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REKRUT\LAPORAN HRM\2023\08. AGUSTUS\HRMS\AM\"/>
    </mc:Choice>
  </mc:AlternateContent>
  <bookViews>
    <workbookView xWindow="0" yWindow="0" windowWidth="20400" windowHeight="8340"/>
  </bookViews>
  <sheets>
    <sheet name="Kertas Kerja" sheetId="9" r:id="rId1"/>
    <sheet name="Index" sheetId="10" state="hidden" r:id="rId2"/>
  </sheets>
  <externalReferences>
    <externalReference r:id="rId3"/>
  </externalReferences>
  <definedNames>
    <definedName name="_xlnm._FilterDatabase" localSheetId="0" hidden="1">'Kertas Kerja'!$A$7:$L$7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2" i="9" l="1"/>
  <c r="A472" i="9"/>
  <c r="J471" i="9"/>
  <c r="A471" i="9"/>
  <c r="J470" i="9"/>
  <c r="A470" i="9"/>
  <c r="J469" i="9"/>
  <c r="A469" i="9"/>
  <c r="J468" i="9"/>
  <c r="A468" i="9"/>
  <c r="J467" i="9"/>
  <c r="A467" i="9"/>
  <c r="J466" i="9"/>
  <c r="A466" i="9"/>
  <c r="J465" i="9"/>
  <c r="A465" i="9"/>
  <c r="J464" i="9"/>
  <c r="A464" i="9"/>
  <c r="J302" i="9"/>
  <c r="A302" i="9"/>
  <c r="J36" i="9"/>
  <c r="A36" i="9"/>
  <c r="J352" i="9"/>
  <c r="A352" i="9"/>
  <c r="J241" i="9"/>
  <c r="A241" i="9"/>
  <c r="J359" i="9"/>
  <c r="A359" i="9"/>
  <c r="J140" i="9"/>
  <c r="A140" i="9"/>
  <c r="J248" i="9"/>
  <c r="A248" i="9"/>
  <c r="J172" i="9"/>
  <c r="A172" i="9"/>
  <c r="J80" i="9"/>
  <c r="A80" i="9"/>
  <c r="J261" i="9"/>
  <c r="A261" i="9"/>
  <c r="J268" i="9"/>
  <c r="A268" i="9"/>
  <c r="J283" i="9"/>
  <c r="A283" i="9"/>
  <c r="J282" i="9"/>
  <c r="A282" i="9"/>
  <c r="J281" i="9"/>
  <c r="A281" i="9"/>
  <c r="J280" i="9"/>
  <c r="A280" i="9"/>
  <c r="J455" i="9"/>
  <c r="A455" i="9"/>
  <c r="J454" i="9"/>
  <c r="A454" i="9"/>
  <c r="J453" i="9"/>
  <c r="A453" i="9"/>
  <c r="J463" i="9"/>
  <c r="A463" i="9"/>
  <c r="J462" i="9"/>
  <c r="A462" i="9"/>
  <c r="J461" i="9" l="1"/>
  <c r="J460" i="9"/>
  <c r="J459" i="9"/>
  <c r="J458" i="9"/>
  <c r="J457" i="9"/>
  <c r="J456" i="9"/>
  <c r="J370" i="9"/>
  <c r="J369" i="9"/>
  <c r="J368" i="9"/>
  <c r="J367" i="9"/>
  <c r="J290" i="9"/>
  <c r="J289" i="9"/>
  <c r="J288" i="9"/>
  <c r="J287" i="9"/>
  <c r="J286" i="9"/>
  <c r="J285" i="9"/>
  <c r="J284" i="9"/>
  <c r="J452" i="9"/>
  <c r="J451" i="9"/>
  <c r="J450" i="9"/>
  <c r="J449" i="9"/>
  <c r="J448" i="9"/>
  <c r="J447" i="9"/>
  <c r="J446" i="9"/>
  <c r="J445" i="9"/>
  <c r="J444" i="9"/>
  <c r="J443" i="9"/>
  <c r="J442" i="9"/>
  <c r="J181" i="9"/>
  <c r="J180" i="9"/>
  <c r="J179" i="9"/>
  <c r="J178" i="9"/>
  <c r="J177" i="9"/>
  <c r="J279" i="9"/>
  <c r="J278" i="9"/>
  <c r="J277" i="9"/>
  <c r="J276" i="9"/>
  <c r="J275" i="9"/>
  <c r="J274" i="9"/>
  <c r="J273" i="9"/>
  <c r="J272" i="9"/>
  <c r="J271" i="9"/>
  <c r="J270" i="9"/>
  <c r="J269" i="9"/>
  <c r="J176" i="9"/>
  <c r="J175" i="9"/>
  <c r="J174" i="9"/>
  <c r="J173" i="9"/>
  <c r="J267" i="9"/>
  <c r="J266" i="9"/>
  <c r="J265" i="9"/>
  <c r="J264" i="9"/>
  <c r="J263" i="9"/>
  <c r="J262" i="9"/>
  <c r="J91" i="9"/>
  <c r="J90" i="9"/>
  <c r="J89" i="9"/>
  <c r="J88" i="9"/>
  <c r="J87" i="9"/>
  <c r="J366" i="9"/>
  <c r="J365" i="9"/>
  <c r="J364" i="9"/>
  <c r="J363" i="9"/>
  <c r="J362" i="9"/>
  <c r="J361" i="9"/>
  <c r="J360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86" i="9"/>
  <c r="J85" i="9"/>
  <c r="J84" i="9"/>
  <c r="J83" i="9"/>
  <c r="J82" i="9"/>
  <c r="J81" i="9"/>
  <c r="J79" i="9"/>
  <c r="J78" i="9"/>
  <c r="J77" i="9"/>
  <c r="J76" i="9"/>
  <c r="J75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74" i="9"/>
  <c r="J73" i="9"/>
  <c r="J72" i="9"/>
  <c r="J71" i="9"/>
  <c r="J70" i="9"/>
  <c r="J69" i="9"/>
  <c r="J68" i="9"/>
  <c r="J67" i="9"/>
  <c r="J152" i="9"/>
  <c r="J151" i="9"/>
  <c r="J150" i="9"/>
  <c r="J149" i="9"/>
  <c r="J148" i="9"/>
  <c r="J66" i="9"/>
  <c r="J65" i="9"/>
  <c r="J64" i="9"/>
  <c r="J63" i="9"/>
  <c r="J62" i="9"/>
  <c r="J61" i="9"/>
  <c r="J147" i="9"/>
  <c r="J146" i="9"/>
  <c r="J145" i="9"/>
  <c r="J144" i="9"/>
  <c r="J143" i="9"/>
  <c r="J142" i="9"/>
  <c r="J141" i="9"/>
  <c r="J247" i="9"/>
  <c r="J246" i="9"/>
  <c r="J245" i="9"/>
  <c r="J244" i="9"/>
  <c r="J243" i="9"/>
  <c r="J242" i="9"/>
  <c r="J139" i="9"/>
  <c r="J138" i="9"/>
  <c r="J137" i="9"/>
  <c r="J136" i="9"/>
  <c r="J135" i="9"/>
  <c r="J358" i="9"/>
  <c r="J357" i="9"/>
  <c r="J356" i="9"/>
  <c r="J355" i="9"/>
  <c r="J354" i="9"/>
  <c r="J353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134" i="9"/>
  <c r="J133" i="9"/>
  <c r="J132" i="9"/>
  <c r="J131" i="9"/>
  <c r="J130" i="9"/>
  <c r="J129" i="9"/>
  <c r="J128" i="9"/>
  <c r="J127" i="9"/>
  <c r="J126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5" i="9"/>
  <c r="J34" i="9"/>
  <c r="J33" i="9"/>
  <c r="J32" i="9"/>
  <c r="J31" i="9"/>
  <c r="J316" i="9"/>
  <c r="J315" i="9"/>
  <c r="J314" i="9"/>
  <c r="J313" i="9"/>
  <c r="J312" i="9"/>
  <c r="J311" i="9"/>
  <c r="J310" i="9"/>
  <c r="J309" i="9"/>
  <c r="J125" i="9"/>
  <c r="J124" i="9"/>
  <c r="J123" i="9"/>
  <c r="J122" i="9"/>
  <c r="J121" i="9"/>
  <c r="J120" i="9"/>
  <c r="J119" i="9"/>
  <c r="J308" i="9"/>
  <c r="J307" i="9"/>
  <c r="J306" i="9"/>
  <c r="J305" i="9"/>
  <c r="J304" i="9"/>
  <c r="J303" i="9"/>
  <c r="J423" i="9"/>
  <c r="J422" i="9"/>
  <c r="J421" i="9"/>
  <c r="J420" i="9"/>
  <c r="J419" i="9"/>
  <c r="J418" i="9"/>
  <c r="J417" i="9"/>
  <c r="J208" i="9"/>
  <c r="J207" i="9"/>
  <c r="J206" i="9"/>
  <c r="J205" i="9"/>
  <c r="J204" i="9"/>
  <c r="J118" i="9"/>
  <c r="J117" i="9"/>
  <c r="J116" i="9"/>
  <c r="J115" i="9"/>
  <c r="J114" i="9"/>
  <c r="J113" i="9"/>
  <c r="J112" i="9"/>
  <c r="J416" i="9"/>
  <c r="J415" i="9"/>
  <c r="J414" i="9"/>
  <c r="J413" i="9"/>
  <c r="J412" i="9"/>
  <c r="J411" i="9"/>
  <c r="J410" i="9"/>
  <c r="J111" i="9"/>
  <c r="J110" i="9"/>
  <c r="J109" i="9"/>
  <c r="J108" i="9"/>
  <c r="J107" i="9"/>
  <c r="J106" i="9"/>
  <c r="J105" i="9"/>
  <c r="J104" i="9"/>
  <c r="J103" i="9"/>
  <c r="J102" i="9"/>
  <c r="J30" i="9"/>
  <c r="J29" i="9"/>
  <c r="J28" i="9"/>
  <c r="J27" i="9"/>
  <c r="J26" i="9"/>
  <c r="J25" i="9"/>
  <c r="J24" i="9"/>
  <c r="J23" i="9"/>
  <c r="J22" i="9"/>
  <c r="J21" i="9"/>
  <c r="J409" i="9"/>
  <c r="J408" i="9"/>
  <c r="J407" i="9"/>
  <c r="J406" i="9"/>
  <c r="J405" i="9"/>
  <c r="J404" i="9"/>
  <c r="J403" i="9"/>
  <c r="J402" i="9"/>
  <c r="J203" i="9"/>
  <c r="J202" i="9"/>
  <c r="J201" i="9"/>
  <c r="J200" i="9"/>
  <c r="J199" i="9"/>
  <c r="J198" i="9"/>
  <c r="J301" i="9"/>
  <c r="J300" i="9"/>
  <c r="J299" i="9"/>
  <c r="J298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101" i="9"/>
  <c r="J100" i="9"/>
  <c r="J99" i="9"/>
  <c r="J98" i="9"/>
  <c r="J97" i="9"/>
  <c r="J96" i="9"/>
  <c r="J95" i="9"/>
  <c r="J94" i="9"/>
  <c r="J93" i="9"/>
  <c r="J92" i="9"/>
  <c r="J297" i="9"/>
  <c r="J296" i="9"/>
  <c r="J295" i="9"/>
  <c r="J294" i="9"/>
  <c r="J293" i="9"/>
  <c r="J292" i="9"/>
  <c r="J291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381" i="9"/>
  <c r="J380" i="9"/>
  <c r="J379" i="9"/>
  <c r="J378" i="9"/>
  <c r="J377" i="9"/>
  <c r="J376" i="9"/>
  <c r="J375" i="9"/>
  <c r="J374" i="9"/>
  <c r="J373" i="9"/>
  <c r="J372" i="9"/>
  <c r="J371" i="9"/>
  <c r="A460" i="9" l="1"/>
  <c r="A461" i="9"/>
  <c r="A459" i="9"/>
  <c r="A458" i="9"/>
  <c r="A457" i="9"/>
  <c r="A456" i="9"/>
  <c r="A370" i="9"/>
  <c r="A369" i="9"/>
  <c r="A368" i="9"/>
  <c r="A367" i="9"/>
  <c r="A290" i="9"/>
  <c r="A289" i="9"/>
  <c r="A288" i="9"/>
  <c r="A334" i="9"/>
  <c r="A328" i="9"/>
  <c r="A96" i="9"/>
  <c r="A26" i="9"/>
  <c r="A437" i="9"/>
  <c r="A173" i="9"/>
  <c r="A247" i="9"/>
  <c r="A246" i="9"/>
  <c r="A208" i="9"/>
  <c r="A207" i="9"/>
  <c r="A206" i="9"/>
  <c r="A205" i="9"/>
  <c r="A204" i="9"/>
  <c r="A118" i="9"/>
  <c r="A117" i="9"/>
  <c r="A116" i="9"/>
  <c r="A115" i="9"/>
  <c r="A114" i="9"/>
  <c r="A113" i="9"/>
  <c r="A112" i="9"/>
  <c r="A416" i="9"/>
  <c r="A415" i="9"/>
  <c r="A414" i="9"/>
  <c r="A83" i="9"/>
  <c r="A82" i="9"/>
  <c r="A81" i="9"/>
  <c r="A79" i="9"/>
  <c r="A78" i="9"/>
  <c r="A77" i="9"/>
  <c r="A76" i="9"/>
  <c r="A75" i="9"/>
  <c r="A171" i="9"/>
  <c r="A170" i="9"/>
  <c r="A169" i="9"/>
  <c r="A357" i="9"/>
  <c r="A356" i="9"/>
  <c r="A355" i="9"/>
  <c r="A354" i="9"/>
  <c r="A353" i="9"/>
  <c r="A240" i="9"/>
  <c r="A134" i="9"/>
  <c r="A133" i="9"/>
  <c r="A132" i="9"/>
  <c r="A131" i="9"/>
  <c r="A130" i="9"/>
  <c r="A129" i="9"/>
  <c r="A413" i="9"/>
  <c r="A412" i="9"/>
  <c r="A411" i="9"/>
  <c r="A410" i="9"/>
  <c r="A111" i="9"/>
  <c r="A110" i="9"/>
  <c r="A287" i="9"/>
  <c r="A286" i="9"/>
  <c r="A285" i="9"/>
  <c r="A284" i="9"/>
  <c r="A452" i="9"/>
  <c r="A451" i="9"/>
  <c r="A450" i="9"/>
  <c r="A109" i="9"/>
  <c r="A108" i="9"/>
  <c r="A107" i="9"/>
  <c r="A106" i="9"/>
  <c r="A105" i="9"/>
  <c r="A104" i="9"/>
  <c r="A449" i="9"/>
  <c r="A448" i="9"/>
  <c r="A447" i="9"/>
  <c r="A446" i="9"/>
  <c r="A445" i="9"/>
  <c r="A444" i="9"/>
  <c r="A443" i="9"/>
  <c r="A239" i="9"/>
  <c r="A238" i="9"/>
  <c r="A237" i="9"/>
  <c r="A236" i="9"/>
  <c r="A235" i="9"/>
  <c r="A128" i="9"/>
  <c r="A127" i="9"/>
  <c r="A126" i="9"/>
  <c r="A336" i="9"/>
  <c r="A335" i="9"/>
  <c r="A103" i="9"/>
  <c r="A102" i="9"/>
  <c r="A30" i="9"/>
  <c r="A29" i="9"/>
  <c r="A28" i="9"/>
  <c r="A27" i="9"/>
  <c r="A234" i="9"/>
  <c r="A233" i="9"/>
  <c r="A232" i="9"/>
  <c r="A231" i="9"/>
  <c r="A230" i="9"/>
  <c r="A333" i="9"/>
  <c r="A332" i="9"/>
  <c r="A331" i="9"/>
  <c r="A330" i="9"/>
  <c r="A329" i="9"/>
  <c r="A382" i="9"/>
  <c r="A101" i="9"/>
  <c r="A100" i="9"/>
  <c r="A99" i="9"/>
  <c r="A98" i="9"/>
  <c r="A97" i="9"/>
  <c r="A168" i="9"/>
  <c r="A167" i="9"/>
  <c r="A166" i="9"/>
  <c r="A165" i="9"/>
  <c r="A164" i="9"/>
  <c r="A163" i="9"/>
  <c r="A327" i="9"/>
  <c r="A326" i="9"/>
  <c r="A325" i="9"/>
  <c r="A324" i="9"/>
  <c r="A323" i="9"/>
  <c r="A322" i="9"/>
  <c r="A321" i="9"/>
  <c r="A320" i="9"/>
  <c r="A319" i="9"/>
  <c r="A318" i="9"/>
  <c r="A317" i="9"/>
  <c r="A95" i="9"/>
  <c r="A94" i="9"/>
  <c r="A93" i="9"/>
  <c r="A92" i="9"/>
  <c r="A297" i="9"/>
  <c r="A296" i="9"/>
  <c r="A295" i="9"/>
  <c r="A294" i="9"/>
  <c r="A293" i="9"/>
  <c r="A292" i="9"/>
  <c r="A442" i="9"/>
  <c r="A181" i="9"/>
  <c r="A180" i="9"/>
  <c r="A179" i="9"/>
  <c r="A178" i="9"/>
  <c r="A162" i="9"/>
  <c r="A161" i="9"/>
  <c r="A160" i="9"/>
  <c r="A159" i="9"/>
  <c r="A158" i="9"/>
  <c r="A157" i="9"/>
  <c r="A156" i="9"/>
  <c r="A291" i="9"/>
  <c r="A197" i="9"/>
  <c r="A196" i="9"/>
  <c r="A195" i="9"/>
  <c r="A194" i="9"/>
  <c r="A60" i="9"/>
  <c r="A59" i="9"/>
  <c r="A58" i="9"/>
  <c r="A57" i="9"/>
  <c r="A56" i="9"/>
  <c r="A55" i="9"/>
  <c r="A229" i="9"/>
  <c r="A228" i="9"/>
  <c r="A227" i="9"/>
  <c r="A226" i="9"/>
  <c r="A225" i="9"/>
  <c r="A224" i="9"/>
  <c r="A25" i="9"/>
  <c r="A24" i="9"/>
  <c r="A23" i="9"/>
  <c r="A22" i="9"/>
  <c r="A21" i="9"/>
  <c r="A409" i="9"/>
  <c r="A408" i="9"/>
  <c r="A407" i="9"/>
  <c r="A406" i="9"/>
  <c r="A405" i="9"/>
  <c r="A404" i="9"/>
  <c r="A403" i="9"/>
  <c r="A223" i="9"/>
  <c r="A222" i="9"/>
  <c r="A221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155" i="9"/>
  <c r="A154" i="9"/>
  <c r="A153" i="9"/>
  <c r="A441" i="9"/>
  <c r="A440" i="9"/>
  <c r="A439" i="9"/>
  <c r="A438" i="9"/>
  <c r="A54" i="9"/>
  <c r="A53" i="9"/>
  <c r="A52" i="9"/>
  <c r="A51" i="9"/>
  <c r="A50" i="9"/>
  <c r="A49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74" i="9"/>
  <c r="A73" i="9"/>
  <c r="A72" i="9"/>
  <c r="A71" i="9"/>
  <c r="A177" i="9"/>
  <c r="A279" i="9"/>
  <c r="A278" i="9"/>
  <c r="A277" i="9"/>
  <c r="A276" i="9"/>
  <c r="A70" i="9"/>
  <c r="A69" i="9"/>
  <c r="A68" i="9"/>
  <c r="A67" i="9"/>
  <c r="A152" i="9"/>
  <c r="A402" i="9"/>
  <c r="A203" i="9"/>
  <c r="A202" i="9"/>
  <c r="A201" i="9"/>
  <c r="A200" i="9"/>
  <c r="A199" i="9"/>
  <c r="A275" i="9"/>
  <c r="A274" i="9"/>
  <c r="A273" i="9"/>
  <c r="A272" i="9"/>
  <c r="A271" i="9"/>
  <c r="A48" i="9"/>
  <c r="A47" i="9"/>
  <c r="A46" i="9"/>
  <c r="A45" i="9"/>
  <c r="A44" i="9"/>
  <c r="A43" i="9"/>
  <c r="A42" i="9"/>
  <c r="A41" i="9"/>
  <c r="A339" i="9"/>
  <c r="A338" i="9"/>
  <c r="A337" i="9"/>
  <c r="A220" i="9"/>
  <c r="A219" i="9"/>
  <c r="A218" i="9"/>
  <c r="A217" i="9"/>
  <c r="A216" i="9"/>
  <c r="A215" i="9"/>
  <c r="A214" i="9"/>
  <c r="A270" i="9"/>
  <c r="A269" i="9"/>
  <c r="A176" i="9"/>
  <c r="A175" i="9"/>
  <c r="A174" i="9"/>
  <c r="A193" i="9"/>
  <c r="A192" i="9"/>
  <c r="A191" i="9"/>
  <c r="A190" i="9"/>
  <c r="A189" i="9"/>
  <c r="A188" i="9"/>
  <c r="A187" i="9"/>
  <c r="A40" i="9"/>
  <c r="A39" i="9"/>
  <c r="A38" i="9"/>
  <c r="A37" i="9"/>
  <c r="A35" i="9"/>
  <c r="A34" i="9"/>
  <c r="A33" i="9"/>
  <c r="A32" i="9"/>
  <c r="A31" i="9"/>
  <c r="A316" i="9"/>
  <c r="A315" i="9"/>
  <c r="A314" i="9"/>
  <c r="A313" i="9"/>
  <c r="A312" i="9"/>
  <c r="A311" i="9"/>
  <c r="A310" i="9"/>
  <c r="A309" i="9"/>
  <c r="A198" i="9"/>
  <c r="A301" i="9"/>
  <c r="A300" i="9"/>
  <c r="A299" i="9"/>
  <c r="A298" i="9"/>
  <c r="A401" i="9"/>
  <c r="A267" i="9"/>
  <c r="A266" i="9"/>
  <c r="A265" i="9"/>
  <c r="A264" i="9"/>
  <c r="A263" i="9"/>
  <c r="A186" i="9"/>
  <c r="A185" i="9"/>
  <c r="A184" i="9"/>
  <c r="A183" i="9"/>
  <c r="A182" i="9"/>
  <c r="A262" i="9"/>
  <c r="A91" i="9"/>
  <c r="A90" i="9"/>
  <c r="A89" i="9"/>
  <c r="A88" i="9"/>
  <c r="A213" i="9"/>
  <c r="A212" i="9"/>
  <c r="A211" i="9"/>
  <c r="A210" i="9"/>
  <c r="A209" i="9"/>
  <c r="A20" i="9"/>
  <c r="A19" i="9"/>
  <c r="A18" i="9"/>
  <c r="A17" i="9"/>
  <c r="A16" i="9"/>
  <c r="A15" i="9"/>
  <c r="A14" i="9"/>
  <c r="A400" i="9"/>
  <c r="A399" i="9"/>
  <c r="A398" i="9"/>
  <c r="A397" i="9"/>
  <c r="A396" i="9"/>
  <c r="A395" i="9"/>
  <c r="A394" i="9"/>
  <c r="A393" i="9"/>
  <c r="A151" i="9"/>
  <c r="A150" i="9"/>
  <c r="A149" i="9"/>
  <c r="A148" i="9"/>
  <c r="A66" i="9"/>
  <c r="A65" i="9"/>
  <c r="A392" i="9"/>
  <c r="A391" i="9"/>
  <c r="A390" i="9"/>
  <c r="A389" i="9"/>
  <c r="A388" i="9"/>
  <c r="A13" i="9"/>
  <c r="A12" i="9"/>
  <c r="A11" i="9"/>
  <c r="A10" i="9"/>
  <c r="A64" i="9"/>
  <c r="A63" i="9"/>
  <c r="A62" i="9"/>
  <c r="A61" i="9"/>
  <c r="A147" i="9"/>
  <c r="A146" i="9"/>
  <c r="A125" i="9"/>
  <c r="A124" i="9"/>
  <c r="A123" i="9"/>
  <c r="A122" i="9"/>
  <c r="A121" i="9"/>
  <c r="A120" i="9"/>
  <c r="A119" i="9"/>
  <c r="A308" i="9"/>
  <c r="A145" i="9"/>
  <c r="A144" i="9"/>
  <c r="A143" i="9"/>
  <c r="A142" i="9"/>
  <c r="A141" i="9"/>
  <c r="A9" i="9"/>
  <c r="A8" i="9"/>
  <c r="A381" i="9"/>
  <c r="A380" i="9"/>
  <c r="A379" i="9"/>
  <c r="A378" i="9"/>
  <c r="A377" i="9"/>
  <c r="A376" i="9"/>
  <c r="A245" i="9"/>
  <c r="A244" i="9"/>
  <c r="A243" i="9"/>
  <c r="A242" i="9"/>
  <c r="A139" i="9"/>
  <c r="A138" i="9"/>
  <c r="A137" i="9"/>
  <c r="A136" i="9"/>
  <c r="A135" i="9"/>
  <c r="A358" i="9"/>
  <c r="A87" i="9"/>
  <c r="A366" i="9"/>
  <c r="A365" i="9"/>
  <c r="A364" i="9"/>
  <c r="A363" i="9"/>
  <c r="A362" i="9"/>
  <c r="A361" i="9"/>
  <c r="A360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86" i="9"/>
  <c r="A85" i="9"/>
  <c r="A84" i="9"/>
  <c r="A375" i="9"/>
  <c r="A374" i="9"/>
  <c r="A373" i="9"/>
  <c r="A372" i="9"/>
  <c r="A371" i="9"/>
  <c r="A307" i="9"/>
  <c r="A306" i="9"/>
  <c r="A305" i="9"/>
  <c r="A304" i="9"/>
  <c r="A303" i="9"/>
  <c r="A423" i="9"/>
  <c r="A422" i="9"/>
  <c r="A421" i="9"/>
  <c r="A420" i="9"/>
  <c r="A419" i="9"/>
  <c r="A418" i="9"/>
  <c r="A417" i="9"/>
  <c r="A387" i="9"/>
  <c r="A386" i="9"/>
  <c r="A385" i="9"/>
  <c r="A384" i="9"/>
  <c r="A383" i="9"/>
</calcChain>
</file>

<file path=xl/sharedStrings.xml><?xml version="1.0" encoding="utf-8"?>
<sst xmlns="http://schemas.openxmlformats.org/spreadsheetml/2006/main" count="4134" uniqueCount="1381">
  <si>
    <t>No</t>
  </si>
  <si>
    <t>Kode Toko</t>
  </si>
  <si>
    <t>Bagian</t>
  </si>
  <si>
    <t>Nama</t>
  </si>
  <si>
    <t>Jabatan</t>
  </si>
  <si>
    <t>Data HRD</t>
  </si>
  <si>
    <t>AS</t>
  </si>
  <si>
    <t>REKON FISIK KARYAWAN TOKO</t>
  </si>
  <si>
    <t>T0G6</t>
  </si>
  <si>
    <t>IDM JENDRAL SUDIRMAN NO 123</t>
  </si>
  <si>
    <t>TCD6</t>
  </si>
  <si>
    <t>IDM PENDREH</t>
  </si>
  <si>
    <t>TTEY</t>
  </si>
  <si>
    <t>IDM LINTAS AMPAH - TEWEH</t>
  </si>
  <si>
    <t>TTTW</t>
  </si>
  <si>
    <t>IDM A YANI KM 1</t>
  </si>
  <si>
    <t>TVMG</t>
  </si>
  <si>
    <t>IDM YETRO SINSENG</t>
  </si>
  <si>
    <t>TWQX</t>
  </si>
  <si>
    <t>IDM MERAK</t>
  </si>
  <si>
    <t>TYCS</t>
  </si>
  <si>
    <t>IDM PRAMUKA TEWEH</t>
  </si>
  <si>
    <t>F0VP</t>
  </si>
  <si>
    <t>FRC TINGANG PALANGKA</t>
  </si>
  <si>
    <t>FCKF</t>
  </si>
  <si>
    <t>FRC IDF YOS SUDARSO 121</t>
  </si>
  <si>
    <t>T3WF</t>
  </si>
  <si>
    <t>IDM FRESH RTA MILONO - PLK</t>
  </si>
  <si>
    <t>TBN5</t>
  </si>
  <si>
    <t>IDM HYBRID BUKIT INDAH - PLK</t>
  </si>
  <si>
    <t>TEYS</t>
  </si>
  <si>
    <t>IDM BUKIT KEMITING - PLK</t>
  </si>
  <si>
    <t>TIWF</t>
  </si>
  <si>
    <t>IDM TEMANGGUNG TILUNG - PLK</t>
  </si>
  <si>
    <t>TJBP</t>
  </si>
  <si>
    <t>IDM POINT BANDARA TJILIK RIWUT - PLK</t>
  </si>
  <si>
    <t>TMRU</t>
  </si>
  <si>
    <t>IDM HYBRID SISINGAMANGARAJA KAV 2 – PLK</t>
  </si>
  <si>
    <t>TPCF</t>
  </si>
  <si>
    <t>IDM YOS SUDARSO PALANGKA – PLK</t>
  </si>
  <si>
    <t>TPJQ</t>
  </si>
  <si>
    <t>IDM TJILIK RIWUT KM 1 - PLK</t>
  </si>
  <si>
    <t>TV4T</t>
  </si>
  <si>
    <t>IDM TJILIK RIWUT KM 2.5 - PLK</t>
  </si>
  <si>
    <t>TY4F</t>
  </si>
  <si>
    <t>IDM HYBRID GALAXY – PLK</t>
  </si>
  <si>
    <t>TZBO</t>
  </si>
  <si>
    <t>IDM YOS SUDARSO 119</t>
  </si>
  <si>
    <t>FFAS</t>
  </si>
  <si>
    <t>FRC JATI RAYA</t>
  </si>
  <si>
    <t>FNWH</t>
  </si>
  <si>
    <t>FRC CEMPAKA NO 4 - PLK</t>
  </si>
  <si>
    <t>T22W</t>
  </si>
  <si>
    <t>IDM POINT RS DORIS SILVANUS - PLK</t>
  </si>
  <si>
    <t>T3NR</t>
  </si>
  <si>
    <t>IDM SETH ADJI 59-PLK</t>
  </si>
  <si>
    <t>T4R3</t>
  </si>
  <si>
    <t>IDM PILAU 37 - PLK</t>
  </si>
  <si>
    <t>T7OO</t>
  </si>
  <si>
    <t>IDM JATI 45 - PLK</t>
  </si>
  <si>
    <t>TDWJ</t>
  </si>
  <si>
    <t>IDM WORTEL PANARUNG - PLK</t>
  </si>
  <si>
    <t>TEJV</t>
  </si>
  <si>
    <t>IDM HYBRID TAMBUN BUNGAI PALANGKA-PLK</t>
  </si>
  <si>
    <t>TERV</t>
  </si>
  <si>
    <t>IDM SETH ADJI – PLK</t>
  </si>
  <si>
    <t>TET7</t>
  </si>
  <si>
    <t>IDM PERAPATAN SETH ADJI - PLK</t>
  </si>
  <si>
    <t>TMDA</t>
  </si>
  <si>
    <t>IDM KECIPIR – PLK</t>
  </si>
  <si>
    <t>TMGP</t>
  </si>
  <si>
    <t>IDM PINUS NO 32-34 – PLK</t>
  </si>
  <si>
    <t>FD4M</t>
  </si>
  <si>
    <t>FRC RAJAWALI RAYA – PLK</t>
  </si>
  <si>
    <t>T59R</t>
  </si>
  <si>
    <t>IDM RAJAWALI KM 4,5 - PLK</t>
  </si>
  <si>
    <t>T7HE</t>
  </si>
  <si>
    <t>IDM PEREMPATAN TINGANG - PLK</t>
  </si>
  <si>
    <t>TA5H</t>
  </si>
  <si>
    <t>IDM TJILIK RIWUT KM 5.5</t>
  </si>
  <si>
    <t>TDE4</t>
  </si>
  <si>
    <t>IDM LAWU - PLK</t>
  </si>
  <si>
    <t>TFIE</t>
  </si>
  <si>
    <t>IDM SISINGAMANGARAJA - PLK</t>
  </si>
  <si>
    <t>TG0E</t>
  </si>
  <si>
    <t>IDM RAJAWALI KM 5.5 - PLK</t>
  </si>
  <si>
    <t>TIQK</t>
  </si>
  <si>
    <t>IDM FRESH RAJAWALI KM3</t>
  </si>
  <si>
    <t>TMXN</t>
  </si>
  <si>
    <t>IDM HYBRID RAJAWALI</t>
  </si>
  <si>
    <t>TOE4</t>
  </si>
  <si>
    <t>IDM MAHIR MAHAR 8</t>
  </si>
  <si>
    <t>TOHS</t>
  </si>
  <si>
    <t>IDM HIU PUTIH - PLK</t>
  </si>
  <si>
    <t>TWCP</t>
  </si>
  <si>
    <t>IDM HYBRID TJILIK RIWUT 7.5 - PLK</t>
  </si>
  <si>
    <t>TA5J</t>
  </si>
  <si>
    <t>IDM SOEKARNO HATTA BUNTOK</t>
  </si>
  <si>
    <t>TF5C</t>
  </si>
  <si>
    <t>IDM PAHLAWAN BUNTOK</t>
  </si>
  <si>
    <t>TKTE</t>
  </si>
  <si>
    <t>IDM HILIR SPER</t>
  </si>
  <si>
    <t>TLB2</t>
  </si>
  <si>
    <t>IDM PATIANOM 21 BUNTOK</t>
  </si>
  <si>
    <t>TP9G</t>
  </si>
  <si>
    <t>IDM PAKUSUALAM</t>
  </si>
  <si>
    <t>TUGT</t>
  </si>
  <si>
    <t>IDM PELITA BUNTOK</t>
  </si>
  <si>
    <t>T1J9</t>
  </si>
  <si>
    <t>IDM A YANI NO 4</t>
  </si>
  <si>
    <t>T8PW</t>
  </si>
  <si>
    <t>IDM SUDIRMAN 03</t>
  </si>
  <si>
    <t>TB7P</t>
  </si>
  <si>
    <t>IDM A YANI 36</t>
  </si>
  <si>
    <t>TC7J</t>
  </si>
  <si>
    <t>IDM SUDIRMAN MURUNG RAYA</t>
  </si>
  <si>
    <t>TG5C</t>
  </si>
  <si>
    <t>IDM A YANI 14 A</t>
  </si>
  <si>
    <t>TILI</t>
  </si>
  <si>
    <t>IDM A YANI 02</t>
  </si>
  <si>
    <t>TL9V</t>
  </si>
  <si>
    <t>IDM A YANI 10</t>
  </si>
  <si>
    <t>TQ1I</t>
  </si>
  <si>
    <t>IDM MANGKAHUI 1 A</t>
  </si>
  <si>
    <t>TYU3</t>
  </si>
  <si>
    <t>IDM POROS TENGAH</t>
  </si>
  <si>
    <t>OPERATION</t>
  </si>
  <si>
    <t>SSL</t>
  </si>
  <si>
    <t>SJL</t>
  </si>
  <si>
    <t>T0D4</t>
  </si>
  <si>
    <t>IDM TRANSMIGRASI KM 27</t>
  </si>
  <si>
    <t>T6CO</t>
  </si>
  <si>
    <t>IDM STAGEN KM 11 - KTB</t>
  </si>
  <si>
    <t>TARC</t>
  </si>
  <si>
    <t>IDM RAYA BATULICIN NO.39-TBU</t>
  </si>
  <si>
    <t>TBPZ</t>
  </si>
  <si>
    <t>IDM TRANSMIGRASI KM1-TBU</t>
  </si>
  <si>
    <t>TDNK</t>
  </si>
  <si>
    <t>IDM STAGEN KM 5 - KBR</t>
  </si>
  <si>
    <t>TEST</t>
  </si>
  <si>
    <t>IDM RAYA KAMPUNG BARU - TBU</t>
  </si>
  <si>
    <t>TLPS</t>
  </si>
  <si>
    <t>IDM RAYA BERANGAS - KBR</t>
  </si>
  <si>
    <t>TPG8</t>
  </si>
  <si>
    <t>IDM P.HIDAYATULLAH -  KBR</t>
  </si>
  <si>
    <t>TREL</t>
  </si>
  <si>
    <t>IDM TRANSMIGRASI KM 3,2</t>
  </si>
  <si>
    <t>TRZR</t>
  </si>
  <si>
    <t>IDM STAGEN KOTABARU - KBR</t>
  </si>
  <si>
    <t>TWTX</t>
  </si>
  <si>
    <t>IDM KODECO BATULICIN</t>
  </si>
  <si>
    <t>F8JV</t>
  </si>
  <si>
    <t>FRC A YANI UJUNG BARU BATI BATI</t>
  </si>
  <si>
    <t>FTE9</t>
  </si>
  <si>
    <t>FRC A YANI KM 80 TAJAU</t>
  </si>
  <si>
    <t>T4SL</t>
  </si>
  <si>
    <t>IDM A YANI BATI-BATI - TNL</t>
  </si>
  <si>
    <t>T50S</t>
  </si>
  <si>
    <t>IDM RAYA TAKISUNG - TNL</t>
  </si>
  <si>
    <t>TF3T</t>
  </si>
  <si>
    <t>IDM SYAIRANI-TNL</t>
  </si>
  <si>
    <t>TGP7</t>
  </si>
  <si>
    <t>IDM HYBRID A.YANI KM 81</t>
  </si>
  <si>
    <t>TJHP</t>
  </si>
  <si>
    <t>IDM HYBRID KH. MANSYUR  1</t>
  </si>
  <si>
    <t>TMWA</t>
  </si>
  <si>
    <t>IDM A.YANI KM 4 PELAIHARI -TNL</t>
  </si>
  <si>
    <t>TP7X</t>
  </si>
  <si>
    <t>IDM TRANS 200 JORONG - TNL</t>
  </si>
  <si>
    <t>TQTZ</t>
  </si>
  <si>
    <t>IDM PANCASILA PELAIHARI - TNL</t>
  </si>
  <si>
    <t>TUWH</t>
  </si>
  <si>
    <t>IDM A YANI KM 121 – TNL</t>
  </si>
  <si>
    <t>TVVH</t>
  </si>
  <si>
    <t>IDM ANGSAU-TNL</t>
  </si>
  <si>
    <t>TW3G</t>
  </si>
  <si>
    <t>IDM PANGGUNG-TNL</t>
  </si>
  <si>
    <t>T0OX</t>
  </si>
  <si>
    <t>IDM RAYA BATULICIN 3</t>
  </si>
  <si>
    <t>T9ZT</t>
  </si>
  <si>
    <t>IDM MANTEWE</t>
  </si>
  <si>
    <t>TAS9</t>
  </si>
  <si>
    <t>IDM TRANSMIGRASI KM 3-TBU</t>
  </si>
  <si>
    <t>TLUM</t>
  </si>
  <si>
    <t>TEDK</t>
  </si>
  <si>
    <t>IDM TRANSMIGRASI KM 4,5 - TBU</t>
  </si>
  <si>
    <t>TG4R</t>
  </si>
  <si>
    <t>IDM KURANJI</t>
  </si>
  <si>
    <t>THRZ</t>
  </si>
  <si>
    <t>IDM HYBRID BATU LICIN RAYA - TBU</t>
  </si>
  <si>
    <t>IDM TRANSMIGRASI KM 6 - TBU</t>
  </si>
  <si>
    <t>TODP</t>
  </si>
  <si>
    <t>IDM HYBRID RAYA BATULICIN 2 - TBU</t>
  </si>
  <si>
    <t>TQPU</t>
  </si>
  <si>
    <t>IDM TRANSMIGRASI KM 14 - TBU</t>
  </si>
  <si>
    <t>TS6J</t>
  </si>
  <si>
    <t>IDM TRANSMIGRASI KM 2,5 - TBU</t>
  </si>
  <si>
    <t>TW8K</t>
  </si>
  <si>
    <t>IDM LINGKAR BATULICIN</t>
  </si>
  <si>
    <t>TYGX</t>
  </si>
  <si>
    <t>IDM RAYA BATULICIN-TBU</t>
  </si>
  <si>
    <t>F6V2</t>
  </si>
  <si>
    <t>FRC ASAM ASAM</t>
  </si>
  <si>
    <t>FR9W</t>
  </si>
  <si>
    <t>FRC A YANI KM 122</t>
  </si>
  <si>
    <t>T5BW</t>
  </si>
  <si>
    <t>IDM A.YANI KM 145-TBU</t>
  </si>
  <si>
    <t>T5J7</t>
  </si>
  <si>
    <t>IDM HYBRID PROVINSI KM 195 - TBU</t>
  </si>
  <si>
    <t>T8X8</t>
  </si>
  <si>
    <t>IDM PROVINSI KM 150 - TNL</t>
  </si>
  <si>
    <t>TBRC</t>
  </si>
  <si>
    <t>IDM PROVINSI KM 163-TBU</t>
  </si>
  <si>
    <t>TCEV</t>
  </si>
  <si>
    <t>IDM PROVINSI KM 191-TBU</t>
  </si>
  <si>
    <t>TF6R</t>
  </si>
  <si>
    <t>IDM PROVINSI 168 - TBU</t>
  </si>
  <si>
    <t>TFNF</t>
  </si>
  <si>
    <t>IDM A.YANI KM 167 - TBU</t>
  </si>
  <si>
    <t>TQQV</t>
  </si>
  <si>
    <t>IDM PROVINSI KM 167.5-TBU</t>
  </si>
  <si>
    <t>TRLD</t>
  </si>
  <si>
    <t>IDM PROVINSI KM 194 - TBU</t>
  </si>
  <si>
    <t>TTJJ</t>
  </si>
  <si>
    <t>IDM A. YANI KM 135 - TNL</t>
  </si>
  <si>
    <t>TYOZ</t>
  </si>
  <si>
    <t>IDM HYBRID PROVINSI KM 165-TBU</t>
  </si>
  <si>
    <t>T1J8</t>
  </si>
  <si>
    <t>IDM LINTAS PROVINSI KM 427</t>
  </si>
  <si>
    <t>T1XN</t>
  </si>
  <si>
    <t>IDM BUNGKUKAN</t>
  </si>
  <si>
    <t>T3IB</t>
  </si>
  <si>
    <t>IDM SERONGGA 2 KOTABARU - KBR</t>
  </si>
  <si>
    <t>T5KW</t>
  </si>
  <si>
    <t>IDM SUNGAI KUPANG</t>
  </si>
  <si>
    <t>T82R</t>
  </si>
  <si>
    <t>IDM LINTAS PROVINSI KM 407</t>
  </si>
  <si>
    <t>T8XP</t>
  </si>
  <si>
    <t>IDM CANTUNG</t>
  </si>
  <si>
    <t>TN4L</t>
  </si>
  <si>
    <t>IDM JENDERAL SUDIRMAN SENGAYAM - KTB</t>
  </si>
  <si>
    <t>TNBM</t>
  </si>
  <si>
    <t>IDM SERONGGA KM 195</t>
  </si>
  <si>
    <t>TSVG</t>
  </si>
  <si>
    <t>IDM TARJUN</t>
  </si>
  <si>
    <t>TUO1</t>
  </si>
  <si>
    <t>IDM SIDOMULYO</t>
  </si>
  <si>
    <t>T2DI</t>
  </si>
  <si>
    <t>IDM TJILIK RIWUT-PLK</t>
  </si>
  <si>
    <t>T4K2</t>
  </si>
  <si>
    <t>IDM HYBRID TJILIK RIWUT KM 31</t>
  </si>
  <si>
    <t>T7ER</t>
  </si>
  <si>
    <t>IDM A YANI KM NO 21</t>
  </si>
  <si>
    <t>TBMD</t>
  </si>
  <si>
    <t>IDM TJILIK RIWUT KM 34,5 - PLK</t>
  </si>
  <si>
    <t>TET4</t>
  </si>
  <si>
    <t>IDM DIPONEGORO - PLK</t>
  </si>
  <si>
    <t>TWMP</t>
  </si>
  <si>
    <t>TGVU</t>
  </si>
  <si>
    <t>IDM MURJANI 19A – PLK</t>
  </si>
  <si>
    <t>TN4Q</t>
  </si>
  <si>
    <t>IDM TJILIK RIWUT KM 6 - PLK</t>
  </si>
  <si>
    <t>TRWX</t>
  </si>
  <si>
    <t>TO9C</t>
  </si>
  <si>
    <t>IDM HYBRID  DIPONEGORO 33</t>
  </si>
  <si>
    <t>TFFB</t>
  </si>
  <si>
    <t>TPVE</t>
  </si>
  <si>
    <t>IDM MURAJANI-PLK</t>
  </si>
  <si>
    <t>F8XC</t>
  </si>
  <si>
    <t>FRC IDF RTA MILONO MENTENG</t>
  </si>
  <si>
    <t>T7VT</t>
  </si>
  <si>
    <t>IDM PUTRI JUNJUNG BUIH</t>
  </si>
  <si>
    <t>TBCZ</t>
  </si>
  <si>
    <t>IDM RTA MILONO KM 6 - PLK</t>
  </si>
  <si>
    <t>AREA - OPERATION</t>
  </si>
  <si>
    <t>IDM RTA MILONO KM 6.5-PLK</t>
  </si>
  <si>
    <t>TJ1P</t>
  </si>
  <si>
    <t>IDM PATIH RUMBIH - KPS</t>
  </si>
  <si>
    <t>TMIG</t>
  </si>
  <si>
    <t>IDM HYBRID LINTAS KALIMANTAN KM10-PPS</t>
  </si>
  <si>
    <t>TRAL</t>
  </si>
  <si>
    <t>IDM RTA MILONO KM 4.5 - PLK</t>
  </si>
  <si>
    <t>IDM RTA MILONO KM 9 - PLK</t>
  </si>
  <si>
    <t>TUH8</t>
  </si>
  <si>
    <t>IDM RTA MILONO KM 3.5-PLK</t>
  </si>
  <si>
    <t>TJT4</t>
  </si>
  <si>
    <t>TXAT</t>
  </si>
  <si>
    <t>IDM JABIREN</t>
  </si>
  <si>
    <t>TXY6</t>
  </si>
  <si>
    <t>IDM RTA. MILONO KM 8.5 - PLK</t>
  </si>
  <si>
    <t>TY2I</t>
  </si>
  <si>
    <t>IDM LINTAS KALIMANTAN KM 9-KPS</t>
  </si>
  <si>
    <t>FBLD</t>
  </si>
  <si>
    <t>FRC TRANS KALIMANTAN NO 16</t>
  </si>
  <si>
    <t>FUWF</t>
  </si>
  <si>
    <t>FRC GRIYA PERMATA - BATOLA</t>
  </si>
  <si>
    <t>T5T0</t>
  </si>
  <si>
    <t>IDM TRANS KALIMANTAN KM 19</t>
  </si>
  <si>
    <t>TFYO</t>
  </si>
  <si>
    <t>IDM BERANGAS</t>
  </si>
  <si>
    <t>TUUI</t>
  </si>
  <si>
    <t>TG4U</t>
  </si>
  <si>
    <t>IDM HYBRID HASAN BASRI SUNGAI GAMPA</t>
  </si>
  <si>
    <t>TRKI</t>
  </si>
  <si>
    <t>TI7Z</t>
  </si>
  <si>
    <t>IDM HYBRID TRANS KALIMANTAN KM 3</t>
  </si>
  <si>
    <t>TKX2</t>
  </si>
  <si>
    <t>IDM TRANS KALIMANTAN KM 7</t>
  </si>
  <si>
    <t>TOT1</t>
  </si>
  <si>
    <t>TMTD</t>
  </si>
  <si>
    <t>IDM TAMBAN CATUR - KPS</t>
  </si>
  <si>
    <t>IDM TRANS KALIMANTAN KM 26-BTL</t>
  </si>
  <si>
    <t>TQU6</t>
  </si>
  <si>
    <t>IDM TRANS KALIMANTAN KM 8-BTL</t>
  </si>
  <si>
    <t>IDM TRANS KALIMANTAN KM 14</t>
  </si>
  <si>
    <t>IDM GRAND PURNAMA 2</t>
  </si>
  <si>
    <t>TE7V</t>
  </si>
  <si>
    <t>IDM SOEKARNO HATTA</t>
  </si>
  <si>
    <t>TI0T</t>
  </si>
  <si>
    <t>IDM TJILIK RIWUT KM 45 KTG</t>
  </si>
  <si>
    <t>TI1W</t>
  </si>
  <si>
    <t>IDM TJILIK RIWUT KM 2 KATINGAN</t>
  </si>
  <si>
    <t>TMA4</t>
  </si>
  <si>
    <t>IDM KATUNEN</t>
  </si>
  <si>
    <t>TVCX</t>
  </si>
  <si>
    <t>TMHQ</t>
  </si>
  <si>
    <t>IDM KERENG PANGI</t>
  </si>
  <si>
    <t>TMRS</t>
  </si>
  <si>
    <t>IDM SOEKARNO HATTA 6</t>
  </si>
  <si>
    <t>TQX3</t>
  </si>
  <si>
    <t>IDM MINUN DEHEN</t>
  </si>
  <si>
    <t>TLVR</t>
  </si>
  <si>
    <t>TRLT</t>
  </si>
  <si>
    <t>IDM TJILIK RIWUT KM 1 KTG</t>
  </si>
  <si>
    <t>IDM TJILIK RIWUT KM 16 KTG</t>
  </si>
  <si>
    <t>T4ES</t>
  </si>
  <si>
    <t>IDM HYBRID YOS SUDARSO 03 - PLK</t>
  </si>
  <si>
    <t>T4UE</t>
  </si>
  <si>
    <t>IDM G OBOS MENTENG - PLK</t>
  </si>
  <si>
    <t>T5Z5</t>
  </si>
  <si>
    <t>IDM HYBRID G.OBOS INDUK - PLK</t>
  </si>
  <si>
    <t>T7YY</t>
  </si>
  <si>
    <t>IDM G OBOS 27</t>
  </si>
  <si>
    <t>TJMP</t>
  </si>
  <si>
    <t>IDM KINIBALU 19- PLK</t>
  </si>
  <si>
    <t>IDM FRESH GEORGE OBOS</t>
  </si>
  <si>
    <t>IDM KINIBALU 106 - PLK</t>
  </si>
  <si>
    <t>TNBF</t>
  </si>
  <si>
    <t>IDM HYBRID G OBOS NO 123 - PLK</t>
  </si>
  <si>
    <t>TPDE</t>
  </si>
  <si>
    <t>IDM HYBRID RTA MILONO KM 2,5 - PLK</t>
  </si>
  <si>
    <t>IDM S. PARMAN - PLK</t>
  </si>
  <si>
    <t>TWVG</t>
  </si>
  <si>
    <t>IDM G OBOS 8 - PLK</t>
  </si>
  <si>
    <t>T2FS</t>
  </si>
  <si>
    <t>IDM HYBRID TAMBUN BUNGAI – KPS</t>
  </si>
  <si>
    <t>T2UD</t>
  </si>
  <si>
    <t>IDM TRANSKAL KAPUAS</t>
  </si>
  <si>
    <t>T3EL</t>
  </si>
  <si>
    <t>IDM ANJIR MAMBULAU - KPS</t>
  </si>
  <si>
    <t>TEOK</t>
  </si>
  <si>
    <t>IDM CILIK RIWUT 101 - KAPUAS</t>
  </si>
  <si>
    <t>TEX2</t>
  </si>
  <si>
    <t>IDM TAMBUN BUNGAI 2 - KPS</t>
  </si>
  <si>
    <t>THAL</t>
  </si>
  <si>
    <t>IDM PEMUDA 2 - KPS</t>
  </si>
  <si>
    <t>TIF4</t>
  </si>
  <si>
    <t>IDM BARITO KUALA - KPS</t>
  </si>
  <si>
    <t>TJPL</t>
  </si>
  <si>
    <t>IDM PEMUDA KM 3</t>
  </si>
  <si>
    <t>TO68</t>
  </si>
  <si>
    <t>IDM A YANI KAPUAS - KPS</t>
  </si>
  <si>
    <t>TRN3</t>
  </si>
  <si>
    <t>IDM CILIK RIWUT - KPS</t>
  </si>
  <si>
    <t>TSX4</t>
  </si>
  <si>
    <t>IDM PEMUDA - KPS</t>
  </si>
  <si>
    <t>T3QD</t>
  </si>
  <si>
    <t>IDM FRESH PERUM HKSN - BJR</t>
  </si>
  <si>
    <t>T6TO</t>
  </si>
  <si>
    <t>IDM PERDAGANGAN NO 234</t>
  </si>
  <si>
    <t>TA8M</t>
  </si>
  <si>
    <t>IDM HYBRID ADHIYAKSA - BJM</t>
  </si>
  <si>
    <t>TVQG</t>
  </si>
  <si>
    <t>TDDA</t>
  </si>
  <si>
    <t>IDM POINT UNLAM – BJM</t>
  </si>
  <si>
    <t>TFT8</t>
  </si>
  <si>
    <t>IDM HYBRID HASAN BASRI 99</t>
  </si>
  <si>
    <t>TGDE</t>
  </si>
  <si>
    <t>IDM HYBRID BRIGJEND HASAN BASRI - BJM</t>
  </si>
  <si>
    <t>THBN</t>
  </si>
  <si>
    <t>IDM FRESH HYBRID HASAN BASRI 26 D - BJM</t>
  </si>
  <si>
    <t>THXU</t>
  </si>
  <si>
    <t>TRKW</t>
  </si>
  <si>
    <t>IDM SULTAN ADAM - BJM</t>
  </si>
  <si>
    <t>TRY6</t>
  </si>
  <si>
    <t>IDM AMD PERMAI - BJM</t>
  </si>
  <si>
    <t>TUAD</t>
  </si>
  <si>
    <t>IDM PERDAGANGAN - BJM</t>
  </si>
  <si>
    <t>TV43</t>
  </si>
  <si>
    <t>IDM HKSN NO 7</t>
  </si>
  <si>
    <t>TZGJ</t>
  </si>
  <si>
    <t>IDM HKSN</t>
  </si>
  <si>
    <t>F2BH</t>
  </si>
  <si>
    <t>FRC VICTORIA</t>
  </si>
  <si>
    <t>F5BM</t>
  </si>
  <si>
    <t>FRC TELUK TIRAM - BJM</t>
  </si>
  <si>
    <t>FDY9</t>
  </si>
  <si>
    <t>FRC CEMPAKA BESAR - BJM</t>
  </si>
  <si>
    <t>T0SA</t>
  </si>
  <si>
    <t>IDM PURNA SAKTI - BJM</t>
  </si>
  <si>
    <t>TTCQ</t>
  </si>
  <si>
    <t>T4JC</t>
  </si>
  <si>
    <t>T0WZ</t>
  </si>
  <si>
    <t>IDM RANTAUAN DARAT - BJM</t>
  </si>
  <si>
    <t>IDM TELUK TIRAM 12-BJM</t>
  </si>
  <si>
    <t>TABH</t>
  </si>
  <si>
    <t>IDM HYBRID KP TENDEAN</t>
  </si>
  <si>
    <t>TC3S</t>
  </si>
  <si>
    <t>IDM HYBRID CEMPAKA RAYA 2 - BJM</t>
  </si>
  <si>
    <t>TEDZ</t>
  </si>
  <si>
    <t>IDM KS TUBUN - BJM</t>
  </si>
  <si>
    <t>TJEB</t>
  </si>
  <si>
    <t>IDM KS TUBUN 52 - BJM</t>
  </si>
  <si>
    <t>TKFK</t>
  </si>
  <si>
    <t>IDM HYBRID MT. HARYONO - BJM</t>
  </si>
  <si>
    <t>TQNK</t>
  </si>
  <si>
    <t>IDM RAYA MELAYU DARAT</t>
  </si>
  <si>
    <t>FFIV</t>
  </si>
  <si>
    <t>FRC PANGERAN HIDAYATULLAH</t>
  </si>
  <si>
    <t>T0Z5</t>
  </si>
  <si>
    <t>IDM SULTAN ADAM 3</t>
  </si>
  <si>
    <t>T6DJ</t>
  </si>
  <si>
    <t>IDM SUNGAI ANDAI</t>
  </si>
  <si>
    <t>T7B9</t>
  </si>
  <si>
    <t>IDM HYBRID PADAT KARYA - BJM</t>
  </si>
  <si>
    <t>T7C3</t>
  </si>
  <si>
    <t>IDM MASJID JAMI - BJM</t>
  </si>
  <si>
    <t>TY2T</t>
  </si>
  <si>
    <t>T8UK</t>
  </si>
  <si>
    <t>IDM P. HIDAYATULLAH 144 - BJM</t>
  </si>
  <si>
    <t>TM3A</t>
  </si>
  <si>
    <t>IDM SULTAN ADAM 3A - BJM</t>
  </si>
  <si>
    <t>TPIZ</t>
  </si>
  <si>
    <t>IDM DI PANJAITAN PASAR LAMA</t>
  </si>
  <si>
    <t>TRBF</t>
  </si>
  <si>
    <t>IDM SULTAN ADAM 2 - BJM</t>
  </si>
  <si>
    <t>IDM SULTAN ADAM 4 - BJM</t>
  </si>
  <si>
    <t>TWV4</t>
  </si>
  <si>
    <t>IDM PADAT KARYA ANGGREK 1</t>
  </si>
  <si>
    <t>TYNF</t>
  </si>
  <si>
    <t>IDM SULAWESI</t>
  </si>
  <si>
    <t>IDM HYBRID S PARMAN 223 - BJM</t>
  </si>
  <si>
    <t>FIJ9</t>
  </si>
  <si>
    <t>FRC KERAMAT</t>
  </si>
  <si>
    <t>FZ24</t>
  </si>
  <si>
    <t>FRC A YANI KM 5.5</t>
  </si>
  <si>
    <t>T2DM</t>
  </si>
  <si>
    <t>IDM A YANI KM 9 - BJR</t>
  </si>
  <si>
    <t>T4YX</t>
  </si>
  <si>
    <t>IDM A YANI KM 5,5 - BJM</t>
  </si>
  <si>
    <t>T5LX</t>
  </si>
  <si>
    <t>IDM MELAYU DARAT - BJM</t>
  </si>
  <si>
    <t>T7WK</t>
  </si>
  <si>
    <t>IDM PRAMUKA NO. 30 - BJM</t>
  </si>
  <si>
    <t>T8VY</t>
  </si>
  <si>
    <t>TA4W</t>
  </si>
  <si>
    <t>IDM FRESH A YANI KM 4 - BJM</t>
  </si>
  <si>
    <t>TA7B</t>
  </si>
  <si>
    <t>IDM PRAMUKA 55 A - BJM</t>
  </si>
  <si>
    <t>TAPH</t>
  </si>
  <si>
    <t>IDM ANTASARI - BJM</t>
  </si>
  <si>
    <t>TFCN</t>
  </si>
  <si>
    <t>IDM PRAMUKA KM 6 - BJM</t>
  </si>
  <si>
    <t>TFCP</t>
  </si>
  <si>
    <t>IDM PRAMUKA 87 - BJM</t>
  </si>
  <si>
    <t>IDM ANTASARI 69 - BJM</t>
  </si>
  <si>
    <t>TUVU</t>
  </si>
  <si>
    <t>IDM HYBRID A. YANI KM 6.7 – BJR</t>
  </si>
  <si>
    <t>FGFY</t>
  </si>
  <si>
    <t>FRC YOS SUDARSO - BJM</t>
  </si>
  <si>
    <t>T2SJ</t>
  </si>
  <si>
    <t>IDM PHM NOOR PELAMBUAN</t>
  </si>
  <si>
    <t>TWH9</t>
  </si>
  <si>
    <t>T5I2</t>
  </si>
  <si>
    <t>IDM BALI 43 - BJM</t>
  </si>
  <si>
    <t>THEF</t>
  </si>
  <si>
    <t>T89C</t>
  </si>
  <si>
    <t>IDM SUTOYO 2 - BJM</t>
  </si>
  <si>
    <t>T8AX</t>
  </si>
  <si>
    <t>IDM BELITUNG LAUT - BJM</t>
  </si>
  <si>
    <t>TEPP</t>
  </si>
  <si>
    <t>IDM PHM NOOR BANJARMASIN</t>
  </si>
  <si>
    <t>IDM KAMBOJA - BJM</t>
  </si>
  <si>
    <t>THUU</t>
  </si>
  <si>
    <t>IDM HYBRID JAFRI ZAM ZAM - BJM</t>
  </si>
  <si>
    <t>TJKS</t>
  </si>
  <si>
    <t>IDM BELITUNG DARAT</t>
  </si>
  <si>
    <t>TMY1</t>
  </si>
  <si>
    <t>IDM HYBRID CENDRAWASIH - BJM</t>
  </si>
  <si>
    <t>TUWJ</t>
  </si>
  <si>
    <t>IDM HYBRID KUIN CERUCUK - BJM</t>
  </si>
  <si>
    <t>IDM FRESH MAYJEN SUTOYO - BJM</t>
  </si>
  <si>
    <t>TXLY</t>
  </si>
  <si>
    <t>IDM DAHLIA - BJM</t>
  </si>
  <si>
    <t>IDM MAHLIGAI</t>
  </si>
  <si>
    <t>TZTP</t>
  </si>
  <si>
    <t>IDM FRESH CITRALAND - BJR</t>
  </si>
  <si>
    <t>TXNK</t>
  </si>
  <si>
    <t>IDM BANJAR INDAH 10 A - BJM</t>
  </si>
  <si>
    <t>TMIN</t>
  </si>
  <si>
    <t>IDM A YANI KM 7.2 - BJR</t>
  </si>
  <si>
    <t>TLME</t>
  </si>
  <si>
    <t>IDM BERUNTUNG JAYA - BJM</t>
  </si>
  <si>
    <t>TKYD</t>
  </si>
  <si>
    <t>IDM MARTAPURA LAMA KM 8.5-BJR</t>
  </si>
  <si>
    <t>TANM</t>
  </si>
  <si>
    <t>IDM A YANI KM 8 - BJR</t>
  </si>
  <si>
    <t>T8LM</t>
  </si>
  <si>
    <t>IDM BANJAR INDAH - BJM</t>
  </si>
  <si>
    <t>T5CK</t>
  </si>
  <si>
    <t>IDM HYBRID A YANI KM 8,1 - BJR</t>
  </si>
  <si>
    <t>T3TQ</t>
  </si>
  <si>
    <t>IDM A YANI KM 15 - BJR</t>
  </si>
  <si>
    <t>T3PL</t>
  </si>
  <si>
    <t>FRC IRIGASI</t>
  </si>
  <si>
    <t>F4RL</t>
  </si>
  <si>
    <t>FRC MANARAP</t>
  </si>
  <si>
    <t>F2R6</t>
  </si>
  <si>
    <t>IDM SEKUMPUL UJUNG</t>
  </si>
  <si>
    <t>TXJ9</t>
  </si>
  <si>
    <t>IDM UJUNG SEKUMPUL RAYA</t>
  </si>
  <si>
    <t>TW5U</t>
  </si>
  <si>
    <t>IDM FRESH A.YANI KM 33.9-BJB</t>
  </si>
  <si>
    <t>TPAJ</t>
  </si>
  <si>
    <t>IDM A. YANI KM 37.5 - BJR</t>
  </si>
  <si>
    <t>TMYX</t>
  </si>
  <si>
    <t>IDM  MISTAR CEMPAKA - BJB</t>
  </si>
  <si>
    <t>TKTJ</t>
  </si>
  <si>
    <t>IDM CEMPAKA BANJARBARU - BJB</t>
  </si>
  <si>
    <t>TJCL</t>
  </si>
  <si>
    <t>IDM A. YANI KM 37.2 - BJR</t>
  </si>
  <si>
    <t>THYH</t>
  </si>
  <si>
    <t>IDM PM NOOR 2 - BJB</t>
  </si>
  <si>
    <t>TETW</t>
  </si>
  <si>
    <t>IDM MISTAR COKROKUSUMO 2 - BJB</t>
  </si>
  <si>
    <t>TAYX</t>
  </si>
  <si>
    <t>IDM A YANI KM 39.5</t>
  </si>
  <si>
    <t>T8QT</t>
  </si>
  <si>
    <t>IDM PM NOOR NO.60 - BJR</t>
  </si>
  <si>
    <t>T7TC</t>
  </si>
  <si>
    <t>IDM HYBRID MISDAR HOSCOKRO - BJB</t>
  </si>
  <si>
    <t>T3GL</t>
  </si>
  <si>
    <t>IDM TATAH PEMANGKIH</t>
  </si>
  <si>
    <t>TY1Q</t>
  </si>
  <si>
    <t>IDM HYBRID PEKAPURAN RAYA - BJM</t>
  </si>
  <si>
    <t>TWAJ</t>
  </si>
  <si>
    <t>IDM HYBRID KURIPAN - BJM</t>
  </si>
  <si>
    <t>TVBA</t>
  </si>
  <si>
    <t>IDM HYBRID VETERAN 4 - BJM</t>
  </si>
  <si>
    <t>TQP8</t>
  </si>
  <si>
    <t>IDM BUMI MAS RAYA - BJM</t>
  </si>
  <si>
    <t>THYM</t>
  </si>
  <si>
    <t>IDM FRESH GATOT SUBROTO - BJM</t>
  </si>
  <si>
    <t>TH3Q</t>
  </si>
  <si>
    <t>IDM KELAYAN A - BJM</t>
  </si>
  <si>
    <t>TFKM</t>
  </si>
  <si>
    <t>IDM GERILYA - BJM</t>
  </si>
  <si>
    <t>TFEX</t>
  </si>
  <si>
    <t>IDM HYBRID VETERAN 2</t>
  </si>
  <si>
    <t>IDM VETERAN - BJM</t>
  </si>
  <si>
    <t>T5AI</t>
  </si>
  <si>
    <t>FRC GERILYA NO 29</t>
  </si>
  <si>
    <t>FW7M</t>
  </si>
  <si>
    <t>FRC GATOT SUBROTO</t>
  </si>
  <si>
    <t>FV5Y</t>
  </si>
  <si>
    <t>IDM A. YANI KM 33.5 - BJB</t>
  </si>
  <si>
    <t>TYC2</t>
  </si>
  <si>
    <t>IDM ANGKASA 2 - BJB</t>
  </si>
  <si>
    <t>TQQA</t>
  </si>
  <si>
    <t>IDM A YANI KM 30 - BJB</t>
  </si>
  <si>
    <t>TPCL</t>
  </si>
  <si>
    <t>IDM BANDARA SYAMSUDIN NOOR 2</t>
  </si>
  <si>
    <t>THSO</t>
  </si>
  <si>
    <t>IDM HYBRID ANGKASA BJB</t>
  </si>
  <si>
    <t>TGZC</t>
  </si>
  <si>
    <t>IDM A. YANI KM 35.3 - BJB</t>
  </si>
  <si>
    <t>TFNJ</t>
  </si>
  <si>
    <t>IDM FRESH HYBRID A. YANI KM 24.7 - BJR</t>
  </si>
  <si>
    <t>TE5H</t>
  </si>
  <si>
    <t>IDM  POINT BANDARA SYAMSUDIN NOOR 1 – BJB</t>
  </si>
  <si>
    <t>TB1A</t>
  </si>
  <si>
    <t>IDM A YANI KM 31.8 - BJB</t>
  </si>
  <si>
    <t>TAQA</t>
  </si>
  <si>
    <t>IDM PM NOOR - BJB</t>
  </si>
  <si>
    <t>T7TD</t>
  </si>
  <si>
    <t>IDM MISTAR COKROKUSUMO 4 - BJB</t>
  </si>
  <si>
    <t>T50M</t>
  </si>
  <si>
    <t>FRC BUNDARAN BANJARBARU</t>
  </si>
  <si>
    <t>FZUP</t>
  </si>
  <si>
    <t>IDM A. YANI KM 23 - BJB</t>
  </si>
  <si>
    <t>TRXU</t>
  </si>
  <si>
    <t>IDM A YANI KM 21 - BJB</t>
  </si>
  <si>
    <t>TPCR</t>
  </si>
  <si>
    <t>IDM A YANI KM 13,8 - BJR</t>
  </si>
  <si>
    <t>TKU8</t>
  </si>
  <si>
    <t>IDM A.YANI KM 14.8-BJR</t>
  </si>
  <si>
    <t>TKKT</t>
  </si>
  <si>
    <t>IDM A YANI LIANG ANGGANG - BJB</t>
  </si>
  <si>
    <t>TDPO</t>
  </si>
  <si>
    <t>IDM HYBRID A YANI KM 22 - BJB</t>
  </si>
  <si>
    <t>TDNG</t>
  </si>
  <si>
    <t>IDM SUKAMARA - BJB</t>
  </si>
  <si>
    <t>TD7A</t>
  </si>
  <si>
    <t>IDM LINGKAR UTARA WELLA - BJB</t>
  </si>
  <si>
    <t>TBL6</t>
  </si>
  <si>
    <t>IDM LINGKAR UTARA - BJB</t>
  </si>
  <si>
    <t>TB3E</t>
  </si>
  <si>
    <t>IDM PLUS ECO GOLF RAYA - BJB</t>
  </si>
  <si>
    <t>T7AR</t>
  </si>
  <si>
    <t>FRC LINGKAR UTARA GOLF</t>
  </si>
  <si>
    <t>FSCY</t>
  </si>
  <si>
    <t>FRC PERAMUAN</t>
  </si>
  <si>
    <t>FFTM</t>
  </si>
  <si>
    <t>TMHT</t>
  </si>
  <si>
    <t>TXEY</t>
  </si>
  <si>
    <t>TVGD</t>
  </si>
  <si>
    <t>TDN8</t>
  </si>
  <si>
    <t>TEFC</t>
  </si>
  <si>
    <t>TNVG</t>
  </si>
  <si>
    <t>TYCJ</t>
  </si>
  <si>
    <t>TYNH</t>
  </si>
  <si>
    <t>TE4J</t>
  </si>
  <si>
    <t>TG3R</t>
  </si>
  <si>
    <t>TW4Z</t>
  </si>
  <si>
    <t>TQAY</t>
  </si>
  <si>
    <t>TG70</t>
  </si>
  <si>
    <t>THXX</t>
  </si>
  <si>
    <t>F7HB</t>
  </si>
  <si>
    <t>T43A</t>
  </si>
  <si>
    <t>IDM AHMAD WONGSO</t>
  </si>
  <si>
    <t>T5EJ</t>
  </si>
  <si>
    <t>IDM ANTASARI PANGKALANBUN</t>
  </si>
  <si>
    <t>TF7V</t>
  </si>
  <si>
    <t>TBG9</t>
  </si>
  <si>
    <t>IDM UTAMA PASIR PANJANG</t>
  </si>
  <si>
    <t>IDM A YANI PANGKALANBUN</t>
  </si>
  <si>
    <t>TGJZ</t>
  </si>
  <si>
    <t>IDM BUNDARAN PANCASILA</t>
  </si>
  <si>
    <t>TICX</t>
  </si>
  <si>
    <t>IDM PASIR PANJANG</t>
  </si>
  <si>
    <t>TK4Y</t>
  </si>
  <si>
    <t>IDM KAWITAN</t>
  </si>
  <si>
    <t>TN3B</t>
  </si>
  <si>
    <t>IDM PANGLIMA UTAR</t>
  </si>
  <si>
    <t>TPFA</t>
  </si>
  <si>
    <t>IDM JENDSUD 2 PANGKALANBUN</t>
  </si>
  <si>
    <t>TRU3</t>
  </si>
  <si>
    <t>IDM GERILYA KUMAI</t>
  </si>
  <si>
    <t>TSG0</t>
  </si>
  <si>
    <t>IDM ISKANDAR NO. 99</t>
  </si>
  <si>
    <t>TU5H</t>
  </si>
  <si>
    <t>IDM KUMAI HILIR</t>
  </si>
  <si>
    <t>FTTX</t>
  </si>
  <si>
    <t>FRC PUNDU</t>
  </si>
  <si>
    <t>TBFA</t>
  </si>
  <si>
    <t>IDM KOTA BESI</t>
  </si>
  <si>
    <t>TC9G</t>
  </si>
  <si>
    <t>IDM PELANTARAN - KOTIM</t>
  </si>
  <si>
    <t>TFU8</t>
  </si>
  <si>
    <t>IDM KARANG SARI</t>
  </si>
  <si>
    <t>TGDD</t>
  </si>
  <si>
    <t>IDM CRISTOPEL MIHING SAMPIT - KOTIM</t>
  </si>
  <si>
    <t>TKVH</t>
  </si>
  <si>
    <t>IDM HASAN MANSUR 18A SAMPIT - KOTIM</t>
  </si>
  <si>
    <t>TSNF</t>
  </si>
  <si>
    <t>IDM WENGGA METROPOLITAN - KOTIM</t>
  </si>
  <si>
    <t>TU2T</t>
  </si>
  <si>
    <t>IDM TJILIK RIWUT KM 3 - KOTIM</t>
  </si>
  <si>
    <t>TUP6</t>
  </si>
  <si>
    <t>IDM KALIKASA PARENGGEAN</t>
  </si>
  <si>
    <t>TWJW</t>
  </si>
  <si>
    <t>IDM CEMPAGA</t>
  </si>
  <si>
    <t>TWM5</t>
  </si>
  <si>
    <t>IDM NGANEN PARENGGEAN</t>
  </si>
  <si>
    <t>TYE4</t>
  </si>
  <si>
    <t>IDM PARENGGEAN</t>
  </si>
  <si>
    <t>T6MB</t>
  </si>
  <si>
    <t>IDM KH DEWANTARA - KOTIM</t>
  </si>
  <si>
    <t>TMSG</t>
  </si>
  <si>
    <t>T9HR</t>
  </si>
  <si>
    <t>IDM H. IMBRAN - KOTIM</t>
  </si>
  <si>
    <t>TJUF</t>
  </si>
  <si>
    <t>IDM SAMUDA - KOTIM</t>
  </si>
  <si>
    <t>IDM S.PARMAN NO 86 - KOTIM</t>
  </si>
  <si>
    <t>TPBX</t>
  </si>
  <si>
    <t>IDM H IMBRAN 88</t>
  </si>
  <si>
    <t>TQDA</t>
  </si>
  <si>
    <t>IDM P.ANTASARI 51 - KOTIM</t>
  </si>
  <si>
    <t>TVAN</t>
  </si>
  <si>
    <t>TV6V</t>
  </si>
  <si>
    <t>IDM W CONDRAD SARIGADING</t>
  </si>
  <si>
    <t>IDM IR. H. JUANDA - KOTIM</t>
  </si>
  <si>
    <t>TYDS</t>
  </si>
  <si>
    <t>IDM D.I PANJAITAN - KOTIM</t>
  </si>
  <si>
    <t>TYR6</t>
  </si>
  <si>
    <t>IDM  HYBRID GATOT SUBROTO SAMPIT - KOTIM</t>
  </si>
  <si>
    <t>FFY5</t>
  </si>
  <si>
    <t>FRC M ARSYAD NO 49 - KOTIM</t>
  </si>
  <si>
    <t>FG62</t>
  </si>
  <si>
    <t>FRC JEND SUDIRMAN KM 87</t>
  </si>
  <si>
    <t>FUB8</t>
  </si>
  <si>
    <t>FKJR</t>
  </si>
  <si>
    <t>FRC KAPTEN MULYONO</t>
  </si>
  <si>
    <t>FNAA</t>
  </si>
  <si>
    <t>FRC TJILIK RIWUT KM 1 SAMPIT</t>
  </si>
  <si>
    <t>FRC SEBABI</t>
  </si>
  <si>
    <t>T57R</t>
  </si>
  <si>
    <t>T4VL</t>
  </si>
  <si>
    <t>IDM PELITA TIMUR - KOTIM</t>
  </si>
  <si>
    <t>T6BA</t>
  </si>
  <si>
    <t>IDM JEND SUDIRMAN KM 85</t>
  </si>
  <si>
    <t>IDM H.AHMAD - KOTIM</t>
  </si>
  <si>
    <t>TEXT</t>
  </si>
  <si>
    <t>IDM PELITA BARAT</t>
  </si>
  <si>
    <t>TFV0</t>
  </si>
  <si>
    <t>IDM JEND SUDIRMAN KM 4.5</t>
  </si>
  <si>
    <t>TPHU</t>
  </si>
  <si>
    <t>IDM MT HARYONO 2 SAMPIT - KOTIM</t>
  </si>
  <si>
    <t>TT3F</t>
  </si>
  <si>
    <t>IDM TJILIK RIWUT NO 602 - KOTIM</t>
  </si>
  <si>
    <t>TTWI</t>
  </si>
  <si>
    <t>IDM MT HARYONO SAMPIT - KOTIM</t>
  </si>
  <si>
    <t>TBE7</t>
  </si>
  <si>
    <t>IDM A YANI KM 80 PANGKALANBUN</t>
  </si>
  <si>
    <t>TEYL</t>
  </si>
  <si>
    <t>TDU7</t>
  </si>
  <si>
    <t>TCNA</t>
  </si>
  <si>
    <t>IDM PANGKALAN BANTENG</t>
  </si>
  <si>
    <t>IDM AMIN JAYA</t>
  </si>
  <si>
    <t>IDM PANDU SANJAYA</t>
  </si>
  <si>
    <t>TKHG</t>
  </si>
  <si>
    <t>TIAD</t>
  </si>
  <si>
    <t>IDM SUMBER AGUNG</t>
  </si>
  <si>
    <t>TJ10</t>
  </si>
  <si>
    <t>IDM PANGKALAN DEWA</t>
  </si>
  <si>
    <t>IDM A YANI KM 50 PANGKALANBUN</t>
  </si>
  <si>
    <t>TM4T</t>
  </si>
  <si>
    <t>IDM GUSTI AHMAD YUSUF</t>
  </si>
  <si>
    <t>TPNF</t>
  </si>
  <si>
    <t>IDM A YANI KM 45 PANGKALANBUN</t>
  </si>
  <si>
    <t>TRUI</t>
  </si>
  <si>
    <t>IDM BUMI HARJO KM 17</t>
  </si>
  <si>
    <t>TRWR</t>
  </si>
  <si>
    <t>IDM KARANG MULYA</t>
  </si>
  <si>
    <t>NIK</t>
  </si>
  <si>
    <t>KODE</t>
  </si>
  <si>
    <t>BAGIAN</t>
  </si>
  <si>
    <t>F5V6</t>
  </si>
  <si>
    <t>FRC KARANG ANYAR - BJB</t>
  </si>
  <si>
    <t>FRC A YANI KM 94 BINUANG – TPN</t>
  </si>
  <si>
    <t>FKTC</t>
  </si>
  <si>
    <t>FRC TRIKORA ULIN</t>
  </si>
  <si>
    <t>FNFY</t>
  </si>
  <si>
    <t>FRC SUWANDI SUMARTA - HSU</t>
  </si>
  <si>
    <t>FQBI</t>
  </si>
  <si>
    <t>FRC PANDU</t>
  </si>
  <si>
    <t>T0RR</t>
  </si>
  <si>
    <t>IDM TRIKORA - BJB</t>
  </si>
  <si>
    <t>T1SJ</t>
  </si>
  <si>
    <t>IDM A YANI KM 76 - BJR</t>
  </si>
  <si>
    <t>T4K7</t>
  </si>
  <si>
    <t>IDM A YANI BATU MANDI - BALANGAN</t>
  </si>
  <si>
    <t>T4YU</t>
  </si>
  <si>
    <t>IDM PERJUANGAN - BJR</t>
  </si>
  <si>
    <t>T6BD</t>
  </si>
  <si>
    <t>IDM TRIKORA GUNTUNG MANGGIS – BJB</t>
  </si>
  <si>
    <t>T7RY</t>
  </si>
  <si>
    <t>IDM A YANI GAMBAH LUAR</t>
  </si>
  <si>
    <t>T8N7</t>
  </si>
  <si>
    <t>IDM HYBRID KARANG ANYAR 2 - BJB</t>
  </si>
  <si>
    <t>T9FJ</t>
  </si>
  <si>
    <t>IDM TARUNA PRAJA RAYA</t>
  </si>
  <si>
    <t>T9X5</t>
  </si>
  <si>
    <t>IDM MENTERI IV - BJR</t>
  </si>
  <si>
    <t>TA2O</t>
  </si>
  <si>
    <t>IDM JEND SUDIRMAN KARASIKAN</t>
  </si>
  <si>
    <t>TANN</t>
  </si>
  <si>
    <t>IDM TRIKORA 5 BJB</t>
  </si>
  <si>
    <t>TBV7</t>
  </si>
  <si>
    <t>IDM VETERAN NO 123</t>
  </si>
  <si>
    <t>TCQC</t>
  </si>
  <si>
    <t>IDM RAHAYU - BJR</t>
  </si>
  <si>
    <t>IDM A. YANI KM 41 - BJR</t>
  </si>
  <si>
    <t>IDM A. YANI KM 104 - TPN</t>
  </si>
  <si>
    <t>IDM TANJUNG REMA DARAT - BJR</t>
  </si>
  <si>
    <t>IDM DARUSSALAM - TPN</t>
  </si>
  <si>
    <t>IDM HYBRID HASAN BASRI 110 RANTAU-TPN</t>
  </si>
  <si>
    <t>TH2R</t>
  </si>
  <si>
    <t>IDM RAYA TIMUR 33-TPN</t>
  </si>
  <si>
    <t>TH2W</t>
  </si>
  <si>
    <t>IDM TRIKORA ANEKA TAMBANG-BJB</t>
  </si>
  <si>
    <t>IDM FRESH A YANI KM 19 - BJR</t>
  </si>
  <si>
    <t>IDM A YANI BATU PIRING - BALANGAN</t>
  </si>
  <si>
    <t>TIW9</t>
  </si>
  <si>
    <t>IDM A.YANI KM 83 BINUANG - TPN</t>
  </si>
  <si>
    <t>TKKV</t>
  </si>
  <si>
    <t>IDM A. YANI KM 1 RANTAU</t>
  </si>
  <si>
    <t>TLRJ</t>
  </si>
  <si>
    <t>IDM GUNUNG PANDAU - BALANGAN</t>
  </si>
  <si>
    <t>IDM TRIKORA 3 - BJB</t>
  </si>
  <si>
    <t>TN3H</t>
  </si>
  <si>
    <t>IDM TRIKORA NO 456– BJB</t>
  </si>
  <si>
    <t>TNU8</t>
  </si>
  <si>
    <t>IDM HYBRID A. YANI 25 A BALANGAN-BLG</t>
  </si>
  <si>
    <t>IDM HYBRID SEKUMPUL - BJR</t>
  </si>
  <si>
    <t>TP6X</t>
  </si>
  <si>
    <t>IDM AL FALAH</t>
  </si>
  <si>
    <t>IDM FRESH A. YANI KM 29  - BJB</t>
  </si>
  <si>
    <t>TRCN</t>
  </si>
  <si>
    <t>IDM TARUNA PRAJA - BJB</t>
  </si>
  <si>
    <t>TRUD</t>
  </si>
  <si>
    <t>IDM TRIKORA RSUD BANJARBARU</t>
  </si>
  <si>
    <t>TSHS</t>
  </si>
  <si>
    <t>IDM TRANSKAL BALANGAN</t>
  </si>
  <si>
    <t>TSJW</t>
  </si>
  <si>
    <t>IDM KERTAK BARU</t>
  </si>
  <si>
    <t>TSZN</t>
  </si>
  <si>
    <t>IDM TRIKORA 14-15 – BJB</t>
  </si>
  <si>
    <t>TTBW</t>
  </si>
  <si>
    <t>IDM ALUN-ALUN MARTAPURA - BJR</t>
  </si>
  <si>
    <t>TTFH</t>
  </si>
  <si>
    <t>IDM KEBUN KARET - BJB</t>
  </si>
  <si>
    <t>TUJW</t>
  </si>
  <si>
    <t>IDM HYBRID TRIKORA 2 -BJB</t>
  </si>
  <si>
    <t>IDM PANGLIMA BATUR - BJB</t>
  </si>
  <si>
    <t>IDM MUSTIKA GRIYA PERMAI</t>
  </si>
  <si>
    <t>TWH8</t>
  </si>
  <si>
    <t>IDM SIMPANG 5 BABARIS - TPN</t>
  </si>
  <si>
    <t>TWKG</t>
  </si>
  <si>
    <t>IDM A YANI KM 1 KANDANGAN</t>
  </si>
  <si>
    <t>TWVZ</t>
  </si>
  <si>
    <t>IDM TRIKORA 4-BJB</t>
  </si>
  <si>
    <t>IDM HYBRID RO ULIN - BJM</t>
  </si>
  <si>
    <t>TXHD</t>
  </si>
  <si>
    <t>IDM PANGLIMA BATUR 42 - BJB</t>
  </si>
  <si>
    <t>TXNO</t>
  </si>
  <si>
    <t>IDM SMP 3</t>
  </si>
  <si>
    <t>TXSK</t>
  </si>
  <si>
    <t>IDM CEMPAKA NO 2</t>
  </si>
  <si>
    <t>TYC3</t>
  </si>
  <si>
    <t>IDM NEGARA KM 1</t>
  </si>
  <si>
    <t>IDM TERUSAN SEKUMPUL</t>
  </si>
  <si>
    <t>IDM FRESH H.BASRI RANTAU-TPN</t>
  </si>
  <si>
    <t>TZ7Z</t>
  </si>
  <si>
    <t>IDM A YANI KM 42 - BJR</t>
  </si>
  <si>
    <t>T4U0</t>
  </si>
  <si>
    <t>IDM VETERAN 5.5</t>
  </si>
  <si>
    <t>PILIH JABATAN</t>
  </si>
  <si>
    <t>CIF</t>
  </si>
  <si>
    <t>SCG</t>
  </si>
  <si>
    <t>SCB</t>
  </si>
  <si>
    <t>BR</t>
  </si>
  <si>
    <t>DEL</t>
  </si>
  <si>
    <t>Kode</t>
  </si>
  <si>
    <r>
      <t xml:space="preserve">Data Fisik </t>
    </r>
    <r>
      <rPr>
        <b/>
        <sz val="10"/>
        <color rgb="FFFF0000"/>
        <rFont val="Calibri"/>
        <family val="2"/>
        <scheme val="minor"/>
      </rPr>
      <t>(Isi Jika Berbeda)</t>
    </r>
  </si>
  <si>
    <t>PILIH</t>
  </si>
  <si>
    <t>MANGKIR</t>
  </si>
  <si>
    <t>CUTI MELAHIRKAN</t>
  </si>
  <si>
    <t>SAKIT</t>
  </si>
  <si>
    <t>TOKO BARU</t>
  </si>
  <si>
    <t>BARISTA</t>
  </si>
  <si>
    <t>TOKO OVER</t>
  </si>
  <si>
    <t>BERAKHIR KONTRAK</t>
  </si>
  <si>
    <t>MUTASI OFFICE</t>
  </si>
  <si>
    <t>PROMOSI AS</t>
  </si>
  <si>
    <t>KECELAKAAN</t>
  </si>
  <si>
    <t>FT9C</t>
  </si>
  <si>
    <t>FRC CEMARA RAYA NO 20</t>
  </si>
  <si>
    <t>Centang Jika Sesuai (V)</t>
  </si>
  <si>
    <t>FRAUD</t>
  </si>
  <si>
    <t>Operation - ACL</t>
  </si>
  <si>
    <t>Operation - IDM</t>
  </si>
  <si>
    <t>CSOi</t>
  </si>
  <si>
    <t>CSOa</t>
  </si>
  <si>
    <t>Resign - ACL</t>
  </si>
  <si>
    <t>Resign - IDM</t>
  </si>
  <si>
    <t>F2WX</t>
  </si>
  <si>
    <t>JEND SUDIRMAN KM 43</t>
  </si>
  <si>
    <t>RESIGN - ACL</t>
  </si>
  <si>
    <t>RESIGN - IDM</t>
  </si>
  <si>
    <t>Keterangan Operation/Resign</t>
  </si>
  <si>
    <t>AM : FIS</t>
  </si>
  <si>
    <t>IDM MISDAR HOSCOKRO - BJB</t>
  </si>
  <si>
    <t>IDM A YANI KM 8,1 - BJR</t>
  </si>
  <si>
    <t>IDM VETERAN KM 5.5</t>
  </si>
  <si>
    <t>IDM GOLF RAYA - BJB</t>
  </si>
  <si>
    <t>IDM YANI KM 22 - BJB</t>
  </si>
  <si>
    <t>IDM ANGKASA BJB</t>
  </si>
  <si>
    <t>IDM VETERAN 4 - BJM</t>
  </si>
  <si>
    <t>IDM KURIPAN - BJM</t>
  </si>
  <si>
    <t>IDM PEKAPURAN RAYA - BJM</t>
  </si>
  <si>
    <t>RAHMAWATI WATI</t>
  </si>
  <si>
    <t>SITI HAPSAH</t>
  </si>
  <si>
    <t>MUHAMMAD FIQRI HAYKAL</t>
  </si>
  <si>
    <t>MUHAMMAD RIFKI ANWARI</t>
  </si>
  <si>
    <t>IHDA RAHMI</t>
  </si>
  <si>
    <t>YESSIE SINTYA</t>
  </si>
  <si>
    <t>ISTIKHAMAH</t>
  </si>
  <si>
    <t>YUSUF ZULKARNAIN</t>
  </si>
  <si>
    <t>WAHYU</t>
  </si>
  <si>
    <t>NURSARI</t>
  </si>
  <si>
    <t>MUHAMMAD ALI YASPIN</t>
  </si>
  <si>
    <t>YASIN HADI RUPONO</t>
  </si>
  <si>
    <t>AMIN MUHAMMAD TUGIMIN</t>
  </si>
  <si>
    <t>MAULIDIA WATI</t>
  </si>
  <si>
    <t>FITRIYANA</t>
  </si>
  <si>
    <t>NAZWA ADELIA PUTRI</t>
  </si>
  <si>
    <t>HENDRI</t>
  </si>
  <si>
    <t>RIZKY FAUZI</t>
  </si>
  <si>
    <t>EKA MAKA SUCI</t>
  </si>
  <si>
    <t>FAJERI</t>
  </si>
  <si>
    <t>NIDA AN KHOFIFAH</t>
  </si>
  <si>
    <t>ARYA RAHMANA</t>
  </si>
  <si>
    <t>RAHMA TANYA ANJANI PUTRI</t>
  </si>
  <si>
    <t>AKHMAD FAUZI</t>
  </si>
  <si>
    <t>ZULKIFLI</t>
  </si>
  <si>
    <t>NOOR FIRDA</t>
  </si>
  <si>
    <t>SHADILLA</t>
  </si>
  <si>
    <t>TIRTA JUNIAR</t>
  </si>
  <si>
    <t>RIZKY BAGUS NUGRAHA</t>
  </si>
  <si>
    <t>NIKMAH HERLIYANI</t>
  </si>
  <si>
    <t>FITRI RAMADANA</t>
  </si>
  <si>
    <t>ABDUL LATIF</t>
  </si>
  <si>
    <t>NADIA SAFITRI</t>
  </si>
  <si>
    <t>RAFLI RIZKI ALAMSYAH</t>
  </si>
  <si>
    <t>RONEANSYAH</t>
  </si>
  <si>
    <t>ALFIN GUNAWAN</t>
  </si>
  <si>
    <t>FAJAR ANUGERAH</t>
  </si>
  <si>
    <t>MAHMUDAH</t>
  </si>
  <si>
    <t>REFLY HAIQAL</t>
  </si>
  <si>
    <t>MUHAMMAD RASYAD</t>
  </si>
  <si>
    <t>EKA NORPRIYANTI</t>
  </si>
  <si>
    <t>SITI NOR AISAH</t>
  </si>
  <si>
    <t>MUHAMMAD FIKRI RIZALI</t>
  </si>
  <si>
    <t>MUHAMMAD AMIN</t>
  </si>
  <si>
    <t>MUHAMMAD HILMAN</t>
  </si>
  <si>
    <t>MUHAMMAD ALFIN PRATAMA</t>
  </si>
  <si>
    <t>MUHAMMAD ALFIS ANSYARI</t>
  </si>
  <si>
    <t>RISNAWATI</t>
  </si>
  <si>
    <t>MUHAMMAD RAHMAT NORVI ZAINI</t>
  </si>
  <si>
    <t>NOR LIYANSYAH</t>
  </si>
  <si>
    <t>MUHAMMAD RIZKI</t>
  </si>
  <si>
    <t>WAHYU AKBAR</t>
  </si>
  <si>
    <t>RAHMI LIYANTI</t>
  </si>
  <si>
    <t>AHMAD ANDIKA PRADONI</t>
  </si>
  <si>
    <t>RIZKI ALFIAN</t>
  </si>
  <si>
    <t>RINA AUDINA</t>
  </si>
  <si>
    <t>AHMAD WELDAN</t>
  </si>
  <si>
    <t>DWI SETYONINGSIH</t>
  </si>
  <si>
    <t>PAHMI YANOOR</t>
  </si>
  <si>
    <t>MUHAMMAD YUSRI</t>
  </si>
  <si>
    <t>NOR ASIAH</t>
  </si>
  <si>
    <t>AHMAD MAHALLI</t>
  </si>
  <si>
    <t>MUHAMMAD RAIHAN</t>
  </si>
  <si>
    <t>ARIF RAHMAN</t>
  </si>
  <si>
    <t>LISA ANDRYANI</t>
  </si>
  <si>
    <t>MUHAMMAD YUDA</t>
  </si>
  <si>
    <t>YOGI NOVIANA</t>
  </si>
  <si>
    <t>GUSTI MUHAMMAD GAUTSAN EZA</t>
  </si>
  <si>
    <t>AHMAD NIZAR KHABIBI</t>
  </si>
  <si>
    <t>JULI YANDA</t>
  </si>
  <si>
    <t>SEPTIADI CAHYA PUTRA</t>
  </si>
  <si>
    <t>MUHAMMAD DEDY M NOOR</t>
  </si>
  <si>
    <t>YOGA PERATAMA SAPUTRA</t>
  </si>
  <si>
    <t>KASPUL ANWAR</t>
  </si>
  <si>
    <t>LINDA</t>
  </si>
  <si>
    <t>TAUFIK RAHMAN</t>
  </si>
  <si>
    <t>FARIDAH</t>
  </si>
  <si>
    <t>AHMAD FAISAL</t>
  </si>
  <si>
    <t>SHINTA AMELIA ILKHAFA</t>
  </si>
  <si>
    <t>TAUHIDAH ASMA</t>
  </si>
  <si>
    <t>HUDA ODITYA RATIN</t>
  </si>
  <si>
    <t>RUSNA FARIDA</t>
  </si>
  <si>
    <t>PUTRI NOVITA SARI</t>
  </si>
  <si>
    <t>REZA MAULANA</t>
  </si>
  <si>
    <t>MUHAMMAD AMIN BADALI</t>
  </si>
  <si>
    <t>ADITYA</t>
  </si>
  <si>
    <t>NORTAIBAH</t>
  </si>
  <si>
    <t>SRI HANISA</t>
  </si>
  <si>
    <t>M SABILLILAH</t>
  </si>
  <si>
    <t>DIKY SEPTIANDY</t>
  </si>
  <si>
    <t>RAJU</t>
  </si>
  <si>
    <t>AHMAD</t>
  </si>
  <si>
    <t>MUHAMMAD RIZKY</t>
  </si>
  <si>
    <t>SINTIA RAHMAH</t>
  </si>
  <si>
    <t>FIRDAUS</t>
  </si>
  <si>
    <t>TINO SUWITO</t>
  </si>
  <si>
    <t>AIDAWATI</t>
  </si>
  <si>
    <t>HASANUDDIN</t>
  </si>
  <si>
    <t>YUDA KUSUMA WIJAYA</t>
  </si>
  <si>
    <t>MUHAMMAD RIZKY RIDHOI</t>
  </si>
  <si>
    <t>FITRIYAWATI</t>
  </si>
  <si>
    <t>RUSADI</t>
  </si>
  <si>
    <t>FATHURRAHMAN</t>
  </si>
  <si>
    <t>NOOR FADILAH</t>
  </si>
  <si>
    <t>SISKA RIYANTI</t>
  </si>
  <si>
    <t>HELMI</t>
  </si>
  <si>
    <t>MUHAMMAD YORDANI</t>
  </si>
  <si>
    <t>AYU OKTAVIANA</t>
  </si>
  <si>
    <t>MUHAMMAD REZA</t>
  </si>
  <si>
    <t>ALFIAN NOR</t>
  </si>
  <si>
    <t>HUSNA JAMILAH</t>
  </si>
  <si>
    <t>M ALWI</t>
  </si>
  <si>
    <t>HIZRIAH</t>
  </si>
  <si>
    <t>AHMAD SARIF</t>
  </si>
  <si>
    <t>MUHAMMAD FAHMI</t>
  </si>
  <si>
    <t>RANTI KARTINI</t>
  </si>
  <si>
    <t>SEILLA BUDI AGUSTIN</t>
  </si>
  <si>
    <t>AKBAR FIRMANSYAH</t>
  </si>
  <si>
    <t>DODDY SHAHRUL RAMADHAN</t>
  </si>
  <si>
    <t>MUHAMMAD FAHMI RAJAKSA</t>
  </si>
  <si>
    <t>MUHAMMAD AZHIM SHAFWAN</t>
  </si>
  <si>
    <t>MELSY HAKIATUL JANAH</t>
  </si>
  <si>
    <t>SITI JUBAIDAH</t>
  </si>
  <si>
    <t>BAGUS NURMAN</t>
  </si>
  <si>
    <t>RIPANDI</t>
  </si>
  <si>
    <t>AHMAD SYIHABUDDIN</t>
  </si>
  <si>
    <t>NORHAKIKI</t>
  </si>
  <si>
    <t>AHMAD ZAUJI</t>
  </si>
  <si>
    <t>SITI NAJWA</t>
  </si>
  <si>
    <t>IBNU BASYID</t>
  </si>
  <si>
    <t>RUSDIANA DEWI</t>
  </si>
  <si>
    <t>POLYNA</t>
  </si>
  <si>
    <t>ALI WARDANA</t>
  </si>
  <si>
    <t>AHMADI</t>
  </si>
  <si>
    <t>MUHAMMAD MUFTI ARIFUDDIN</t>
  </si>
  <si>
    <t>MUHAMMAD SYAHRUL ELMI</t>
  </si>
  <si>
    <t>MUHAMMAD NOVAL ANSYARI</t>
  </si>
  <si>
    <t>ACHMAD RAFLI MAULANA</t>
  </si>
  <si>
    <t>INA ROTUDDUJAY</t>
  </si>
  <si>
    <t>TOMMY HIDAYAT</t>
  </si>
  <si>
    <t>AHMAD RIFANI</t>
  </si>
  <si>
    <t>YULIANA PUTRIAWATI</t>
  </si>
  <si>
    <t>MUHAMMAD SYAM SUDDHUHA KUSUMA</t>
  </si>
  <si>
    <t>KHADIJAH</t>
  </si>
  <si>
    <t>DEWI QOMARIAH</t>
  </si>
  <si>
    <t>NOOR LATIFAH</t>
  </si>
  <si>
    <t>MUHAMMAD NOOR RAHMAN</t>
  </si>
  <si>
    <t>TITIN AGUSTINA</t>
  </si>
  <si>
    <t>ERLIYANI</t>
  </si>
  <si>
    <t>NURROHMAH</t>
  </si>
  <si>
    <t>NICO SURYADARI</t>
  </si>
  <si>
    <t>RAHMAD HIDAYATULLAH</t>
  </si>
  <si>
    <t>MUHAMMAD ROHID</t>
  </si>
  <si>
    <t>PRAYOGI ADITIA RAMADHANI</t>
  </si>
  <si>
    <t>NUR DAINI</t>
  </si>
  <si>
    <t>NANDA SANTINA DEVIS</t>
  </si>
  <si>
    <t>LIDHA NOR JANNAH</t>
  </si>
  <si>
    <t>ERAWATI</t>
  </si>
  <si>
    <t>EVI OKTAVIANI</t>
  </si>
  <si>
    <t>MUHAMMAD NAJIB ADITYA</t>
  </si>
  <si>
    <t>DELLA VIERINA EKAWATI PUTRI</t>
  </si>
  <si>
    <t>ARFIAN HENANDO</t>
  </si>
  <si>
    <t>ABDUL AZIS</t>
  </si>
  <si>
    <t>NUR HAYATI</t>
  </si>
  <si>
    <t>BAIDAWI</t>
  </si>
  <si>
    <t>ALFIRA HAFIZHA SAHLA</t>
  </si>
  <si>
    <t>FATHURAHMAN</t>
  </si>
  <si>
    <t>MIRHAN SAIDI</t>
  </si>
  <si>
    <t>SELLA RAHMAWATI</t>
  </si>
  <si>
    <t>REGITA HAIRULNISA RAMADHANI</t>
  </si>
  <si>
    <t>FEBRY ERLANDA</t>
  </si>
  <si>
    <t>NOR HAFIZAH</t>
  </si>
  <si>
    <t>M RAMADHAN</t>
  </si>
  <si>
    <t>ADI SETYO NOGROHO</t>
  </si>
  <si>
    <t>WAHYU RIFANDI</t>
  </si>
  <si>
    <t>NURHAYATI</t>
  </si>
  <si>
    <t>NAJWA SYABILA</t>
  </si>
  <si>
    <t>ZAINAL ILMI</t>
  </si>
  <si>
    <t>IKHWANUL HILMI</t>
  </si>
  <si>
    <t>HAMNAH</t>
  </si>
  <si>
    <t>MUKARROMAH</t>
  </si>
  <si>
    <t>NORHIDAYAH</t>
  </si>
  <si>
    <t>AHMAD SAUFY</t>
  </si>
  <si>
    <t>MUHAMMAD SAYUTHI GHANI</t>
  </si>
  <si>
    <t>BAGAS BAIHAKI JAWENI</t>
  </si>
  <si>
    <t>MUHAMMAD RIYADI AM</t>
  </si>
  <si>
    <t>ANDI SAHRI</t>
  </si>
  <si>
    <t>DEVILA EKA DIANTIE</t>
  </si>
  <si>
    <t>LINDA ANJELIANA</t>
  </si>
  <si>
    <t>NOR SYIFA PUTRI</t>
  </si>
  <si>
    <t>MUHAMMAD SARBANI</t>
  </si>
  <si>
    <t>LENI MARLINA</t>
  </si>
  <si>
    <t>PARAMITA</t>
  </si>
  <si>
    <t>HAIDIR</t>
  </si>
  <si>
    <t>AHMAD ZAKARIA</t>
  </si>
  <si>
    <t>RIZKI SATIAWAN</t>
  </si>
  <si>
    <t>FRANSISKA PUTRI UTAMI</t>
  </si>
  <si>
    <t>ARIE FRANCOIS REZKYAWAN</t>
  </si>
  <si>
    <t>MUTIA RINI ARAFAH</t>
  </si>
  <si>
    <t>REINITA APRILLIANA</t>
  </si>
  <si>
    <t>SILDA IRAWATI</t>
  </si>
  <si>
    <t>MUHAMMAD KHAIRUL AZKA</t>
  </si>
  <si>
    <t>AHMAD SYAIFUL</t>
  </si>
  <si>
    <t>M IRFAN NOOR</t>
  </si>
  <si>
    <t>SUMARNI</t>
  </si>
  <si>
    <t>AKHMAD ZAMANI SAZALI</t>
  </si>
  <si>
    <t>MUHAMMAD ARSYI ALAMSYAH</t>
  </si>
  <si>
    <t>MUHAMMAD RUYANI</t>
  </si>
  <si>
    <t>NURUL IZZA AZZAHRO</t>
  </si>
  <si>
    <t>HAIRIYATUN NISA</t>
  </si>
  <si>
    <t>ACHMAD MUHAIMIN ISKANDAR</t>
  </si>
  <si>
    <t>ERNA MAULIDAH</t>
  </si>
  <si>
    <t>HUSIN</t>
  </si>
  <si>
    <t>SWET DEPOLAS</t>
  </si>
  <si>
    <t>DIAH AYU NING TYAS</t>
  </si>
  <si>
    <t>MUSTARI</t>
  </si>
  <si>
    <t>DESI WIDIA SUSANTI</t>
  </si>
  <si>
    <t>MUHAMMAD SYAHRI</t>
  </si>
  <si>
    <t>AHMAD DZAKY MA RUF</t>
  </si>
  <si>
    <t>NUR AZZATIL HASANAH</t>
  </si>
  <si>
    <t>POPY PUSPITASARI</t>
  </si>
  <si>
    <t>MUHAMMAD FIKRI AMIRSYAH</t>
  </si>
  <si>
    <t>SARMANI</t>
  </si>
  <si>
    <t>MUHAMMAD HARI SABARNO</t>
  </si>
  <si>
    <t>RIDHO ANUGRAH</t>
  </si>
  <si>
    <t>ALIYA MURSYIDA</t>
  </si>
  <si>
    <t>JUHRI</t>
  </si>
  <si>
    <t>HERI GUNAWAN</t>
  </si>
  <si>
    <t>NUR WIHDA</t>
  </si>
  <si>
    <t>MUHAMMAD ARBANI</t>
  </si>
  <si>
    <t>IBRAHIM YUSUF</t>
  </si>
  <si>
    <t>GAZALI RAHMAN</t>
  </si>
  <si>
    <t>MUHAMMAD NAWAWI</t>
  </si>
  <si>
    <t>RAHMAT HALIDI</t>
  </si>
  <si>
    <t>FERLINA NUR AISYAH</t>
  </si>
  <si>
    <t>MAILENY SORAYA</t>
  </si>
  <si>
    <t>KARYANA TANTRI</t>
  </si>
  <si>
    <t>MUHAMMAD RIDUAN</t>
  </si>
  <si>
    <t>M FAISAL SIDIQ</t>
  </si>
  <si>
    <t>YULIANA SARI</t>
  </si>
  <si>
    <t>RIJAL</t>
  </si>
  <si>
    <t>LIDIA WULANDARI</t>
  </si>
  <si>
    <t>ERWIN ZAINUDIN</t>
  </si>
  <si>
    <t>DIKI HAIKAL</t>
  </si>
  <si>
    <t>ALWAN FADILLAH</t>
  </si>
  <si>
    <t>MUHAMMAD RIFQI</t>
  </si>
  <si>
    <t>FAHRUZZAINI</t>
  </si>
  <si>
    <t>LAILA MAHDA</t>
  </si>
  <si>
    <t>MUHAMMAD ANWAR</t>
  </si>
  <si>
    <t>JASIAH</t>
  </si>
  <si>
    <t>SUPIAN SAURI</t>
  </si>
  <si>
    <t>JAMILAH</t>
  </si>
  <si>
    <t>M FARIED</t>
  </si>
  <si>
    <t>BELLA ANANDA</t>
  </si>
  <si>
    <t>AHMAD PARERA</t>
  </si>
  <si>
    <t>RAUDAH</t>
  </si>
  <si>
    <t>NOOR ZAKIAH</t>
  </si>
  <si>
    <t>AKHMAD NANDA RAZIDANNOOR</t>
  </si>
  <si>
    <t>AGUNG SETIAWAN</t>
  </si>
  <si>
    <t>SISKA NUR SEPHIANA</t>
  </si>
  <si>
    <t>MUHAMMAD IDRIS</t>
  </si>
  <si>
    <t>MAHDI</t>
  </si>
  <si>
    <t>MOCHAMMAD DAVAL ALFAH RELZA</t>
  </si>
  <si>
    <t>IRA SALSA BILLA</t>
  </si>
  <si>
    <t>PUTRI AVIANI</t>
  </si>
  <si>
    <t>RAHMA</t>
  </si>
  <si>
    <t>LURI LIDIA WATI</t>
  </si>
  <si>
    <t>RIRI AULIA</t>
  </si>
  <si>
    <t>IRVAN FIRDANI</t>
  </si>
  <si>
    <t>ABDURRAHMAN</t>
  </si>
  <si>
    <t>MUSTIKA PUTERI</t>
  </si>
  <si>
    <t>MUHAMMAD ADITYA PATJRIN</t>
  </si>
  <si>
    <t>MUHAMMAD SALEHEN</t>
  </si>
  <si>
    <t>AGUS SETIAWAN</t>
  </si>
  <si>
    <t>MAULIDYA HIKMAH</t>
  </si>
  <si>
    <t>AHMAD RIZALDI</t>
  </si>
  <si>
    <t>MUHAMMAD FAJRIADI</t>
  </si>
  <si>
    <t>JUHDI</t>
  </si>
  <si>
    <t>MUHAMMAD ALDI</t>
  </si>
  <si>
    <t>YULIANTI</t>
  </si>
  <si>
    <t>MUHAMMAD HASAN ANSYARI</t>
  </si>
  <si>
    <t>MUHAMMAD MURSYID</t>
  </si>
  <si>
    <t>NUR AZIZA SALSABILA</t>
  </si>
  <si>
    <t>SHOLEHAH</t>
  </si>
  <si>
    <t>MUHAMMAD AKBAR INDRAWAN</t>
  </si>
  <si>
    <t>FRISKA AYU WANDARI</t>
  </si>
  <si>
    <t>ALIF RAHMAN</t>
  </si>
  <si>
    <t>MUHAMMAD FITRI</t>
  </si>
  <si>
    <t>HAMLI</t>
  </si>
  <si>
    <t>RITA RAHMAWATI</t>
  </si>
  <si>
    <t>ARBAINAH</t>
  </si>
  <si>
    <t>MAULANA AZHARI</t>
  </si>
  <si>
    <t>SAFIYAH</t>
  </si>
  <si>
    <t>GUSTI MUHAMMAD FAISAL</t>
  </si>
  <si>
    <t>MAULANA</t>
  </si>
  <si>
    <t>KAMALIYANA</t>
  </si>
  <si>
    <t>MUHAMMAD LUTHFI</t>
  </si>
  <si>
    <t>ARIYO BUDI PANGESTU</t>
  </si>
  <si>
    <t>AISAH RAHMI</t>
  </si>
  <si>
    <t>SOEFIAN NOOR</t>
  </si>
  <si>
    <t>MEDY ADI PUTRA</t>
  </si>
  <si>
    <t>MUHAMMAD FAJERIANNOR</t>
  </si>
  <si>
    <t>SITI JULAIHA</t>
  </si>
  <si>
    <t>MUHAMMAD FATHURRAHMAN</t>
  </si>
  <si>
    <t>BADALI RAHMAN</t>
  </si>
  <si>
    <t>HOLDI</t>
  </si>
  <si>
    <t>ZULFAN RIDUAN</t>
  </si>
  <si>
    <t>SITI ANITA TALIA</t>
  </si>
  <si>
    <t>RINA WATI</t>
  </si>
  <si>
    <t>MUHAMMAD ASYHARI</t>
  </si>
  <si>
    <t>MUHAMMAD TRI WAHYUDI</t>
  </si>
  <si>
    <t>MUHLISIN NABAWI</t>
  </si>
  <si>
    <t>MUHAMMAD IQBAL</t>
  </si>
  <si>
    <t>MUHAMMAD AGUSTIAN NUR</t>
  </si>
  <si>
    <t>AKHMAD HAYKAL HABIBIE</t>
  </si>
  <si>
    <t>LARAS SALMA NURHIDAYAH</t>
  </si>
  <si>
    <t>KARLA RIFKI ANANTA</t>
  </si>
  <si>
    <t>ALYA AGUS TINA</t>
  </si>
  <si>
    <t>ZAINI</t>
  </si>
  <si>
    <t>SUSI TARIDAMON MANURUNG</t>
  </si>
  <si>
    <t>YUNARNO</t>
  </si>
  <si>
    <t>ABDUL LATIEF</t>
  </si>
  <si>
    <t>DIAZ PERMATA PUTRI</t>
  </si>
  <si>
    <t>MUHAMMAD YUNUS</t>
  </si>
  <si>
    <t>AHMAD DHANI</t>
  </si>
  <si>
    <t>BAYU ANYASA</t>
  </si>
  <si>
    <t>INTAN NOOR KHALIZA</t>
  </si>
  <si>
    <t>MUHAMMAD NAUVAL S</t>
  </si>
  <si>
    <t>MISNAWATI</t>
  </si>
  <si>
    <t>MUHAMMAD ANANDA RAMADHANI</t>
  </si>
  <si>
    <t>HAFIFAH</t>
  </si>
  <si>
    <t>MUZDALIFAH</t>
  </si>
  <si>
    <t>NOR FITRI ANTIKA</t>
  </si>
  <si>
    <t>ALMAIDAH SARI</t>
  </si>
  <si>
    <t>MUHAMMAD RIZKI RAMADAN</t>
  </si>
  <si>
    <t>CHAFIPAH APRIANTY</t>
  </si>
  <si>
    <t>M RIZKI AZRAN AZIMA</t>
  </si>
  <si>
    <t>NOOR AMALIA</t>
  </si>
  <si>
    <t>SAFAR RAMADHANI</t>
  </si>
  <si>
    <t>AHMAD HAFI</t>
  </si>
  <si>
    <t>MUHAMMAD YAMIN</t>
  </si>
  <si>
    <t>MUHAMMAD ARSYI</t>
  </si>
  <si>
    <t>M HAFIS SALAHUDIN</t>
  </si>
  <si>
    <t>ISMAYANTI</t>
  </si>
  <si>
    <t>SYAMSUDIN</t>
  </si>
  <si>
    <t>NUR HIKMAH</t>
  </si>
  <si>
    <t>M RIDHO</t>
  </si>
  <si>
    <t>IKKA NURJANNAH</t>
  </si>
  <si>
    <t>MUHAMMAD CHANDRA</t>
  </si>
  <si>
    <t>RINA KHAIRIYAH</t>
  </si>
  <si>
    <t>FILDZAH SABRINA</t>
  </si>
  <si>
    <t>HENDRAWAN HALIM</t>
  </si>
  <si>
    <t>RANOLD PURWO NUGROHO</t>
  </si>
  <si>
    <t>NORLIANI</t>
  </si>
  <si>
    <t>MUHAMMAD RICKY</t>
  </si>
  <si>
    <t>ALAMSYAH</t>
  </si>
  <si>
    <t>JULYAN NOOR</t>
  </si>
  <si>
    <t>INDRI APRILIANI</t>
  </si>
  <si>
    <t>SYAHRIAN</t>
  </si>
  <si>
    <t>NOR LIANA</t>
  </si>
  <si>
    <t>AHMAD ZULFIKAR</t>
  </si>
  <si>
    <t>PUTRIA HIDAYATI</t>
  </si>
  <si>
    <t>RIVANI</t>
  </si>
  <si>
    <t>MAULIDAYANTI</t>
  </si>
  <si>
    <t>M IRFAN</t>
  </si>
  <si>
    <t>AMIRIL</t>
  </si>
  <si>
    <t>TRI CHOIRIYAH WIJAYANTI</t>
  </si>
  <si>
    <t>M MUZHAN</t>
  </si>
  <si>
    <t>HIKMAH ILAHIYATI</t>
  </si>
  <si>
    <t>AKHMAD MAULANA</t>
  </si>
  <si>
    <t>EFRIYADI RAMADHAN</t>
  </si>
  <si>
    <t>MUHAMMAD ZAINI</t>
  </si>
  <si>
    <t>SITI MAISARAH</t>
  </si>
  <si>
    <t>HAIRIN NISA RIYANTI</t>
  </si>
  <si>
    <t>MUHAMMAD AZMI</t>
  </si>
  <si>
    <t>PUTRI NANDA</t>
  </si>
  <si>
    <t>HANNA NIATUL MILLAH</t>
  </si>
  <si>
    <t>MUHAMMAD HAFIZ ANSYARI</t>
  </si>
  <si>
    <t>MUHAMMAD RISKAN</t>
  </si>
  <si>
    <t>AMIN RAIS</t>
  </si>
  <si>
    <t>SOPHIA RAHMAH</t>
  </si>
  <si>
    <t>M YUSRIL FADILLAH</t>
  </si>
  <si>
    <t>ILHAM</t>
  </si>
  <si>
    <t>PUTRI AMELIA IRAWAN</t>
  </si>
  <si>
    <t>M ANDRE SULAIMAN</t>
  </si>
  <si>
    <t>MUHAMMAD SHOLAHUDDIN</t>
  </si>
  <si>
    <t>SURYADI</t>
  </si>
  <si>
    <t>MULIA</t>
  </si>
  <si>
    <t>KHAIRUNNISA</t>
  </si>
  <si>
    <t>SAYYIDILLAH FIQRI WAHDANI</t>
  </si>
  <si>
    <t>ABDUL KHAIR</t>
  </si>
  <si>
    <t>ANDRE FIRMANSYAH</t>
  </si>
  <si>
    <t>RINA</t>
  </si>
  <si>
    <t>MOCH MIFTAHUL ULUMMUDIN</t>
  </si>
  <si>
    <t>INDRIYANI</t>
  </si>
  <si>
    <t>MAULIDA PUTRI SETYO ARTI</t>
  </si>
  <si>
    <t>M INDRAWAN</t>
  </si>
  <si>
    <t>NOOR RIZKY FAUZIAH BAHAR</t>
  </si>
  <si>
    <t>MUHAMMAD NAOFAL HARIYADI</t>
  </si>
  <si>
    <t>NUR AIDA FITRIA</t>
  </si>
  <si>
    <t>GUSTI NUR AZIZAH</t>
  </si>
  <si>
    <t>IRWAN</t>
  </si>
  <si>
    <t>AHMAD MAULIDIANNUR</t>
  </si>
  <si>
    <t>ADITYA SURYA PUTRA</t>
  </si>
  <si>
    <t>NIAH</t>
  </si>
  <si>
    <t>NOVIA ANGGRAINI</t>
  </si>
  <si>
    <t>TEGUH RAMA SAPUTRA</t>
  </si>
  <si>
    <t>TUTI HANDAYANI</t>
  </si>
  <si>
    <t>MAHARI</t>
  </si>
  <si>
    <t>FARAH TRIANA</t>
  </si>
  <si>
    <t>NEYNI KUSUMARINI</t>
  </si>
  <si>
    <t>ERISA INDRIASTUTI</t>
  </si>
  <si>
    <t>ABDUL GAMAN KHATAMI</t>
  </si>
  <si>
    <t>RIFANI</t>
  </si>
  <si>
    <t>FEBY YULIMAN PUTRI</t>
  </si>
  <si>
    <t>FITRI</t>
  </si>
  <si>
    <t>IKHSAN KAMIL</t>
  </si>
  <si>
    <t>ISTIQOMAH</t>
  </si>
  <si>
    <t>RIZKI MAULANA</t>
  </si>
  <si>
    <t>KHUSAIRI RAJAB</t>
  </si>
  <si>
    <t>AHMAD RIO FIKRIANSYAH</t>
  </si>
  <si>
    <t>AHMAD RIZAL ANWAR</t>
  </si>
  <si>
    <t>M HENDRA SETIAWAN</t>
  </si>
  <si>
    <t>RIFNALDI AZIZUL FIKRI</t>
  </si>
  <si>
    <t>ROSE INDAH DIANA SARI</t>
  </si>
  <si>
    <t>HALWATUZZUHRAH</t>
  </si>
  <si>
    <t>MEILIA SARI</t>
  </si>
  <si>
    <t>MASNIAH</t>
  </si>
  <si>
    <t>AHMAD ABU YAZID</t>
  </si>
  <si>
    <t>DIVA TIARA AGNI</t>
  </si>
  <si>
    <t>RIKA ANGGRAINI</t>
  </si>
  <si>
    <t>AHMAD SYAH RIZAL</t>
  </si>
  <si>
    <t>MUHAMAD RIZCONI MUSLIM</t>
  </si>
  <si>
    <t>MUHAMMAD APRIYANNOR</t>
  </si>
  <si>
    <t>Chief Of Store</t>
  </si>
  <si>
    <t>Store Sr. Leader</t>
  </si>
  <si>
    <t>Store Jr. Leader</t>
  </si>
  <si>
    <t>Store Crew Boy</t>
  </si>
  <si>
    <t>Store Crew Girl</t>
  </si>
  <si>
    <t>Store Jr. Leader (Ss)</t>
  </si>
  <si>
    <t>Store Crew Boy (Ss)</t>
  </si>
  <si>
    <t>Store Crew Girl (Ss)</t>
  </si>
  <si>
    <t>Chief Of Store (Ss)</t>
  </si>
  <si>
    <t>Barista Point Coffee</t>
  </si>
  <si>
    <t>Store Sr. Leader (Ss)</t>
  </si>
  <si>
    <t>i-Delivery Crew</t>
  </si>
  <si>
    <t>Sr. i-Delivery Crew</t>
  </si>
  <si>
    <t>Leader Point Coffee</t>
  </si>
  <si>
    <t>NOR SHOPIATI</t>
  </si>
  <si>
    <t>AHMAD RUSMADI</t>
  </si>
  <si>
    <t>RAHMAT MAULANA IBRAHIM</t>
  </si>
  <si>
    <t>IBRAHIM FAJAR ADZANI HAITAMI</t>
  </si>
  <si>
    <t>M RICKY FEBRIAN</t>
  </si>
  <si>
    <t>ZAINAL ADHA</t>
  </si>
  <si>
    <t>SILVIYANA</t>
  </si>
  <si>
    <t>TEDY LIADI</t>
  </si>
  <si>
    <t>HADDAD ALWY</t>
  </si>
  <si>
    <t>MUHAMMAD RIDHO MAULANI</t>
  </si>
  <si>
    <t>MUHAMMAD WILDANI</t>
  </si>
  <si>
    <t>ADINDA LARASWATI</t>
  </si>
  <si>
    <t>NOR RAHMA SARI</t>
  </si>
  <si>
    <t>MUHAMMAD MULIYADI</t>
  </si>
  <si>
    <t>MUHAMMAD FITRIAN</t>
  </si>
  <si>
    <t>BERLYAN MUSTIKA AURELYA ERFANDA</t>
  </si>
  <si>
    <t>IMAM ARFIANDI</t>
  </si>
  <si>
    <t>MILA OCTAVIA</t>
  </si>
  <si>
    <t>SNO</t>
  </si>
  <si>
    <t>DON</t>
  </si>
  <si>
    <t>RCI</t>
  </si>
  <si>
    <t>RJL</t>
  </si>
  <si>
    <t>EHD</t>
  </si>
  <si>
    <t>MUHAMMAD HIFNIY</t>
  </si>
  <si>
    <t>NOOR MAIMUNAH</t>
  </si>
  <si>
    <t>NATALIA</t>
  </si>
  <si>
    <t>DEVI TRIANA WULANDARI</t>
  </si>
  <si>
    <t>NOVIA MARGARETA</t>
  </si>
  <si>
    <t>YENI ADITYA</t>
  </si>
  <si>
    <t>ISMA NOVIANTI</t>
  </si>
  <si>
    <t>ANA MARZANA</t>
  </si>
  <si>
    <t>WINAWATI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</si>
</sst>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C9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70"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BD5D9"/>
      <color rgb="FFF9B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1" Type="http://www.wps.cn/officeDocument/2020/cellImage" Target="NUL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rtas%20Kerja%20AM%20-%20B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rtas Kerja"/>
      <sheetName val="Index"/>
    </sheetNames>
    <sheetDataSet>
      <sheetData sheetId="0"/>
      <sheetData sheetId="1">
        <row r="3">
          <cell r="A3">
            <v>2015</v>
          </cell>
          <cell r="B3" t="str">
            <v>OPERATION</v>
          </cell>
        </row>
        <row r="4">
          <cell r="A4">
            <v>3700</v>
          </cell>
          <cell r="B4" t="str">
            <v>AREA - OPERATION</v>
          </cell>
        </row>
        <row r="5">
          <cell r="A5" t="str">
            <v>CSOa</v>
          </cell>
          <cell r="B5" t="str">
            <v>RESIGN - ACL</v>
          </cell>
        </row>
        <row r="6">
          <cell r="A6" t="str">
            <v>CSOi</v>
          </cell>
          <cell r="B6" t="str">
            <v>RESIGN - IDM</v>
          </cell>
        </row>
        <row r="7">
          <cell r="A7" t="str">
            <v>F0VP</v>
          </cell>
          <cell r="B7" t="str">
            <v>FRC TINGANG PALANGKA</v>
          </cell>
        </row>
        <row r="8">
          <cell r="A8" t="str">
            <v>F2BH</v>
          </cell>
          <cell r="B8" t="str">
            <v>FRC VICTORIA</v>
          </cell>
        </row>
        <row r="9">
          <cell r="A9" t="str">
            <v>F2R6</v>
          </cell>
          <cell r="B9" t="str">
            <v>FRC MANARAP</v>
          </cell>
        </row>
        <row r="10">
          <cell r="A10" t="str">
            <v>F4RL</v>
          </cell>
          <cell r="B10" t="str">
            <v>FRC IRIGASI</v>
          </cell>
        </row>
        <row r="11">
          <cell r="A11" t="str">
            <v>F5BM</v>
          </cell>
          <cell r="B11" t="str">
            <v>FRC TELUK TIRAM - BJM</v>
          </cell>
        </row>
        <row r="12">
          <cell r="A12" t="str">
            <v>F5V6</v>
          </cell>
          <cell r="B12" t="str">
            <v>FRC KARANG ANYAR - BJB</v>
          </cell>
        </row>
        <row r="13">
          <cell r="A13" t="str">
            <v>F6V2</v>
          </cell>
          <cell r="B13" t="str">
            <v>FRC ASAM ASAM</v>
          </cell>
        </row>
        <row r="14">
          <cell r="A14" t="str">
            <v>F7HB</v>
          </cell>
          <cell r="B14" t="str">
            <v>FRC A YANI KM 94 BINUANG – TPN</v>
          </cell>
        </row>
        <row r="15">
          <cell r="A15" t="str">
            <v>F8JV</v>
          </cell>
          <cell r="B15" t="str">
            <v>FRC A YANI UJUNG BARU BATI BATI</v>
          </cell>
        </row>
        <row r="16">
          <cell r="A16" t="str">
            <v>F8XC</v>
          </cell>
          <cell r="B16" t="str">
            <v>FRC IDF RTA MILONO MENTENG</v>
          </cell>
        </row>
        <row r="17">
          <cell r="A17" t="str">
            <v>FBLD</v>
          </cell>
          <cell r="B17" t="str">
            <v>FRC TRANS KALIMANTAN NO 16</v>
          </cell>
        </row>
        <row r="18">
          <cell r="A18" t="str">
            <v>FCKF</v>
          </cell>
          <cell r="B18" t="str">
            <v>FRC IDF YOS SUDARSO 121</v>
          </cell>
        </row>
        <row r="19">
          <cell r="A19" t="str">
            <v>FD4M</v>
          </cell>
          <cell r="B19" t="str">
            <v>FRC RAJAWALI RAYA – PLK</v>
          </cell>
        </row>
        <row r="20">
          <cell r="A20" t="str">
            <v>FDY9</v>
          </cell>
          <cell r="B20" t="str">
            <v>FRC CEMPAKA BESAR - BJM</v>
          </cell>
        </row>
        <row r="21">
          <cell r="A21" t="str">
            <v>FFAS</v>
          </cell>
          <cell r="B21" t="str">
            <v>FRC JATI RAYA</v>
          </cell>
        </row>
        <row r="22">
          <cell r="A22" t="str">
            <v>FFIV</v>
          </cell>
          <cell r="B22" t="str">
            <v>FRC PANGERAN HIDAYATULLAH</v>
          </cell>
        </row>
        <row r="23">
          <cell r="A23" t="str">
            <v>FFTM</v>
          </cell>
          <cell r="B23" t="str">
            <v>FRC PERAMUAN</v>
          </cell>
        </row>
        <row r="24">
          <cell r="A24" t="str">
            <v>FFY5</v>
          </cell>
          <cell r="B24" t="str">
            <v>FRC M ARSYAD NO 49 - KOTIM</v>
          </cell>
        </row>
        <row r="25">
          <cell r="A25" t="str">
            <v>FG62</v>
          </cell>
          <cell r="B25" t="str">
            <v>FRC JEND SUDIRMAN KM 87</v>
          </cell>
        </row>
        <row r="26">
          <cell r="A26" t="str">
            <v>FGFY</v>
          </cell>
          <cell r="B26" t="str">
            <v>FRC YOS SUDARSO - BJM</v>
          </cell>
        </row>
        <row r="27">
          <cell r="A27" t="str">
            <v>FIJ9</v>
          </cell>
          <cell r="B27" t="str">
            <v>FRC KERAMAT</v>
          </cell>
        </row>
        <row r="28">
          <cell r="A28" t="str">
            <v>FKJR</v>
          </cell>
          <cell r="B28" t="str">
            <v>FRC KAPTEN MULYONO</v>
          </cell>
        </row>
        <row r="29">
          <cell r="A29" t="str">
            <v>FKTC</v>
          </cell>
          <cell r="B29" t="str">
            <v>FRC TRIKORA ULIN</v>
          </cell>
        </row>
        <row r="30">
          <cell r="A30" t="str">
            <v>FNAA</v>
          </cell>
          <cell r="B30" t="str">
            <v>FRC TJILIK RIWUT KM 1 SAMPIT</v>
          </cell>
        </row>
        <row r="31">
          <cell r="A31" t="str">
            <v>FNFY</v>
          </cell>
          <cell r="B31" t="str">
            <v>FRC SUWANDI SUMARTA - HSU</v>
          </cell>
        </row>
        <row r="32">
          <cell r="A32" t="str">
            <v>FNWH</v>
          </cell>
          <cell r="B32" t="str">
            <v>FRC CEMPAKA NO 4 - PLK</v>
          </cell>
        </row>
        <row r="33">
          <cell r="A33" t="str">
            <v>FQBI</v>
          </cell>
          <cell r="B33" t="str">
            <v>FRC PANDU</v>
          </cell>
        </row>
        <row r="34">
          <cell r="A34" t="str">
            <v>FR9W</v>
          </cell>
          <cell r="B34" t="str">
            <v>FRC A YANI KM 122</v>
          </cell>
        </row>
        <row r="35">
          <cell r="A35" t="str">
            <v>FSCY</v>
          </cell>
          <cell r="B35" t="str">
            <v>FRC LINGKAR UTARA GOLF</v>
          </cell>
        </row>
        <row r="36">
          <cell r="A36" t="str">
            <v>FTE9</v>
          </cell>
          <cell r="B36" t="str">
            <v>FRC A YANI KM 80 TAJAU</v>
          </cell>
        </row>
        <row r="37">
          <cell r="A37" t="str">
            <v>FTTX</v>
          </cell>
          <cell r="B37" t="str">
            <v>FRC PUNDU</v>
          </cell>
        </row>
        <row r="38">
          <cell r="A38" t="str">
            <v>FUB8</v>
          </cell>
          <cell r="B38" t="str">
            <v>FRC SEBABI</v>
          </cell>
        </row>
        <row r="39">
          <cell r="A39" t="str">
            <v>FUWF</v>
          </cell>
          <cell r="B39" t="str">
            <v>FRC GRIYA PERMATA - BATOLA</v>
          </cell>
        </row>
        <row r="40">
          <cell r="A40" t="str">
            <v>FV5Y</v>
          </cell>
          <cell r="B40" t="str">
            <v>FRC GATOT SUBROTO</v>
          </cell>
        </row>
        <row r="41">
          <cell r="A41" t="str">
            <v>FW7M</v>
          </cell>
          <cell r="B41" t="str">
            <v>FRC GERILYA NO 29</v>
          </cell>
        </row>
        <row r="42">
          <cell r="A42" t="str">
            <v>FZ24</v>
          </cell>
          <cell r="B42" t="str">
            <v>FRC A YANI KM 5.5</v>
          </cell>
        </row>
        <row r="43">
          <cell r="A43" t="str">
            <v>FZUP</v>
          </cell>
          <cell r="B43" t="str">
            <v>FRC BUNDARAN BANJARBARU</v>
          </cell>
        </row>
        <row r="44">
          <cell r="A44" t="str">
            <v>T0D4</v>
          </cell>
          <cell r="B44" t="str">
            <v>IDM TRANSMIGRASI KM 27</v>
          </cell>
        </row>
        <row r="45">
          <cell r="A45" t="str">
            <v>T0G6</v>
          </cell>
          <cell r="B45" t="str">
            <v>IDM JENDRAL SUDIRMAN NO 123</v>
          </cell>
        </row>
        <row r="46">
          <cell r="A46" t="str">
            <v>T0OX</v>
          </cell>
          <cell r="B46" t="str">
            <v>IDM RAYA BATULICIN 3</v>
          </cell>
        </row>
        <row r="47">
          <cell r="A47" t="str">
            <v>T0RR</v>
          </cell>
          <cell r="B47" t="str">
            <v>IDM TRIKORA - BJB</v>
          </cell>
        </row>
        <row r="48">
          <cell r="A48" t="str">
            <v>T0SA</v>
          </cell>
          <cell r="B48" t="str">
            <v>IDM PURNA SAKTI - BJM</v>
          </cell>
        </row>
        <row r="49">
          <cell r="A49" t="str">
            <v>T0WZ</v>
          </cell>
          <cell r="B49" t="str">
            <v>IDM RANTAUAN DARAT - BJM</v>
          </cell>
        </row>
        <row r="50">
          <cell r="A50" t="str">
            <v>T0Z5</v>
          </cell>
          <cell r="B50" t="str">
            <v>IDM SULTAN ADAM 3</v>
          </cell>
        </row>
        <row r="51">
          <cell r="A51" t="str">
            <v>T1J8</v>
          </cell>
          <cell r="B51" t="str">
            <v>IDM LINTAS PROVINSI KM 427</v>
          </cell>
        </row>
        <row r="52">
          <cell r="A52" t="str">
            <v>T1J9</v>
          </cell>
          <cell r="B52" t="str">
            <v>IDM A YANI NO 4</v>
          </cell>
        </row>
        <row r="53">
          <cell r="A53" t="str">
            <v>T1SJ</v>
          </cell>
          <cell r="B53" t="str">
            <v>IDM A YANI KM 76 - BJR</v>
          </cell>
        </row>
        <row r="54">
          <cell r="A54" t="str">
            <v>T1XN</v>
          </cell>
          <cell r="B54" t="str">
            <v>IDM BUNGKUKAN</v>
          </cell>
        </row>
        <row r="55">
          <cell r="A55" t="str">
            <v>T22W</v>
          </cell>
          <cell r="B55" t="str">
            <v>IDM POINT RS DORIS SILVANUS - PLK</v>
          </cell>
        </row>
        <row r="56">
          <cell r="A56" t="str">
            <v>T2DI</v>
          </cell>
          <cell r="B56" t="str">
            <v>IDM TJILIK RIWUT-PLK</v>
          </cell>
        </row>
        <row r="57">
          <cell r="A57" t="str">
            <v>T2DM</v>
          </cell>
          <cell r="B57" t="str">
            <v>IDM A YANI KM 9 - BJR</v>
          </cell>
        </row>
        <row r="58">
          <cell r="A58" t="str">
            <v>T2FS</v>
          </cell>
          <cell r="B58" t="str">
            <v>IDM HYBRID TAMBUN BUNGAI – KPS</v>
          </cell>
        </row>
        <row r="59">
          <cell r="A59" t="str">
            <v>T2SJ</v>
          </cell>
          <cell r="B59" t="str">
            <v>IDM PHM NOOR PELAMBUAN</v>
          </cell>
        </row>
        <row r="60">
          <cell r="A60" t="str">
            <v>T2UD</v>
          </cell>
          <cell r="B60" t="str">
            <v>IDM TRANSKAL KAPUAS</v>
          </cell>
        </row>
        <row r="61">
          <cell r="A61" t="str">
            <v>T3EL</v>
          </cell>
          <cell r="B61" t="str">
            <v>IDM ANJIR MAMBULAU - KPS</v>
          </cell>
        </row>
        <row r="62">
          <cell r="A62" t="str">
            <v>T3GL</v>
          </cell>
          <cell r="B62" t="str">
            <v>IDM HYBRID MISDAR HOSCOKRO - BJB</v>
          </cell>
        </row>
        <row r="63">
          <cell r="A63" t="str">
            <v>T3IB</v>
          </cell>
          <cell r="B63" t="str">
            <v>IDM SERONGGA 2 KOTABARU - KBR</v>
          </cell>
        </row>
        <row r="64">
          <cell r="A64" t="str">
            <v>T3NR</v>
          </cell>
          <cell r="B64" t="str">
            <v>IDM SETH ADJI 59-PLK</v>
          </cell>
        </row>
        <row r="65">
          <cell r="A65" t="str">
            <v>T3PL</v>
          </cell>
          <cell r="B65" t="str">
            <v>IDM A YANI KM 15 - BJR</v>
          </cell>
        </row>
        <row r="66">
          <cell r="A66" t="str">
            <v>T3QD</v>
          </cell>
          <cell r="B66" t="str">
            <v>IDM FRESH PERUM HKSN - BJR</v>
          </cell>
        </row>
        <row r="67">
          <cell r="A67" t="str">
            <v>T3TQ</v>
          </cell>
          <cell r="B67" t="str">
            <v>IDM HYBRID A YANI KM 8,1 - BJR</v>
          </cell>
        </row>
        <row r="68">
          <cell r="A68" t="str">
            <v>T3WF</v>
          </cell>
          <cell r="B68" t="str">
            <v>IDM FRESH RTA MILONO - PLK</v>
          </cell>
        </row>
        <row r="69">
          <cell r="A69" t="str">
            <v>T43A</v>
          </cell>
          <cell r="B69" t="str">
            <v>IDM AHMAD WONGSO</v>
          </cell>
        </row>
        <row r="70">
          <cell r="A70" t="str">
            <v>T4ES</v>
          </cell>
          <cell r="B70" t="str">
            <v>IDM HYBRID YOS SUDARSO 03 - PLK</v>
          </cell>
        </row>
        <row r="71">
          <cell r="A71" t="str">
            <v>T4JC</v>
          </cell>
          <cell r="B71" t="str">
            <v>IDM TELUK TIRAM 12-BJM</v>
          </cell>
        </row>
        <row r="72">
          <cell r="A72" t="str">
            <v>T4K2</v>
          </cell>
          <cell r="B72" t="str">
            <v>IDM HYBRID TJILIK RIWUT KM 31</v>
          </cell>
        </row>
        <row r="73">
          <cell r="A73" t="str">
            <v>T4K7</v>
          </cell>
          <cell r="B73" t="str">
            <v>IDM A YANI BATU MANDI - BALANGAN</v>
          </cell>
        </row>
        <row r="74">
          <cell r="A74" t="str">
            <v>T4R3</v>
          </cell>
          <cell r="B74" t="str">
            <v>IDM PILAU 37 - PLK</v>
          </cell>
        </row>
        <row r="75">
          <cell r="A75" t="str">
            <v>T4SL</v>
          </cell>
          <cell r="B75" t="str">
            <v>IDM A YANI BATI-BATI - TNL</v>
          </cell>
        </row>
        <row r="76">
          <cell r="A76" t="str">
            <v>T4UE</v>
          </cell>
          <cell r="B76" t="str">
            <v>IDM G OBOS MENTENG - PLK</v>
          </cell>
        </row>
        <row r="77">
          <cell r="A77" t="str">
            <v>T4VL</v>
          </cell>
          <cell r="B77" t="str">
            <v>IDM PELITA TIMUR - KOTIM</v>
          </cell>
        </row>
        <row r="78">
          <cell r="A78" t="str">
            <v>T4YU</v>
          </cell>
          <cell r="B78" t="str">
            <v>IDM PERJUANGAN - BJR</v>
          </cell>
        </row>
        <row r="79">
          <cell r="A79" t="str">
            <v>T4YX</v>
          </cell>
          <cell r="B79" t="str">
            <v>IDM A YANI KM 5,5 - BJM</v>
          </cell>
        </row>
        <row r="80">
          <cell r="A80" t="str">
            <v>T50M</v>
          </cell>
          <cell r="B80" t="str">
            <v>IDM MISTAR COKROKUSUMO 4 - BJB</v>
          </cell>
        </row>
        <row r="81">
          <cell r="A81" t="str">
            <v>T50S</v>
          </cell>
          <cell r="B81" t="str">
            <v>IDM RAYA TAKISUNG - TNL</v>
          </cell>
        </row>
        <row r="82">
          <cell r="A82" t="str">
            <v>T57R</v>
          </cell>
          <cell r="B82" t="str">
            <v>IDM JEND SUDIRMAN KM 85</v>
          </cell>
        </row>
        <row r="83">
          <cell r="A83" t="str">
            <v>T59R</v>
          </cell>
          <cell r="B83" t="str">
            <v>IDM RAJAWALI KM 4,5 - PLK</v>
          </cell>
        </row>
        <row r="84">
          <cell r="A84" t="str">
            <v>T5AI</v>
          </cell>
          <cell r="B84" t="str">
            <v>IDM VETERAN - BJM</v>
          </cell>
        </row>
        <row r="85">
          <cell r="A85" t="str">
            <v>T5BW</v>
          </cell>
          <cell r="B85" t="str">
            <v>IDM A.YANI KM 145-TBU</v>
          </cell>
        </row>
        <row r="86">
          <cell r="A86" t="str">
            <v>T5CK</v>
          </cell>
          <cell r="B86" t="str">
            <v>IDM BANJAR INDAH - BJM</v>
          </cell>
        </row>
        <row r="87">
          <cell r="A87" t="str">
            <v>T5EJ</v>
          </cell>
          <cell r="B87" t="str">
            <v>IDM ANTASARI PANGKALANBUN</v>
          </cell>
        </row>
        <row r="88">
          <cell r="A88" t="str">
            <v>T5I2</v>
          </cell>
          <cell r="B88" t="str">
            <v>IDM BALI 43 - BJM</v>
          </cell>
        </row>
        <row r="89">
          <cell r="A89" t="str">
            <v>T5J7</v>
          </cell>
          <cell r="B89" t="str">
            <v>IDM HYBRID PROVINSI KM 195 - TBU</v>
          </cell>
        </row>
        <row r="90">
          <cell r="A90" t="str">
            <v>T5KW</v>
          </cell>
          <cell r="B90" t="str">
            <v>IDM SUNGAI KUPANG</v>
          </cell>
        </row>
        <row r="91">
          <cell r="A91" t="str">
            <v>T5LX</v>
          </cell>
          <cell r="B91" t="str">
            <v>IDM MELAYU DARAT - BJM</v>
          </cell>
        </row>
        <row r="92">
          <cell r="A92" t="str">
            <v>T5T0</v>
          </cell>
          <cell r="B92" t="str">
            <v>IDM TRANS KALIMANTAN KM 19</v>
          </cell>
        </row>
        <row r="93">
          <cell r="A93" t="str">
            <v>T5Z5</v>
          </cell>
          <cell r="B93" t="str">
            <v>IDM HYBRID G.OBOS INDUK - PLK</v>
          </cell>
        </row>
        <row r="94">
          <cell r="A94" t="str">
            <v>T6BA</v>
          </cell>
          <cell r="B94" t="str">
            <v>IDM H.AHMAD - KOTIM</v>
          </cell>
        </row>
        <row r="95">
          <cell r="A95" t="str">
            <v>T6BD</v>
          </cell>
          <cell r="B95" t="str">
            <v>IDM TRIKORA GUNTUNG MANGGIS – BJB</v>
          </cell>
        </row>
        <row r="96">
          <cell r="A96" t="str">
            <v>T6CO</v>
          </cell>
          <cell r="B96" t="str">
            <v>IDM STAGEN KM 11 - KTB</v>
          </cell>
        </row>
        <row r="97">
          <cell r="A97" t="str">
            <v>T6DJ</v>
          </cell>
          <cell r="B97" t="str">
            <v>IDM SUNGAI ANDAI</v>
          </cell>
        </row>
        <row r="98">
          <cell r="A98" t="str">
            <v>T6MB</v>
          </cell>
          <cell r="B98" t="str">
            <v>IDM KH DEWANTARA - KOTIM</v>
          </cell>
        </row>
        <row r="99">
          <cell r="A99" t="str">
            <v>T6TO</v>
          </cell>
          <cell r="B99" t="str">
            <v>IDM PERDAGANGAN NO 234</v>
          </cell>
        </row>
        <row r="100">
          <cell r="A100" t="str">
            <v>T7AR</v>
          </cell>
          <cell r="B100" t="str">
            <v>IDM PLUS ECO GOLF RAYA - BJB</v>
          </cell>
        </row>
        <row r="101">
          <cell r="A101" t="str">
            <v>T7B9</v>
          </cell>
          <cell r="B101" t="str">
            <v>IDM HYBRID PADAT KARYA - BJM</v>
          </cell>
        </row>
        <row r="102">
          <cell r="A102" t="str">
            <v>T7C3</v>
          </cell>
          <cell r="B102" t="str">
            <v>IDM MASJID JAMI - BJM</v>
          </cell>
        </row>
        <row r="103">
          <cell r="A103" t="str">
            <v>T7ER</v>
          </cell>
          <cell r="B103" t="str">
            <v>IDM A YANI KM NO 21</v>
          </cell>
        </row>
        <row r="104">
          <cell r="A104" t="str">
            <v>T7HE</v>
          </cell>
          <cell r="B104" t="str">
            <v>IDM PEREMPATAN TINGANG - PLK</v>
          </cell>
        </row>
        <row r="105">
          <cell r="A105" t="str">
            <v>T7OO</v>
          </cell>
          <cell r="B105" t="str">
            <v>IDM JATI 45 - PLK</v>
          </cell>
        </row>
        <row r="106">
          <cell r="A106" t="str">
            <v>T7RY</v>
          </cell>
          <cell r="B106" t="str">
            <v>IDM A YANI GAMBAH LUAR</v>
          </cell>
        </row>
        <row r="107">
          <cell r="A107" t="str">
            <v>T7TC</v>
          </cell>
          <cell r="B107" t="str">
            <v>IDM PM NOOR NO.60 - BJR</v>
          </cell>
        </row>
        <row r="108">
          <cell r="A108" t="str">
            <v>T7TD</v>
          </cell>
          <cell r="B108" t="str">
            <v>IDM PM NOOR - BJB</v>
          </cell>
        </row>
        <row r="109">
          <cell r="A109" t="str">
            <v>T7VT</v>
          </cell>
          <cell r="B109" t="str">
            <v>IDM PUTRI JUNJUNG BUIH</v>
          </cell>
        </row>
        <row r="110">
          <cell r="A110" t="str">
            <v>T7WK</v>
          </cell>
          <cell r="B110" t="str">
            <v>IDM PRAMUKA NO. 30 - BJM</v>
          </cell>
        </row>
        <row r="111">
          <cell r="A111" t="str">
            <v>T7YY</v>
          </cell>
          <cell r="B111" t="str">
            <v>IDM G OBOS 27</v>
          </cell>
        </row>
        <row r="112">
          <cell r="A112" t="str">
            <v>T82R</v>
          </cell>
          <cell r="B112" t="str">
            <v>IDM LINTAS PROVINSI KM 407</v>
          </cell>
        </row>
        <row r="113">
          <cell r="A113" t="str">
            <v>T89C</v>
          </cell>
          <cell r="B113" t="str">
            <v>IDM SUTOYO 2 - BJM</v>
          </cell>
        </row>
        <row r="114">
          <cell r="A114" t="str">
            <v>T8AX</v>
          </cell>
          <cell r="B114" t="str">
            <v>IDM BELITUNG LAUT - BJM</v>
          </cell>
        </row>
        <row r="115">
          <cell r="A115" t="str">
            <v>T8LM</v>
          </cell>
          <cell r="B115" t="str">
            <v>IDM A YANI KM 8 - BJR</v>
          </cell>
        </row>
        <row r="116">
          <cell r="A116" t="str">
            <v>T8N7</v>
          </cell>
          <cell r="B116" t="str">
            <v>IDM HYBRID KARANG ANYAR 2 - BJB</v>
          </cell>
        </row>
        <row r="117">
          <cell r="A117" t="str">
            <v>T8PW</v>
          </cell>
          <cell r="B117" t="str">
            <v>IDM SUDIRMAN 03</v>
          </cell>
        </row>
        <row r="118">
          <cell r="A118" t="str">
            <v>T8QT</v>
          </cell>
          <cell r="B118" t="str">
            <v>IDM A YANI KM 39.5</v>
          </cell>
        </row>
        <row r="119">
          <cell r="A119" t="str">
            <v>T8UK</v>
          </cell>
          <cell r="B119" t="str">
            <v>IDM P. HIDAYATULLAH 144 - BJM</v>
          </cell>
        </row>
        <row r="120">
          <cell r="A120" t="str">
            <v>T8VY</v>
          </cell>
          <cell r="B120" t="str">
            <v>IDM HYBRID VETERAN 2</v>
          </cell>
        </row>
        <row r="121">
          <cell r="A121" t="str">
            <v>T8X8</v>
          </cell>
          <cell r="B121" t="str">
            <v>IDM PROVINSI KM 150 - TNL</v>
          </cell>
        </row>
        <row r="122">
          <cell r="A122" t="str">
            <v>T8XP</v>
          </cell>
          <cell r="B122" t="str">
            <v>IDM CANTUNG</v>
          </cell>
        </row>
        <row r="123">
          <cell r="A123" t="str">
            <v>T9FJ</v>
          </cell>
          <cell r="B123" t="str">
            <v>IDM TARUNA PRAJA RAYA</v>
          </cell>
        </row>
        <row r="124">
          <cell r="A124" t="str">
            <v>T9HR</v>
          </cell>
          <cell r="B124" t="str">
            <v>IDM H. IMBRAN - KOTIM</v>
          </cell>
        </row>
        <row r="125">
          <cell r="A125" t="str">
            <v>T9X5</v>
          </cell>
          <cell r="B125" t="str">
            <v>IDM MENTERI IV - BJR</v>
          </cell>
        </row>
        <row r="126">
          <cell r="A126" t="str">
            <v>T9ZT</v>
          </cell>
          <cell r="B126" t="str">
            <v>IDM MANTEWE</v>
          </cell>
        </row>
        <row r="127">
          <cell r="A127" t="str">
            <v>TA2O</v>
          </cell>
          <cell r="B127" t="str">
            <v>IDM JEND SUDIRMAN KARASIKAN</v>
          </cell>
        </row>
        <row r="128">
          <cell r="A128" t="str">
            <v>TA4W</v>
          </cell>
          <cell r="B128" t="str">
            <v>IDM FRESH A YANI KM 4 - BJM</v>
          </cell>
        </row>
        <row r="129">
          <cell r="A129" t="str">
            <v>TA5H</v>
          </cell>
          <cell r="B129" t="str">
            <v>IDM TJILIK RIWUT KM 5.5</v>
          </cell>
        </row>
        <row r="130">
          <cell r="A130" t="str">
            <v>TA5J</v>
          </cell>
          <cell r="B130" t="str">
            <v>IDM SOEKARNO HATTA BUNTOK</v>
          </cell>
        </row>
        <row r="131">
          <cell r="A131" t="str">
            <v>TA7B</v>
          </cell>
          <cell r="B131" t="str">
            <v>IDM PRAMUKA 55 A - BJM</v>
          </cell>
        </row>
        <row r="132">
          <cell r="A132" t="str">
            <v>TA8M</v>
          </cell>
          <cell r="B132" t="str">
            <v>IDM HYBRID ADHIYAKSA - BJM</v>
          </cell>
        </row>
        <row r="133">
          <cell r="A133" t="str">
            <v>TABH</v>
          </cell>
          <cell r="B133" t="str">
            <v>IDM HYBRID KP TENDEAN</v>
          </cell>
        </row>
        <row r="134">
          <cell r="A134" t="str">
            <v>TANM</v>
          </cell>
          <cell r="B134" t="str">
            <v>IDM MARTAPURA LAMA KM 8.5-BJR</v>
          </cell>
        </row>
        <row r="135">
          <cell r="A135" t="str">
            <v>TANN</v>
          </cell>
          <cell r="B135" t="str">
            <v>IDM TRIKORA 5 BJB</v>
          </cell>
        </row>
        <row r="136">
          <cell r="A136" t="str">
            <v>TAPH</v>
          </cell>
          <cell r="B136" t="str">
            <v>IDM ANTASARI - BJM</v>
          </cell>
        </row>
        <row r="137">
          <cell r="A137" t="str">
            <v>TAQA</v>
          </cell>
          <cell r="B137" t="str">
            <v>IDM A YANI KM 31.8 - BJB</v>
          </cell>
        </row>
        <row r="138">
          <cell r="A138" t="str">
            <v>TARC</v>
          </cell>
          <cell r="B138" t="str">
            <v>IDM RAYA BATULICIN NO.39-TBU</v>
          </cell>
        </row>
        <row r="139">
          <cell r="A139" t="str">
            <v>TAS9</v>
          </cell>
          <cell r="B139" t="str">
            <v>IDM TRANSMIGRASI KM 3-TBU</v>
          </cell>
        </row>
        <row r="140">
          <cell r="A140" t="str">
            <v>TAYX</v>
          </cell>
          <cell r="B140" t="str">
            <v>IDM MISTAR COKROKUSUMO 2 - BJB</v>
          </cell>
        </row>
        <row r="141">
          <cell r="A141" t="str">
            <v>TB1A</v>
          </cell>
          <cell r="B141" t="str">
            <v>IDM  POINT BANDARA SYAMSUDIN NOOR 1 – BJB</v>
          </cell>
        </row>
        <row r="142">
          <cell r="A142" t="str">
            <v>TB3E</v>
          </cell>
          <cell r="B142" t="str">
            <v>IDM LINGKAR UTARA - BJB</v>
          </cell>
        </row>
        <row r="143">
          <cell r="A143" t="str">
            <v>TB7P</v>
          </cell>
          <cell r="B143" t="str">
            <v>IDM A YANI 36</v>
          </cell>
        </row>
        <row r="144">
          <cell r="A144" t="str">
            <v>TBCZ</v>
          </cell>
          <cell r="B144" t="str">
            <v>IDM RTA MILONO KM 6 - PLK</v>
          </cell>
        </row>
        <row r="145">
          <cell r="A145" t="str">
            <v>TBE7</v>
          </cell>
          <cell r="B145" t="str">
            <v>IDM A YANI KM 80 PANGKALANBUN</v>
          </cell>
        </row>
        <row r="146">
          <cell r="A146" t="str">
            <v>TBFA</v>
          </cell>
          <cell r="B146" t="str">
            <v>IDM KOTA BESI</v>
          </cell>
        </row>
        <row r="147">
          <cell r="A147" t="str">
            <v>TBG9</v>
          </cell>
          <cell r="B147" t="str">
            <v>IDM UTAMA PASIR PANJANG</v>
          </cell>
        </row>
        <row r="148">
          <cell r="A148" t="str">
            <v>TBL6</v>
          </cell>
          <cell r="B148" t="str">
            <v>IDM LINGKAR UTARA WELLA - BJB</v>
          </cell>
        </row>
        <row r="149">
          <cell r="A149" t="str">
            <v>TBMD</v>
          </cell>
          <cell r="B149" t="str">
            <v>IDM TJILIK RIWUT KM 34,5 - PLK</v>
          </cell>
        </row>
        <row r="150">
          <cell r="A150" t="str">
            <v>TBN5</v>
          </cell>
          <cell r="B150" t="str">
            <v>IDM HYBRID BUKIT INDAH - PLK</v>
          </cell>
        </row>
        <row r="151">
          <cell r="A151" t="str">
            <v>TBPZ</v>
          </cell>
          <cell r="B151" t="str">
            <v>IDM TRANSMIGRASI KM1-TBU</v>
          </cell>
        </row>
        <row r="152">
          <cell r="A152" t="str">
            <v>TBRC</v>
          </cell>
          <cell r="B152" t="str">
            <v>IDM PROVINSI KM 163-TBU</v>
          </cell>
        </row>
        <row r="153">
          <cell r="A153" t="str">
            <v>TBV7</v>
          </cell>
          <cell r="B153" t="str">
            <v>IDM VETERAN NO 123</v>
          </cell>
        </row>
        <row r="154">
          <cell r="A154" t="str">
            <v>TC3S</v>
          </cell>
          <cell r="B154" t="str">
            <v>IDM HYBRID CEMPAKA RAYA 2 - BJM</v>
          </cell>
        </row>
        <row r="155">
          <cell r="A155" t="str">
            <v>TC7J</v>
          </cell>
          <cell r="B155" t="str">
            <v>IDM SUDIRMAN MURUNG RAYA</v>
          </cell>
        </row>
        <row r="156">
          <cell r="A156" t="str">
            <v>TC9G</v>
          </cell>
          <cell r="B156" t="str">
            <v>IDM PELANTARAN - KOTIM</v>
          </cell>
        </row>
        <row r="157">
          <cell r="A157" t="str">
            <v>TCD6</v>
          </cell>
          <cell r="B157" t="str">
            <v>IDM PENDREH</v>
          </cell>
        </row>
        <row r="158">
          <cell r="A158" t="str">
            <v>TCEV</v>
          </cell>
          <cell r="B158" t="str">
            <v>IDM PROVINSI KM 191-TBU</v>
          </cell>
        </row>
        <row r="159">
          <cell r="A159" t="str">
            <v>TCNA</v>
          </cell>
          <cell r="B159" t="str">
            <v>IDM PANGKALAN BANTENG</v>
          </cell>
        </row>
        <row r="160">
          <cell r="A160" t="str">
            <v>TCQC</v>
          </cell>
          <cell r="B160" t="str">
            <v>IDM RAHAYU - BJR</v>
          </cell>
        </row>
        <row r="161">
          <cell r="A161" t="str">
            <v>TD7A</v>
          </cell>
          <cell r="B161" t="str">
            <v>IDM SUKAMARA - BJB</v>
          </cell>
        </row>
        <row r="162">
          <cell r="A162" t="str">
            <v>TDDA</v>
          </cell>
          <cell r="B162" t="str">
            <v>IDM POINT UNLAM – BJM</v>
          </cell>
        </row>
        <row r="163">
          <cell r="A163" t="str">
            <v>TDE4</v>
          </cell>
          <cell r="B163" t="str">
            <v>IDM LAWU - PLK</v>
          </cell>
        </row>
        <row r="164">
          <cell r="A164" t="str">
            <v>TDN8</v>
          </cell>
          <cell r="B164" t="str">
            <v>IDM A. YANI KM 41 - BJR</v>
          </cell>
        </row>
        <row r="165">
          <cell r="A165" t="str">
            <v>TDNG</v>
          </cell>
          <cell r="B165" t="str">
            <v>IDM HYBRID A YANI KM 22 - BJB</v>
          </cell>
        </row>
        <row r="166">
          <cell r="A166" t="str">
            <v>TDNK</v>
          </cell>
          <cell r="B166" t="str">
            <v>IDM STAGEN KM 5 - KBR</v>
          </cell>
        </row>
        <row r="167">
          <cell r="A167" t="str">
            <v>TDPO</v>
          </cell>
          <cell r="B167" t="str">
            <v>IDM A YANI LIANG ANGGANG - BJB</v>
          </cell>
        </row>
        <row r="168">
          <cell r="A168" t="str">
            <v>TDU7</v>
          </cell>
          <cell r="B168" t="str">
            <v>IDM AMIN JAYA</v>
          </cell>
        </row>
        <row r="169">
          <cell r="A169" t="str">
            <v>TDWJ</v>
          </cell>
          <cell r="B169" t="str">
            <v>IDM WORTEL PANARUNG - PLK</v>
          </cell>
        </row>
        <row r="170">
          <cell r="A170" t="str">
            <v>TE4J</v>
          </cell>
          <cell r="B170" t="str">
            <v>IDM A. YANI KM 104 - TPN</v>
          </cell>
        </row>
        <row r="171">
          <cell r="A171" t="str">
            <v>TE5H</v>
          </cell>
          <cell r="B171" t="str">
            <v>IDM FRESH HYBRID A. YANI KM 24.7 - BJR</v>
          </cell>
        </row>
        <row r="172">
          <cell r="A172" t="str">
            <v>TE7V</v>
          </cell>
          <cell r="B172" t="str">
            <v>IDM SOEKARNO HATTA</v>
          </cell>
        </row>
        <row r="173">
          <cell r="A173" t="str">
            <v>TEDK</v>
          </cell>
          <cell r="B173" t="str">
            <v>IDM TRANSMIGRASI KM 4,5 - TBU</v>
          </cell>
        </row>
        <row r="174">
          <cell r="A174" t="str">
            <v>TEDZ</v>
          </cell>
          <cell r="B174" t="str">
            <v>IDM KS TUBUN - BJM</v>
          </cell>
        </row>
        <row r="175">
          <cell r="A175" t="str">
            <v>TEFC</v>
          </cell>
          <cell r="B175" t="str">
            <v>IDM TANJUNG REMA DARAT - BJR</v>
          </cell>
        </row>
        <row r="176">
          <cell r="A176" t="str">
            <v>TEJV</v>
          </cell>
          <cell r="B176" t="str">
            <v>IDM HYBRID TAMBUN BUNGAI PALANGKA-PLK</v>
          </cell>
        </row>
        <row r="177">
          <cell r="A177" t="str">
            <v>TEOK</v>
          </cell>
          <cell r="B177" t="str">
            <v>IDM CILIK RIWUT 101 - KAPUAS</v>
          </cell>
        </row>
        <row r="178">
          <cell r="A178" t="str">
            <v>TEPP</v>
          </cell>
          <cell r="B178" t="str">
            <v>IDM PHM NOOR BANJARMASIN</v>
          </cell>
        </row>
        <row r="179">
          <cell r="A179" t="str">
            <v>TERV</v>
          </cell>
          <cell r="B179" t="str">
            <v>IDM SETH ADJI – PLK</v>
          </cell>
        </row>
        <row r="180">
          <cell r="A180" t="str">
            <v>TEST</v>
          </cell>
          <cell r="B180" t="str">
            <v>IDM RAYA KAMPUNG BARU - TBU</v>
          </cell>
        </row>
        <row r="181">
          <cell r="A181" t="str">
            <v>TET4</v>
          </cell>
          <cell r="B181" t="str">
            <v>IDM DIPONEGORO - PLK</v>
          </cell>
        </row>
        <row r="182">
          <cell r="A182" t="str">
            <v>TET7</v>
          </cell>
          <cell r="B182" t="str">
            <v>IDM PERAPATAN SETH ADJI - PLK</v>
          </cell>
        </row>
        <row r="183">
          <cell r="A183" t="str">
            <v>TETW</v>
          </cell>
          <cell r="B183" t="str">
            <v>IDM PM NOOR 2 - BJB</v>
          </cell>
        </row>
        <row r="184">
          <cell r="A184" t="str">
            <v>TEX2</v>
          </cell>
          <cell r="B184" t="str">
            <v>IDM TAMBUN BUNGAI 2 - KPS</v>
          </cell>
        </row>
        <row r="185">
          <cell r="A185" t="str">
            <v>TEXT</v>
          </cell>
          <cell r="B185" t="str">
            <v>IDM PELITA BARAT</v>
          </cell>
        </row>
        <row r="186">
          <cell r="A186" t="str">
            <v>TEYL</v>
          </cell>
          <cell r="B186" t="str">
            <v>IDM PANDU SANJAYA</v>
          </cell>
        </row>
        <row r="187">
          <cell r="A187" t="str">
            <v>TEYS</v>
          </cell>
          <cell r="B187" t="str">
            <v>IDM BUKIT KEMITING - PLK</v>
          </cell>
        </row>
        <row r="188">
          <cell r="A188" t="str">
            <v>TF3T</v>
          </cell>
          <cell r="B188" t="str">
            <v>IDM SYAIRANI-TNL</v>
          </cell>
        </row>
        <row r="189">
          <cell r="A189" t="str">
            <v>TF5C</v>
          </cell>
          <cell r="B189" t="str">
            <v>IDM PAHLAWAN BUNTOK</v>
          </cell>
        </row>
        <row r="190">
          <cell r="A190" t="str">
            <v>TF6R</v>
          </cell>
          <cell r="B190" t="str">
            <v>IDM PROVINSI 168 - TBU</v>
          </cell>
        </row>
        <row r="191">
          <cell r="A191" t="str">
            <v>TF7V</v>
          </cell>
          <cell r="B191" t="str">
            <v>IDM A YANI PANGKALANBUN</v>
          </cell>
        </row>
        <row r="192">
          <cell r="A192" t="str">
            <v>TFCN</v>
          </cell>
          <cell r="B192" t="str">
            <v>IDM PRAMUKA KM 6 - BJM</v>
          </cell>
        </row>
        <row r="193">
          <cell r="A193" t="str">
            <v>TFCP</v>
          </cell>
          <cell r="B193" t="str">
            <v>IDM PRAMUKA 87 - BJM</v>
          </cell>
        </row>
        <row r="194">
          <cell r="A194" t="str">
            <v>TFEX</v>
          </cell>
          <cell r="B194" t="str">
            <v>IDM GERILYA - BJM</v>
          </cell>
        </row>
        <row r="195">
          <cell r="A195" t="str">
            <v>TFFB</v>
          </cell>
          <cell r="B195" t="str">
            <v>IDM RTA MILONO KM 6.5-PLK</v>
          </cell>
        </row>
        <row r="196">
          <cell r="A196" t="str">
            <v>TFIE</v>
          </cell>
          <cell r="B196" t="str">
            <v>IDM SISINGAMANGARAJA - PLK</v>
          </cell>
        </row>
        <row r="197">
          <cell r="A197" t="str">
            <v>TFKM</v>
          </cell>
          <cell r="B197" t="str">
            <v>IDM KELAYAN A - BJM</v>
          </cell>
        </row>
        <row r="198">
          <cell r="A198" t="str">
            <v>TFNF</v>
          </cell>
          <cell r="B198" t="str">
            <v>IDM A.YANI KM 167 - TBU</v>
          </cell>
        </row>
        <row r="199">
          <cell r="A199" t="str">
            <v>TFNJ</v>
          </cell>
          <cell r="B199" t="str">
            <v>IDM A. YANI KM 35.3 - BJB</v>
          </cell>
        </row>
        <row r="200">
          <cell r="A200" t="str">
            <v>TFT8</v>
          </cell>
          <cell r="B200" t="str">
            <v>IDM HYBRID HASAN BASRI 99</v>
          </cell>
        </row>
        <row r="201">
          <cell r="A201" t="str">
            <v>TFU8</v>
          </cell>
          <cell r="B201" t="str">
            <v>IDM KARANG SARI</v>
          </cell>
        </row>
        <row r="202">
          <cell r="A202" t="str">
            <v>TFV0</v>
          </cell>
          <cell r="B202" t="str">
            <v>IDM JEND SUDIRMAN KM 4.5</v>
          </cell>
        </row>
        <row r="203">
          <cell r="A203" t="str">
            <v>TFYO</v>
          </cell>
          <cell r="B203" t="str">
            <v>IDM BERANGAS</v>
          </cell>
        </row>
        <row r="204">
          <cell r="A204" t="str">
            <v>TG0E</v>
          </cell>
          <cell r="B204" t="str">
            <v>IDM RAJAWALI KM 5.5 - PLK</v>
          </cell>
        </row>
        <row r="205">
          <cell r="A205" t="str">
            <v>TG3R</v>
          </cell>
          <cell r="B205" t="str">
            <v>IDM DARUSSALAM - TPN</v>
          </cell>
        </row>
        <row r="206">
          <cell r="A206" t="str">
            <v>TG4R</v>
          </cell>
          <cell r="B206" t="str">
            <v>IDM KURANJI</v>
          </cell>
        </row>
        <row r="207">
          <cell r="A207" t="str">
            <v>TG4U</v>
          </cell>
          <cell r="B207" t="str">
            <v>IDM HYBRID HASAN BASRI SUNGAI GAMPA</v>
          </cell>
        </row>
        <row r="208">
          <cell r="A208" t="str">
            <v>TG5C</v>
          </cell>
          <cell r="B208" t="str">
            <v>IDM A YANI 14 A</v>
          </cell>
        </row>
        <row r="209">
          <cell r="A209" t="str">
            <v>TG70</v>
          </cell>
          <cell r="B209" t="str">
            <v>IDM HYBRID HASAN BASRI 110 RANTAU-TPN</v>
          </cell>
        </row>
        <row r="210">
          <cell r="A210" t="str">
            <v>TGDD</v>
          </cell>
          <cell r="B210" t="str">
            <v>IDM CRISTOPEL MIHING SAMPIT - KOTIM</v>
          </cell>
        </row>
        <row r="211">
          <cell r="A211" t="str">
            <v>TGDE</v>
          </cell>
          <cell r="B211" t="str">
            <v>IDM HYBRID BRIGJEND HASAN BASRI - BJM</v>
          </cell>
        </row>
        <row r="212">
          <cell r="A212" t="str">
            <v>TGJZ</v>
          </cell>
          <cell r="B212" t="str">
            <v>IDM BUNDARAN PANCASILA</v>
          </cell>
        </row>
        <row r="213">
          <cell r="A213" t="str">
            <v>TGP7</v>
          </cell>
          <cell r="B213" t="str">
            <v>IDM HYBRID A.YANI KM 81</v>
          </cell>
        </row>
        <row r="214">
          <cell r="A214" t="str">
            <v>TGVU</v>
          </cell>
          <cell r="B214" t="str">
            <v>IDM MURJANI 19A – PLK</v>
          </cell>
        </row>
        <row r="215">
          <cell r="A215" t="str">
            <v>TGZC</v>
          </cell>
          <cell r="B215" t="str">
            <v>IDM HYBRID ANGKASA BJB</v>
          </cell>
        </row>
        <row r="216">
          <cell r="A216" t="str">
            <v>TH2R</v>
          </cell>
          <cell r="B216" t="str">
            <v>IDM RAYA TIMUR 33-TPN</v>
          </cell>
        </row>
        <row r="217">
          <cell r="A217" t="str">
            <v>TH2W</v>
          </cell>
          <cell r="B217" t="str">
            <v>IDM TRIKORA ANEKA TAMBANG-BJB</v>
          </cell>
        </row>
        <row r="218">
          <cell r="A218" t="str">
            <v>TH3Q</v>
          </cell>
          <cell r="B218" t="str">
            <v>IDM FRESH GATOT SUBROTO - BJM</v>
          </cell>
        </row>
        <row r="219">
          <cell r="A219" t="str">
            <v>THAL</v>
          </cell>
          <cell r="B219" t="str">
            <v>IDM PEMUDA 2 - KPS</v>
          </cell>
        </row>
        <row r="220">
          <cell r="A220" t="str">
            <v>THBN</v>
          </cell>
          <cell r="B220" t="str">
            <v>IDM FRESH HYBRID HASAN BASRI 26 D - BJM</v>
          </cell>
        </row>
        <row r="221">
          <cell r="A221" t="str">
            <v>THEF</v>
          </cell>
          <cell r="B221" t="str">
            <v>IDM KAMBOJA - BJM</v>
          </cell>
        </row>
        <row r="222">
          <cell r="A222" t="str">
            <v>THRZ</v>
          </cell>
          <cell r="B222" t="str">
            <v>IDM HYBRID BATU LICIN RAYA - TBU</v>
          </cell>
        </row>
        <row r="223">
          <cell r="A223" t="str">
            <v>THSO</v>
          </cell>
          <cell r="B223" t="str">
            <v>IDM BANDARA SYAMSUDIN NOOR 2</v>
          </cell>
        </row>
        <row r="224">
          <cell r="A224" t="str">
            <v>THUU</v>
          </cell>
          <cell r="B224" t="str">
            <v>IDM HYBRID JAFRI ZAM ZAM - BJM</v>
          </cell>
        </row>
        <row r="225">
          <cell r="A225" t="str">
            <v>THXU</v>
          </cell>
          <cell r="B225" t="str">
            <v>IDM FRESH A YANI KM 19 - BJR</v>
          </cell>
        </row>
        <row r="226">
          <cell r="A226" t="str">
            <v>THXX</v>
          </cell>
          <cell r="B226" t="str">
            <v>IDM A YANI BATU PIRING - BALANGAN</v>
          </cell>
        </row>
        <row r="227">
          <cell r="A227" t="str">
            <v>THYH</v>
          </cell>
          <cell r="B227" t="str">
            <v>IDM A. YANI KM 37.2 - BJR</v>
          </cell>
        </row>
        <row r="228">
          <cell r="A228" t="str">
            <v>THYM</v>
          </cell>
          <cell r="B228" t="str">
            <v>IDM BUMI MAS RAYA - BJM</v>
          </cell>
        </row>
        <row r="229">
          <cell r="A229" t="str">
            <v>TI0T</v>
          </cell>
          <cell r="B229" t="str">
            <v>IDM TJILIK RIWUT KM 45 KTG</v>
          </cell>
        </row>
        <row r="230">
          <cell r="A230" t="str">
            <v>TI1W</v>
          </cell>
          <cell r="B230" t="str">
            <v>IDM TJILIK RIWUT KM 2 KATINGAN</v>
          </cell>
        </row>
        <row r="231">
          <cell r="A231" t="str">
            <v>TI7Z</v>
          </cell>
          <cell r="B231" t="str">
            <v>IDM HYBRID TRANS KALIMANTAN KM 3</v>
          </cell>
        </row>
        <row r="232">
          <cell r="A232" t="str">
            <v>TIAD</v>
          </cell>
          <cell r="B232" t="str">
            <v>IDM SUMBER AGUNG</v>
          </cell>
        </row>
        <row r="233">
          <cell r="A233" t="str">
            <v>TICX</v>
          </cell>
          <cell r="B233" t="str">
            <v>IDM PASIR PANJANG</v>
          </cell>
        </row>
        <row r="234">
          <cell r="A234" t="str">
            <v>TIF4</v>
          </cell>
          <cell r="B234" t="str">
            <v>IDM BARITO KUALA - KPS</v>
          </cell>
        </row>
        <row r="235">
          <cell r="A235" t="str">
            <v>TILI</v>
          </cell>
          <cell r="B235" t="str">
            <v>IDM A YANI 02</v>
          </cell>
        </row>
        <row r="236">
          <cell r="A236" t="str">
            <v>TIQK</v>
          </cell>
          <cell r="B236" t="str">
            <v>IDM FRESH RAJAWALI KM3</v>
          </cell>
        </row>
        <row r="237">
          <cell r="A237" t="str">
            <v>TIW9</v>
          </cell>
          <cell r="B237" t="str">
            <v>IDM A.YANI KM 83 BINUANG - TPN</v>
          </cell>
        </row>
        <row r="238">
          <cell r="A238" t="str">
            <v>TIWF</v>
          </cell>
          <cell r="B238" t="str">
            <v>IDM TEMANGGUNG TILUNG - PLK</v>
          </cell>
        </row>
        <row r="239">
          <cell r="A239" t="str">
            <v>TJ10</v>
          </cell>
          <cell r="B239" t="str">
            <v>IDM PANGKALAN DEWA</v>
          </cell>
        </row>
        <row r="240">
          <cell r="A240" t="str">
            <v>TJ1P</v>
          </cell>
          <cell r="B240" t="str">
            <v>IDM PATIH RUMBIH - KPS</v>
          </cell>
        </row>
        <row r="241">
          <cell r="A241" t="str">
            <v>TJBP</v>
          </cell>
          <cell r="B241" t="str">
            <v>IDM POINT BANDARA TJILIK RIWUT - PLK</v>
          </cell>
        </row>
        <row r="242">
          <cell r="A242" t="str">
            <v>TJCL</v>
          </cell>
          <cell r="B242" t="str">
            <v>IDM CEMPAKA BANJARBARU - BJB</v>
          </cell>
        </row>
        <row r="243">
          <cell r="A243" t="str">
            <v>TJEB</v>
          </cell>
          <cell r="B243" t="str">
            <v>IDM KS TUBUN 52 - BJM</v>
          </cell>
        </row>
        <row r="244">
          <cell r="A244" t="str">
            <v>TJHP</v>
          </cell>
          <cell r="B244" t="str">
            <v>IDM HYBRID KH. MANSYUR  1</v>
          </cell>
        </row>
        <row r="245">
          <cell r="A245" t="str">
            <v>TJKS</v>
          </cell>
          <cell r="B245" t="str">
            <v>IDM BELITUNG DARAT</v>
          </cell>
        </row>
        <row r="246">
          <cell r="A246" t="str">
            <v>TJMP</v>
          </cell>
          <cell r="B246" t="str">
            <v>IDM KINIBALU 19- PLK</v>
          </cell>
        </row>
        <row r="247">
          <cell r="A247" t="str">
            <v>TJPL</v>
          </cell>
          <cell r="B247" t="str">
            <v>IDM PEMUDA KM 3</v>
          </cell>
        </row>
        <row r="248">
          <cell r="A248" t="str">
            <v>TJT4</v>
          </cell>
          <cell r="B248" t="str">
            <v>IDM FRESH GEORGE OBOS</v>
          </cell>
        </row>
        <row r="249">
          <cell r="A249" t="str">
            <v>TJUF</v>
          </cell>
          <cell r="B249" t="str">
            <v>IDM SAMUDA - KOTIM</v>
          </cell>
        </row>
        <row r="250">
          <cell r="A250" t="str">
            <v>TK4Y</v>
          </cell>
          <cell r="B250" t="str">
            <v>IDM KAWITAN</v>
          </cell>
        </row>
        <row r="251">
          <cell r="A251" t="str">
            <v>TKFK</v>
          </cell>
          <cell r="B251" t="str">
            <v>IDM HYBRID MT. HARYONO - BJM</v>
          </cell>
        </row>
        <row r="252">
          <cell r="A252" t="str">
            <v>TKHG</v>
          </cell>
          <cell r="B252" t="str">
            <v>IDM A YANI KM 50 PANGKALANBUN</v>
          </cell>
        </row>
        <row r="253">
          <cell r="A253" t="str">
            <v>TKKT</v>
          </cell>
          <cell r="B253" t="str">
            <v>IDM A.YANI KM 14.8-BJR</v>
          </cell>
        </row>
        <row r="254">
          <cell r="A254" t="str">
            <v>TKKV</v>
          </cell>
          <cell r="B254" t="str">
            <v>IDM A. YANI KM 1 RANTAU</v>
          </cell>
        </row>
        <row r="255">
          <cell r="A255" t="str">
            <v>TKTE</v>
          </cell>
          <cell r="B255" t="str">
            <v>IDM HILIR SPER</v>
          </cell>
        </row>
        <row r="256">
          <cell r="A256" t="str">
            <v>TKTJ</v>
          </cell>
          <cell r="B256" t="str">
            <v>IDM  MISTAR CEMPAKA - BJB</v>
          </cell>
        </row>
        <row r="257">
          <cell r="A257" t="str">
            <v>TKU8</v>
          </cell>
          <cell r="B257" t="str">
            <v>IDM A YANI KM 13,8 - BJR</v>
          </cell>
        </row>
        <row r="258">
          <cell r="A258" t="str">
            <v>TKVH</v>
          </cell>
          <cell r="B258" t="str">
            <v>IDM HASAN MANSUR 18A SAMPIT - KOTIM</v>
          </cell>
        </row>
        <row r="259">
          <cell r="A259" t="str">
            <v>TKX2</v>
          </cell>
          <cell r="B259" t="str">
            <v>IDM TRANS KALIMANTAN KM 7</v>
          </cell>
        </row>
        <row r="260">
          <cell r="A260" t="str">
            <v>TKYD</v>
          </cell>
          <cell r="B260" t="str">
            <v>IDM BERUNTUNG JAYA - BJM</v>
          </cell>
        </row>
        <row r="261">
          <cell r="A261" t="str">
            <v>TL9V</v>
          </cell>
          <cell r="B261" t="str">
            <v>IDM A YANI 10</v>
          </cell>
        </row>
        <row r="262">
          <cell r="A262" t="str">
            <v>TLB2</v>
          </cell>
          <cell r="B262" t="str">
            <v>IDM PATIANOM 21 BUNTOK</v>
          </cell>
        </row>
        <row r="263">
          <cell r="A263" t="str">
            <v>TLME</v>
          </cell>
          <cell r="B263" t="str">
            <v>IDM A YANI KM 7.2 - BJR</v>
          </cell>
        </row>
        <row r="264">
          <cell r="A264" t="str">
            <v>TLPS</v>
          </cell>
          <cell r="B264" t="str">
            <v>IDM RAYA BERANGAS - KBR</v>
          </cell>
        </row>
        <row r="265">
          <cell r="A265" t="str">
            <v>TLRJ</v>
          </cell>
          <cell r="B265" t="str">
            <v>IDM GUNUNG PANDAU - BALANGAN</v>
          </cell>
        </row>
        <row r="266">
          <cell r="A266" t="str">
            <v>TLUM</v>
          </cell>
          <cell r="B266" t="str">
            <v>IDM TRANSMIGRASI KM 6 - TBU</v>
          </cell>
        </row>
        <row r="267">
          <cell r="A267" t="str">
            <v>TLVR</v>
          </cell>
          <cell r="B267" t="str">
            <v>IDM KINIBALU 106 - PLK</v>
          </cell>
        </row>
        <row r="268">
          <cell r="A268" t="str">
            <v>TM3A</v>
          </cell>
          <cell r="B268" t="str">
            <v>IDM SULTAN ADAM 3A - BJM</v>
          </cell>
        </row>
        <row r="269">
          <cell r="A269" t="str">
            <v>TM4T</v>
          </cell>
          <cell r="B269" t="str">
            <v>IDM GUSTI AHMAD YUSUF</v>
          </cell>
        </row>
        <row r="270">
          <cell r="A270" t="str">
            <v>TMA4</v>
          </cell>
          <cell r="B270" t="str">
            <v>IDM KATUNEN</v>
          </cell>
        </row>
        <row r="271">
          <cell r="A271" t="str">
            <v>TMDA</v>
          </cell>
          <cell r="B271" t="str">
            <v>IDM KECIPIR – PLK</v>
          </cell>
        </row>
        <row r="272">
          <cell r="A272" t="str">
            <v>TMGP</v>
          </cell>
          <cell r="B272" t="str">
            <v>IDM PINUS NO 32-34 – PLK</v>
          </cell>
        </row>
        <row r="273">
          <cell r="A273" t="str">
            <v>TMHQ</v>
          </cell>
          <cell r="B273" t="str">
            <v>IDM KERENG PANGI</v>
          </cell>
        </row>
        <row r="274">
          <cell r="A274" t="str">
            <v>TMHT</v>
          </cell>
          <cell r="B274" t="str">
            <v>IDM TRIKORA 3 - BJB</v>
          </cell>
        </row>
        <row r="275">
          <cell r="A275" t="str">
            <v>TMIG</v>
          </cell>
          <cell r="B275" t="str">
            <v>IDM HYBRID LINTAS KALIMANTAN KM10-PPS</v>
          </cell>
        </row>
        <row r="276">
          <cell r="A276" t="str">
            <v>TMIN</v>
          </cell>
          <cell r="B276" t="str">
            <v>IDM BANJAR INDAH 10 A - BJM</v>
          </cell>
        </row>
        <row r="277">
          <cell r="A277" t="str">
            <v>TMRS</v>
          </cell>
          <cell r="B277" t="str">
            <v>IDM SOEKARNO HATTA 6</v>
          </cell>
        </row>
        <row r="278">
          <cell r="A278" t="str">
            <v>TMRU</v>
          </cell>
          <cell r="B278" t="str">
            <v>IDM HYBRID SISINGAMANGARAJA KAV 2 – PLK</v>
          </cell>
        </row>
        <row r="279">
          <cell r="A279" t="str">
            <v>TMSG</v>
          </cell>
          <cell r="B279" t="str">
            <v>IDM S.PARMAN NO 86 - KOTIM</v>
          </cell>
        </row>
        <row r="280">
          <cell r="A280" t="str">
            <v>TMTD</v>
          </cell>
          <cell r="B280" t="str">
            <v>IDM TAMBAN CATUR - KPS</v>
          </cell>
        </row>
        <row r="281">
          <cell r="A281" t="str">
            <v>TMWA</v>
          </cell>
          <cell r="B281" t="str">
            <v>IDM A.YANI KM 4 PELAIHARI -TNL</v>
          </cell>
        </row>
        <row r="282">
          <cell r="A282" t="str">
            <v>TMXN</v>
          </cell>
          <cell r="B282" t="str">
            <v>IDM HYBRID RAJAWALI</v>
          </cell>
        </row>
        <row r="283">
          <cell r="A283" t="str">
            <v>TMY1</v>
          </cell>
          <cell r="B283" t="str">
            <v>IDM HYBRID CENDRAWASIH - BJM</v>
          </cell>
        </row>
        <row r="284">
          <cell r="A284" t="str">
            <v>TMYX</v>
          </cell>
          <cell r="B284" t="str">
            <v>IDM A. YANI KM 37.5 - BJR</v>
          </cell>
        </row>
        <row r="285">
          <cell r="A285" t="str">
            <v>TN3B</v>
          </cell>
          <cell r="B285" t="str">
            <v>IDM PANGLIMA UTAR</v>
          </cell>
        </row>
        <row r="286">
          <cell r="A286" t="str">
            <v>TN3H</v>
          </cell>
          <cell r="B286" t="str">
            <v>IDM TRIKORA NO 456– BJB</v>
          </cell>
        </row>
        <row r="287">
          <cell r="A287" t="str">
            <v>TN4L</v>
          </cell>
          <cell r="B287" t="str">
            <v>IDM JENDERAL SUDIRMAN SENGAYAM - KTB</v>
          </cell>
        </row>
        <row r="288">
          <cell r="A288" t="str">
            <v>TN4Q</v>
          </cell>
          <cell r="B288" t="str">
            <v>IDM TJILIK RIWUT KM 6 - PLK</v>
          </cell>
        </row>
        <row r="289">
          <cell r="A289" t="str">
            <v>TNBF</v>
          </cell>
          <cell r="B289" t="str">
            <v>IDM HYBRID G OBOS NO 123 - PLK</v>
          </cell>
        </row>
        <row r="290">
          <cell r="A290" t="str">
            <v>TNBM</v>
          </cell>
          <cell r="B290" t="str">
            <v>IDM SERONGGA KM 195</v>
          </cell>
        </row>
        <row r="291">
          <cell r="A291" t="str">
            <v>TNU8</v>
          </cell>
          <cell r="B291" t="str">
            <v>IDM HYBRID A. YANI 25 A BALANGAN-BLG</v>
          </cell>
        </row>
        <row r="292">
          <cell r="A292" t="str">
            <v>TNVG</v>
          </cell>
          <cell r="B292" t="str">
            <v>IDM HYBRID SEKUMPUL - BJR</v>
          </cell>
        </row>
        <row r="293">
          <cell r="A293" t="str">
            <v>TO68</v>
          </cell>
          <cell r="B293" t="str">
            <v>IDM A YANI KAPUAS - KPS</v>
          </cell>
        </row>
        <row r="294">
          <cell r="A294" t="str">
            <v>TO9C</v>
          </cell>
          <cell r="B294" t="str">
            <v>IDM HYBRID  DIPONEGORO 33</v>
          </cell>
        </row>
        <row r="295">
          <cell r="A295" t="str">
            <v>TODP</v>
          </cell>
          <cell r="B295" t="str">
            <v>IDM HYBRID RAYA BATULICIN 2 - TBU</v>
          </cell>
        </row>
        <row r="296">
          <cell r="A296" t="str">
            <v>TOE4</v>
          </cell>
          <cell r="B296" t="str">
            <v>IDM MAHIR MAHAR 8</v>
          </cell>
        </row>
        <row r="297">
          <cell r="A297" t="str">
            <v>TOHS</v>
          </cell>
          <cell r="B297" t="str">
            <v>IDM HIU PUTIH - PLK</v>
          </cell>
        </row>
        <row r="298">
          <cell r="A298" t="str">
            <v>TOT1</v>
          </cell>
          <cell r="B298" t="str">
            <v>IDM TRANS KALIMANTAN KM 26-BTL</v>
          </cell>
        </row>
        <row r="299">
          <cell r="A299" t="str">
            <v>TP6X</v>
          </cell>
          <cell r="B299" t="str">
            <v>IDM AL FALAH</v>
          </cell>
        </row>
        <row r="300">
          <cell r="A300" t="str">
            <v>TP7X</v>
          </cell>
          <cell r="B300" t="str">
            <v>IDM TRANS 200 JORONG - TNL</v>
          </cell>
        </row>
        <row r="301">
          <cell r="A301" t="str">
            <v>TP9G</v>
          </cell>
          <cell r="B301" t="str">
            <v>IDM PAKUSUALAM</v>
          </cell>
        </row>
        <row r="302">
          <cell r="A302" t="str">
            <v>TPAJ</v>
          </cell>
          <cell r="B302" t="str">
            <v>IDM FRESH A.YANI KM 33.9-BJB</v>
          </cell>
        </row>
        <row r="303">
          <cell r="A303" t="str">
            <v>TPBX</v>
          </cell>
          <cell r="B303" t="str">
            <v>IDM H IMBRAN 88</v>
          </cell>
        </row>
        <row r="304">
          <cell r="A304" t="str">
            <v>TPCF</v>
          </cell>
          <cell r="B304" t="str">
            <v>IDM YOS SUDARSO PALANGKA – PLK</v>
          </cell>
        </row>
        <row r="305">
          <cell r="A305" t="str">
            <v>TPCL</v>
          </cell>
          <cell r="B305" t="str">
            <v>IDM A YANI KM 30 - BJB</v>
          </cell>
        </row>
        <row r="306">
          <cell r="A306" t="str">
            <v>TPCR</v>
          </cell>
          <cell r="B306" t="str">
            <v>IDM A YANI KM 21 - BJB</v>
          </cell>
        </row>
        <row r="307">
          <cell r="A307" t="str">
            <v>TPDE</v>
          </cell>
          <cell r="B307" t="str">
            <v>IDM HYBRID RTA MILONO KM 2,5 - PLK</v>
          </cell>
        </row>
        <row r="308">
          <cell r="A308" t="str">
            <v>TPFA</v>
          </cell>
          <cell r="B308" t="str">
            <v>IDM JENDSUD 2 PANGKALANBUN</v>
          </cell>
        </row>
        <row r="309">
          <cell r="A309" t="str">
            <v>TPG8</v>
          </cell>
          <cell r="B309" t="str">
            <v>IDM P.HIDAYATULLAH -  KBR</v>
          </cell>
        </row>
        <row r="310">
          <cell r="A310" t="str">
            <v>TPHU</v>
          </cell>
          <cell r="B310" t="str">
            <v>IDM MT HARYONO 2 SAMPIT - KOTIM</v>
          </cell>
        </row>
        <row r="311">
          <cell r="A311" t="str">
            <v>TPIZ</v>
          </cell>
          <cell r="B311" t="str">
            <v>IDM DI PANJAITAN PASAR LAMA</v>
          </cell>
        </row>
        <row r="312">
          <cell r="A312" t="str">
            <v>TPJQ</v>
          </cell>
          <cell r="B312" t="str">
            <v>IDM TJILIK RIWUT KM 1 - PLK</v>
          </cell>
        </row>
        <row r="313">
          <cell r="A313" t="str">
            <v>TPNF</v>
          </cell>
          <cell r="B313" t="str">
            <v>IDM A YANI KM 45 PANGKALANBUN</v>
          </cell>
        </row>
        <row r="314">
          <cell r="A314" t="str">
            <v>TPVE</v>
          </cell>
          <cell r="B314" t="str">
            <v>IDM MURAJANI-PLK</v>
          </cell>
        </row>
        <row r="315">
          <cell r="A315" t="str">
            <v>TQ1I</v>
          </cell>
          <cell r="B315" t="str">
            <v>IDM MANGKAHUI 1 A</v>
          </cell>
        </row>
        <row r="316">
          <cell r="A316" t="str">
            <v>TQAY</v>
          </cell>
          <cell r="B316" t="str">
            <v>IDM FRESH A. YANI KM 29  - BJB</v>
          </cell>
        </row>
        <row r="317">
          <cell r="A317" t="str">
            <v>TQDA</v>
          </cell>
          <cell r="B317" t="str">
            <v>IDM P.ANTASARI 51 - KOTIM</v>
          </cell>
        </row>
        <row r="318">
          <cell r="A318" t="str">
            <v>TQNK</v>
          </cell>
          <cell r="B318" t="str">
            <v>IDM RAYA MELAYU DARAT</v>
          </cell>
        </row>
        <row r="319">
          <cell r="A319" t="str">
            <v>TQP8</v>
          </cell>
          <cell r="B319" t="str">
            <v>IDM HYBRID VETERAN 4 - BJM</v>
          </cell>
        </row>
        <row r="320">
          <cell r="A320" t="str">
            <v>TQPU</v>
          </cell>
          <cell r="B320" t="str">
            <v>IDM TRANSMIGRASI KM 14 - TBU</v>
          </cell>
        </row>
        <row r="321">
          <cell r="A321" t="str">
            <v>TQQA</v>
          </cell>
          <cell r="B321" t="str">
            <v>IDM ANGKASA 2 - BJB</v>
          </cell>
        </row>
        <row r="322">
          <cell r="A322" t="str">
            <v>TQQV</v>
          </cell>
          <cell r="B322" t="str">
            <v>IDM PROVINSI KM 167.5-TBU</v>
          </cell>
        </row>
        <row r="323">
          <cell r="A323" t="str">
            <v>TQTZ</v>
          </cell>
          <cell r="B323" t="str">
            <v>IDM PANCASILA PELAIHARI - TNL</v>
          </cell>
        </row>
        <row r="324">
          <cell r="A324" t="str">
            <v>TQU6</v>
          </cell>
          <cell r="B324" t="str">
            <v>IDM TRANS KALIMANTAN KM 8-BTL</v>
          </cell>
        </row>
        <row r="325">
          <cell r="A325" t="str">
            <v>TQX3</v>
          </cell>
          <cell r="B325" t="str">
            <v>IDM MINUN DEHEN</v>
          </cell>
        </row>
        <row r="326">
          <cell r="A326" t="str">
            <v>TRAL</v>
          </cell>
          <cell r="B326" t="str">
            <v>IDM RTA MILONO KM 4.5 - PLK</v>
          </cell>
        </row>
        <row r="327">
          <cell r="A327" t="str">
            <v>TRBF</v>
          </cell>
          <cell r="B327" t="str">
            <v>IDM SULTAN ADAM 2 - BJM</v>
          </cell>
        </row>
        <row r="328">
          <cell r="A328" t="str">
            <v>TRCN</v>
          </cell>
          <cell r="B328" t="str">
            <v>IDM TARUNA PRAJA - BJB</v>
          </cell>
        </row>
        <row r="329">
          <cell r="A329" t="str">
            <v>TREL</v>
          </cell>
          <cell r="B329" t="str">
            <v>IDM TRANSMIGRASI KM 3,2</v>
          </cell>
        </row>
        <row r="330">
          <cell r="A330" t="str">
            <v>TRKI</v>
          </cell>
          <cell r="B330" t="str">
            <v>IDM TRANS KALIMANTAN KM 14</v>
          </cell>
        </row>
        <row r="331">
          <cell r="A331" t="str">
            <v>TRKW</v>
          </cell>
          <cell r="B331" t="str">
            <v>IDM SULTAN ADAM - BJM</v>
          </cell>
        </row>
        <row r="332">
          <cell r="A332" t="str">
            <v>TRLD</v>
          </cell>
          <cell r="B332" t="str">
            <v>IDM PROVINSI KM 194 - TBU</v>
          </cell>
        </row>
        <row r="333">
          <cell r="A333" t="str">
            <v>TRLT</v>
          </cell>
          <cell r="B333" t="str">
            <v>IDM TJILIK RIWUT KM 1 KTG</v>
          </cell>
        </row>
        <row r="334">
          <cell r="A334" t="str">
            <v>TRN3</v>
          </cell>
          <cell r="B334" t="str">
            <v>IDM CILIK RIWUT - KPS</v>
          </cell>
        </row>
        <row r="335">
          <cell r="A335" t="str">
            <v>TRU3</v>
          </cell>
          <cell r="B335" t="str">
            <v>IDM GERILYA KUMAI</v>
          </cell>
        </row>
        <row r="336">
          <cell r="A336" t="str">
            <v>TRUD</v>
          </cell>
          <cell r="B336" t="str">
            <v>IDM TRIKORA RSUD BANJARBARU</v>
          </cell>
        </row>
        <row r="337">
          <cell r="A337" t="str">
            <v>TRUI</v>
          </cell>
          <cell r="B337" t="str">
            <v>IDM BUMI HARJO KM 17</v>
          </cell>
        </row>
        <row r="338">
          <cell r="A338" t="str">
            <v>TRWR</v>
          </cell>
          <cell r="B338" t="str">
            <v>IDM KARANG MULYA</v>
          </cell>
        </row>
        <row r="339">
          <cell r="A339" t="str">
            <v>TRWX</v>
          </cell>
          <cell r="B339" t="str">
            <v>IDM RTA MILONO KM 9 - PLK</v>
          </cell>
        </row>
        <row r="340">
          <cell r="A340" t="str">
            <v>TRXU</v>
          </cell>
          <cell r="B340" t="str">
            <v>IDM A. YANI KM 23 - BJB</v>
          </cell>
        </row>
        <row r="341">
          <cell r="A341" t="str">
            <v>TRY6</v>
          </cell>
          <cell r="B341" t="str">
            <v>IDM AMD PERMAI - BJM</v>
          </cell>
        </row>
        <row r="342">
          <cell r="A342" t="str">
            <v>TRZR</v>
          </cell>
          <cell r="B342" t="str">
            <v>IDM STAGEN KOTABARU - KBR</v>
          </cell>
        </row>
        <row r="343">
          <cell r="A343" t="str">
            <v>TS6J</v>
          </cell>
          <cell r="B343" t="str">
            <v>IDM TRANSMIGRASI KM 2,5 - TBU</v>
          </cell>
        </row>
        <row r="344">
          <cell r="A344" t="str">
            <v>TSG0</v>
          </cell>
          <cell r="B344" t="str">
            <v>IDM ISKANDAR NO. 99</v>
          </cell>
        </row>
        <row r="345">
          <cell r="A345" t="str">
            <v>TSHS</v>
          </cell>
          <cell r="B345" t="str">
            <v>IDM TRANSKAL BALANGAN</v>
          </cell>
        </row>
        <row r="346">
          <cell r="A346" t="str">
            <v>TSJW</v>
          </cell>
          <cell r="B346" t="str">
            <v>IDM KERTAK BARU</v>
          </cell>
        </row>
        <row r="347">
          <cell r="A347" t="str">
            <v>TSNF</v>
          </cell>
          <cell r="B347" t="str">
            <v>IDM WENGGA METROPOLITAN - KOTIM</v>
          </cell>
        </row>
        <row r="348">
          <cell r="A348" t="str">
            <v>TSVG</v>
          </cell>
          <cell r="B348" t="str">
            <v>IDM TARJUN</v>
          </cell>
        </row>
        <row r="349">
          <cell r="A349" t="str">
            <v>TSX4</v>
          </cell>
          <cell r="B349" t="str">
            <v>IDM PEMUDA - KPS</v>
          </cell>
        </row>
        <row r="350">
          <cell r="A350" t="str">
            <v>TSZN</v>
          </cell>
          <cell r="B350" t="str">
            <v>IDM TRIKORA 14-15 – BJB</v>
          </cell>
        </row>
        <row r="351">
          <cell r="A351" t="str">
            <v>TT3F</v>
          </cell>
          <cell r="B351" t="str">
            <v>IDM TJILIK RIWUT NO 602 - KOTIM</v>
          </cell>
        </row>
        <row r="352">
          <cell r="A352" t="str">
            <v>TTBW</v>
          </cell>
          <cell r="B352" t="str">
            <v>IDM ALUN-ALUN MARTAPURA - BJR</v>
          </cell>
        </row>
        <row r="353">
          <cell r="A353" t="str">
            <v>TTCQ</v>
          </cell>
          <cell r="B353" t="str">
            <v>IDM ANTASARI 69 - BJM</v>
          </cell>
        </row>
        <row r="354">
          <cell r="A354" t="str">
            <v>TTEY</v>
          </cell>
          <cell r="B354" t="str">
            <v>IDM LINTAS AMPAH - TEWEH</v>
          </cell>
        </row>
        <row r="355">
          <cell r="A355" t="str">
            <v>TTFH</v>
          </cell>
          <cell r="B355" t="str">
            <v>IDM KEBUN KARET - BJB</v>
          </cell>
        </row>
        <row r="356">
          <cell r="A356" t="str">
            <v>TTJJ</v>
          </cell>
          <cell r="B356" t="str">
            <v>IDM A. YANI KM 135 - TNL</v>
          </cell>
        </row>
        <row r="357">
          <cell r="A357" t="str">
            <v>TTTW</v>
          </cell>
          <cell r="B357" t="str">
            <v>IDM A YANI KM 1</v>
          </cell>
        </row>
        <row r="358">
          <cell r="A358" t="str">
            <v>TTWI</v>
          </cell>
          <cell r="B358" t="str">
            <v>IDM MT HARYONO SAMPIT - KOTIM</v>
          </cell>
        </row>
        <row r="359">
          <cell r="A359" t="str">
            <v>TU2T</v>
          </cell>
          <cell r="B359" t="str">
            <v>IDM TJILIK RIWUT KM 3 - KOTIM</v>
          </cell>
        </row>
        <row r="360">
          <cell r="A360" t="str">
            <v>TU5H</v>
          </cell>
          <cell r="B360" t="str">
            <v>IDM KUMAI HILIR</v>
          </cell>
        </row>
        <row r="361">
          <cell r="A361" t="str">
            <v>TUAD</v>
          </cell>
          <cell r="B361" t="str">
            <v>IDM PERDAGANGAN - BJM</v>
          </cell>
        </row>
        <row r="362">
          <cell r="A362" t="str">
            <v>TUGT</v>
          </cell>
          <cell r="B362" t="str">
            <v>IDM PELITA BUNTOK</v>
          </cell>
        </row>
        <row r="363">
          <cell r="A363" t="str">
            <v>TUH8</v>
          </cell>
          <cell r="B363" t="str">
            <v>IDM RTA MILONO KM 3.5-PLK</v>
          </cell>
        </row>
        <row r="364">
          <cell r="A364" t="str">
            <v>TUJW</v>
          </cell>
          <cell r="B364" t="str">
            <v>IDM HYBRID TRIKORA 2 -BJB</v>
          </cell>
        </row>
        <row r="365">
          <cell r="A365" t="str">
            <v>TUO1</v>
          </cell>
          <cell r="B365" t="str">
            <v>IDM SIDOMULYO</v>
          </cell>
        </row>
        <row r="366">
          <cell r="A366" t="str">
            <v>TUP6</v>
          </cell>
          <cell r="B366" t="str">
            <v>IDM KALIKASA PARENGGEAN</v>
          </cell>
        </row>
        <row r="367">
          <cell r="A367" t="str">
            <v>TUUI</v>
          </cell>
          <cell r="B367" t="str">
            <v>IDM GRAND PURNAMA 2</v>
          </cell>
        </row>
        <row r="368">
          <cell r="A368" t="str">
            <v>TUVU</v>
          </cell>
          <cell r="B368" t="str">
            <v>IDM HYBRID A. YANI KM 6.7 – BJR</v>
          </cell>
        </row>
        <row r="369">
          <cell r="A369" t="str">
            <v>TUWH</v>
          </cell>
          <cell r="B369" t="str">
            <v>IDM A YANI KM 121 – TNL</v>
          </cell>
        </row>
        <row r="370">
          <cell r="A370" t="str">
            <v>TUWJ</v>
          </cell>
          <cell r="B370" t="str">
            <v>IDM HYBRID KUIN CERUCUK - BJM</v>
          </cell>
        </row>
        <row r="371">
          <cell r="A371" t="str">
            <v>TV43</v>
          </cell>
          <cell r="B371" t="str">
            <v>IDM HKSN NO 7</v>
          </cell>
        </row>
        <row r="372">
          <cell r="A372" t="str">
            <v>TV4T</v>
          </cell>
          <cell r="B372" t="str">
            <v>IDM TJILIK RIWUT KM 2.5 - PLK</v>
          </cell>
        </row>
        <row r="373">
          <cell r="A373" t="str">
            <v>TV6V</v>
          </cell>
          <cell r="B373" t="str">
            <v>IDM W CONDRAD SARIGADING</v>
          </cell>
        </row>
        <row r="374">
          <cell r="A374" t="str">
            <v>TVAN</v>
          </cell>
          <cell r="B374" t="str">
            <v>IDM IR. H. JUANDA - KOTIM</v>
          </cell>
        </row>
        <row r="375">
          <cell r="A375" t="str">
            <v>TVBA</v>
          </cell>
          <cell r="B375" t="str">
            <v>IDM HYBRID KURIPAN - BJM</v>
          </cell>
        </row>
        <row r="376">
          <cell r="A376" t="str">
            <v>TVCX</v>
          </cell>
          <cell r="B376" t="str">
            <v>IDM TJILIK RIWUT KM 16 KTG</v>
          </cell>
        </row>
        <row r="377">
          <cell r="A377" t="str">
            <v>TVGD</v>
          </cell>
          <cell r="B377" t="str">
            <v>IDM PANGLIMA BATUR - BJB</v>
          </cell>
        </row>
        <row r="378">
          <cell r="A378" t="str">
            <v>TVMG</v>
          </cell>
          <cell r="B378" t="str">
            <v>IDM YETRO SINSENG</v>
          </cell>
        </row>
        <row r="379">
          <cell r="A379" t="str">
            <v>TVQG</v>
          </cell>
          <cell r="B379" t="str">
            <v>IDM SULTAN ADAM 4 - BJM</v>
          </cell>
        </row>
        <row r="380">
          <cell r="A380" t="str">
            <v>TVVH</v>
          </cell>
          <cell r="B380" t="str">
            <v>IDM ANGSAU-TNL</v>
          </cell>
        </row>
        <row r="381">
          <cell r="A381" t="str">
            <v>TW3G</v>
          </cell>
          <cell r="B381" t="str">
            <v>IDM PANGGUNG-TNL</v>
          </cell>
        </row>
        <row r="382">
          <cell r="A382" t="str">
            <v>TW4Z</v>
          </cell>
          <cell r="B382" t="str">
            <v>IDM MUSTIKA GRIYA PERMAI</v>
          </cell>
        </row>
        <row r="383">
          <cell r="A383" t="str">
            <v>TW5U</v>
          </cell>
          <cell r="B383" t="str">
            <v>IDM UJUNG SEKUMPUL RAYA</v>
          </cell>
        </row>
        <row r="384">
          <cell r="A384" t="str">
            <v>TW8K</v>
          </cell>
          <cell r="B384" t="str">
            <v>IDM LINGKAR BATULICIN</v>
          </cell>
        </row>
        <row r="385">
          <cell r="A385" t="str">
            <v>TWAJ</v>
          </cell>
          <cell r="B385" t="str">
            <v>IDM HYBRID PEKAPURAN RAYA - BJM</v>
          </cell>
        </row>
        <row r="386">
          <cell r="A386" t="str">
            <v>TWCP</v>
          </cell>
          <cell r="B386" t="str">
            <v>IDM HYBRID TJILIK RIWUT 7.5 - PLK</v>
          </cell>
        </row>
        <row r="387">
          <cell r="A387" t="str">
            <v>TWH8</v>
          </cell>
          <cell r="B387" t="str">
            <v>IDM SIMPANG 5 BABARIS - TPN</v>
          </cell>
        </row>
        <row r="388">
          <cell r="A388" t="str">
            <v>TWH9</v>
          </cell>
          <cell r="B388" t="str">
            <v>IDM FRESH MAYJEN SUTOYO - BJM</v>
          </cell>
        </row>
        <row r="389">
          <cell r="A389" t="str">
            <v>TWJW</v>
          </cell>
          <cell r="B389" t="str">
            <v>IDM CEMPAGA</v>
          </cell>
        </row>
        <row r="390">
          <cell r="A390" t="str">
            <v>TWKG</v>
          </cell>
          <cell r="B390" t="str">
            <v>IDM A YANI KM 1 KANDANGAN</v>
          </cell>
        </row>
        <row r="391">
          <cell r="A391" t="str">
            <v>TWM5</v>
          </cell>
          <cell r="B391" t="str">
            <v>IDM NGANEN PARENGGEAN</v>
          </cell>
        </row>
        <row r="392">
          <cell r="A392" t="str">
            <v>TWMP</v>
          </cell>
          <cell r="B392" t="str">
            <v>IDM S. PARMAN - PLK</v>
          </cell>
        </row>
        <row r="393">
          <cell r="A393" t="str">
            <v>TWQX</v>
          </cell>
          <cell r="B393" t="str">
            <v>IDM MERAK</v>
          </cell>
        </row>
        <row r="394">
          <cell r="A394" t="str">
            <v>TWTX</v>
          </cell>
          <cell r="B394" t="str">
            <v>IDM KODECO BATULICIN</v>
          </cell>
        </row>
        <row r="395">
          <cell r="A395" t="str">
            <v>TWV4</v>
          </cell>
          <cell r="B395" t="str">
            <v>IDM PADAT KARYA ANGGREK 1</v>
          </cell>
        </row>
        <row r="396">
          <cell r="A396" t="str">
            <v>TWVG</v>
          </cell>
          <cell r="B396" t="str">
            <v>IDM G OBOS 8 - PLK</v>
          </cell>
        </row>
        <row r="397">
          <cell r="A397" t="str">
            <v>TWVZ</v>
          </cell>
          <cell r="B397" t="str">
            <v>IDM TRIKORA 4-BJB</v>
          </cell>
        </row>
        <row r="398">
          <cell r="A398" t="str">
            <v>TXAT</v>
          </cell>
          <cell r="B398" t="str">
            <v>IDM JABIREN</v>
          </cell>
        </row>
        <row r="399">
          <cell r="A399" t="str">
            <v>TXEY</v>
          </cell>
          <cell r="B399" t="str">
            <v>IDM HYBRID RO ULIN - BJM</v>
          </cell>
        </row>
        <row r="400">
          <cell r="A400" t="str">
            <v>TXHD</v>
          </cell>
          <cell r="B400" t="str">
            <v>IDM PANGLIMA BATUR 42 - BJB</v>
          </cell>
        </row>
        <row r="401">
          <cell r="A401" t="str">
            <v>TXJ9</v>
          </cell>
          <cell r="B401" t="str">
            <v>IDM SEKUMPUL UJUNG</v>
          </cell>
        </row>
        <row r="402">
          <cell r="A402" t="str">
            <v>TXLY</v>
          </cell>
          <cell r="B402" t="str">
            <v>IDM DAHLIA - BJM</v>
          </cell>
        </row>
        <row r="403">
          <cell r="A403" t="str">
            <v>TXNK</v>
          </cell>
          <cell r="B403" t="str">
            <v>IDM FRESH CITRALAND - BJR</v>
          </cell>
        </row>
        <row r="404">
          <cell r="A404" t="str">
            <v>TXNO</v>
          </cell>
          <cell r="B404" t="str">
            <v>IDM SMP 3</v>
          </cell>
        </row>
        <row r="405">
          <cell r="A405" t="str">
            <v>TXSK</v>
          </cell>
          <cell r="B405" t="str">
            <v>IDM CEMPAKA NO 2</v>
          </cell>
        </row>
        <row r="406">
          <cell r="A406" t="str">
            <v>TXY6</v>
          </cell>
          <cell r="B406" t="str">
            <v>IDM RTA. MILONO KM 8.5 - PLK</v>
          </cell>
        </row>
        <row r="407">
          <cell r="A407" t="str">
            <v>TY1Q</v>
          </cell>
          <cell r="B407" t="str">
            <v>IDM TATAH PEMANGKIH</v>
          </cell>
        </row>
        <row r="408">
          <cell r="A408" t="str">
            <v>TY2I</v>
          </cell>
          <cell r="B408" t="str">
            <v>IDM LINTAS KALIMANTAN KM 9-KPS</v>
          </cell>
        </row>
        <row r="409">
          <cell r="A409" t="str">
            <v>TY2T</v>
          </cell>
          <cell r="B409" t="str">
            <v>IDM SULAWESI</v>
          </cell>
        </row>
        <row r="410">
          <cell r="A410" t="str">
            <v>TY4F</v>
          </cell>
          <cell r="B410" t="str">
            <v>IDM HYBRID GALAXY – PLK</v>
          </cell>
        </row>
        <row r="411">
          <cell r="A411" t="str">
            <v>TYC2</v>
          </cell>
          <cell r="B411" t="str">
            <v>IDM A. YANI KM 33.5 - BJB</v>
          </cell>
        </row>
        <row r="412">
          <cell r="A412" t="str">
            <v>TYC3</v>
          </cell>
          <cell r="B412" t="str">
            <v>IDM NEGARA KM 1</v>
          </cell>
        </row>
        <row r="413">
          <cell r="A413" t="str">
            <v>TYCJ</v>
          </cell>
          <cell r="B413" t="str">
            <v>IDM TERUSAN SEKUMPUL</v>
          </cell>
        </row>
        <row r="414">
          <cell r="A414" t="str">
            <v>TYCS</v>
          </cell>
          <cell r="B414" t="str">
            <v>IDM PRAMUKA TEWEH</v>
          </cell>
        </row>
        <row r="415">
          <cell r="A415" t="str">
            <v>TYDS</v>
          </cell>
          <cell r="B415" t="str">
            <v>IDM D.I PANJAITAN - KOTIM</v>
          </cell>
        </row>
        <row r="416">
          <cell r="A416" t="str">
            <v>TYE4</v>
          </cell>
          <cell r="B416" t="str">
            <v>IDM PARENGGEAN</v>
          </cell>
        </row>
        <row r="417">
          <cell r="A417" t="str">
            <v>TYGX</v>
          </cell>
          <cell r="B417" t="str">
            <v>IDM RAYA BATULICIN-TBU</v>
          </cell>
        </row>
        <row r="418">
          <cell r="A418" t="str">
            <v>TYNF</v>
          </cell>
          <cell r="B418" t="str">
            <v>IDM HYBRID S PARMAN 223 - BJM</v>
          </cell>
        </row>
        <row r="419">
          <cell r="A419" t="str">
            <v>TYNH</v>
          </cell>
          <cell r="B419" t="str">
            <v>IDM FRESH H.BASRI RANTAU-TPN</v>
          </cell>
        </row>
        <row r="420">
          <cell r="A420" t="str">
            <v>TYOZ</v>
          </cell>
          <cell r="B420" t="str">
            <v>IDM HYBRID PROVINSI KM 165-TBU</v>
          </cell>
        </row>
        <row r="421">
          <cell r="A421" t="str">
            <v>TYR6</v>
          </cell>
          <cell r="B421" t="str">
            <v>IDM  HYBRID GATOT SUBROTO SAMPIT - KOTIM</v>
          </cell>
        </row>
        <row r="422">
          <cell r="A422" t="str">
            <v>TYU3</v>
          </cell>
          <cell r="B422" t="str">
            <v>IDM POROS TENGAH</v>
          </cell>
        </row>
        <row r="423">
          <cell r="A423" t="str">
            <v>TZ7Z</v>
          </cell>
          <cell r="B423" t="str">
            <v>IDM A YANI KM 42 - BJR</v>
          </cell>
        </row>
        <row r="424">
          <cell r="A424" t="str">
            <v>TZBO</v>
          </cell>
          <cell r="B424" t="str">
            <v>IDM YOS SUDARSO 119</v>
          </cell>
        </row>
        <row r="425">
          <cell r="A425" t="str">
            <v>TZGJ</v>
          </cell>
          <cell r="B425" t="str">
            <v>IDM HKSN</v>
          </cell>
        </row>
        <row r="426">
          <cell r="A426" t="str">
            <v>TZTP</v>
          </cell>
          <cell r="B426" t="str">
            <v>IDM MAHLIGAI</v>
          </cell>
        </row>
        <row r="427">
          <cell r="A427" t="str">
            <v>FT9C</v>
          </cell>
          <cell r="B427" t="str">
            <v>FRC CEMARA RAYA NO 20</v>
          </cell>
        </row>
        <row r="428">
          <cell r="A428" t="str">
            <v>T4U0</v>
          </cell>
          <cell r="B428" t="str">
            <v>IDM VETERAN 5.5</v>
          </cell>
        </row>
        <row r="429">
          <cell r="A429" t="str">
            <v>F2WX</v>
          </cell>
          <cell r="B429" t="str">
            <v>JEND SUDIRMAN KM 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72"/>
  <sheetViews>
    <sheetView showGridLines="0" tabSelected="1" workbookViewId="0">
      <pane xSplit="7" ySplit="7" topLeftCell="H8" activePane="bottomRight" state="frozen"/>
      <selection pane="topRight" activeCell="H1" sqref="H1"/>
      <selection pane="bottomLeft" activeCell="A7" sqref="A7"/>
      <selection pane="bottomRight" activeCell="A5" sqref="A5:A6"/>
    </sheetView>
  </sheetViews>
  <sheetFormatPr defaultRowHeight="15"/>
  <cols>
    <col min="1" max="1" width="6.7109375" customWidth="1"/>
    <col min="2" max="2" width="10.7109375" customWidth="1"/>
    <col min="3" max="3" width="39.140625" bestFit="1" customWidth="1"/>
    <col min="4" max="4" width="13.85546875" customWidth="1"/>
    <col min="5" max="5" width="39.5703125" bestFit="1" customWidth="1"/>
    <col min="6" max="6" width="16.7109375" bestFit="1" customWidth="1"/>
    <col min="7" max="9" width="10.7109375" customWidth="1"/>
    <col min="10" max="10" width="40.7109375" customWidth="1"/>
    <col min="11" max="11" width="15.7109375" customWidth="1"/>
    <col min="12" max="12" width="29.42578125" bestFit="1" customWidth="1"/>
  </cols>
  <sheetData>
    <row r="1" spans="1:12">
      <c r="A1" s="2" t="s">
        <v>7</v>
      </c>
      <c r="B1" s="1"/>
      <c r="C1" s="1"/>
      <c r="D1" s="2"/>
      <c r="E1" s="2"/>
      <c r="F1" s="1"/>
      <c r="G1" s="17" t="s">
        <v>863</v>
      </c>
      <c r="H1" s="18">
        <v>2015</v>
      </c>
      <c r="I1" s="1" t="s">
        <v>880</v>
      </c>
      <c r="J1" s="1"/>
    </row>
    <row r="2" spans="1:12">
      <c r="A2" s="2" t="s">
        <v>891</v>
      </c>
      <c r="B2" s="1"/>
      <c r="C2" s="1"/>
      <c r="D2" s="2"/>
      <c r="E2" s="2"/>
      <c r="F2" s="1"/>
      <c r="G2" s="1"/>
      <c r="H2" s="18">
        <v>3700</v>
      </c>
      <c r="I2" s="1" t="s">
        <v>881</v>
      </c>
      <c r="J2" s="1"/>
    </row>
    <row r="3" spans="1:12">
      <c r="A3" s="15"/>
      <c r="B3" s="1"/>
      <c r="C3" s="1"/>
      <c r="D3" s="2"/>
      <c r="E3" s="2"/>
      <c r="F3" s="1"/>
      <c r="G3" s="1"/>
      <c r="H3" s="18" t="s">
        <v>883</v>
      </c>
      <c r="I3" s="1" t="s">
        <v>884</v>
      </c>
      <c r="J3" s="1"/>
    </row>
    <row r="4" spans="1:12">
      <c r="A4" s="1"/>
      <c r="B4" s="1"/>
      <c r="C4" s="1"/>
      <c r="D4" s="1"/>
      <c r="E4" s="1"/>
      <c r="F4" s="1"/>
      <c r="G4" s="1"/>
      <c r="H4" s="18" t="s">
        <v>882</v>
      </c>
      <c r="I4" s="1" t="s">
        <v>885</v>
      </c>
      <c r="J4" s="1"/>
    </row>
    <row r="5" spans="1:12" ht="15" customHeight="1">
      <c r="A5" s="24" t="s">
        <v>0</v>
      </c>
      <c r="B5" s="19" t="s">
        <v>5</v>
      </c>
      <c r="C5" s="20"/>
      <c r="D5" s="20"/>
      <c r="E5" s="20"/>
      <c r="F5" s="21"/>
      <c r="G5" s="24" t="s">
        <v>6</v>
      </c>
      <c r="H5" s="22" t="s">
        <v>878</v>
      </c>
      <c r="I5" s="26" t="s">
        <v>864</v>
      </c>
      <c r="J5" s="26"/>
      <c r="K5" s="26"/>
      <c r="L5" s="26"/>
    </row>
    <row r="6" spans="1:12">
      <c r="A6" s="25"/>
      <c r="B6" s="3" t="s">
        <v>1</v>
      </c>
      <c r="C6" s="3" t="s">
        <v>2</v>
      </c>
      <c r="D6" s="3" t="s">
        <v>754</v>
      </c>
      <c r="E6" s="3" t="s">
        <v>3</v>
      </c>
      <c r="F6" s="3" t="s">
        <v>4</v>
      </c>
      <c r="G6" s="25"/>
      <c r="H6" s="23"/>
      <c r="I6" s="4" t="s">
        <v>863</v>
      </c>
      <c r="J6" s="4" t="s">
        <v>2</v>
      </c>
      <c r="K6" s="4" t="s">
        <v>4</v>
      </c>
      <c r="L6" s="4" t="s">
        <v>890</v>
      </c>
    </row>
    <row r="7" spans="1:12" ht="5.0999999999999996" customHeight="1">
      <c r="A7" s="3"/>
      <c r="B7" s="3"/>
      <c r="C7" s="3"/>
      <c r="D7" s="3"/>
      <c r="E7" s="3"/>
      <c r="F7" s="3"/>
      <c r="G7" s="3"/>
      <c r="H7" s="16"/>
      <c r="I7" s="4"/>
      <c r="J7" s="4"/>
      <c r="K7" s="4"/>
      <c r="L7" s="4"/>
    </row>
    <row r="8" spans="1:12" s="11" customFormat="1" ht="15" customHeight="1">
      <c r="A8" s="13">
        <f>ROW()-ROW($A$7)</f>
        <v>1</v>
      </c>
      <c r="B8" s="12" t="s">
        <v>622</v>
      </c>
      <c r="C8" s="10" t="s">
        <v>621</v>
      </c>
      <c r="D8" s="12">
        <v>2015074922</v>
      </c>
      <c r="E8" s="10" t="s">
        <v>912</v>
      </c>
      <c r="F8" s="10" t="s">
        <v>1336</v>
      </c>
      <c r="G8" s="12" t="s">
        <v>1368</v>
      </c>
      <c r="H8" s="12"/>
      <c r="I8" s="9"/>
      <c r="J8" s="5" t="str">
        <f>IFERROR(IF(I8="","Silakan Input Kode Dengan Benar",IF(I8&lt;&gt;"",VLOOKUP($I8,Index!$A$3:$B$429,2,0))),"Kode Salah")</f>
        <v>Silakan Input Kode Dengan Benar</v>
      </c>
      <c r="K8" s="9" t="s">
        <v>857</v>
      </c>
      <c r="L8" s="9" t="s">
        <v>865</v>
      </c>
    </row>
    <row r="9" spans="1:12" s="11" customFormat="1" ht="15" customHeight="1">
      <c r="A9" s="13">
        <f>ROW()-ROW($A$7)</f>
        <v>2</v>
      </c>
      <c r="B9" s="12" t="s">
        <v>622</v>
      </c>
      <c r="C9" s="10" t="s">
        <v>621</v>
      </c>
      <c r="D9" s="12">
        <v>2015074993</v>
      </c>
      <c r="E9" s="10" t="s">
        <v>913</v>
      </c>
      <c r="F9" s="10" t="s">
        <v>1335</v>
      </c>
      <c r="G9" s="12" t="s">
        <v>1368</v>
      </c>
      <c r="H9" s="12"/>
      <c r="I9" s="9"/>
      <c r="J9" s="5" t="str">
        <f>IFERROR(IF(I9="","Silakan Input Kode Dengan Benar",IF(I9&lt;&gt;"",VLOOKUP($I9,Index!$A$3:$B$429,2,0))),"Kode Salah")</f>
        <v>Silakan Input Kode Dengan Benar</v>
      </c>
      <c r="K9" s="9" t="s">
        <v>857</v>
      </c>
      <c r="L9" s="9" t="s">
        <v>865</v>
      </c>
    </row>
    <row r="10" spans="1:12" s="11" customFormat="1" ht="15" customHeight="1">
      <c r="A10" s="13">
        <f>ROW()-ROW($A$7)</f>
        <v>3</v>
      </c>
      <c r="B10" s="12" t="s">
        <v>622</v>
      </c>
      <c r="C10" s="10" t="s">
        <v>621</v>
      </c>
      <c r="D10" s="12">
        <v>2015352828</v>
      </c>
      <c r="E10" s="10" t="s">
        <v>914</v>
      </c>
      <c r="F10" s="10" t="s">
        <v>1340</v>
      </c>
      <c r="G10" s="12" t="s">
        <v>1368</v>
      </c>
      <c r="H10" s="12"/>
      <c r="I10" s="9"/>
      <c r="J10" s="5" t="str">
        <f>IFERROR(IF(I10="","Silakan Input Kode Dengan Benar",IF(I10&lt;&gt;"",VLOOKUP($I10,Index!$A$3:$B$429,2,0))),"Kode Salah")</f>
        <v>Silakan Input Kode Dengan Benar</v>
      </c>
      <c r="K10" s="9" t="s">
        <v>857</v>
      </c>
      <c r="L10" s="9" t="s">
        <v>865</v>
      </c>
    </row>
    <row r="11" spans="1:12" s="11" customFormat="1" ht="15" customHeight="1">
      <c r="A11" s="13">
        <f>ROW()-ROW($A$7)</f>
        <v>4</v>
      </c>
      <c r="B11" s="12" t="s">
        <v>622</v>
      </c>
      <c r="C11" s="10" t="s">
        <v>621</v>
      </c>
      <c r="D11" s="12">
        <v>2015269783</v>
      </c>
      <c r="E11" s="10" t="s">
        <v>915</v>
      </c>
      <c r="F11" s="10" t="s">
        <v>1339</v>
      </c>
      <c r="G11" s="12" t="s">
        <v>1368</v>
      </c>
      <c r="H11" s="12"/>
      <c r="I11" s="9"/>
      <c r="J11" s="5" t="str">
        <f>IFERROR(IF(I11="","Silakan Input Kode Dengan Benar",IF(I11&lt;&gt;"",VLOOKUP($I11,Index!$A$3:$B$429,2,0))),"Kode Salah")</f>
        <v>Silakan Input Kode Dengan Benar</v>
      </c>
      <c r="K11" s="9" t="s">
        <v>857</v>
      </c>
      <c r="L11" s="9" t="s">
        <v>865</v>
      </c>
    </row>
    <row r="12" spans="1:12" s="11" customFormat="1" ht="15" customHeight="1">
      <c r="A12" s="13">
        <f>ROW()-ROW($A$7)</f>
        <v>5</v>
      </c>
      <c r="B12" s="12" t="s">
        <v>622</v>
      </c>
      <c r="C12" s="10" t="s">
        <v>621</v>
      </c>
      <c r="D12" s="12">
        <v>2015273332</v>
      </c>
      <c r="E12" s="10" t="s">
        <v>916</v>
      </c>
      <c r="F12" s="10" t="s">
        <v>1339</v>
      </c>
      <c r="G12" s="12" t="s">
        <v>1368</v>
      </c>
      <c r="H12" s="12"/>
      <c r="I12" s="9"/>
      <c r="J12" s="5" t="str">
        <f>IFERROR(IF(I12="","Silakan Input Kode Dengan Benar",IF(I12&lt;&gt;"",VLOOKUP($I12,Index!$A$3:$B$429,2,0))),"Kode Salah")</f>
        <v>Silakan Input Kode Dengan Benar</v>
      </c>
      <c r="K12" s="9" t="s">
        <v>857</v>
      </c>
      <c r="L12" s="9" t="s">
        <v>865</v>
      </c>
    </row>
    <row r="13" spans="1:12" s="11" customFormat="1" ht="15" customHeight="1">
      <c r="A13" s="13">
        <f>ROW()-ROW($A$7)</f>
        <v>6</v>
      </c>
      <c r="B13" s="12" t="s">
        <v>622</v>
      </c>
      <c r="C13" s="10" t="s">
        <v>621</v>
      </c>
      <c r="D13" s="12">
        <v>2015358704</v>
      </c>
      <c r="E13" s="10" t="s">
        <v>917</v>
      </c>
      <c r="F13" s="10" t="s">
        <v>1341</v>
      </c>
      <c r="G13" s="12" t="s">
        <v>1368</v>
      </c>
      <c r="H13" s="12"/>
      <c r="I13" s="9"/>
      <c r="J13" s="5" t="str">
        <f>IFERROR(IF(I13="","Silakan Input Kode Dengan Benar",IF(I13&lt;&gt;"",VLOOKUP($I13,Index!$A$3:$B$429,2,0))),"Kode Salah")</f>
        <v>Silakan Input Kode Dengan Benar</v>
      </c>
      <c r="K13" s="9" t="s">
        <v>857</v>
      </c>
      <c r="L13" s="9" t="s">
        <v>865</v>
      </c>
    </row>
    <row r="14" spans="1:12" s="11" customFormat="1" ht="15" customHeight="1">
      <c r="A14" s="13">
        <f>ROW()-ROW($A$7)</f>
        <v>7</v>
      </c>
      <c r="B14" s="12" t="s">
        <v>620</v>
      </c>
      <c r="C14" s="10" t="s">
        <v>619</v>
      </c>
      <c r="D14" s="12">
        <v>2013232193</v>
      </c>
      <c r="E14" s="10" t="s">
        <v>918</v>
      </c>
      <c r="F14" s="10" t="s">
        <v>1335</v>
      </c>
      <c r="G14" s="12" t="s">
        <v>1368</v>
      </c>
      <c r="H14" s="12"/>
      <c r="I14" s="9"/>
      <c r="J14" s="5" t="str">
        <f>IFERROR(IF(I14="","Silakan Input Kode Dengan Benar",IF(I14&lt;&gt;"",VLOOKUP($I14,Index!$A$3:$B$429,2,0))),"Kode Salah")</f>
        <v>Silakan Input Kode Dengan Benar</v>
      </c>
      <c r="K14" s="9" t="s">
        <v>857</v>
      </c>
      <c r="L14" s="9" t="s">
        <v>865</v>
      </c>
    </row>
    <row r="15" spans="1:12" s="11" customFormat="1" ht="15" customHeight="1">
      <c r="A15" s="13">
        <f>ROW()-ROW($A$7)</f>
        <v>8</v>
      </c>
      <c r="B15" s="12" t="s">
        <v>620</v>
      </c>
      <c r="C15" s="10" t="s">
        <v>619</v>
      </c>
      <c r="D15" s="12">
        <v>2015075446</v>
      </c>
      <c r="E15" s="10" t="s">
        <v>919</v>
      </c>
      <c r="F15" s="10" t="s">
        <v>1336</v>
      </c>
      <c r="G15" s="12" t="s">
        <v>1368</v>
      </c>
      <c r="H15" s="12"/>
      <c r="I15" s="9"/>
      <c r="J15" s="5" t="str">
        <f>IFERROR(IF(I15="","Silakan Input Kode Dengan Benar",IF(I15&lt;&gt;"",VLOOKUP($I15,Index!$A$3:$B$429,2,0))),"Kode Salah")</f>
        <v>Silakan Input Kode Dengan Benar</v>
      </c>
      <c r="K15" s="9" t="s">
        <v>857</v>
      </c>
      <c r="L15" s="9" t="s">
        <v>865</v>
      </c>
    </row>
    <row r="16" spans="1:12" s="11" customFormat="1" ht="15" customHeight="1">
      <c r="A16" s="13">
        <f>ROW()-ROW($A$7)</f>
        <v>9</v>
      </c>
      <c r="B16" s="12" t="s">
        <v>620</v>
      </c>
      <c r="C16" s="10" t="s">
        <v>619</v>
      </c>
      <c r="D16" s="12">
        <v>2015276182</v>
      </c>
      <c r="E16" s="10" t="s">
        <v>920</v>
      </c>
      <c r="F16" s="10" t="s">
        <v>1340</v>
      </c>
      <c r="G16" s="12" t="s">
        <v>1368</v>
      </c>
      <c r="H16" s="12"/>
      <c r="I16" s="9"/>
      <c r="J16" s="5" t="str">
        <f>IFERROR(IF(I16="","Silakan Input Kode Dengan Benar",IF(I16&lt;&gt;"",VLOOKUP($I16,Index!$A$3:$B$429,2,0))),"Kode Salah")</f>
        <v>Silakan Input Kode Dengan Benar</v>
      </c>
      <c r="K16" s="9" t="s">
        <v>857</v>
      </c>
      <c r="L16" s="9" t="s">
        <v>865</v>
      </c>
    </row>
    <row r="17" spans="1:12" s="11" customFormat="1" ht="15" customHeight="1">
      <c r="A17" s="13">
        <f>ROW()-ROW($A$7)</f>
        <v>10</v>
      </c>
      <c r="B17" s="12" t="s">
        <v>620</v>
      </c>
      <c r="C17" s="10" t="s">
        <v>619</v>
      </c>
      <c r="D17" s="12">
        <v>2015369837</v>
      </c>
      <c r="E17" s="10" t="s">
        <v>921</v>
      </c>
      <c r="F17" s="10" t="s">
        <v>1342</v>
      </c>
      <c r="G17" s="12" t="s">
        <v>1368</v>
      </c>
      <c r="H17" s="12"/>
      <c r="I17" s="9"/>
      <c r="J17" s="5" t="str">
        <f>IFERROR(IF(I17="","Silakan Input Kode Dengan Benar",IF(I17&lt;&gt;"",VLOOKUP($I17,Index!$A$3:$B$429,2,0))),"Kode Salah")</f>
        <v>Silakan Input Kode Dengan Benar</v>
      </c>
      <c r="K17" s="9" t="s">
        <v>857</v>
      </c>
      <c r="L17" s="9" t="s">
        <v>865</v>
      </c>
    </row>
    <row r="18" spans="1:12" s="11" customFormat="1" ht="15" customHeight="1">
      <c r="A18" s="13">
        <f>ROW()-ROW($A$7)</f>
        <v>11</v>
      </c>
      <c r="B18" s="12" t="s">
        <v>620</v>
      </c>
      <c r="C18" s="10" t="s">
        <v>619</v>
      </c>
      <c r="D18" s="12">
        <v>2015389578</v>
      </c>
      <c r="E18" s="10" t="s">
        <v>922</v>
      </c>
      <c r="F18" s="10" t="s">
        <v>1338</v>
      </c>
      <c r="G18" s="12" t="s">
        <v>1368</v>
      </c>
      <c r="H18" s="12"/>
      <c r="I18" s="9"/>
      <c r="J18" s="5" t="str">
        <f>IFERROR(IF(I18="","Silakan Input Kode Dengan Benar",IF(I18&lt;&gt;"",VLOOKUP($I18,Index!$A$3:$B$429,2,0))),"Kode Salah")</f>
        <v>Silakan Input Kode Dengan Benar</v>
      </c>
      <c r="K18" s="9" t="s">
        <v>857</v>
      </c>
      <c r="L18" s="9" t="s">
        <v>865</v>
      </c>
    </row>
    <row r="19" spans="1:12" s="11" customFormat="1" ht="15" customHeight="1">
      <c r="A19" s="13">
        <f>ROW()-ROW($A$7)</f>
        <v>12</v>
      </c>
      <c r="B19" s="12" t="s">
        <v>620</v>
      </c>
      <c r="C19" s="10" t="s">
        <v>619</v>
      </c>
      <c r="D19" s="12">
        <v>2015408497</v>
      </c>
      <c r="E19" s="10" t="s">
        <v>923</v>
      </c>
      <c r="F19" s="10" t="s">
        <v>1339</v>
      </c>
      <c r="G19" s="12" t="s">
        <v>1368</v>
      </c>
      <c r="H19" s="12"/>
      <c r="I19" s="9"/>
      <c r="J19" s="5" t="str">
        <f>IFERROR(IF(I19="","Silakan Input Kode Dengan Benar",IF(I19&lt;&gt;"",VLOOKUP($I19,Index!$A$3:$B$429,2,0))),"Kode Salah")</f>
        <v>Silakan Input Kode Dengan Benar</v>
      </c>
      <c r="K19" s="9" t="s">
        <v>857</v>
      </c>
      <c r="L19" s="9" t="s">
        <v>865</v>
      </c>
    </row>
    <row r="20" spans="1:12" s="11" customFormat="1" ht="15" customHeight="1">
      <c r="A20" s="13">
        <f>ROW()-ROW($A$7)</f>
        <v>13</v>
      </c>
      <c r="B20" s="12" t="s">
        <v>620</v>
      </c>
      <c r="C20" s="10" t="s">
        <v>619</v>
      </c>
      <c r="D20" s="12">
        <v>2015424147</v>
      </c>
      <c r="E20" s="10" t="s">
        <v>924</v>
      </c>
      <c r="F20" s="10" t="s">
        <v>1338</v>
      </c>
      <c r="G20" s="12" t="s">
        <v>1368</v>
      </c>
      <c r="H20" s="12"/>
      <c r="I20" s="9"/>
      <c r="J20" s="5" t="str">
        <f>IFERROR(IF(I20="","Silakan Input Kode Dengan Benar",IF(I20&lt;&gt;"",VLOOKUP($I20,Index!$A$3:$B$429,2,0))),"Kode Salah")</f>
        <v>Silakan Input Kode Dengan Benar</v>
      </c>
      <c r="K20" s="9" t="s">
        <v>857</v>
      </c>
      <c r="L20" s="9" t="s">
        <v>865</v>
      </c>
    </row>
    <row r="21" spans="1:12" s="11" customFormat="1" ht="15" customHeight="1">
      <c r="A21" s="13">
        <f>ROW()-ROW($A$7)</f>
        <v>14</v>
      </c>
      <c r="B21" s="12" t="s">
        <v>618</v>
      </c>
      <c r="C21" s="10" t="s">
        <v>895</v>
      </c>
      <c r="D21" s="12">
        <v>2013153065</v>
      </c>
      <c r="E21" s="10" t="s">
        <v>996</v>
      </c>
      <c r="F21" s="10" t="s">
        <v>1343</v>
      </c>
      <c r="G21" s="12" t="s">
        <v>1368</v>
      </c>
      <c r="H21" s="12"/>
      <c r="I21" s="9"/>
      <c r="J21" s="5" t="str">
        <f>IFERROR(IF(I21="","Silakan Input Kode Dengan Benar",IF(I21&lt;&gt;"",VLOOKUP($I21,Index!$A$3:$B$429,2,0))),"Kode Salah")</f>
        <v>Silakan Input Kode Dengan Benar</v>
      </c>
      <c r="K21" s="9" t="s">
        <v>857</v>
      </c>
      <c r="L21" s="9" t="s">
        <v>865</v>
      </c>
    </row>
    <row r="22" spans="1:12" s="11" customFormat="1" ht="15" customHeight="1">
      <c r="A22" s="13">
        <f>ROW()-ROW($A$7)</f>
        <v>15</v>
      </c>
      <c r="B22" s="12" t="s">
        <v>618</v>
      </c>
      <c r="C22" s="10" t="s">
        <v>895</v>
      </c>
      <c r="D22" s="12">
        <v>2015079389</v>
      </c>
      <c r="E22" s="10" t="s">
        <v>997</v>
      </c>
      <c r="F22" s="10" t="s">
        <v>1340</v>
      </c>
      <c r="G22" s="12" t="s">
        <v>1368</v>
      </c>
      <c r="H22" s="12"/>
      <c r="I22" s="9"/>
      <c r="J22" s="5" t="str">
        <f>IFERROR(IF(I22="","Silakan Input Kode Dengan Benar",IF(I22&lt;&gt;"",VLOOKUP($I22,Index!$A$3:$B$429,2,0))),"Kode Salah")</f>
        <v>Silakan Input Kode Dengan Benar</v>
      </c>
      <c r="K22" s="9" t="s">
        <v>857</v>
      </c>
      <c r="L22" s="9" t="s">
        <v>865</v>
      </c>
    </row>
    <row r="23" spans="1:12" s="11" customFormat="1" ht="15" customHeight="1">
      <c r="A23" s="13">
        <f>ROW()-ROW($A$7)</f>
        <v>16</v>
      </c>
      <c r="B23" s="12" t="s">
        <v>618</v>
      </c>
      <c r="C23" s="10" t="s">
        <v>895</v>
      </c>
      <c r="D23" s="12">
        <v>2015180235</v>
      </c>
      <c r="E23" s="10" t="s">
        <v>998</v>
      </c>
      <c r="F23" s="10" t="s">
        <v>1345</v>
      </c>
      <c r="G23" s="12" t="s">
        <v>1368</v>
      </c>
      <c r="H23" s="12"/>
      <c r="I23" s="9"/>
      <c r="J23" s="5" t="str">
        <f>IFERROR(IF(I23="","Silakan Input Kode Dengan Benar",IF(I23&lt;&gt;"",VLOOKUP($I23,Index!$A$3:$B$429,2,0))),"Kode Salah")</f>
        <v>Silakan Input Kode Dengan Benar</v>
      </c>
      <c r="K23" s="9" t="s">
        <v>857</v>
      </c>
      <c r="L23" s="9" t="s">
        <v>865</v>
      </c>
    </row>
    <row r="24" spans="1:12" s="11" customFormat="1" ht="15" customHeight="1">
      <c r="A24" s="13">
        <f>ROW()-ROW($A$7)</f>
        <v>17</v>
      </c>
      <c r="B24" s="12" t="s">
        <v>618</v>
      </c>
      <c r="C24" s="10" t="s">
        <v>895</v>
      </c>
      <c r="D24" s="12">
        <v>2015415170</v>
      </c>
      <c r="E24" s="10" t="s">
        <v>999</v>
      </c>
      <c r="F24" s="10" t="s">
        <v>1340</v>
      </c>
      <c r="G24" s="12" t="s">
        <v>1368</v>
      </c>
      <c r="H24" s="12"/>
      <c r="I24" s="9"/>
      <c r="J24" s="5" t="str">
        <f>IFERROR(IF(I24="","Silakan Input Kode Dengan Benar",IF(I24&lt;&gt;"",VLOOKUP($I24,Index!$A$3:$B$429,2,0))),"Kode Salah")</f>
        <v>Silakan Input Kode Dengan Benar</v>
      </c>
      <c r="K24" s="9" t="s">
        <v>857</v>
      </c>
      <c r="L24" s="9" t="s">
        <v>865</v>
      </c>
    </row>
    <row r="25" spans="1:12" s="11" customFormat="1" ht="15" customHeight="1">
      <c r="A25" s="13">
        <f>ROW()-ROW($A$7)</f>
        <v>18</v>
      </c>
      <c r="B25" s="12" t="s">
        <v>618</v>
      </c>
      <c r="C25" s="10" t="s">
        <v>895</v>
      </c>
      <c r="D25" s="12">
        <v>2015435755</v>
      </c>
      <c r="E25" s="10" t="s">
        <v>1000</v>
      </c>
      <c r="F25" s="10" t="s">
        <v>1340</v>
      </c>
      <c r="G25" s="12" t="s">
        <v>1368</v>
      </c>
      <c r="H25" s="12"/>
      <c r="I25" s="9"/>
      <c r="J25" s="5" t="str">
        <f>IFERROR(IF(I25="","Silakan Input Kode Dengan Benar",IF(I25&lt;&gt;"",VLOOKUP($I25,Index!$A$3:$B$429,2,0))),"Kode Salah")</f>
        <v>Silakan Input Kode Dengan Benar</v>
      </c>
      <c r="K25" s="9" t="s">
        <v>857</v>
      </c>
      <c r="L25" s="9" t="s">
        <v>865</v>
      </c>
    </row>
    <row r="26" spans="1:12" s="11" customFormat="1" ht="15" customHeight="1">
      <c r="A26" s="13">
        <f>ROW()-ROW($A$7)</f>
        <v>19</v>
      </c>
      <c r="B26" s="12" t="s">
        <v>618</v>
      </c>
      <c r="C26" s="10" t="s">
        <v>895</v>
      </c>
      <c r="D26" s="12">
        <v>2015235123</v>
      </c>
      <c r="E26" s="10" t="s">
        <v>1001</v>
      </c>
      <c r="F26" s="10" t="s">
        <v>1342</v>
      </c>
      <c r="G26" s="12" t="s">
        <v>1368</v>
      </c>
      <c r="H26" s="12"/>
      <c r="I26" s="9"/>
      <c r="J26" s="5" t="str">
        <f>IFERROR(IF(I26="","Silakan Input Kode Dengan Benar",IF(I26&lt;&gt;"",VLOOKUP($I26,Index!$A$3:$B$429,2,0))),"Kode Salah")</f>
        <v>Silakan Input Kode Dengan Benar</v>
      </c>
      <c r="K26" s="9" t="s">
        <v>857</v>
      </c>
      <c r="L26" s="9" t="s">
        <v>865</v>
      </c>
    </row>
    <row r="27" spans="1:12" s="11" customFormat="1" ht="15" customHeight="1">
      <c r="A27" s="13">
        <f>ROW()-ROW($A$7)</f>
        <v>20</v>
      </c>
      <c r="B27" s="12" t="s">
        <v>618</v>
      </c>
      <c r="C27" s="10" t="s">
        <v>895</v>
      </c>
      <c r="D27" s="12">
        <v>2015319535</v>
      </c>
      <c r="E27" s="10" t="s">
        <v>1002</v>
      </c>
      <c r="F27" s="10" t="s">
        <v>1341</v>
      </c>
      <c r="G27" s="12" t="s">
        <v>1368</v>
      </c>
      <c r="H27" s="12"/>
      <c r="I27" s="9"/>
      <c r="J27" s="5" t="str">
        <f>IFERROR(IF(I27="","Silakan Input Kode Dengan Benar",IF(I27&lt;&gt;"",VLOOKUP($I27,Index!$A$3:$B$429,2,0))),"Kode Salah")</f>
        <v>Silakan Input Kode Dengan Benar</v>
      </c>
      <c r="K27" s="9" t="s">
        <v>857</v>
      </c>
      <c r="L27" s="9" t="s">
        <v>865</v>
      </c>
    </row>
    <row r="28" spans="1:12" s="11" customFormat="1" ht="15" customHeight="1">
      <c r="A28" s="13">
        <f>ROW()-ROW($A$7)</f>
        <v>21</v>
      </c>
      <c r="B28" s="12" t="s">
        <v>618</v>
      </c>
      <c r="C28" s="10" t="s">
        <v>895</v>
      </c>
      <c r="D28" s="12">
        <v>2015334365</v>
      </c>
      <c r="E28" s="10" t="s">
        <v>1003</v>
      </c>
      <c r="F28" s="10" t="s">
        <v>1341</v>
      </c>
      <c r="G28" s="12" t="s">
        <v>1368</v>
      </c>
      <c r="H28" s="12"/>
      <c r="I28" s="9"/>
      <c r="J28" s="5" t="str">
        <f>IFERROR(IF(I28="","Silakan Input Kode Dengan Benar",IF(I28&lt;&gt;"",VLOOKUP($I28,Index!$A$3:$B$429,2,0))),"Kode Salah")</f>
        <v>Silakan Input Kode Dengan Benar</v>
      </c>
      <c r="K28" s="9" t="s">
        <v>857</v>
      </c>
      <c r="L28" s="9" t="s">
        <v>865</v>
      </c>
    </row>
    <row r="29" spans="1:12" s="11" customFormat="1" ht="15" customHeight="1">
      <c r="A29" s="13">
        <f>ROW()-ROW($A$7)</f>
        <v>22</v>
      </c>
      <c r="B29" s="12" t="s">
        <v>618</v>
      </c>
      <c r="C29" s="10" t="s">
        <v>895</v>
      </c>
      <c r="D29" s="12">
        <v>2015334429</v>
      </c>
      <c r="E29" s="10" t="s">
        <v>1004</v>
      </c>
      <c r="F29" s="10" t="s">
        <v>1342</v>
      </c>
      <c r="G29" s="12" t="s">
        <v>1368</v>
      </c>
      <c r="H29" s="12"/>
      <c r="I29" s="9"/>
      <c r="J29" s="5" t="str">
        <f>IFERROR(IF(I29="","Silakan Input Kode Dengan Benar",IF(I29&lt;&gt;"",VLOOKUP($I29,Index!$A$3:$B$429,2,0))),"Kode Salah")</f>
        <v>Silakan Input Kode Dengan Benar</v>
      </c>
      <c r="K29" s="9" t="s">
        <v>857</v>
      </c>
      <c r="L29" s="9" t="s">
        <v>865</v>
      </c>
    </row>
    <row r="30" spans="1:12" s="11" customFormat="1" ht="15" customHeight="1">
      <c r="A30" s="13">
        <f>ROW()-ROW($A$7)</f>
        <v>23</v>
      </c>
      <c r="B30" s="12" t="s">
        <v>618</v>
      </c>
      <c r="C30" s="10" t="s">
        <v>895</v>
      </c>
      <c r="D30" s="12">
        <v>2015356523</v>
      </c>
      <c r="E30" s="10" t="s">
        <v>1005</v>
      </c>
      <c r="F30" s="10" t="s">
        <v>1342</v>
      </c>
      <c r="G30" s="12" t="s">
        <v>1368</v>
      </c>
      <c r="H30" s="12"/>
      <c r="I30" s="9"/>
      <c r="J30" s="5" t="str">
        <f>IFERROR(IF(I30="","Silakan Input Kode Dengan Benar",IF(I30&lt;&gt;"",VLOOKUP($I30,Index!$A$3:$B$429,2,0))),"Kode Salah")</f>
        <v>Silakan Input Kode Dengan Benar</v>
      </c>
      <c r="K30" s="9" t="s">
        <v>857</v>
      </c>
      <c r="L30" s="9" t="s">
        <v>865</v>
      </c>
    </row>
    <row r="31" spans="1:12" s="11" customFormat="1" ht="15" customHeight="1">
      <c r="A31" s="13">
        <f>ROW()-ROW($A$7)</f>
        <v>24</v>
      </c>
      <c r="B31" s="12" t="s">
        <v>616</v>
      </c>
      <c r="C31" s="10" t="s">
        <v>615</v>
      </c>
      <c r="D31" s="12">
        <v>2015040571</v>
      </c>
      <c r="E31" s="10" t="s">
        <v>1063</v>
      </c>
      <c r="F31" s="10" t="s">
        <v>1335</v>
      </c>
      <c r="G31" s="12" t="s">
        <v>1368</v>
      </c>
      <c r="H31" s="12"/>
      <c r="I31" s="9"/>
      <c r="J31" s="5" t="str">
        <f>IFERROR(IF(I31="","Silakan Input Kode Dengan Benar",IF(I31&lt;&gt;"",VLOOKUP($I31,Index!$A$3:$B$429,2,0))),"Kode Salah")</f>
        <v>Silakan Input Kode Dengan Benar</v>
      </c>
      <c r="K31" s="9" t="s">
        <v>857</v>
      </c>
      <c r="L31" s="9" t="s">
        <v>865</v>
      </c>
    </row>
    <row r="32" spans="1:12" s="11" customFormat="1" ht="15" customHeight="1">
      <c r="A32" s="13">
        <f>ROW()-ROW($A$7)</f>
        <v>25</v>
      </c>
      <c r="B32" s="12" t="s">
        <v>616</v>
      </c>
      <c r="C32" s="10" t="s">
        <v>615</v>
      </c>
      <c r="D32" s="12">
        <v>2015248096</v>
      </c>
      <c r="E32" s="10" t="s">
        <v>1064</v>
      </c>
      <c r="F32" s="10" t="s">
        <v>1336</v>
      </c>
      <c r="G32" s="12" t="s">
        <v>1368</v>
      </c>
      <c r="H32" s="12"/>
      <c r="I32" s="9"/>
      <c r="J32" s="5" t="str">
        <f>IFERROR(IF(I32="","Silakan Input Kode Dengan Benar",IF(I32&lt;&gt;"",VLOOKUP($I32,Index!$A$3:$B$429,2,0))),"Kode Salah")</f>
        <v>Silakan Input Kode Dengan Benar</v>
      </c>
      <c r="K32" s="9" t="s">
        <v>857</v>
      </c>
      <c r="L32" s="9" t="s">
        <v>865</v>
      </c>
    </row>
    <row r="33" spans="1:12" s="11" customFormat="1" ht="15" customHeight="1">
      <c r="A33" s="13">
        <f>ROW()-ROW($A$7)</f>
        <v>26</v>
      </c>
      <c r="B33" s="12" t="s">
        <v>616</v>
      </c>
      <c r="C33" s="10" t="s">
        <v>615</v>
      </c>
      <c r="D33" s="12">
        <v>2015402912</v>
      </c>
      <c r="E33" s="10" t="s">
        <v>1065</v>
      </c>
      <c r="F33" s="10" t="s">
        <v>1338</v>
      </c>
      <c r="G33" s="12" t="s">
        <v>1368</v>
      </c>
      <c r="H33" s="12"/>
      <c r="I33" s="9"/>
      <c r="J33" s="5" t="str">
        <f>IFERROR(IF(I33="","Silakan Input Kode Dengan Benar",IF(I33&lt;&gt;"",VLOOKUP($I33,Index!$A$3:$B$429,2,0))),"Kode Salah")</f>
        <v>Silakan Input Kode Dengan Benar</v>
      </c>
      <c r="K33" s="9" t="s">
        <v>857</v>
      </c>
      <c r="L33" s="9" t="s">
        <v>865</v>
      </c>
    </row>
    <row r="34" spans="1:12" s="11" customFormat="1" ht="15" customHeight="1">
      <c r="A34" s="13">
        <f>ROW()-ROW($A$7)</f>
        <v>27</v>
      </c>
      <c r="B34" s="12" t="s">
        <v>616</v>
      </c>
      <c r="C34" s="10" t="s">
        <v>615</v>
      </c>
      <c r="D34" s="12">
        <v>2015410354</v>
      </c>
      <c r="E34" s="10" t="s">
        <v>1066</v>
      </c>
      <c r="F34" s="10" t="s">
        <v>1339</v>
      </c>
      <c r="G34" s="12" t="s">
        <v>1368</v>
      </c>
      <c r="H34" s="12"/>
      <c r="I34" s="9"/>
      <c r="J34" s="5" t="str">
        <f>IFERROR(IF(I34="","Silakan Input Kode Dengan Benar",IF(I34&lt;&gt;"",VLOOKUP($I34,Index!$A$3:$B$429,2,0))),"Kode Salah")</f>
        <v>Silakan Input Kode Dengan Benar</v>
      </c>
      <c r="K34" s="9" t="s">
        <v>857</v>
      </c>
      <c r="L34" s="9" t="s">
        <v>865</v>
      </c>
    </row>
    <row r="35" spans="1:12" s="11" customFormat="1" ht="15" customHeight="1">
      <c r="A35" s="13">
        <f>ROW()-ROW($A$7)</f>
        <v>28</v>
      </c>
      <c r="B35" s="12" t="s">
        <v>616</v>
      </c>
      <c r="C35" s="10" t="s">
        <v>615</v>
      </c>
      <c r="D35" s="12">
        <v>2015414363</v>
      </c>
      <c r="E35" s="10" t="s">
        <v>1067</v>
      </c>
      <c r="F35" s="10" t="s">
        <v>1338</v>
      </c>
      <c r="G35" s="12" t="s">
        <v>1368</v>
      </c>
      <c r="H35" s="12"/>
      <c r="I35" s="9"/>
      <c r="J35" s="5" t="str">
        <f>IFERROR(IF(I35="","Silakan Input Kode Dengan Benar",IF(I35&lt;&gt;"",VLOOKUP($I35,Index!$A$3:$B$429,2,0))),"Kode Salah")</f>
        <v>Silakan Input Kode Dengan Benar</v>
      </c>
      <c r="K35" s="9" t="s">
        <v>857</v>
      </c>
      <c r="L35" s="9" t="s">
        <v>865</v>
      </c>
    </row>
    <row r="36" spans="1:12" s="11" customFormat="1" ht="15" customHeight="1">
      <c r="A36" s="13">
        <f>ROW()-ROW($A$7)</f>
        <v>29</v>
      </c>
      <c r="B36" s="12" t="s">
        <v>616</v>
      </c>
      <c r="C36" s="10" t="s">
        <v>126</v>
      </c>
      <c r="D36" s="12">
        <v>2015457863</v>
      </c>
      <c r="E36" s="10" t="s">
        <v>1365</v>
      </c>
      <c r="F36" s="10" t="s">
        <v>1338</v>
      </c>
      <c r="G36" s="12" t="s">
        <v>1368</v>
      </c>
      <c r="H36" s="12"/>
      <c r="I36" s="9"/>
      <c r="J36" s="5" t="str">
        <f>IFERROR(IF(I36="","Silakan Input Kode Dengan Benar",IF(I36&lt;&gt;"",VLOOKUP($I36,Index!$A$3:$B$429,2,0))),"Kode Salah")</f>
        <v>Silakan Input Kode Dengan Benar</v>
      </c>
      <c r="K36" s="9" t="s">
        <v>857</v>
      </c>
      <c r="L36" s="9" t="s">
        <v>865</v>
      </c>
    </row>
    <row r="37" spans="1:12" s="11" customFormat="1" ht="15" customHeight="1">
      <c r="A37" s="13">
        <f>ROW()-ROW($A$7)</f>
        <v>30</v>
      </c>
      <c r="B37" s="12" t="s">
        <v>614</v>
      </c>
      <c r="C37" s="10" t="s">
        <v>613</v>
      </c>
      <c r="D37" s="12">
        <v>2013228685</v>
      </c>
      <c r="E37" s="10" t="s">
        <v>1068</v>
      </c>
      <c r="F37" s="10" t="s">
        <v>1335</v>
      </c>
      <c r="G37" s="12" t="s">
        <v>1368</v>
      </c>
      <c r="H37" s="12"/>
      <c r="I37" s="9"/>
      <c r="J37" s="5" t="str">
        <f>IFERROR(IF(I37="","Silakan Input Kode Dengan Benar",IF(I37&lt;&gt;"",VLOOKUP($I37,Index!$A$3:$B$429,2,0))),"Kode Salah")</f>
        <v>Silakan Input Kode Dengan Benar</v>
      </c>
      <c r="K37" s="9" t="s">
        <v>857</v>
      </c>
      <c r="L37" s="9" t="s">
        <v>865</v>
      </c>
    </row>
    <row r="38" spans="1:12" s="11" customFormat="1" ht="15" customHeight="1">
      <c r="A38" s="13">
        <f>ROW()-ROW($A$7)</f>
        <v>31</v>
      </c>
      <c r="B38" s="12" t="s">
        <v>614</v>
      </c>
      <c r="C38" s="10" t="s">
        <v>613</v>
      </c>
      <c r="D38" s="12">
        <v>2015420382</v>
      </c>
      <c r="E38" s="10" t="s">
        <v>1069</v>
      </c>
      <c r="F38" s="10" t="s">
        <v>1336</v>
      </c>
      <c r="G38" s="12" t="s">
        <v>1368</v>
      </c>
      <c r="H38" s="12"/>
      <c r="I38" s="9"/>
      <c r="J38" s="5" t="str">
        <f>IFERROR(IF(I38="","Silakan Input Kode Dengan Benar",IF(I38&lt;&gt;"",VLOOKUP($I38,Index!$A$3:$B$429,2,0))),"Kode Salah")</f>
        <v>Silakan Input Kode Dengan Benar</v>
      </c>
      <c r="K38" s="9" t="s">
        <v>857</v>
      </c>
      <c r="L38" s="9" t="s">
        <v>865</v>
      </c>
    </row>
    <row r="39" spans="1:12" s="11" customFormat="1" ht="15" customHeight="1">
      <c r="A39" s="13">
        <f>ROW()-ROW($A$7)</f>
        <v>32</v>
      </c>
      <c r="B39" s="12" t="s">
        <v>614</v>
      </c>
      <c r="C39" s="10" t="s">
        <v>613</v>
      </c>
      <c r="D39" s="12">
        <v>2015460873</v>
      </c>
      <c r="E39" s="10" t="s">
        <v>1070</v>
      </c>
      <c r="F39" s="10" t="s">
        <v>1337</v>
      </c>
      <c r="G39" s="12" t="s">
        <v>1368</v>
      </c>
      <c r="H39" s="12"/>
      <c r="I39" s="9"/>
      <c r="J39" s="5" t="str">
        <f>IFERROR(IF(I39="","Silakan Input Kode Dengan Benar",IF(I39&lt;&gt;"",VLOOKUP($I39,Index!$A$3:$B$429,2,0))),"Kode Salah")</f>
        <v>Silakan Input Kode Dengan Benar</v>
      </c>
      <c r="K39" s="9" t="s">
        <v>857</v>
      </c>
      <c r="L39" s="9" t="s">
        <v>865</v>
      </c>
    </row>
    <row r="40" spans="1:12" s="11" customFormat="1" ht="15" customHeight="1">
      <c r="A40" s="13">
        <f>ROW()-ROW($A$7)</f>
        <v>33</v>
      </c>
      <c r="B40" s="12" t="s">
        <v>614</v>
      </c>
      <c r="C40" s="10" t="s">
        <v>613</v>
      </c>
      <c r="D40" s="12">
        <v>2015433673</v>
      </c>
      <c r="E40" s="10" t="s">
        <v>1071</v>
      </c>
      <c r="F40" s="10" t="s">
        <v>1338</v>
      </c>
      <c r="G40" s="12" t="s">
        <v>1368</v>
      </c>
      <c r="H40" s="12"/>
      <c r="I40" s="9"/>
      <c r="J40" s="5" t="str">
        <f>IFERROR(IF(I40="","Silakan Input Kode Dengan Benar",IF(I40&lt;&gt;"",VLOOKUP($I40,Index!$A$3:$B$429,2,0))),"Kode Salah")</f>
        <v>Silakan Input Kode Dengan Benar</v>
      </c>
      <c r="K40" s="9" t="s">
        <v>857</v>
      </c>
      <c r="L40" s="9" t="s">
        <v>865</v>
      </c>
    </row>
    <row r="41" spans="1:12" s="11" customFormat="1" ht="15" customHeight="1">
      <c r="A41" s="13">
        <f>ROW()-ROW($A$7)</f>
        <v>34</v>
      </c>
      <c r="B41" s="12" t="s">
        <v>614</v>
      </c>
      <c r="C41" s="10" t="s">
        <v>613</v>
      </c>
      <c r="D41" s="12">
        <v>2015433746</v>
      </c>
      <c r="E41" s="10" t="s">
        <v>1072</v>
      </c>
      <c r="F41" s="10" t="s">
        <v>1339</v>
      </c>
      <c r="G41" s="12" t="s">
        <v>1368</v>
      </c>
      <c r="H41" s="12"/>
      <c r="I41" s="9"/>
      <c r="J41" s="5" t="str">
        <f>IFERROR(IF(I41="","Silakan Input Kode Dengan Benar",IF(I41&lt;&gt;"",VLOOKUP($I41,Index!$A$3:$B$429,2,0))),"Kode Salah")</f>
        <v>Silakan Input Kode Dengan Benar</v>
      </c>
      <c r="K41" s="9" t="s">
        <v>857</v>
      </c>
      <c r="L41" s="9" t="s">
        <v>865</v>
      </c>
    </row>
    <row r="42" spans="1:12" s="11" customFormat="1" ht="15" customHeight="1">
      <c r="A42" s="13">
        <f>ROW()-ROW($A$7)</f>
        <v>35</v>
      </c>
      <c r="B42" s="12" t="s">
        <v>614</v>
      </c>
      <c r="C42" s="10" t="s">
        <v>613</v>
      </c>
      <c r="D42" s="12">
        <v>2015456527</v>
      </c>
      <c r="E42" s="10" t="s">
        <v>1073</v>
      </c>
      <c r="F42" s="10" t="s">
        <v>1338</v>
      </c>
      <c r="G42" s="12" t="s">
        <v>1368</v>
      </c>
      <c r="H42" s="12"/>
      <c r="I42" s="9"/>
      <c r="J42" s="5" t="str">
        <f>IFERROR(IF(I42="","Silakan Input Kode Dengan Benar",IF(I42&lt;&gt;"",VLOOKUP($I42,Index!$A$3:$B$429,2,0))),"Kode Salah")</f>
        <v>Silakan Input Kode Dengan Benar</v>
      </c>
      <c r="K42" s="9" t="s">
        <v>857</v>
      </c>
      <c r="L42" s="9" t="s">
        <v>865</v>
      </c>
    </row>
    <row r="43" spans="1:12" s="11" customFormat="1" ht="15" customHeight="1">
      <c r="A43" s="13">
        <f>ROW()-ROW($A$7)</f>
        <v>36</v>
      </c>
      <c r="B43" s="12" t="s">
        <v>612</v>
      </c>
      <c r="C43" s="10" t="s">
        <v>611</v>
      </c>
      <c r="D43" s="12">
        <v>2013148891</v>
      </c>
      <c r="E43" s="10" t="s">
        <v>1074</v>
      </c>
      <c r="F43" s="10" t="s">
        <v>1343</v>
      </c>
      <c r="G43" s="12" t="s">
        <v>1368</v>
      </c>
      <c r="H43" s="12"/>
      <c r="I43" s="9"/>
      <c r="J43" s="5" t="str">
        <f>IFERROR(IF(I43="","Silakan Input Kode Dengan Benar",IF(I43&lt;&gt;"",VLOOKUP($I43,Index!$A$3:$B$429,2,0))),"Kode Salah")</f>
        <v>Silakan Input Kode Dengan Benar</v>
      </c>
      <c r="K43" s="9" t="s">
        <v>857</v>
      </c>
      <c r="L43" s="9" t="s">
        <v>865</v>
      </c>
    </row>
    <row r="44" spans="1:12" s="11" customFormat="1" ht="15" customHeight="1">
      <c r="A44" s="13">
        <f>ROW()-ROW($A$7)</f>
        <v>37</v>
      </c>
      <c r="B44" s="12" t="s">
        <v>612</v>
      </c>
      <c r="C44" s="10" t="s">
        <v>611</v>
      </c>
      <c r="D44" s="12">
        <v>2015023416</v>
      </c>
      <c r="E44" s="10" t="s">
        <v>1075</v>
      </c>
      <c r="F44" s="10" t="s">
        <v>1336</v>
      </c>
      <c r="G44" s="12" t="s">
        <v>1368</v>
      </c>
      <c r="H44" s="12"/>
      <c r="I44" s="9"/>
      <c r="J44" s="5" t="str">
        <f>IFERROR(IF(I44="","Silakan Input Kode Dengan Benar",IF(I44&lt;&gt;"",VLOOKUP($I44,Index!$A$3:$B$429,2,0))),"Kode Salah")</f>
        <v>Silakan Input Kode Dengan Benar</v>
      </c>
      <c r="K44" s="9" t="s">
        <v>857</v>
      </c>
      <c r="L44" s="9" t="s">
        <v>865</v>
      </c>
    </row>
    <row r="45" spans="1:12" s="11" customFormat="1" ht="15" customHeight="1">
      <c r="A45" s="13">
        <f>ROW()-ROW($A$7)</f>
        <v>38</v>
      </c>
      <c r="B45" s="12" t="s">
        <v>612</v>
      </c>
      <c r="C45" s="10" t="s">
        <v>611</v>
      </c>
      <c r="D45" s="12">
        <v>2015042939</v>
      </c>
      <c r="E45" s="10" t="s">
        <v>1076</v>
      </c>
      <c r="F45" s="10" t="s">
        <v>1337</v>
      </c>
      <c r="G45" s="12" t="s">
        <v>1368</v>
      </c>
      <c r="H45" s="12"/>
      <c r="I45" s="9"/>
      <c r="J45" s="5" t="str">
        <f>IFERROR(IF(I45="","Silakan Input Kode Dengan Benar",IF(I45&lt;&gt;"",VLOOKUP($I45,Index!$A$3:$B$429,2,0))),"Kode Salah")</f>
        <v>Silakan Input Kode Dengan Benar</v>
      </c>
      <c r="K45" s="9" t="s">
        <v>857</v>
      </c>
      <c r="L45" s="9" t="s">
        <v>865</v>
      </c>
    </row>
    <row r="46" spans="1:12" s="11" customFormat="1" ht="15" customHeight="1">
      <c r="A46" s="13">
        <f>ROW()-ROW($A$7)</f>
        <v>39</v>
      </c>
      <c r="B46" s="12" t="s">
        <v>612</v>
      </c>
      <c r="C46" s="10" t="s">
        <v>611</v>
      </c>
      <c r="D46" s="12">
        <v>2015369827</v>
      </c>
      <c r="E46" s="10" t="s">
        <v>1077</v>
      </c>
      <c r="F46" s="10" t="s">
        <v>1342</v>
      </c>
      <c r="G46" s="12" t="s">
        <v>1368</v>
      </c>
      <c r="H46" s="12"/>
      <c r="I46" s="9"/>
      <c r="J46" s="5" t="str">
        <f>IFERROR(IF(I46="","Silakan Input Kode Dengan Benar",IF(I46&lt;&gt;"",VLOOKUP($I46,Index!$A$3:$B$429,2,0))),"Kode Salah")</f>
        <v>Silakan Input Kode Dengan Benar</v>
      </c>
      <c r="K46" s="9" t="s">
        <v>857</v>
      </c>
      <c r="L46" s="9" t="s">
        <v>865</v>
      </c>
    </row>
    <row r="47" spans="1:12" s="11" customFormat="1" ht="15" customHeight="1">
      <c r="A47" s="13">
        <f>ROW()-ROW($A$7)</f>
        <v>40</v>
      </c>
      <c r="B47" s="12" t="s">
        <v>612</v>
      </c>
      <c r="C47" s="10" t="s">
        <v>611</v>
      </c>
      <c r="D47" s="12">
        <v>2015424221</v>
      </c>
      <c r="E47" s="10" t="s">
        <v>1078</v>
      </c>
      <c r="F47" s="10" t="s">
        <v>1338</v>
      </c>
      <c r="G47" s="12" t="s">
        <v>1368</v>
      </c>
      <c r="H47" s="12"/>
      <c r="I47" s="9"/>
      <c r="J47" s="5" t="str">
        <f>IFERROR(IF(I47="","Silakan Input Kode Dengan Benar",IF(I47&lt;&gt;"",VLOOKUP($I47,Index!$A$3:$B$429,2,0))),"Kode Salah")</f>
        <v>Silakan Input Kode Dengan Benar</v>
      </c>
      <c r="K47" s="9" t="s">
        <v>857</v>
      </c>
      <c r="L47" s="9" t="s">
        <v>865</v>
      </c>
    </row>
    <row r="48" spans="1:12" s="11" customFormat="1" ht="15" customHeight="1">
      <c r="A48" s="13">
        <f>ROW()-ROW($A$7)</f>
        <v>41</v>
      </c>
      <c r="B48" s="12" t="s">
        <v>612</v>
      </c>
      <c r="C48" s="10" t="s">
        <v>611</v>
      </c>
      <c r="D48" s="12">
        <v>2015430187</v>
      </c>
      <c r="E48" s="10" t="s">
        <v>1079</v>
      </c>
      <c r="F48" s="10" t="s">
        <v>1338</v>
      </c>
      <c r="G48" s="12" t="s">
        <v>1368</v>
      </c>
      <c r="H48" s="12"/>
      <c r="I48" s="9"/>
      <c r="J48" s="5" t="str">
        <f>IFERROR(IF(I48="","Silakan Input Kode Dengan Benar",IF(I48&lt;&gt;"",VLOOKUP($I48,Index!$A$3:$B$429,2,0))),"Kode Salah")</f>
        <v>Silakan Input Kode Dengan Benar</v>
      </c>
      <c r="K48" s="9" t="s">
        <v>857</v>
      </c>
      <c r="L48" s="9" t="s">
        <v>865</v>
      </c>
    </row>
    <row r="49" spans="1:12" s="11" customFormat="1" ht="15" customHeight="1">
      <c r="A49" s="13">
        <f>ROW()-ROW($A$7)</f>
        <v>42</v>
      </c>
      <c r="B49" s="12" t="s">
        <v>612</v>
      </c>
      <c r="C49" s="10" t="s">
        <v>611</v>
      </c>
      <c r="D49" s="12">
        <v>2015456522</v>
      </c>
      <c r="E49" s="10" t="s">
        <v>1080</v>
      </c>
      <c r="F49" s="10" t="s">
        <v>1339</v>
      </c>
      <c r="G49" s="12" t="s">
        <v>1368</v>
      </c>
      <c r="H49" s="12"/>
      <c r="I49" s="9"/>
      <c r="J49" s="5" t="str">
        <f>IFERROR(IF(I49="","Silakan Input Kode Dengan Benar",IF(I49&lt;&gt;"",VLOOKUP($I49,Index!$A$3:$B$429,2,0))),"Kode Salah")</f>
        <v>Silakan Input Kode Dengan Benar</v>
      </c>
      <c r="K49" s="9" t="s">
        <v>857</v>
      </c>
      <c r="L49" s="9" t="s">
        <v>865</v>
      </c>
    </row>
    <row r="50" spans="1:12" s="11" customFormat="1" ht="15" customHeight="1">
      <c r="A50" s="13">
        <f>ROW()-ROW($A$7)</f>
        <v>43</v>
      </c>
      <c r="B50" s="12" t="s">
        <v>610</v>
      </c>
      <c r="C50" s="10" t="s">
        <v>896</v>
      </c>
      <c r="D50" s="12">
        <v>2013131515</v>
      </c>
      <c r="E50" s="10" t="s">
        <v>1081</v>
      </c>
      <c r="F50" s="10" t="s">
        <v>1343</v>
      </c>
      <c r="G50" s="12" t="s">
        <v>1368</v>
      </c>
      <c r="H50" s="12"/>
      <c r="I50" s="9"/>
      <c r="J50" s="5" t="str">
        <f>IFERROR(IF(I50="","Silakan Input Kode Dengan Benar",IF(I50&lt;&gt;"",VLOOKUP($I50,Index!$A$3:$B$429,2,0))),"Kode Salah")</f>
        <v>Silakan Input Kode Dengan Benar</v>
      </c>
      <c r="K50" s="9" t="s">
        <v>857</v>
      </c>
      <c r="L50" s="9" t="s">
        <v>865</v>
      </c>
    </row>
    <row r="51" spans="1:12" s="11" customFormat="1" ht="15" customHeight="1">
      <c r="A51" s="13">
        <f>ROW()-ROW($A$7)</f>
        <v>44</v>
      </c>
      <c r="B51" s="12" t="s">
        <v>610</v>
      </c>
      <c r="C51" s="10" t="s">
        <v>896</v>
      </c>
      <c r="D51" s="12">
        <v>2015121381</v>
      </c>
      <c r="E51" s="10" t="s">
        <v>1082</v>
      </c>
      <c r="F51" s="10" t="s">
        <v>1345</v>
      </c>
      <c r="G51" s="12" t="s">
        <v>1368</v>
      </c>
      <c r="H51" s="12"/>
      <c r="I51" s="9"/>
      <c r="J51" s="5" t="str">
        <f>IFERROR(IF(I51="","Silakan Input Kode Dengan Benar",IF(I51&lt;&gt;"",VLOOKUP($I51,Index!$A$3:$B$429,2,0))),"Kode Salah")</f>
        <v>Silakan Input Kode Dengan Benar</v>
      </c>
      <c r="K51" s="9" t="s">
        <v>857</v>
      </c>
      <c r="L51" s="9" t="s">
        <v>865</v>
      </c>
    </row>
    <row r="52" spans="1:12" s="11" customFormat="1" ht="15" customHeight="1">
      <c r="A52" s="13">
        <f>ROW()-ROW($A$7)</f>
        <v>45</v>
      </c>
      <c r="B52" s="12" t="s">
        <v>610</v>
      </c>
      <c r="C52" s="10" t="s">
        <v>896</v>
      </c>
      <c r="D52" s="12">
        <v>2015428600</v>
      </c>
      <c r="E52" s="10" t="s">
        <v>1083</v>
      </c>
      <c r="F52" s="10" t="s">
        <v>1340</v>
      </c>
      <c r="G52" s="12" t="s">
        <v>1368</v>
      </c>
      <c r="H52" s="12"/>
      <c r="I52" s="9"/>
      <c r="J52" s="5" t="str">
        <f>IFERROR(IF(I52="","Silakan Input Kode Dengan Benar",IF(I52&lt;&gt;"",VLOOKUP($I52,Index!$A$3:$B$429,2,0))),"Kode Salah")</f>
        <v>Silakan Input Kode Dengan Benar</v>
      </c>
      <c r="K52" s="9" t="s">
        <v>857</v>
      </c>
      <c r="L52" s="9" t="s">
        <v>865</v>
      </c>
    </row>
    <row r="53" spans="1:12" s="11" customFormat="1" ht="15" customHeight="1">
      <c r="A53" s="13">
        <f>ROW()-ROW($A$7)</f>
        <v>46</v>
      </c>
      <c r="B53" s="12" t="s">
        <v>610</v>
      </c>
      <c r="C53" s="10" t="s">
        <v>896</v>
      </c>
      <c r="D53" s="12">
        <v>2015334875</v>
      </c>
      <c r="E53" s="10" t="s">
        <v>1084</v>
      </c>
      <c r="F53" s="10" t="s">
        <v>1341</v>
      </c>
      <c r="G53" s="12" t="s">
        <v>1368</v>
      </c>
      <c r="H53" s="12"/>
      <c r="I53" s="9"/>
      <c r="J53" s="5" t="str">
        <f>IFERROR(IF(I53="","Silakan Input Kode Dengan Benar",IF(I53&lt;&gt;"",VLOOKUP($I53,Index!$A$3:$B$429,2,0))),"Kode Salah")</f>
        <v>Silakan Input Kode Dengan Benar</v>
      </c>
      <c r="K53" s="9" t="s">
        <v>857</v>
      </c>
      <c r="L53" s="9" t="s">
        <v>865</v>
      </c>
    </row>
    <row r="54" spans="1:12" s="11" customFormat="1" ht="15" customHeight="1">
      <c r="A54" s="13">
        <f>ROW()-ROW($A$7)</f>
        <v>47</v>
      </c>
      <c r="B54" s="12" t="s">
        <v>610</v>
      </c>
      <c r="C54" s="10" t="s">
        <v>896</v>
      </c>
      <c r="D54" s="12">
        <v>2015358698</v>
      </c>
      <c r="E54" s="10" t="s">
        <v>1085</v>
      </c>
      <c r="F54" s="10" t="s">
        <v>1341</v>
      </c>
      <c r="G54" s="12" t="s">
        <v>1368</v>
      </c>
      <c r="H54" s="12"/>
      <c r="I54" s="9"/>
      <c r="J54" s="5" t="str">
        <f>IFERROR(IF(I54="","Silakan Input Kode Dengan Benar",IF(I54&lt;&gt;"",VLOOKUP($I54,Index!$A$3:$B$429,2,0))),"Kode Salah")</f>
        <v>Silakan Input Kode Dengan Benar</v>
      </c>
      <c r="K54" s="9" t="s">
        <v>857</v>
      </c>
      <c r="L54" s="9" t="s">
        <v>865</v>
      </c>
    </row>
    <row r="55" spans="1:12" s="11" customFormat="1" ht="15" customHeight="1">
      <c r="A55" s="13">
        <f>ROW()-ROW($A$7)</f>
        <v>48</v>
      </c>
      <c r="B55" s="12" t="s">
        <v>610</v>
      </c>
      <c r="C55" s="10" t="s">
        <v>896</v>
      </c>
      <c r="D55" s="12">
        <v>2015454981</v>
      </c>
      <c r="E55" s="10" t="s">
        <v>1086</v>
      </c>
      <c r="F55" s="10" t="s">
        <v>1338</v>
      </c>
      <c r="G55" s="12" t="s">
        <v>1368</v>
      </c>
      <c r="H55" s="12"/>
      <c r="I55" s="9"/>
      <c r="J55" s="5" t="str">
        <f>IFERROR(IF(I55="","Silakan Input Kode Dengan Benar",IF(I55&lt;&gt;"",VLOOKUP($I55,Index!$A$3:$B$429,2,0))),"Kode Salah")</f>
        <v>Silakan Input Kode Dengan Benar</v>
      </c>
      <c r="K55" s="9" t="s">
        <v>857</v>
      </c>
      <c r="L55" s="9" t="s">
        <v>865</v>
      </c>
    </row>
    <row r="56" spans="1:12" s="11" customFormat="1" ht="15" customHeight="1">
      <c r="A56" s="13">
        <f>ROW()-ROW($A$7)</f>
        <v>49</v>
      </c>
      <c r="B56" s="12" t="s">
        <v>608</v>
      </c>
      <c r="C56" s="10" t="s">
        <v>607</v>
      </c>
      <c r="D56" s="12">
        <v>2013154091</v>
      </c>
      <c r="E56" s="10" t="s">
        <v>1087</v>
      </c>
      <c r="F56" s="10" t="s">
        <v>1343</v>
      </c>
      <c r="G56" s="12" t="s">
        <v>1368</v>
      </c>
      <c r="H56" s="12"/>
      <c r="I56" s="9"/>
      <c r="J56" s="5" t="str">
        <f>IFERROR(IF(I56="","Silakan Input Kode Dengan Benar",IF(I56&lt;&gt;"",VLOOKUP($I56,Index!$A$3:$B$429,2,0))),"Kode Salah")</f>
        <v>Silakan Input Kode Dengan Benar</v>
      </c>
      <c r="K56" s="9" t="s">
        <v>857</v>
      </c>
      <c r="L56" s="9" t="s">
        <v>865</v>
      </c>
    </row>
    <row r="57" spans="1:12" s="11" customFormat="1" ht="15" customHeight="1">
      <c r="A57" s="13">
        <f>ROW()-ROW($A$7)</f>
        <v>50</v>
      </c>
      <c r="B57" s="12" t="s">
        <v>608</v>
      </c>
      <c r="C57" s="10" t="s">
        <v>607</v>
      </c>
      <c r="D57" s="12">
        <v>2015330859</v>
      </c>
      <c r="E57" s="10" t="s">
        <v>1088</v>
      </c>
      <c r="F57" s="10" t="s">
        <v>1336</v>
      </c>
      <c r="G57" s="12" t="s">
        <v>1368</v>
      </c>
      <c r="H57" s="12"/>
      <c r="I57" s="9"/>
      <c r="J57" s="5" t="str">
        <f>IFERROR(IF(I57="","Silakan Input Kode Dengan Benar",IF(I57&lt;&gt;"",VLOOKUP($I57,Index!$A$3:$B$429,2,0))),"Kode Salah")</f>
        <v>Silakan Input Kode Dengan Benar</v>
      </c>
      <c r="K57" s="9" t="s">
        <v>857</v>
      </c>
      <c r="L57" s="9" t="s">
        <v>865</v>
      </c>
    </row>
    <row r="58" spans="1:12" s="11" customFormat="1" ht="15" customHeight="1">
      <c r="A58" s="13">
        <f>ROW()-ROW($A$7)</f>
        <v>51</v>
      </c>
      <c r="B58" s="12" t="s">
        <v>608</v>
      </c>
      <c r="C58" s="10" t="s">
        <v>607</v>
      </c>
      <c r="D58" s="12">
        <v>2015387622</v>
      </c>
      <c r="E58" s="10" t="s">
        <v>1089</v>
      </c>
      <c r="F58" s="10" t="s">
        <v>1340</v>
      </c>
      <c r="G58" s="12" t="s">
        <v>1368</v>
      </c>
      <c r="H58" s="12"/>
      <c r="I58" s="9"/>
      <c r="J58" s="5" t="str">
        <f>IFERROR(IF(I58="","Silakan Input Kode Dengan Benar",IF(I58&lt;&gt;"",VLOOKUP($I58,Index!$A$3:$B$429,2,0))),"Kode Salah")</f>
        <v>Silakan Input Kode Dengan Benar</v>
      </c>
      <c r="K58" s="9" t="s">
        <v>857</v>
      </c>
      <c r="L58" s="9" t="s">
        <v>865</v>
      </c>
    </row>
    <row r="59" spans="1:12" s="11" customFormat="1" ht="15" customHeight="1">
      <c r="A59" s="13">
        <f>ROW()-ROW($A$7)</f>
        <v>52</v>
      </c>
      <c r="B59" s="12" t="s">
        <v>608</v>
      </c>
      <c r="C59" s="10" t="s">
        <v>607</v>
      </c>
      <c r="D59" s="12">
        <v>2015311389</v>
      </c>
      <c r="E59" s="10" t="s">
        <v>1090</v>
      </c>
      <c r="F59" s="10" t="s">
        <v>1339</v>
      </c>
      <c r="G59" s="12" t="s">
        <v>1368</v>
      </c>
      <c r="H59" s="12"/>
      <c r="I59" s="9"/>
      <c r="J59" s="5" t="str">
        <f>IFERROR(IF(I59="","Silakan Input Kode Dengan Benar",IF(I59&lt;&gt;"",VLOOKUP($I59,Index!$A$3:$B$429,2,0))),"Kode Salah")</f>
        <v>Silakan Input Kode Dengan Benar</v>
      </c>
      <c r="K59" s="9" t="s">
        <v>857</v>
      </c>
      <c r="L59" s="9" t="s">
        <v>865</v>
      </c>
    </row>
    <row r="60" spans="1:12" s="11" customFormat="1" ht="15" customHeight="1">
      <c r="A60" s="13">
        <f>ROW()-ROW($A$7)</f>
        <v>53</v>
      </c>
      <c r="B60" s="12" t="s">
        <v>608</v>
      </c>
      <c r="C60" s="10" t="s">
        <v>607</v>
      </c>
      <c r="D60" s="12">
        <v>2015394707</v>
      </c>
      <c r="E60" s="10" t="s">
        <v>1091</v>
      </c>
      <c r="F60" s="10" t="s">
        <v>1338</v>
      </c>
      <c r="G60" s="12" t="s">
        <v>1368</v>
      </c>
      <c r="H60" s="12"/>
      <c r="I60" s="9"/>
      <c r="J60" s="5" t="str">
        <f>IFERROR(IF(I60="","Silakan Input Kode Dengan Benar",IF(I60&lt;&gt;"",VLOOKUP($I60,Index!$A$3:$B$429,2,0))),"Kode Salah")</f>
        <v>Silakan Input Kode Dengan Benar</v>
      </c>
      <c r="K60" s="9" t="s">
        <v>857</v>
      </c>
      <c r="L60" s="9" t="s">
        <v>865</v>
      </c>
    </row>
    <row r="61" spans="1:12" s="11" customFormat="1" ht="15" customHeight="1">
      <c r="A61" s="13">
        <f>ROW()-ROW($A$7)</f>
        <v>54</v>
      </c>
      <c r="B61" s="12" t="s">
        <v>606</v>
      </c>
      <c r="C61" s="10" t="s">
        <v>605</v>
      </c>
      <c r="D61" s="12">
        <v>2013143045</v>
      </c>
      <c r="E61" s="10" t="s">
        <v>1191</v>
      </c>
      <c r="F61" s="10" t="s">
        <v>1335</v>
      </c>
      <c r="G61" s="12" t="s">
        <v>1368</v>
      </c>
      <c r="H61" s="12"/>
      <c r="I61" s="9"/>
      <c r="J61" s="5" t="str">
        <f>IFERROR(IF(I61="","Silakan Input Kode Dengan Benar",IF(I61&lt;&gt;"",VLOOKUP($I61,Index!$A$3:$B$429,2,0))),"Kode Salah")</f>
        <v>Silakan Input Kode Dengan Benar</v>
      </c>
      <c r="K61" s="9" t="s">
        <v>857</v>
      </c>
      <c r="L61" s="9" t="s">
        <v>865</v>
      </c>
    </row>
    <row r="62" spans="1:12" s="11" customFormat="1" ht="15" customHeight="1">
      <c r="A62" s="13">
        <f>ROW()-ROW($A$7)</f>
        <v>55</v>
      </c>
      <c r="B62" s="12" t="s">
        <v>606</v>
      </c>
      <c r="C62" s="10" t="s">
        <v>605</v>
      </c>
      <c r="D62" s="12">
        <v>2015090279</v>
      </c>
      <c r="E62" s="10" t="s">
        <v>1192</v>
      </c>
      <c r="F62" s="10" t="s">
        <v>1336</v>
      </c>
      <c r="G62" s="12" t="s">
        <v>1368</v>
      </c>
      <c r="H62" s="12"/>
      <c r="I62" s="9"/>
      <c r="J62" s="5" t="str">
        <f>IFERROR(IF(I62="","Silakan Input Kode Dengan Benar",IF(I62&lt;&gt;"",VLOOKUP($I62,Index!$A$3:$B$429,2,0))),"Kode Salah")</f>
        <v>Silakan Input Kode Dengan Benar</v>
      </c>
      <c r="K62" s="9" t="s">
        <v>857</v>
      </c>
      <c r="L62" s="9" t="s">
        <v>865</v>
      </c>
    </row>
    <row r="63" spans="1:12" s="11" customFormat="1" ht="15" customHeight="1">
      <c r="A63" s="13">
        <f>ROW()-ROW($A$7)</f>
        <v>56</v>
      </c>
      <c r="B63" s="12" t="s">
        <v>606</v>
      </c>
      <c r="C63" s="10" t="s">
        <v>605</v>
      </c>
      <c r="D63" s="12">
        <v>2015445301</v>
      </c>
      <c r="E63" s="10" t="s">
        <v>1193</v>
      </c>
      <c r="F63" s="10" t="s">
        <v>1337</v>
      </c>
      <c r="G63" s="12" t="s">
        <v>1368</v>
      </c>
      <c r="H63" s="12"/>
      <c r="I63" s="9"/>
      <c r="J63" s="5" t="str">
        <f>IFERROR(IF(I63="","Silakan Input Kode Dengan Benar",IF(I63&lt;&gt;"",VLOOKUP($I63,Index!$A$3:$B$429,2,0))),"Kode Salah")</f>
        <v>Silakan Input Kode Dengan Benar</v>
      </c>
      <c r="K63" s="9" t="s">
        <v>857</v>
      </c>
      <c r="L63" s="9" t="s">
        <v>865</v>
      </c>
    </row>
    <row r="64" spans="1:12" s="11" customFormat="1" ht="15" customHeight="1">
      <c r="A64" s="13">
        <f>ROW()-ROW($A$7)</f>
        <v>57</v>
      </c>
      <c r="B64" s="12" t="s">
        <v>606</v>
      </c>
      <c r="C64" s="10" t="s">
        <v>605</v>
      </c>
      <c r="D64" s="12">
        <v>2015417368</v>
      </c>
      <c r="E64" s="10" t="s">
        <v>1194</v>
      </c>
      <c r="F64" s="10" t="s">
        <v>1338</v>
      </c>
      <c r="G64" s="12" t="s">
        <v>1368</v>
      </c>
      <c r="H64" s="12"/>
      <c r="I64" s="9"/>
      <c r="J64" s="5" t="str">
        <f>IFERROR(IF(I64="","Silakan Input Kode Dengan Benar",IF(I64&lt;&gt;"",VLOOKUP($I64,Index!$A$3:$B$429,2,0))),"Kode Salah")</f>
        <v>Silakan Input Kode Dengan Benar</v>
      </c>
      <c r="K64" s="9" t="s">
        <v>857</v>
      </c>
      <c r="L64" s="9" t="s">
        <v>865</v>
      </c>
    </row>
    <row r="65" spans="1:12" s="11" customFormat="1" ht="15" customHeight="1">
      <c r="A65" s="13">
        <f>ROW()-ROW($A$7)</f>
        <v>58</v>
      </c>
      <c r="B65" s="12" t="s">
        <v>606</v>
      </c>
      <c r="C65" s="10" t="s">
        <v>605</v>
      </c>
      <c r="D65" s="12">
        <v>2015422658</v>
      </c>
      <c r="E65" s="10" t="s">
        <v>1195</v>
      </c>
      <c r="F65" s="10" t="s">
        <v>1338</v>
      </c>
      <c r="G65" s="12" t="s">
        <v>1368</v>
      </c>
      <c r="H65" s="12"/>
      <c r="I65" s="9"/>
      <c r="J65" s="5" t="str">
        <f>IFERROR(IF(I65="","Silakan Input Kode Dengan Benar",IF(I65&lt;&gt;"",VLOOKUP($I65,Index!$A$3:$B$429,2,0))),"Kode Salah")</f>
        <v>Silakan Input Kode Dengan Benar</v>
      </c>
      <c r="K65" s="9" t="s">
        <v>857</v>
      </c>
      <c r="L65" s="9" t="s">
        <v>865</v>
      </c>
    </row>
    <row r="66" spans="1:12" s="11" customFormat="1" ht="15" customHeight="1">
      <c r="A66" s="13">
        <f>ROW()-ROW($A$7)</f>
        <v>59</v>
      </c>
      <c r="B66" s="12" t="s">
        <v>606</v>
      </c>
      <c r="C66" s="10" t="s">
        <v>605</v>
      </c>
      <c r="D66" s="12">
        <v>2015440208</v>
      </c>
      <c r="E66" s="10" t="s">
        <v>1196</v>
      </c>
      <c r="F66" s="10" t="s">
        <v>1339</v>
      </c>
      <c r="G66" s="12" t="s">
        <v>1368</v>
      </c>
      <c r="H66" s="12"/>
      <c r="I66" s="9"/>
      <c r="J66" s="5" t="str">
        <f>IFERROR(IF(I66="","Silakan Input Kode Dengan Benar",IF(I66&lt;&gt;"",VLOOKUP($I66,Index!$A$3:$B$429,2,0))),"Kode Salah")</f>
        <v>Silakan Input Kode Dengan Benar</v>
      </c>
      <c r="K66" s="9" t="s">
        <v>857</v>
      </c>
      <c r="L66" s="9" t="s">
        <v>865</v>
      </c>
    </row>
    <row r="67" spans="1:12" s="11" customFormat="1" ht="15" customHeight="1">
      <c r="A67" s="13">
        <f>ROW()-ROW($A$7)</f>
        <v>60</v>
      </c>
      <c r="B67" s="12" t="s">
        <v>604</v>
      </c>
      <c r="C67" s="10" t="s">
        <v>603</v>
      </c>
      <c r="D67" s="12">
        <v>2013200771</v>
      </c>
      <c r="E67" s="10" t="s">
        <v>1202</v>
      </c>
      <c r="F67" s="10" t="s">
        <v>1343</v>
      </c>
      <c r="G67" s="12" t="s">
        <v>1368</v>
      </c>
      <c r="H67" s="12"/>
      <c r="I67" s="9"/>
      <c r="J67" s="5" t="str">
        <f>IFERROR(IF(I67="","Silakan Input Kode Dengan Benar",IF(I67&lt;&gt;"",VLOOKUP($I67,Index!$A$3:$B$429,2,0))),"Kode Salah")</f>
        <v>Silakan Input Kode Dengan Benar</v>
      </c>
      <c r="K67" s="9" t="s">
        <v>857</v>
      </c>
      <c r="L67" s="9" t="s">
        <v>865</v>
      </c>
    </row>
    <row r="68" spans="1:12" s="11" customFormat="1" ht="15" customHeight="1">
      <c r="A68" s="13">
        <f>ROW()-ROW($A$7)</f>
        <v>61</v>
      </c>
      <c r="B68" s="12" t="s">
        <v>604</v>
      </c>
      <c r="C68" s="10" t="s">
        <v>603</v>
      </c>
      <c r="D68" s="12">
        <v>2015073274</v>
      </c>
      <c r="E68" s="10" t="s">
        <v>1203</v>
      </c>
      <c r="F68" s="10" t="s">
        <v>1336</v>
      </c>
      <c r="G68" s="12" t="s">
        <v>1368</v>
      </c>
      <c r="H68" s="12"/>
      <c r="I68" s="9"/>
      <c r="J68" s="5" t="str">
        <f>IFERROR(IF(I68="","Silakan Input Kode Dengan Benar",IF(I68&lt;&gt;"",VLOOKUP($I68,Index!$A$3:$B$429,2,0))),"Kode Salah")</f>
        <v>Silakan Input Kode Dengan Benar</v>
      </c>
      <c r="K68" s="9" t="s">
        <v>857</v>
      </c>
      <c r="L68" s="9" t="s">
        <v>865</v>
      </c>
    </row>
    <row r="69" spans="1:12" s="11" customFormat="1" ht="15" customHeight="1">
      <c r="A69" s="13">
        <f>ROW()-ROW($A$7)</f>
        <v>62</v>
      </c>
      <c r="B69" s="12" t="s">
        <v>604</v>
      </c>
      <c r="C69" s="10" t="s">
        <v>603</v>
      </c>
      <c r="D69" s="12">
        <v>2015377830</v>
      </c>
      <c r="E69" s="10" t="s">
        <v>909</v>
      </c>
      <c r="F69" s="10" t="s">
        <v>1337</v>
      </c>
      <c r="G69" s="12" t="s">
        <v>1368</v>
      </c>
      <c r="H69" s="12"/>
      <c r="I69" s="9"/>
      <c r="J69" s="5" t="str">
        <f>IFERROR(IF(I69="","Silakan Input Kode Dengan Benar",IF(I69&lt;&gt;"",VLOOKUP($I69,Index!$A$3:$B$429,2,0))),"Kode Salah")</f>
        <v>Silakan Input Kode Dengan Benar</v>
      </c>
      <c r="K69" s="9" t="s">
        <v>857</v>
      </c>
      <c r="L69" s="9" t="s">
        <v>865</v>
      </c>
    </row>
    <row r="70" spans="1:12" s="11" customFormat="1" ht="15" customHeight="1">
      <c r="A70" s="13">
        <f>ROW()-ROW($A$7)</f>
        <v>63</v>
      </c>
      <c r="B70" s="12" t="s">
        <v>604</v>
      </c>
      <c r="C70" s="10" t="s">
        <v>603</v>
      </c>
      <c r="D70" s="12">
        <v>2015460864</v>
      </c>
      <c r="E70" s="10" t="s">
        <v>1204</v>
      </c>
      <c r="F70" s="10" t="s">
        <v>1337</v>
      </c>
      <c r="G70" s="12" t="s">
        <v>1368</v>
      </c>
      <c r="H70" s="12"/>
      <c r="I70" s="9"/>
      <c r="J70" s="5" t="str">
        <f>IFERROR(IF(I70="","Silakan Input Kode Dengan Benar",IF(I70&lt;&gt;"",VLOOKUP($I70,Index!$A$3:$B$429,2,0))),"Kode Salah")</f>
        <v>Silakan Input Kode Dengan Benar</v>
      </c>
      <c r="K70" s="9" t="s">
        <v>857</v>
      </c>
      <c r="L70" s="9" t="s">
        <v>865</v>
      </c>
    </row>
    <row r="71" spans="1:12" s="11" customFormat="1" ht="15" customHeight="1">
      <c r="A71" s="13">
        <f>ROW()-ROW($A$7)</f>
        <v>64</v>
      </c>
      <c r="B71" s="12" t="s">
        <v>604</v>
      </c>
      <c r="C71" s="10" t="s">
        <v>603</v>
      </c>
      <c r="D71" s="12">
        <v>2015464244</v>
      </c>
      <c r="E71" s="10" t="s">
        <v>1205</v>
      </c>
      <c r="F71" s="10" t="s">
        <v>1337</v>
      </c>
      <c r="G71" s="12" t="s">
        <v>1368</v>
      </c>
      <c r="H71" s="12"/>
      <c r="I71" s="9"/>
      <c r="J71" s="5" t="str">
        <f>IFERROR(IF(I71="","Silakan Input Kode Dengan Benar",IF(I71&lt;&gt;"",VLOOKUP($I71,Index!$A$3:$B$429,2,0))),"Kode Salah")</f>
        <v>Silakan Input Kode Dengan Benar</v>
      </c>
      <c r="K71" s="9" t="s">
        <v>857</v>
      </c>
      <c r="L71" s="9" t="s">
        <v>865</v>
      </c>
    </row>
    <row r="72" spans="1:12" s="11" customFormat="1" ht="15" customHeight="1">
      <c r="A72" s="13">
        <f>ROW()-ROW($A$7)</f>
        <v>65</v>
      </c>
      <c r="B72" s="12" t="s">
        <v>604</v>
      </c>
      <c r="C72" s="10" t="s">
        <v>603</v>
      </c>
      <c r="D72" s="12">
        <v>2015367909</v>
      </c>
      <c r="E72" s="10" t="s">
        <v>1206</v>
      </c>
      <c r="F72" s="10" t="s">
        <v>1338</v>
      </c>
      <c r="G72" s="12" t="s">
        <v>1368</v>
      </c>
      <c r="H72" s="12"/>
      <c r="I72" s="9"/>
      <c r="J72" s="5" t="str">
        <f>IFERROR(IF(I72="","Silakan Input Kode Dengan Benar",IF(I72&lt;&gt;"",VLOOKUP($I72,Index!$A$3:$B$429,2,0))),"Kode Salah")</f>
        <v>Silakan Input Kode Dengan Benar</v>
      </c>
      <c r="K72" s="9" t="s">
        <v>857</v>
      </c>
      <c r="L72" s="9" t="s">
        <v>865</v>
      </c>
    </row>
    <row r="73" spans="1:12" s="11" customFormat="1" ht="15" customHeight="1">
      <c r="A73" s="13">
        <f>ROW()-ROW($A$7)</f>
        <v>66</v>
      </c>
      <c r="B73" s="12" t="s">
        <v>604</v>
      </c>
      <c r="C73" s="10" t="s">
        <v>603</v>
      </c>
      <c r="D73" s="12">
        <v>2015409569</v>
      </c>
      <c r="E73" s="10" t="s">
        <v>1207</v>
      </c>
      <c r="F73" s="10" t="s">
        <v>1338</v>
      </c>
      <c r="G73" s="12" t="s">
        <v>1368</v>
      </c>
      <c r="H73" s="12"/>
      <c r="I73" s="9"/>
      <c r="J73" s="5" t="str">
        <f>IFERROR(IF(I73="","Silakan Input Kode Dengan Benar",IF(I73&lt;&gt;"",VLOOKUP($I73,Index!$A$3:$B$429,2,0))),"Kode Salah")</f>
        <v>Silakan Input Kode Dengan Benar</v>
      </c>
      <c r="K73" s="9" t="s">
        <v>857</v>
      </c>
      <c r="L73" s="9" t="s">
        <v>865</v>
      </c>
    </row>
    <row r="74" spans="1:12" s="11" customFormat="1" ht="15" customHeight="1">
      <c r="A74" s="13">
        <f>ROW()-ROW($A$7)</f>
        <v>67</v>
      </c>
      <c r="B74" s="12" t="s">
        <v>604</v>
      </c>
      <c r="C74" s="10" t="s">
        <v>603</v>
      </c>
      <c r="D74" s="12">
        <v>2015454984</v>
      </c>
      <c r="E74" s="10" t="s">
        <v>1208</v>
      </c>
      <c r="F74" s="10" t="s">
        <v>1339</v>
      </c>
      <c r="G74" s="12" t="s">
        <v>1368</v>
      </c>
      <c r="H74" s="12"/>
      <c r="I74" s="9"/>
      <c r="J74" s="5" t="str">
        <f>IFERROR(IF(I74="","Silakan Input Kode Dengan Benar",IF(I74&lt;&gt;"",VLOOKUP($I74,Index!$A$3:$B$429,2,0))),"Kode Salah")</f>
        <v>Silakan Input Kode Dengan Benar</v>
      </c>
      <c r="K74" s="9" t="s">
        <v>857</v>
      </c>
      <c r="L74" s="9" t="s">
        <v>865</v>
      </c>
    </row>
    <row r="75" spans="1:12" s="11" customFormat="1" ht="15" customHeight="1">
      <c r="A75" s="13">
        <f>ROW()-ROW($A$7)</f>
        <v>68</v>
      </c>
      <c r="B75" s="12" t="s">
        <v>580</v>
      </c>
      <c r="C75" s="10" t="s">
        <v>579</v>
      </c>
      <c r="D75" s="12">
        <v>2013230710</v>
      </c>
      <c r="E75" s="10" t="s">
        <v>1245</v>
      </c>
      <c r="F75" s="10" t="s">
        <v>1335</v>
      </c>
      <c r="G75" s="12" t="s">
        <v>1368</v>
      </c>
      <c r="H75" s="12"/>
      <c r="I75" s="9"/>
      <c r="J75" s="5" t="str">
        <f>IFERROR(IF(I75="","Silakan Input Kode Dengan Benar",IF(I75&lt;&gt;"",VLOOKUP($I75,Index!$A$3:$B$429,2,0))),"Kode Salah")</f>
        <v>Silakan Input Kode Dengan Benar</v>
      </c>
      <c r="K75" s="9" t="s">
        <v>857</v>
      </c>
      <c r="L75" s="9" t="s">
        <v>865</v>
      </c>
    </row>
    <row r="76" spans="1:12" s="11" customFormat="1" ht="15" customHeight="1">
      <c r="A76" s="13">
        <f>ROW()-ROW($A$7)</f>
        <v>69</v>
      </c>
      <c r="B76" s="12" t="s">
        <v>580</v>
      </c>
      <c r="C76" s="10" t="s">
        <v>579</v>
      </c>
      <c r="D76" s="12">
        <v>2015071553</v>
      </c>
      <c r="E76" s="10" t="s">
        <v>1246</v>
      </c>
      <c r="F76" s="10" t="s">
        <v>1336</v>
      </c>
      <c r="G76" s="12" t="s">
        <v>1368</v>
      </c>
      <c r="H76" s="12"/>
      <c r="I76" s="9"/>
      <c r="J76" s="5" t="str">
        <f>IFERROR(IF(I76="","Silakan Input Kode Dengan Benar",IF(I76&lt;&gt;"",VLOOKUP($I76,Index!$A$3:$B$429,2,0))),"Kode Salah")</f>
        <v>Silakan Input Kode Dengan Benar</v>
      </c>
      <c r="K76" s="9" t="s">
        <v>857</v>
      </c>
      <c r="L76" s="9" t="s">
        <v>865</v>
      </c>
    </row>
    <row r="77" spans="1:12" s="11" customFormat="1" ht="15" customHeight="1">
      <c r="A77" s="13">
        <f>ROW()-ROW($A$7)</f>
        <v>70</v>
      </c>
      <c r="B77" s="12" t="s">
        <v>580</v>
      </c>
      <c r="C77" s="10" t="s">
        <v>579</v>
      </c>
      <c r="D77" s="12">
        <v>2015396966</v>
      </c>
      <c r="E77" s="10" t="s">
        <v>1191</v>
      </c>
      <c r="F77" s="10" t="s">
        <v>1340</v>
      </c>
      <c r="G77" s="12" t="s">
        <v>1368</v>
      </c>
      <c r="H77" s="12"/>
      <c r="I77" s="9"/>
      <c r="J77" s="5" t="str">
        <f>IFERROR(IF(I77="","Silakan Input Kode Dengan Benar",IF(I77&lt;&gt;"",VLOOKUP($I77,Index!$A$3:$B$429,2,0))),"Kode Salah")</f>
        <v>Silakan Input Kode Dengan Benar</v>
      </c>
      <c r="K77" s="9" t="s">
        <v>857</v>
      </c>
      <c r="L77" s="9" t="s">
        <v>865</v>
      </c>
    </row>
    <row r="78" spans="1:12" s="11" customFormat="1" ht="15" customHeight="1">
      <c r="A78" s="13">
        <f>ROW()-ROW($A$7)</f>
        <v>71</v>
      </c>
      <c r="B78" s="12" t="s">
        <v>580</v>
      </c>
      <c r="C78" s="10" t="s">
        <v>579</v>
      </c>
      <c r="D78" s="12">
        <v>2015392060</v>
      </c>
      <c r="E78" s="10" t="s">
        <v>1247</v>
      </c>
      <c r="F78" s="10" t="s">
        <v>1338</v>
      </c>
      <c r="G78" s="12" t="s">
        <v>1368</v>
      </c>
      <c r="H78" s="12"/>
      <c r="I78" s="9"/>
      <c r="J78" s="5" t="str">
        <f>IFERROR(IF(I78="","Silakan Input Kode Dengan Benar",IF(I78&lt;&gt;"",VLOOKUP($I78,Index!$A$3:$B$429,2,0))),"Kode Salah")</f>
        <v>Silakan Input Kode Dengan Benar</v>
      </c>
      <c r="K78" s="9" t="s">
        <v>857</v>
      </c>
      <c r="L78" s="9" t="s">
        <v>865</v>
      </c>
    </row>
    <row r="79" spans="1:12" s="11" customFormat="1" ht="15" customHeight="1">
      <c r="A79" s="13">
        <f>ROW()-ROW($A$7)</f>
        <v>72</v>
      </c>
      <c r="B79" s="12" t="s">
        <v>580</v>
      </c>
      <c r="C79" s="10" t="s">
        <v>579</v>
      </c>
      <c r="D79" s="12">
        <v>2015432586</v>
      </c>
      <c r="E79" s="10" t="s">
        <v>1248</v>
      </c>
      <c r="F79" s="10" t="s">
        <v>1339</v>
      </c>
      <c r="G79" s="12" t="s">
        <v>1368</v>
      </c>
      <c r="H79" s="12"/>
      <c r="I79" s="9"/>
      <c r="J79" s="5" t="str">
        <f>IFERROR(IF(I79="","Silakan Input Kode Dengan Benar",IF(I79&lt;&gt;"",VLOOKUP($I79,Index!$A$3:$B$429,2,0))),"Kode Salah")</f>
        <v>Silakan Input Kode Dengan Benar</v>
      </c>
      <c r="K79" s="9" t="s">
        <v>857</v>
      </c>
      <c r="L79" s="9" t="s">
        <v>865</v>
      </c>
    </row>
    <row r="80" spans="1:12" s="11" customFormat="1" ht="15" customHeight="1">
      <c r="A80" s="13">
        <f>ROW()-ROW($A$7)</f>
        <v>73</v>
      </c>
      <c r="B80" s="12" t="s">
        <v>580</v>
      </c>
      <c r="C80" s="10" t="s">
        <v>126</v>
      </c>
      <c r="D80" s="12">
        <v>2015456534</v>
      </c>
      <c r="E80" s="10" t="s">
        <v>1358</v>
      </c>
      <c r="F80" s="10" t="s">
        <v>1338</v>
      </c>
      <c r="G80" s="12" t="s">
        <v>1368</v>
      </c>
      <c r="H80" s="12"/>
      <c r="I80" s="9"/>
      <c r="J80" s="5" t="str">
        <f>IFERROR(IF(I80="","Silakan Input Kode Dengan Benar",IF(I80&lt;&gt;"",VLOOKUP($I80,Index!$A$3:$B$429,2,0))),"Kode Salah")</f>
        <v>Silakan Input Kode Dengan Benar</v>
      </c>
      <c r="K80" s="9" t="s">
        <v>857</v>
      </c>
      <c r="L80" s="9" t="s">
        <v>865</v>
      </c>
    </row>
    <row r="81" spans="1:12" s="11" customFormat="1" ht="15" customHeight="1">
      <c r="A81" s="13">
        <f>ROW()-ROW($A$7)</f>
        <v>74</v>
      </c>
      <c r="B81" s="12" t="s">
        <v>602</v>
      </c>
      <c r="C81" s="10" t="s">
        <v>601</v>
      </c>
      <c r="D81" s="12">
        <v>2013164260</v>
      </c>
      <c r="E81" s="10" t="s">
        <v>1249</v>
      </c>
      <c r="F81" s="10" t="s">
        <v>1343</v>
      </c>
      <c r="G81" s="12" t="s">
        <v>1368</v>
      </c>
      <c r="H81" s="12"/>
      <c r="I81" s="9"/>
      <c r="J81" s="5" t="str">
        <f>IFERROR(IF(I81="","Silakan Input Kode Dengan Benar",IF(I81&lt;&gt;"",VLOOKUP($I81,Index!$A$3:$B$429,2,0))),"Kode Salah")</f>
        <v>Silakan Input Kode Dengan Benar</v>
      </c>
      <c r="K81" s="9" t="s">
        <v>857</v>
      </c>
      <c r="L81" s="9" t="s">
        <v>865</v>
      </c>
    </row>
    <row r="82" spans="1:12" s="11" customFormat="1" ht="15" customHeight="1">
      <c r="A82" s="13">
        <f>ROW()-ROW($A$7)</f>
        <v>75</v>
      </c>
      <c r="B82" s="12" t="s">
        <v>602</v>
      </c>
      <c r="C82" s="10" t="s">
        <v>601</v>
      </c>
      <c r="D82" s="12">
        <v>2015121382</v>
      </c>
      <c r="E82" s="10" t="s">
        <v>1250</v>
      </c>
      <c r="F82" s="10" t="s">
        <v>1336</v>
      </c>
      <c r="G82" s="12" t="s">
        <v>1368</v>
      </c>
      <c r="H82" s="12"/>
      <c r="I82" s="9"/>
      <c r="J82" s="5" t="str">
        <f>IFERROR(IF(I82="","Silakan Input Kode Dengan Benar",IF(I82&lt;&gt;"",VLOOKUP($I82,Index!$A$3:$B$429,2,0))),"Kode Salah")</f>
        <v>Silakan Input Kode Dengan Benar</v>
      </c>
      <c r="K82" s="9" t="s">
        <v>857</v>
      </c>
      <c r="L82" s="9" t="s">
        <v>865</v>
      </c>
    </row>
    <row r="83" spans="1:12" s="11" customFormat="1" ht="15" customHeight="1">
      <c r="A83" s="13">
        <f>ROW()-ROW($A$7)</f>
        <v>76</v>
      </c>
      <c r="B83" s="12" t="s">
        <v>602</v>
      </c>
      <c r="C83" s="10" t="s">
        <v>601</v>
      </c>
      <c r="D83" s="12">
        <v>2015460874</v>
      </c>
      <c r="E83" s="10" t="s">
        <v>1251</v>
      </c>
      <c r="F83" s="10" t="s">
        <v>1340</v>
      </c>
      <c r="G83" s="12" t="s">
        <v>1368</v>
      </c>
      <c r="H83" s="12"/>
      <c r="I83" s="9"/>
      <c r="J83" s="5" t="str">
        <f>IFERROR(IF(I83="","Silakan Input Kode Dengan Benar",IF(I83&lt;&gt;"",VLOOKUP($I83,Index!$A$3:$B$429,2,0))),"Kode Salah")</f>
        <v>Silakan Input Kode Dengan Benar</v>
      </c>
      <c r="K83" s="9" t="s">
        <v>857</v>
      </c>
      <c r="L83" s="9" t="s">
        <v>865</v>
      </c>
    </row>
    <row r="84" spans="1:12" s="11" customFormat="1" ht="15" customHeight="1">
      <c r="A84" s="13">
        <f>ROW()-ROW($A$7)</f>
        <v>77</v>
      </c>
      <c r="B84" s="12" t="s">
        <v>602</v>
      </c>
      <c r="C84" s="10" t="s">
        <v>601</v>
      </c>
      <c r="D84" s="12">
        <v>2015369810</v>
      </c>
      <c r="E84" s="10" t="s">
        <v>1252</v>
      </c>
      <c r="F84" s="10" t="s">
        <v>1341</v>
      </c>
      <c r="G84" s="12" t="s">
        <v>1368</v>
      </c>
      <c r="H84" s="12"/>
      <c r="I84" s="9"/>
      <c r="J84" s="5" t="str">
        <f>IFERROR(IF(I84="","Silakan Input Kode Dengan Benar",IF(I84&lt;&gt;"",VLOOKUP($I84,Index!$A$3:$B$429,2,0))),"Kode Salah")</f>
        <v>Silakan Input Kode Dengan Benar</v>
      </c>
      <c r="K84" s="9" t="s">
        <v>857</v>
      </c>
      <c r="L84" s="9" t="s">
        <v>865</v>
      </c>
    </row>
    <row r="85" spans="1:12" s="11" customFormat="1" ht="15" customHeight="1">
      <c r="A85" s="13">
        <f>ROW()-ROW($A$7)</f>
        <v>78</v>
      </c>
      <c r="B85" s="12" t="s">
        <v>602</v>
      </c>
      <c r="C85" s="10" t="s">
        <v>601</v>
      </c>
      <c r="D85" s="12">
        <v>2015409564</v>
      </c>
      <c r="E85" s="10" t="s">
        <v>1253</v>
      </c>
      <c r="F85" s="10" t="s">
        <v>1338</v>
      </c>
      <c r="G85" s="12" t="s">
        <v>1368</v>
      </c>
      <c r="H85" s="12"/>
      <c r="I85" s="9"/>
      <c r="J85" s="5" t="str">
        <f>IFERROR(IF(I85="","Silakan Input Kode Dengan Benar",IF(I85&lt;&gt;"",VLOOKUP($I85,Index!$A$3:$B$429,2,0))),"Kode Salah")</f>
        <v>Silakan Input Kode Dengan Benar</v>
      </c>
      <c r="K85" s="9" t="s">
        <v>857</v>
      </c>
      <c r="L85" s="9" t="s">
        <v>865</v>
      </c>
    </row>
    <row r="86" spans="1:12" s="11" customFormat="1" ht="15" customHeight="1">
      <c r="A86" s="13">
        <f>ROW()-ROW($A$7)</f>
        <v>79</v>
      </c>
      <c r="B86" s="12" t="s">
        <v>602</v>
      </c>
      <c r="C86" s="10" t="s">
        <v>601</v>
      </c>
      <c r="D86" s="12">
        <v>2015422798</v>
      </c>
      <c r="E86" s="10" t="s">
        <v>1254</v>
      </c>
      <c r="F86" s="10" t="s">
        <v>1339</v>
      </c>
      <c r="G86" s="12" t="s">
        <v>1368</v>
      </c>
      <c r="H86" s="12"/>
      <c r="I86" s="9"/>
      <c r="J86" s="5" t="str">
        <f>IFERROR(IF(I86="","Silakan Input Kode Dengan Benar",IF(I86&lt;&gt;"",VLOOKUP($I86,Index!$A$3:$B$429,2,0))),"Kode Salah")</f>
        <v>Silakan Input Kode Dengan Benar</v>
      </c>
      <c r="K86" s="9" t="s">
        <v>857</v>
      </c>
      <c r="L86" s="9" t="s">
        <v>865</v>
      </c>
    </row>
    <row r="87" spans="1:12" s="11" customFormat="1" ht="15" customHeight="1">
      <c r="A87" s="13">
        <f>ROW()-ROW($A$7)</f>
        <v>80</v>
      </c>
      <c r="B87" s="12" t="s">
        <v>600</v>
      </c>
      <c r="C87" s="10" t="s">
        <v>599</v>
      </c>
      <c r="D87" s="12">
        <v>2013207919</v>
      </c>
      <c r="E87" s="10" t="s">
        <v>1274</v>
      </c>
      <c r="F87" s="10" t="s">
        <v>1335</v>
      </c>
      <c r="G87" s="12" t="s">
        <v>1368</v>
      </c>
      <c r="H87" s="12"/>
      <c r="I87" s="9"/>
      <c r="J87" s="5" t="str">
        <f>IFERROR(IF(I87="","Silakan Input Kode Dengan Benar",IF(I87&lt;&gt;"",VLOOKUP($I87,Index!$A$3:$B$429,2,0))),"Kode Salah")</f>
        <v>Silakan Input Kode Dengan Benar</v>
      </c>
      <c r="K87" s="9" t="s">
        <v>857</v>
      </c>
      <c r="L87" s="9" t="s">
        <v>865</v>
      </c>
    </row>
    <row r="88" spans="1:12" s="11" customFormat="1" ht="15" customHeight="1">
      <c r="A88" s="13">
        <f>ROW()-ROW($A$7)</f>
        <v>81</v>
      </c>
      <c r="B88" s="12" t="s">
        <v>600</v>
      </c>
      <c r="C88" s="10" t="s">
        <v>599</v>
      </c>
      <c r="D88" s="12">
        <v>2015386647</v>
      </c>
      <c r="E88" s="10" t="s">
        <v>1275</v>
      </c>
      <c r="F88" s="10" t="s">
        <v>1336</v>
      </c>
      <c r="G88" s="12" t="s">
        <v>1368</v>
      </c>
      <c r="H88" s="12"/>
      <c r="I88" s="9"/>
      <c r="J88" s="5" t="str">
        <f>IFERROR(IF(I88="","Silakan Input Kode Dengan Benar",IF(I88&lt;&gt;"",VLOOKUP($I88,Index!$A$3:$B$429,2,0))),"Kode Salah")</f>
        <v>Silakan Input Kode Dengan Benar</v>
      </c>
      <c r="K88" s="9" t="s">
        <v>857</v>
      </c>
      <c r="L88" s="9" t="s">
        <v>865</v>
      </c>
    </row>
    <row r="89" spans="1:12" s="11" customFormat="1" ht="15" customHeight="1">
      <c r="A89" s="13">
        <f>ROW()-ROW($A$7)</f>
        <v>82</v>
      </c>
      <c r="B89" s="12" t="s">
        <v>600</v>
      </c>
      <c r="C89" s="10" t="s">
        <v>599</v>
      </c>
      <c r="D89" s="12">
        <v>2015428409</v>
      </c>
      <c r="E89" s="10" t="s">
        <v>1276</v>
      </c>
      <c r="F89" s="10" t="s">
        <v>1337</v>
      </c>
      <c r="G89" s="12" t="s">
        <v>1368</v>
      </c>
      <c r="H89" s="12"/>
      <c r="I89" s="9"/>
      <c r="J89" s="5" t="str">
        <f>IFERROR(IF(I89="","Silakan Input Kode Dengan Benar",IF(I89&lt;&gt;"",VLOOKUP($I89,Index!$A$3:$B$429,2,0))),"Kode Salah")</f>
        <v>Silakan Input Kode Dengan Benar</v>
      </c>
      <c r="K89" s="9" t="s">
        <v>857</v>
      </c>
      <c r="L89" s="9" t="s">
        <v>865</v>
      </c>
    </row>
    <row r="90" spans="1:12" s="11" customFormat="1" ht="15" customHeight="1">
      <c r="A90" s="13">
        <f>ROW()-ROW($A$7)</f>
        <v>83</v>
      </c>
      <c r="B90" s="12" t="s">
        <v>600</v>
      </c>
      <c r="C90" s="10" t="s">
        <v>599</v>
      </c>
      <c r="D90" s="12">
        <v>2015426109</v>
      </c>
      <c r="E90" s="10" t="s">
        <v>1277</v>
      </c>
      <c r="F90" s="10" t="s">
        <v>1339</v>
      </c>
      <c r="G90" s="12" t="s">
        <v>1368</v>
      </c>
      <c r="H90" s="12"/>
      <c r="I90" s="9"/>
      <c r="J90" s="5" t="str">
        <f>IFERROR(IF(I90="","Silakan Input Kode Dengan Benar",IF(I90&lt;&gt;"",VLOOKUP($I90,Index!$A$3:$B$429,2,0))),"Kode Salah")</f>
        <v>Silakan Input Kode Dengan Benar</v>
      </c>
      <c r="K90" s="9" t="s">
        <v>857</v>
      </c>
      <c r="L90" s="9" t="s">
        <v>865</v>
      </c>
    </row>
    <row r="91" spans="1:12" s="11" customFormat="1" ht="15" customHeight="1">
      <c r="A91" s="13">
        <f>ROW()-ROW($A$7)</f>
        <v>84</v>
      </c>
      <c r="B91" s="12" t="s">
        <v>600</v>
      </c>
      <c r="C91" s="10" t="s">
        <v>599</v>
      </c>
      <c r="D91" s="12">
        <v>2015449618</v>
      </c>
      <c r="E91" s="10" t="s">
        <v>1278</v>
      </c>
      <c r="F91" s="10" t="s">
        <v>1338</v>
      </c>
      <c r="G91" s="12" t="s">
        <v>1368</v>
      </c>
      <c r="H91" s="12"/>
      <c r="I91" s="9"/>
      <c r="J91" s="5" t="str">
        <f>IFERROR(IF(I91="","Silakan Input Kode Dengan Benar",IF(I91&lt;&gt;"",VLOOKUP($I91,Index!$A$3:$B$429,2,0))),"Kode Salah")</f>
        <v>Silakan Input Kode Dengan Benar</v>
      </c>
      <c r="K91" s="9" t="s">
        <v>857</v>
      </c>
      <c r="L91" s="9" t="s">
        <v>865</v>
      </c>
    </row>
    <row r="92" spans="1:12" s="11" customFormat="1" ht="15" customHeight="1">
      <c r="A92" s="13">
        <f>ROW()-ROW($A$7)</f>
        <v>85</v>
      </c>
      <c r="B92" s="12" t="s">
        <v>551</v>
      </c>
      <c r="C92" s="10" t="s">
        <v>892</v>
      </c>
      <c r="D92" s="12">
        <v>2013095209</v>
      </c>
      <c r="E92" s="10" t="s">
        <v>948</v>
      </c>
      <c r="F92" s="10" t="s">
        <v>1343</v>
      </c>
      <c r="G92" s="12" t="s">
        <v>1371</v>
      </c>
      <c r="H92" s="12"/>
      <c r="I92" s="9"/>
      <c r="J92" s="5" t="str">
        <f>IFERROR(IF(I92="","Silakan Input Kode Dengan Benar",IF(I92&lt;&gt;"",VLOOKUP($I92,Index!$A$3:$B$429,2,0))),"Kode Salah")</f>
        <v>Silakan Input Kode Dengan Benar</v>
      </c>
      <c r="K92" s="9" t="s">
        <v>857</v>
      </c>
      <c r="L92" s="9" t="s">
        <v>865</v>
      </c>
    </row>
    <row r="93" spans="1:12" s="11" customFormat="1" ht="15" customHeight="1">
      <c r="A93" s="13">
        <f>ROW()-ROW($A$7)</f>
        <v>86</v>
      </c>
      <c r="B93" s="12" t="s">
        <v>551</v>
      </c>
      <c r="C93" s="10" t="s">
        <v>892</v>
      </c>
      <c r="D93" s="12">
        <v>2015264005</v>
      </c>
      <c r="E93" s="10" t="s">
        <v>949</v>
      </c>
      <c r="F93" s="10" t="s">
        <v>1345</v>
      </c>
      <c r="G93" s="12" t="s">
        <v>1371</v>
      </c>
      <c r="H93" s="12"/>
      <c r="I93" s="9"/>
      <c r="J93" s="5" t="str">
        <f>IFERROR(IF(I93="","Silakan Input Kode Dengan Benar",IF(I93&lt;&gt;"",VLOOKUP($I93,Index!$A$3:$B$429,2,0))),"Kode Salah")</f>
        <v>Silakan Input Kode Dengan Benar</v>
      </c>
      <c r="K93" s="9" t="s">
        <v>857</v>
      </c>
      <c r="L93" s="9" t="s">
        <v>865</v>
      </c>
    </row>
    <row r="94" spans="1:12" s="11" customFormat="1" ht="15" customHeight="1">
      <c r="A94" s="13">
        <f>ROW()-ROW($A$7)</f>
        <v>87</v>
      </c>
      <c r="B94" s="12" t="s">
        <v>551</v>
      </c>
      <c r="C94" s="10" t="s">
        <v>892</v>
      </c>
      <c r="D94" s="12">
        <v>2015430585</v>
      </c>
      <c r="E94" s="10" t="s">
        <v>950</v>
      </c>
      <c r="F94" s="10" t="s">
        <v>1340</v>
      </c>
      <c r="G94" s="12" t="s">
        <v>1371</v>
      </c>
      <c r="H94" s="12"/>
      <c r="I94" s="9"/>
      <c r="J94" s="5" t="str">
        <f>IFERROR(IF(I94="","Silakan Input Kode Dengan Benar",IF(I94&lt;&gt;"",VLOOKUP($I94,Index!$A$3:$B$429,2,0))),"Kode Salah")</f>
        <v>Silakan Input Kode Dengan Benar</v>
      </c>
      <c r="K94" s="9" t="s">
        <v>857</v>
      </c>
      <c r="L94" s="9" t="s">
        <v>865</v>
      </c>
    </row>
    <row r="95" spans="1:12" s="11" customFormat="1" ht="15" customHeight="1">
      <c r="A95" s="13">
        <f>ROW()-ROW($A$7)</f>
        <v>88</v>
      </c>
      <c r="B95" s="12" t="s">
        <v>551</v>
      </c>
      <c r="C95" s="10" t="s">
        <v>892</v>
      </c>
      <c r="D95" s="12">
        <v>2015445308</v>
      </c>
      <c r="E95" s="10" t="s">
        <v>951</v>
      </c>
      <c r="F95" s="10" t="s">
        <v>1340</v>
      </c>
      <c r="G95" s="12" t="s">
        <v>1371</v>
      </c>
      <c r="H95" s="12"/>
      <c r="I95" s="9"/>
      <c r="J95" s="5" t="str">
        <f>IFERROR(IF(I95="","Silakan Input Kode Dengan Benar",IF(I95&lt;&gt;"",VLOOKUP($I95,Index!$A$3:$B$429,2,0))),"Kode Salah")</f>
        <v>Silakan Input Kode Dengan Benar</v>
      </c>
      <c r="K95" s="9" t="s">
        <v>857</v>
      </c>
      <c r="L95" s="9" t="s">
        <v>865</v>
      </c>
    </row>
    <row r="96" spans="1:12" s="11" customFormat="1" ht="15" customHeight="1">
      <c r="A96" s="13">
        <f>ROW()-ROW($A$7)</f>
        <v>89</v>
      </c>
      <c r="B96" s="12" t="s">
        <v>551</v>
      </c>
      <c r="C96" s="10" t="s">
        <v>892</v>
      </c>
      <c r="D96" s="12">
        <v>2015460870</v>
      </c>
      <c r="E96" s="10" t="s">
        <v>952</v>
      </c>
      <c r="F96" s="10" t="s">
        <v>1340</v>
      </c>
      <c r="G96" s="12" t="s">
        <v>1371</v>
      </c>
      <c r="H96" s="12"/>
      <c r="I96" s="9"/>
      <c r="J96" s="5" t="str">
        <f>IFERROR(IF(I96="","Silakan Input Kode Dengan Benar",IF(I96&lt;&gt;"",VLOOKUP($I96,Index!$A$3:$B$429,2,0))),"Kode Salah")</f>
        <v>Silakan Input Kode Dengan Benar</v>
      </c>
      <c r="K96" s="9" t="s">
        <v>857</v>
      </c>
      <c r="L96" s="9" t="s">
        <v>865</v>
      </c>
    </row>
    <row r="97" spans="1:12" s="11" customFormat="1" ht="15" customHeight="1">
      <c r="A97" s="13">
        <f>ROW()-ROW($A$7)</f>
        <v>90</v>
      </c>
      <c r="B97" s="12" t="s">
        <v>551</v>
      </c>
      <c r="C97" s="10" t="s">
        <v>892</v>
      </c>
      <c r="D97" s="12">
        <v>2015342127</v>
      </c>
      <c r="E97" s="10" t="s">
        <v>953</v>
      </c>
      <c r="F97" s="10" t="s">
        <v>1342</v>
      </c>
      <c r="G97" s="12" t="s">
        <v>1371</v>
      </c>
      <c r="H97" s="12"/>
      <c r="I97" s="9"/>
      <c r="J97" s="5" t="str">
        <f>IFERROR(IF(I97="","Silakan Input Kode Dengan Benar",IF(I97&lt;&gt;"",VLOOKUP($I97,Index!$A$3:$B$429,2,0))),"Kode Salah")</f>
        <v>Silakan Input Kode Dengan Benar</v>
      </c>
      <c r="K97" s="9" t="s">
        <v>857</v>
      </c>
      <c r="L97" s="9" t="s">
        <v>865</v>
      </c>
    </row>
    <row r="98" spans="1:12" s="11" customFormat="1" ht="15" customHeight="1">
      <c r="A98" s="13">
        <f>ROW()-ROW($A$7)</f>
        <v>91</v>
      </c>
      <c r="B98" s="12" t="s">
        <v>551</v>
      </c>
      <c r="C98" s="10" t="s">
        <v>892</v>
      </c>
      <c r="D98" s="12">
        <v>2015358684</v>
      </c>
      <c r="E98" s="10" t="s">
        <v>954</v>
      </c>
      <c r="F98" s="10" t="s">
        <v>1341</v>
      </c>
      <c r="G98" s="12" t="s">
        <v>1371</v>
      </c>
      <c r="H98" s="12"/>
      <c r="I98" s="9"/>
      <c r="J98" s="5" t="str">
        <f>IFERROR(IF(I98="","Silakan Input Kode Dengan Benar",IF(I98&lt;&gt;"",VLOOKUP($I98,Index!$A$3:$B$429,2,0))),"Kode Salah")</f>
        <v>Silakan Input Kode Dengan Benar</v>
      </c>
      <c r="K98" s="9" t="s">
        <v>857</v>
      </c>
      <c r="L98" s="9" t="s">
        <v>865</v>
      </c>
    </row>
    <row r="99" spans="1:12" s="11" customFormat="1" ht="15" customHeight="1">
      <c r="A99" s="13">
        <f>ROW()-ROW($A$7)</f>
        <v>92</v>
      </c>
      <c r="B99" s="12" t="s">
        <v>551</v>
      </c>
      <c r="C99" s="10" t="s">
        <v>892</v>
      </c>
      <c r="D99" s="12">
        <v>2015358724</v>
      </c>
      <c r="E99" s="10" t="s">
        <v>955</v>
      </c>
      <c r="F99" s="10" t="s">
        <v>1341</v>
      </c>
      <c r="G99" s="12" t="s">
        <v>1371</v>
      </c>
      <c r="H99" s="12"/>
      <c r="I99" s="9"/>
      <c r="J99" s="5" t="str">
        <f>IFERROR(IF(I99="","Silakan Input Kode Dengan Benar",IF(I99&lt;&gt;"",VLOOKUP($I99,Index!$A$3:$B$429,2,0))),"Kode Salah")</f>
        <v>Silakan Input Kode Dengan Benar</v>
      </c>
      <c r="K99" s="9" t="s">
        <v>857</v>
      </c>
      <c r="L99" s="9" t="s">
        <v>865</v>
      </c>
    </row>
    <row r="100" spans="1:12" s="11" customFormat="1" ht="15" customHeight="1">
      <c r="A100" s="13">
        <f>ROW()-ROW($A$7)</f>
        <v>93</v>
      </c>
      <c r="B100" s="12" t="s">
        <v>551</v>
      </c>
      <c r="C100" s="10" t="s">
        <v>892</v>
      </c>
      <c r="D100" s="12">
        <v>2015394711</v>
      </c>
      <c r="E100" s="10" t="s">
        <v>956</v>
      </c>
      <c r="F100" s="10" t="s">
        <v>1339</v>
      </c>
      <c r="G100" s="12" t="s">
        <v>1371</v>
      </c>
      <c r="H100" s="12"/>
      <c r="I100" s="9"/>
      <c r="J100" s="5" t="str">
        <f>IFERROR(IF(I100="","Silakan Input Kode Dengan Benar",IF(I100&lt;&gt;"",VLOOKUP($I100,Index!$A$3:$B$429,2,0))),"Kode Salah")</f>
        <v>Silakan Input Kode Dengan Benar</v>
      </c>
      <c r="K100" s="9" t="s">
        <v>857</v>
      </c>
      <c r="L100" s="9" t="s">
        <v>865</v>
      </c>
    </row>
    <row r="101" spans="1:12" s="11" customFormat="1" ht="15" customHeight="1">
      <c r="A101" s="13">
        <f>ROW()-ROW($A$7)</f>
        <v>94</v>
      </c>
      <c r="B101" s="12" t="s">
        <v>551</v>
      </c>
      <c r="C101" s="10" t="s">
        <v>892</v>
      </c>
      <c r="D101" s="12">
        <v>2015448308</v>
      </c>
      <c r="E101" s="10" t="s">
        <v>957</v>
      </c>
      <c r="F101" s="10" t="s">
        <v>1338</v>
      </c>
      <c r="G101" s="12" t="s">
        <v>1371</v>
      </c>
      <c r="H101" s="12"/>
      <c r="I101" s="9"/>
      <c r="J101" s="5" t="str">
        <f>IFERROR(IF(I101="","Silakan Input Kode Dengan Benar",IF(I101&lt;&gt;"",VLOOKUP($I101,Index!$A$3:$B$429,2,0))),"Kode Salah")</f>
        <v>Silakan Input Kode Dengan Benar</v>
      </c>
      <c r="K101" s="9" t="s">
        <v>857</v>
      </c>
      <c r="L101" s="9" t="s">
        <v>865</v>
      </c>
    </row>
    <row r="102" spans="1:12" s="11" customFormat="1" ht="15" customHeight="1">
      <c r="A102" s="13">
        <f>ROW()-ROW($A$7)</f>
        <v>95</v>
      </c>
      <c r="B102" s="12" t="s">
        <v>549</v>
      </c>
      <c r="C102" s="10" t="s">
        <v>548</v>
      </c>
      <c r="D102" s="12">
        <v>2013150377</v>
      </c>
      <c r="E102" s="10" t="s">
        <v>1006</v>
      </c>
      <c r="F102" s="10" t="s">
        <v>1335</v>
      </c>
      <c r="G102" s="12" t="s">
        <v>1371</v>
      </c>
      <c r="H102" s="12"/>
      <c r="I102" s="9"/>
      <c r="J102" s="5" t="str">
        <f>IFERROR(IF(I102="","Silakan Input Kode Dengan Benar",IF(I102&lt;&gt;"",VLOOKUP($I102,Index!$A$3:$B$429,2,0))),"Kode Salah")</f>
        <v>Silakan Input Kode Dengan Benar</v>
      </c>
      <c r="K102" s="9" t="s">
        <v>857</v>
      </c>
      <c r="L102" s="9" t="s">
        <v>865</v>
      </c>
    </row>
    <row r="103" spans="1:12" s="11" customFormat="1" ht="15" customHeight="1">
      <c r="A103" s="13">
        <f>ROW()-ROW($A$7)</f>
        <v>96</v>
      </c>
      <c r="B103" s="12" t="s">
        <v>549</v>
      </c>
      <c r="C103" s="10" t="s">
        <v>548</v>
      </c>
      <c r="D103" s="12">
        <v>2015093482</v>
      </c>
      <c r="E103" s="10" t="s">
        <v>1007</v>
      </c>
      <c r="F103" s="10" t="s">
        <v>1336</v>
      </c>
      <c r="G103" s="12" t="s">
        <v>1371</v>
      </c>
      <c r="H103" s="12"/>
      <c r="I103" s="9"/>
      <c r="J103" s="5" t="str">
        <f>IFERROR(IF(I103="","Silakan Input Kode Dengan Benar",IF(I103&lt;&gt;"",VLOOKUP($I103,Index!$A$3:$B$429,2,0))),"Kode Salah")</f>
        <v>Silakan Input Kode Dengan Benar</v>
      </c>
      <c r="K103" s="9" t="s">
        <v>857</v>
      </c>
      <c r="L103" s="9" t="s">
        <v>865</v>
      </c>
    </row>
    <row r="104" spans="1:12" s="11" customFormat="1" ht="15" customHeight="1">
      <c r="A104" s="13">
        <f>ROW()-ROW($A$7)</f>
        <v>97</v>
      </c>
      <c r="B104" s="12" t="s">
        <v>549</v>
      </c>
      <c r="C104" s="10" t="s">
        <v>548</v>
      </c>
      <c r="D104" s="12">
        <v>2015460867</v>
      </c>
      <c r="E104" s="10" t="s">
        <v>1008</v>
      </c>
      <c r="F104" s="10" t="s">
        <v>1340</v>
      </c>
      <c r="G104" s="12" t="s">
        <v>1371</v>
      </c>
      <c r="H104" s="12"/>
      <c r="I104" s="9"/>
      <c r="J104" s="5" t="str">
        <f>IFERROR(IF(I104="","Silakan Input Kode Dengan Benar",IF(I104&lt;&gt;"",VLOOKUP($I104,Index!$A$3:$B$429,2,0))),"Kode Salah")</f>
        <v>Silakan Input Kode Dengan Benar</v>
      </c>
      <c r="K104" s="9" t="s">
        <v>857</v>
      </c>
      <c r="L104" s="9" t="s">
        <v>865</v>
      </c>
    </row>
    <row r="105" spans="1:12" s="11" customFormat="1" ht="15" customHeight="1">
      <c r="A105" s="13">
        <f>ROW()-ROW($A$7)</f>
        <v>98</v>
      </c>
      <c r="B105" s="12" t="s">
        <v>549</v>
      </c>
      <c r="C105" s="10" t="s">
        <v>548</v>
      </c>
      <c r="D105" s="12">
        <v>2015357805</v>
      </c>
      <c r="E105" s="10" t="s">
        <v>1009</v>
      </c>
      <c r="F105" s="10" t="s">
        <v>1338</v>
      </c>
      <c r="G105" s="12" t="s">
        <v>1371</v>
      </c>
      <c r="H105" s="12"/>
      <c r="I105" s="9"/>
      <c r="J105" s="5" t="str">
        <f>IFERROR(IF(I105="","Silakan Input Kode Dengan Benar",IF(I105&lt;&gt;"",VLOOKUP($I105,Index!$A$3:$B$429,2,0))),"Kode Salah")</f>
        <v>Silakan Input Kode Dengan Benar</v>
      </c>
      <c r="K105" s="9" t="s">
        <v>857</v>
      </c>
      <c r="L105" s="9" t="s">
        <v>865</v>
      </c>
    </row>
    <row r="106" spans="1:12" s="11" customFormat="1" ht="15" customHeight="1">
      <c r="A106" s="13">
        <f>ROW()-ROW($A$7)</f>
        <v>99</v>
      </c>
      <c r="B106" s="12" t="s">
        <v>549</v>
      </c>
      <c r="C106" s="10" t="s">
        <v>548</v>
      </c>
      <c r="D106" s="12">
        <v>2015454938</v>
      </c>
      <c r="E106" s="10" t="s">
        <v>1010</v>
      </c>
      <c r="F106" s="10" t="s">
        <v>1338</v>
      </c>
      <c r="G106" s="12" t="s">
        <v>1371</v>
      </c>
      <c r="H106" s="12"/>
      <c r="I106" s="9"/>
      <c r="J106" s="5" t="str">
        <f>IFERROR(IF(I106="","Silakan Input Kode Dengan Benar",IF(I106&lt;&gt;"",VLOOKUP($I106,Index!$A$3:$B$429,2,0))),"Kode Salah")</f>
        <v>Silakan Input Kode Dengan Benar</v>
      </c>
      <c r="K106" s="9" t="s">
        <v>857</v>
      </c>
      <c r="L106" s="9" t="s">
        <v>865</v>
      </c>
    </row>
    <row r="107" spans="1:12" s="11" customFormat="1" ht="15" customHeight="1">
      <c r="A107" s="13">
        <f>ROW()-ROW($A$7)</f>
        <v>100</v>
      </c>
      <c r="B107" s="12" t="s">
        <v>594</v>
      </c>
      <c r="C107" s="10" t="s">
        <v>593</v>
      </c>
      <c r="D107" s="12">
        <v>2015041584</v>
      </c>
      <c r="E107" s="10" t="s">
        <v>1011</v>
      </c>
      <c r="F107" s="10" t="s">
        <v>1335</v>
      </c>
      <c r="G107" s="12" t="s">
        <v>1371</v>
      </c>
      <c r="H107" s="12"/>
      <c r="I107" s="9"/>
      <c r="J107" s="5" t="str">
        <f>IFERROR(IF(I107="","Silakan Input Kode Dengan Benar",IF(I107&lt;&gt;"",VLOOKUP($I107,Index!$A$3:$B$429,2,0))),"Kode Salah")</f>
        <v>Silakan Input Kode Dengan Benar</v>
      </c>
      <c r="K107" s="9" t="s">
        <v>857</v>
      </c>
      <c r="L107" s="9" t="s">
        <v>865</v>
      </c>
    </row>
    <row r="108" spans="1:12" s="11" customFormat="1" ht="15" customHeight="1">
      <c r="A108" s="13">
        <f>ROW()-ROW($A$7)</f>
        <v>101</v>
      </c>
      <c r="B108" s="12" t="s">
        <v>594</v>
      </c>
      <c r="C108" s="10" t="s">
        <v>593</v>
      </c>
      <c r="D108" s="12">
        <v>2015330919</v>
      </c>
      <c r="E108" s="10" t="s">
        <v>1012</v>
      </c>
      <c r="F108" s="10" t="s">
        <v>1345</v>
      </c>
      <c r="G108" s="12" t="s">
        <v>1371</v>
      </c>
      <c r="H108" s="12"/>
      <c r="I108" s="9"/>
      <c r="J108" s="5" t="str">
        <f>IFERROR(IF(I108="","Silakan Input Kode Dengan Benar",IF(I108&lt;&gt;"",VLOOKUP($I108,Index!$A$3:$B$429,2,0))),"Kode Salah")</f>
        <v>Silakan Input Kode Dengan Benar</v>
      </c>
      <c r="K108" s="9" t="s">
        <v>857</v>
      </c>
      <c r="L108" s="9" t="s">
        <v>865</v>
      </c>
    </row>
    <row r="109" spans="1:12" s="11" customFormat="1" ht="15" customHeight="1">
      <c r="A109" s="13">
        <f>ROW()-ROW($A$7)</f>
        <v>102</v>
      </c>
      <c r="B109" s="12" t="s">
        <v>594</v>
      </c>
      <c r="C109" s="10" t="s">
        <v>593</v>
      </c>
      <c r="D109" s="12">
        <v>2015396698</v>
      </c>
      <c r="E109" s="10" t="s">
        <v>1013</v>
      </c>
      <c r="F109" s="10" t="s">
        <v>1337</v>
      </c>
      <c r="G109" s="12" t="s">
        <v>1371</v>
      </c>
      <c r="H109" s="12"/>
      <c r="I109" s="9"/>
      <c r="J109" s="5" t="str">
        <f>IFERROR(IF(I109="","Silakan Input Kode Dengan Benar",IF(I109&lt;&gt;"",VLOOKUP($I109,Index!$A$3:$B$429,2,0))),"Kode Salah")</f>
        <v>Silakan Input Kode Dengan Benar</v>
      </c>
      <c r="K109" s="9" t="s">
        <v>857</v>
      </c>
      <c r="L109" s="9" t="s">
        <v>865</v>
      </c>
    </row>
    <row r="110" spans="1:12" s="11" customFormat="1" ht="15" customHeight="1">
      <c r="A110" s="13">
        <f>ROW()-ROW($A$7)</f>
        <v>103</v>
      </c>
      <c r="B110" s="12" t="s">
        <v>594</v>
      </c>
      <c r="C110" s="10" t="s">
        <v>593</v>
      </c>
      <c r="D110" s="12">
        <v>2015361907</v>
      </c>
      <c r="E110" s="10" t="s">
        <v>1014</v>
      </c>
      <c r="F110" s="10" t="s">
        <v>1338</v>
      </c>
      <c r="G110" s="12" t="s">
        <v>1371</v>
      </c>
      <c r="H110" s="12"/>
      <c r="I110" s="9"/>
      <c r="J110" s="5" t="str">
        <f>IFERROR(IF(I110="","Silakan Input Kode Dengan Benar",IF(I110&lt;&gt;"",VLOOKUP($I110,Index!$A$3:$B$429,2,0))),"Kode Salah")</f>
        <v>Silakan Input Kode Dengan Benar</v>
      </c>
      <c r="K110" s="9" t="s">
        <v>857</v>
      </c>
      <c r="L110" s="9" t="s">
        <v>865</v>
      </c>
    </row>
    <row r="111" spans="1:12" s="11" customFormat="1" ht="15" customHeight="1">
      <c r="A111" s="13">
        <f>ROW()-ROW($A$7)</f>
        <v>104</v>
      </c>
      <c r="B111" s="12" t="s">
        <v>594</v>
      </c>
      <c r="C111" s="10" t="s">
        <v>593</v>
      </c>
      <c r="D111" s="12">
        <v>2015433711</v>
      </c>
      <c r="E111" s="10" t="s">
        <v>1015</v>
      </c>
      <c r="F111" s="10" t="s">
        <v>1338</v>
      </c>
      <c r="G111" s="12" t="s">
        <v>1371</v>
      </c>
      <c r="H111" s="12"/>
      <c r="I111" s="9"/>
      <c r="J111" s="5" t="str">
        <f>IFERROR(IF(I111="","Silakan Input Kode Dengan Benar",IF(I111&lt;&gt;"",VLOOKUP($I111,Index!$A$3:$B$429,2,0))),"Kode Salah")</f>
        <v>Silakan Input Kode Dengan Benar</v>
      </c>
      <c r="K111" s="9" t="s">
        <v>857</v>
      </c>
      <c r="L111" s="9" t="s">
        <v>865</v>
      </c>
    </row>
    <row r="112" spans="1:12" s="11" customFormat="1" ht="15" customHeight="1">
      <c r="A112" s="13">
        <f>ROW()-ROW($A$7)</f>
        <v>105</v>
      </c>
      <c r="B112" s="12" t="s">
        <v>547</v>
      </c>
      <c r="C112" s="10" t="s">
        <v>546</v>
      </c>
      <c r="D112" s="12">
        <v>2015073273</v>
      </c>
      <c r="E112" s="10" t="s">
        <v>1023</v>
      </c>
      <c r="F112" s="10" t="s">
        <v>1335</v>
      </c>
      <c r="G112" s="12" t="s">
        <v>1371</v>
      </c>
      <c r="H112" s="12"/>
      <c r="I112" s="9"/>
      <c r="J112" s="5" t="str">
        <f>IFERROR(IF(I112="","Silakan Input Kode Dengan Benar",IF(I112&lt;&gt;"",VLOOKUP($I112,Index!$A$3:$B$429,2,0))),"Kode Salah")</f>
        <v>Silakan Input Kode Dengan Benar</v>
      </c>
      <c r="K112" s="9" t="s">
        <v>857</v>
      </c>
      <c r="L112" s="9" t="s">
        <v>865</v>
      </c>
    </row>
    <row r="113" spans="1:12" s="11" customFormat="1" ht="15" customHeight="1">
      <c r="A113" s="13">
        <f>ROW()-ROW($A$7)</f>
        <v>106</v>
      </c>
      <c r="B113" s="12" t="s">
        <v>547</v>
      </c>
      <c r="C113" s="10" t="s">
        <v>546</v>
      </c>
      <c r="D113" s="12">
        <v>2015365902</v>
      </c>
      <c r="E113" s="10" t="s">
        <v>1024</v>
      </c>
      <c r="F113" s="10" t="s">
        <v>1336</v>
      </c>
      <c r="G113" s="12" t="s">
        <v>1371</v>
      </c>
      <c r="H113" s="12"/>
      <c r="I113" s="9"/>
      <c r="J113" s="5" t="str">
        <f>IFERROR(IF(I113="","Silakan Input Kode Dengan Benar",IF(I113&lt;&gt;"",VLOOKUP($I113,Index!$A$3:$B$429,2,0))),"Kode Salah")</f>
        <v>Silakan Input Kode Dengan Benar</v>
      </c>
      <c r="K113" s="9" t="s">
        <v>857</v>
      </c>
      <c r="L113" s="9" t="s">
        <v>865</v>
      </c>
    </row>
    <row r="114" spans="1:12" s="11" customFormat="1" ht="15" customHeight="1">
      <c r="A114" s="13">
        <f>ROW()-ROW($A$7)</f>
        <v>107</v>
      </c>
      <c r="B114" s="12" t="s">
        <v>547</v>
      </c>
      <c r="C114" s="10" t="s">
        <v>546</v>
      </c>
      <c r="D114" s="12">
        <v>2015367647</v>
      </c>
      <c r="E114" s="10" t="s">
        <v>1025</v>
      </c>
      <c r="F114" s="10" t="s">
        <v>1337</v>
      </c>
      <c r="G114" s="12" t="s">
        <v>1371</v>
      </c>
      <c r="H114" s="12"/>
      <c r="I114" s="9"/>
      <c r="J114" s="5" t="str">
        <f>IFERROR(IF(I114="","Silakan Input Kode Dengan Benar",IF(I114&lt;&gt;"",VLOOKUP($I114,Index!$A$3:$B$429,2,0))),"Kode Salah")</f>
        <v>Silakan Input Kode Dengan Benar</v>
      </c>
      <c r="K114" s="9" t="s">
        <v>857</v>
      </c>
      <c r="L114" s="9" t="s">
        <v>865</v>
      </c>
    </row>
    <row r="115" spans="1:12" s="11" customFormat="1" ht="15" customHeight="1">
      <c r="A115" s="13">
        <f>ROW()-ROW($A$7)</f>
        <v>108</v>
      </c>
      <c r="B115" s="12" t="s">
        <v>547</v>
      </c>
      <c r="C115" s="10" t="s">
        <v>546</v>
      </c>
      <c r="D115" s="12">
        <v>2015466021</v>
      </c>
      <c r="E115" s="10" t="s">
        <v>1026</v>
      </c>
      <c r="F115" s="10" t="s">
        <v>1340</v>
      </c>
      <c r="G115" s="12" t="s">
        <v>1371</v>
      </c>
      <c r="H115" s="12"/>
      <c r="I115" s="9"/>
      <c r="J115" s="5" t="str">
        <f>IFERROR(IF(I115="","Silakan Input Kode Dengan Benar",IF(I115&lt;&gt;"",VLOOKUP($I115,Index!$A$3:$B$429,2,0))),"Kode Salah")</f>
        <v>Silakan Input Kode Dengan Benar</v>
      </c>
      <c r="K115" s="9" t="s">
        <v>857</v>
      </c>
      <c r="L115" s="9" t="s">
        <v>865</v>
      </c>
    </row>
    <row r="116" spans="1:12" s="11" customFormat="1" ht="15" customHeight="1">
      <c r="A116" s="13">
        <f>ROW()-ROW($A$7)</f>
        <v>109</v>
      </c>
      <c r="B116" s="12" t="s">
        <v>547</v>
      </c>
      <c r="C116" s="10" t="s">
        <v>546</v>
      </c>
      <c r="D116" s="12">
        <v>2015471352</v>
      </c>
      <c r="E116" s="10" t="s">
        <v>1027</v>
      </c>
      <c r="F116" s="10" t="s">
        <v>1337</v>
      </c>
      <c r="G116" s="12" t="s">
        <v>1371</v>
      </c>
      <c r="H116" s="12"/>
      <c r="I116" s="9"/>
      <c r="J116" s="5" t="str">
        <f>IFERROR(IF(I116="","Silakan Input Kode Dengan Benar",IF(I116&lt;&gt;"",VLOOKUP($I116,Index!$A$3:$B$429,2,0))),"Kode Salah")</f>
        <v>Silakan Input Kode Dengan Benar</v>
      </c>
      <c r="K116" s="9" t="s">
        <v>857</v>
      </c>
      <c r="L116" s="9" t="s">
        <v>865</v>
      </c>
    </row>
    <row r="117" spans="1:12" s="11" customFormat="1" ht="15" customHeight="1">
      <c r="A117" s="13">
        <f>ROW()-ROW($A$7)</f>
        <v>110</v>
      </c>
      <c r="B117" s="12" t="s">
        <v>547</v>
      </c>
      <c r="C117" s="10" t="s">
        <v>546</v>
      </c>
      <c r="D117" s="12">
        <v>2015358727</v>
      </c>
      <c r="E117" s="10" t="s">
        <v>1028</v>
      </c>
      <c r="F117" s="10" t="s">
        <v>1341</v>
      </c>
      <c r="G117" s="12" t="s">
        <v>1371</v>
      </c>
      <c r="H117" s="12"/>
      <c r="I117" s="9"/>
      <c r="J117" s="5" t="str">
        <f>IFERROR(IF(I117="","Silakan Input Kode Dengan Benar",IF(I117&lt;&gt;"",VLOOKUP($I117,Index!$A$3:$B$429,2,0))),"Kode Salah")</f>
        <v>Silakan Input Kode Dengan Benar</v>
      </c>
      <c r="K117" s="9" t="s">
        <v>857</v>
      </c>
      <c r="L117" s="9" t="s">
        <v>865</v>
      </c>
    </row>
    <row r="118" spans="1:12" s="11" customFormat="1" ht="15" customHeight="1">
      <c r="A118" s="13">
        <f>ROW()-ROW($A$7)</f>
        <v>111</v>
      </c>
      <c r="B118" s="12" t="s">
        <v>547</v>
      </c>
      <c r="C118" s="10" t="s">
        <v>546</v>
      </c>
      <c r="D118" s="12">
        <v>2015417433</v>
      </c>
      <c r="E118" s="10" t="s">
        <v>1029</v>
      </c>
      <c r="F118" s="10" t="s">
        <v>1339</v>
      </c>
      <c r="G118" s="12" t="s">
        <v>1371</v>
      </c>
      <c r="H118" s="12"/>
      <c r="I118" s="9"/>
      <c r="J118" s="5" t="str">
        <f>IFERROR(IF(I118="","Silakan Input Kode Dengan Benar",IF(I118&lt;&gt;"",VLOOKUP($I118,Index!$A$3:$B$429,2,0))),"Kode Salah")</f>
        <v>Silakan Input Kode Dengan Benar</v>
      </c>
      <c r="K118" s="9" t="s">
        <v>857</v>
      </c>
      <c r="L118" s="9" t="s">
        <v>865</v>
      </c>
    </row>
    <row r="119" spans="1:12" s="11" customFormat="1" ht="15" customHeight="1">
      <c r="A119" s="13">
        <f>ROW()-ROW($A$7)</f>
        <v>112</v>
      </c>
      <c r="B119" s="12" t="s">
        <v>545</v>
      </c>
      <c r="C119" s="10" t="s">
        <v>544</v>
      </c>
      <c r="D119" s="12">
        <v>2013176710</v>
      </c>
      <c r="E119" s="10" t="s">
        <v>1048</v>
      </c>
      <c r="F119" s="10" t="s">
        <v>1335</v>
      </c>
      <c r="G119" s="12" t="s">
        <v>1371</v>
      </c>
      <c r="H119" s="12"/>
      <c r="I119" s="9"/>
      <c r="J119" s="5" t="str">
        <f>IFERROR(IF(I119="","Silakan Input Kode Dengan Benar",IF(I119&lt;&gt;"",VLOOKUP($I119,Index!$A$3:$B$429,2,0))),"Kode Salah")</f>
        <v>Silakan Input Kode Dengan Benar</v>
      </c>
      <c r="K119" s="9" t="s">
        <v>857</v>
      </c>
      <c r="L119" s="9" t="s">
        <v>865</v>
      </c>
    </row>
    <row r="120" spans="1:12" s="11" customFormat="1" ht="15" customHeight="1">
      <c r="A120" s="13">
        <f>ROW()-ROW($A$7)</f>
        <v>113</v>
      </c>
      <c r="B120" s="12" t="s">
        <v>545</v>
      </c>
      <c r="C120" s="10" t="s">
        <v>544</v>
      </c>
      <c r="D120" s="12">
        <v>2015079393</v>
      </c>
      <c r="E120" s="10" t="s">
        <v>1049</v>
      </c>
      <c r="F120" s="10" t="s">
        <v>1336</v>
      </c>
      <c r="G120" s="12" t="s">
        <v>1371</v>
      </c>
      <c r="H120" s="12"/>
      <c r="I120" s="9"/>
      <c r="J120" s="5" t="str">
        <f>IFERROR(IF(I120="","Silakan Input Kode Dengan Benar",IF(I120&lt;&gt;"",VLOOKUP($I120,Index!$A$3:$B$429,2,0))),"Kode Salah")</f>
        <v>Silakan Input Kode Dengan Benar</v>
      </c>
      <c r="K120" s="9" t="s">
        <v>857</v>
      </c>
      <c r="L120" s="9" t="s">
        <v>865</v>
      </c>
    </row>
    <row r="121" spans="1:12" s="11" customFormat="1" ht="15" customHeight="1">
      <c r="A121" s="13">
        <f>ROW()-ROW($A$7)</f>
        <v>114</v>
      </c>
      <c r="B121" s="12" t="s">
        <v>545</v>
      </c>
      <c r="C121" s="10" t="s">
        <v>544</v>
      </c>
      <c r="D121" s="12">
        <v>2015428497</v>
      </c>
      <c r="E121" s="10" t="s">
        <v>1050</v>
      </c>
      <c r="F121" s="10" t="s">
        <v>1340</v>
      </c>
      <c r="G121" s="12" t="s">
        <v>1371</v>
      </c>
      <c r="H121" s="12"/>
      <c r="I121" s="9"/>
      <c r="J121" s="5" t="str">
        <f>IFERROR(IF(I121="","Silakan Input Kode Dengan Benar",IF(I121&lt;&gt;"",VLOOKUP($I121,Index!$A$3:$B$429,2,0))),"Kode Salah")</f>
        <v>Silakan Input Kode Dengan Benar</v>
      </c>
      <c r="K121" s="9" t="s">
        <v>857</v>
      </c>
      <c r="L121" s="9" t="s">
        <v>865</v>
      </c>
    </row>
    <row r="122" spans="1:12" s="11" customFormat="1" ht="15" customHeight="1">
      <c r="A122" s="13">
        <f>ROW()-ROW($A$7)</f>
        <v>115</v>
      </c>
      <c r="B122" s="12" t="s">
        <v>545</v>
      </c>
      <c r="C122" s="10" t="s">
        <v>544</v>
      </c>
      <c r="D122" s="12">
        <v>2015312468</v>
      </c>
      <c r="E122" s="10" t="s">
        <v>1051</v>
      </c>
      <c r="F122" s="10" t="s">
        <v>1346</v>
      </c>
      <c r="G122" s="12" t="s">
        <v>1371</v>
      </c>
      <c r="H122" s="12"/>
      <c r="I122" s="9"/>
      <c r="J122" s="5" t="str">
        <f>IFERROR(IF(I122="","Silakan Input Kode Dengan Benar",IF(I122&lt;&gt;"",VLOOKUP($I122,Index!$A$3:$B$429,2,0))),"Kode Salah")</f>
        <v>Silakan Input Kode Dengan Benar</v>
      </c>
      <c r="K122" s="9" t="s">
        <v>857</v>
      </c>
      <c r="L122" s="9" t="s">
        <v>865</v>
      </c>
    </row>
    <row r="123" spans="1:12" s="11" customFormat="1" ht="15" customHeight="1">
      <c r="A123" s="13">
        <f>ROW()-ROW($A$7)</f>
        <v>116</v>
      </c>
      <c r="B123" s="12" t="s">
        <v>545</v>
      </c>
      <c r="C123" s="10" t="s">
        <v>544</v>
      </c>
      <c r="D123" s="12">
        <v>2015379897</v>
      </c>
      <c r="E123" s="10" t="s">
        <v>1052</v>
      </c>
      <c r="F123" s="10" t="s">
        <v>1346</v>
      </c>
      <c r="G123" s="12" t="s">
        <v>1371</v>
      </c>
      <c r="H123" s="12"/>
      <c r="I123" s="9"/>
      <c r="J123" s="5" t="str">
        <f>IFERROR(IF(I123="","Silakan Input Kode Dengan Benar",IF(I123&lt;&gt;"",VLOOKUP($I123,Index!$A$3:$B$429,2,0))),"Kode Salah")</f>
        <v>Silakan Input Kode Dengan Benar</v>
      </c>
      <c r="K123" s="9" t="s">
        <v>857</v>
      </c>
      <c r="L123" s="9" t="s">
        <v>865</v>
      </c>
    </row>
    <row r="124" spans="1:12" s="11" customFormat="1" ht="15" customHeight="1">
      <c r="A124" s="13">
        <f>ROW()-ROW($A$7)</f>
        <v>117</v>
      </c>
      <c r="B124" s="12" t="s">
        <v>545</v>
      </c>
      <c r="C124" s="10" t="s">
        <v>544</v>
      </c>
      <c r="D124" s="12">
        <v>2015394706</v>
      </c>
      <c r="E124" s="10" t="s">
        <v>1053</v>
      </c>
      <c r="F124" s="10" t="s">
        <v>1338</v>
      </c>
      <c r="G124" s="12" t="s">
        <v>1371</v>
      </c>
      <c r="H124" s="12"/>
      <c r="I124" s="9"/>
      <c r="J124" s="5" t="str">
        <f>IFERROR(IF(I124="","Silakan Input Kode Dengan Benar",IF(I124&lt;&gt;"",VLOOKUP($I124,Index!$A$3:$B$429,2,0))),"Kode Salah")</f>
        <v>Silakan Input Kode Dengan Benar</v>
      </c>
      <c r="K124" s="9" t="s">
        <v>857</v>
      </c>
      <c r="L124" s="9" t="s">
        <v>865</v>
      </c>
    </row>
    <row r="125" spans="1:12" s="11" customFormat="1" ht="15" customHeight="1">
      <c r="A125" s="13">
        <f>ROW()-ROW($A$7)</f>
        <v>118</v>
      </c>
      <c r="B125" s="12" t="s">
        <v>545</v>
      </c>
      <c r="C125" s="10" t="s">
        <v>544</v>
      </c>
      <c r="D125" s="12">
        <v>2015435094</v>
      </c>
      <c r="E125" s="10" t="s">
        <v>1054</v>
      </c>
      <c r="F125" s="10" t="s">
        <v>1338</v>
      </c>
      <c r="G125" s="12" t="s">
        <v>1371</v>
      </c>
      <c r="H125" s="12"/>
      <c r="I125" s="9"/>
      <c r="J125" s="5" t="str">
        <f>IFERROR(IF(I125="","Silakan Input Kode Dengan Benar",IF(I125&lt;&gt;"",VLOOKUP($I125,Index!$A$3:$B$429,2,0))),"Kode Salah")</f>
        <v>Silakan Input Kode Dengan Benar</v>
      </c>
      <c r="K125" s="9" t="s">
        <v>857</v>
      </c>
      <c r="L125" s="9" t="s">
        <v>865</v>
      </c>
    </row>
    <row r="126" spans="1:12" s="11" customFormat="1" ht="15" customHeight="1">
      <c r="A126" s="13">
        <f>ROW()-ROW($A$7)</f>
        <v>119</v>
      </c>
      <c r="B126" s="12" t="s">
        <v>543</v>
      </c>
      <c r="C126" s="10" t="s">
        <v>542</v>
      </c>
      <c r="D126" s="12">
        <v>2015003344</v>
      </c>
      <c r="E126" s="10" t="s">
        <v>1112</v>
      </c>
      <c r="F126" s="10" t="s">
        <v>1335</v>
      </c>
      <c r="G126" s="12" t="s">
        <v>1371</v>
      </c>
      <c r="H126" s="12"/>
      <c r="I126" s="9"/>
      <c r="J126" s="5" t="str">
        <f>IFERROR(IF(I126="","Silakan Input Kode Dengan Benar",IF(I126&lt;&gt;"",VLOOKUP($I126,Index!$A$3:$B$429,2,0))),"Kode Salah")</f>
        <v>Silakan Input Kode Dengan Benar</v>
      </c>
      <c r="K126" s="9" t="s">
        <v>857</v>
      </c>
      <c r="L126" s="9" t="s">
        <v>865</v>
      </c>
    </row>
    <row r="127" spans="1:12" s="11" customFormat="1" ht="15" customHeight="1">
      <c r="A127" s="13">
        <f>ROW()-ROW($A$7)</f>
        <v>120</v>
      </c>
      <c r="B127" s="12" t="s">
        <v>543</v>
      </c>
      <c r="C127" s="10" t="s">
        <v>542</v>
      </c>
      <c r="D127" s="12">
        <v>2015404825</v>
      </c>
      <c r="E127" s="10" t="s">
        <v>1113</v>
      </c>
      <c r="F127" s="10" t="s">
        <v>1340</v>
      </c>
      <c r="G127" s="12" t="s">
        <v>1371</v>
      </c>
      <c r="H127" s="12"/>
      <c r="I127" s="9"/>
      <c r="J127" s="5" t="str">
        <f>IFERROR(IF(I127="","Silakan Input Kode Dengan Benar",IF(I127&lt;&gt;"",VLOOKUP($I127,Index!$A$3:$B$429,2,0))),"Kode Salah")</f>
        <v>Silakan Input Kode Dengan Benar</v>
      </c>
      <c r="K127" s="9" t="s">
        <v>857</v>
      </c>
      <c r="L127" s="9" t="s">
        <v>865</v>
      </c>
    </row>
    <row r="128" spans="1:12" s="11" customFormat="1" ht="15" customHeight="1">
      <c r="A128" s="13">
        <f>ROW()-ROW($A$7)</f>
        <v>121</v>
      </c>
      <c r="B128" s="12" t="s">
        <v>543</v>
      </c>
      <c r="C128" s="10" t="s">
        <v>542</v>
      </c>
      <c r="D128" s="12">
        <v>2015420414</v>
      </c>
      <c r="E128" s="10" t="s">
        <v>1114</v>
      </c>
      <c r="F128" s="10" t="s">
        <v>1337</v>
      </c>
      <c r="G128" s="12" t="s">
        <v>1371</v>
      </c>
      <c r="H128" s="12"/>
      <c r="I128" s="9"/>
      <c r="J128" s="5" t="str">
        <f>IFERROR(IF(I128="","Silakan Input Kode Dengan Benar",IF(I128&lt;&gt;"",VLOOKUP($I128,Index!$A$3:$B$429,2,0))),"Kode Salah")</f>
        <v>Silakan Input Kode Dengan Benar</v>
      </c>
      <c r="K128" s="9" t="s">
        <v>857</v>
      </c>
      <c r="L128" s="9" t="s">
        <v>865</v>
      </c>
    </row>
    <row r="129" spans="1:12" s="11" customFormat="1" ht="15" customHeight="1">
      <c r="A129" s="13">
        <f>ROW()-ROW($A$7)</f>
        <v>122</v>
      </c>
      <c r="B129" s="12" t="s">
        <v>543</v>
      </c>
      <c r="C129" s="10" t="s">
        <v>542</v>
      </c>
      <c r="D129" s="12">
        <v>2015366683</v>
      </c>
      <c r="E129" s="10" t="s">
        <v>1115</v>
      </c>
      <c r="F129" s="10" t="s">
        <v>1342</v>
      </c>
      <c r="G129" s="12" t="s">
        <v>1371</v>
      </c>
      <c r="H129" s="12"/>
      <c r="I129" s="9"/>
      <c r="J129" s="5" t="str">
        <f>IFERROR(IF(I129="","Silakan Input Kode Dengan Benar",IF(I129&lt;&gt;"",VLOOKUP($I129,Index!$A$3:$B$429,2,0))),"Kode Salah")</f>
        <v>Silakan Input Kode Dengan Benar</v>
      </c>
      <c r="K129" s="9" t="s">
        <v>857</v>
      </c>
      <c r="L129" s="9" t="s">
        <v>865</v>
      </c>
    </row>
    <row r="130" spans="1:12" s="11" customFormat="1" ht="15" customHeight="1">
      <c r="A130" s="13">
        <f>ROW()-ROW($A$7)</f>
        <v>123</v>
      </c>
      <c r="B130" s="12" t="s">
        <v>543</v>
      </c>
      <c r="C130" s="10" t="s">
        <v>542</v>
      </c>
      <c r="D130" s="12">
        <v>2015379439</v>
      </c>
      <c r="E130" s="10" t="s">
        <v>1116</v>
      </c>
      <c r="F130" s="10" t="s">
        <v>1341</v>
      </c>
      <c r="G130" s="12" t="s">
        <v>1371</v>
      </c>
      <c r="H130" s="12"/>
      <c r="I130" s="9"/>
      <c r="J130" s="5" t="str">
        <f>IFERROR(IF(I130="","Silakan Input Kode Dengan Benar",IF(I130&lt;&gt;"",VLOOKUP($I130,Index!$A$3:$B$429,2,0))),"Kode Salah")</f>
        <v>Silakan Input Kode Dengan Benar</v>
      </c>
      <c r="K130" s="9" t="s">
        <v>857</v>
      </c>
      <c r="L130" s="9" t="s">
        <v>865</v>
      </c>
    </row>
    <row r="131" spans="1:12" s="11" customFormat="1" ht="15" customHeight="1">
      <c r="A131" s="13">
        <f>ROW()-ROW($A$7)</f>
        <v>124</v>
      </c>
      <c r="B131" s="12" t="s">
        <v>543</v>
      </c>
      <c r="C131" s="10" t="s">
        <v>542</v>
      </c>
      <c r="D131" s="12">
        <v>2015394550</v>
      </c>
      <c r="E131" s="10" t="s">
        <v>1117</v>
      </c>
      <c r="F131" s="10" t="s">
        <v>1339</v>
      </c>
      <c r="G131" s="12" t="s">
        <v>1371</v>
      </c>
      <c r="H131" s="12"/>
      <c r="I131" s="9"/>
      <c r="J131" s="5" t="str">
        <f>IFERROR(IF(I131="","Silakan Input Kode Dengan Benar",IF(I131&lt;&gt;"",VLOOKUP($I131,Index!$A$3:$B$429,2,0))),"Kode Salah")</f>
        <v>Silakan Input Kode Dengan Benar</v>
      </c>
      <c r="K131" s="9" t="s">
        <v>857</v>
      </c>
      <c r="L131" s="9" t="s">
        <v>865</v>
      </c>
    </row>
    <row r="132" spans="1:12" s="11" customFormat="1" ht="15" customHeight="1">
      <c r="A132" s="13">
        <f>ROW()-ROW($A$7)</f>
        <v>125</v>
      </c>
      <c r="B132" s="12" t="s">
        <v>543</v>
      </c>
      <c r="C132" s="10" t="s">
        <v>542</v>
      </c>
      <c r="D132" s="12">
        <v>2015430217</v>
      </c>
      <c r="E132" s="10" t="s">
        <v>1118</v>
      </c>
      <c r="F132" s="10" t="s">
        <v>1338</v>
      </c>
      <c r="G132" s="12" t="s">
        <v>1371</v>
      </c>
      <c r="H132" s="12"/>
      <c r="I132" s="9"/>
      <c r="J132" s="5" t="str">
        <f>IFERROR(IF(I132="","Silakan Input Kode Dengan Benar",IF(I132&lt;&gt;"",VLOOKUP($I132,Index!$A$3:$B$429,2,0))),"Kode Salah")</f>
        <v>Silakan Input Kode Dengan Benar</v>
      </c>
      <c r="K132" s="9" t="s">
        <v>857</v>
      </c>
      <c r="L132" s="9" t="s">
        <v>865</v>
      </c>
    </row>
    <row r="133" spans="1:12" s="11" customFormat="1" ht="15" customHeight="1">
      <c r="A133" s="13">
        <f>ROW()-ROW($A$7)</f>
        <v>126</v>
      </c>
      <c r="B133" s="12" t="s">
        <v>543</v>
      </c>
      <c r="C133" s="10" t="s">
        <v>542</v>
      </c>
      <c r="D133" s="12">
        <v>2015432560</v>
      </c>
      <c r="E133" s="10" t="s">
        <v>1119</v>
      </c>
      <c r="F133" s="10" t="s">
        <v>1338</v>
      </c>
      <c r="G133" s="12" t="s">
        <v>1371</v>
      </c>
      <c r="H133" s="12"/>
      <c r="I133" s="9"/>
      <c r="J133" s="5" t="str">
        <f>IFERROR(IF(I133="","Silakan Input Kode Dengan Benar",IF(I133&lt;&gt;"",VLOOKUP($I133,Index!$A$3:$B$429,2,0))),"Kode Salah")</f>
        <v>Silakan Input Kode Dengan Benar</v>
      </c>
      <c r="K133" s="9" t="s">
        <v>857</v>
      </c>
      <c r="L133" s="9" t="s">
        <v>865</v>
      </c>
    </row>
    <row r="134" spans="1:12" s="11" customFormat="1" ht="15" customHeight="1">
      <c r="A134" s="13">
        <f>ROW()-ROW($A$7)</f>
        <v>127</v>
      </c>
      <c r="B134" s="12" t="s">
        <v>543</v>
      </c>
      <c r="C134" s="10" t="s">
        <v>542</v>
      </c>
      <c r="D134" s="12">
        <v>2015448333</v>
      </c>
      <c r="E134" s="10" t="s">
        <v>1120</v>
      </c>
      <c r="F134" s="10" t="s">
        <v>1339</v>
      </c>
      <c r="G134" s="12" t="s">
        <v>1371</v>
      </c>
      <c r="H134" s="12"/>
      <c r="I134" s="9"/>
      <c r="J134" s="5" t="str">
        <f>IFERROR(IF(I134="","Silakan Input Kode Dengan Benar",IF(I134&lt;&gt;"",VLOOKUP($I134,Index!$A$3:$B$429,2,0))),"Kode Salah")</f>
        <v>Silakan Input Kode Dengan Benar</v>
      </c>
      <c r="K134" s="9" t="s">
        <v>857</v>
      </c>
      <c r="L134" s="9" t="s">
        <v>865</v>
      </c>
    </row>
    <row r="135" spans="1:12" s="11" customFormat="1" ht="15" customHeight="1">
      <c r="A135" s="13">
        <f>ROW()-ROW($A$7)</f>
        <v>128</v>
      </c>
      <c r="B135" s="12" t="s">
        <v>541</v>
      </c>
      <c r="C135" s="10" t="s">
        <v>540</v>
      </c>
      <c r="D135" s="12">
        <v>2015074915</v>
      </c>
      <c r="E135" s="10" t="s">
        <v>1173</v>
      </c>
      <c r="F135" s="10" t="s">
        <v>1335</v>
      </c>
      <c r="G135" s="12" t="s">
        <v>1371</v>
      </c>
      <c r="H135" s="12"/>
      <c r="I135" s="9"/>
      <c r="J135" s="5" t="str">
        <f>IFERROR(IF(I135="","Silakan Input Kode Dengan Benar",IF(I135&lt;&gt;"",VLOOKUP($I135,Index!$A$3:$B$429,2,0))),"Kode Salah")</f>
        <v>Silakan Input Kode Dengan Benar</v>
      </c>
      <c r="K135" s="9" t="s">
        <v>857</v>
      </c>
      <c r="L135" s="9" t="s">
        <v>865</v>
      </c>
    </row>
    <row r="136" spans="1:12" s="11" customFormat="1" ht="15" customHeight="1">
      <c r="A136" s="13">
        <f>ROW()-ROW($A$7)</f>
        <v>129</v>
      </c>
      <c r="B136" s="12" t="s">
        <v>541</v>
      </c>
      <c r="C136" s="10" t="s">
        <v>540</v>
      </c>
      <c r="D136" s="12">
        <v>2015395291</v>
      </c>
      <c r="E136" s="10" t="s">
        <v>1174</v>
      </c>
      <c r="F136" s="10" t="s">
        <v>1336</v>
      </c>
      <c r="G136" s="12" t="s">
        <v>1371</v>
      </c>
      <c r="H136" s="12"/>
      <c r="I136" s="9"/>
      <c r="J136" s="5" t="str">
        <f>IFERROR(IF(I136="","Silakan Input Kode Dengan Benar",IF(I136&lt;&gt;"",VLOOKUP($I136,Index!$A$3:$B$429,2,0))),"Kode Salah")</f>
        <v>Silakan Input Kode Dengan Benar</v>
      </c>
      <c r="K136" s="9" t="s">
        <v>857</v>
      </c>
      <c r="L136" s="9" t="s">
        <v>865</v>
      </c>
    </row>
    <row r="137" spans="1:12" s="11" customFormat="1" ht="15" customHeight="1">
      <c r="A137" s="13">
        <f>ROW()-ROW($A$7)</f>
        <v>130</v>
      </c>
      <c r="B137" s="12" t="s">
        <v>541</v>
      </c>
      <c r="C137" s="10" t="s">
        <v>540</v>
      </c>
      <c r="D137" s="12">
        <v>2015466023</v>
      </c>
      <c r="E137" s="10" t="s">
        <v>1175</v>
      </c>
      <c r="F137" s="10" t="s">
        <v>1337</v>
      </c>
      <c r="G137" s="12" t="s">
        <v>1371</v>
      </c>
      <c r="H137" s="12"/>
      <c r="I137" s="9"/>
      <c r="J137" s="5" t="str">
        <f>IFERROR(IF(I137="","Silakan Input Kode Dengan Benar",IF(I137&lt;&gt;"",VLOOKUP($I137,Index!$A$3:$B$429,2,0))),"Kode Salah")</f>
        <v>Silakan Input Kode Dengan Benar</v>
      </c>
      <c r="K137" s="9" t="s">
        <v>857</v>
      </c>
      <c r="L137" s="9" t="s">
        <v>865</v>
      </c>
    </row>
    <row r="138" spans="1:12" s="11" customFormat="1" ht="15" customHeight="1">
      <c r="A138" s="13">
        <f>ROW()-ROW($A$7)</f>
        <v>131</v>
      </c>
      <c r="B138" s="12" t="s">
        <v>541</v>
      </c>
      <c r="C138" s="10" t="s">
        <v>540</v>
      </c>
      <c r="D138" s="12">
        <v>2015436728</v>
      </c>
      <c r="E138" s="10" t="s">
        <v>1176</v>
      </c>
      <c r="F138" s="10" t="s">
        <v>1338</v>
      </c>
      <c r="G138" s="12" t="s">
        <v>1371</v>
      </c>
      <c r="H138" s="12"/>
      <c r="I138" s="9"/>
      <c r="J138" s="5" t="str">
        <f>IFERROR(IF(I138="","Silakan Input Kode Dengan Benar",IF(I138&lt;&gt;"",VLOOKUP($I138,Index!$A$3:$B$429,2,0))),"Kode Salah")</f>
        <v>Silakan Input Kode Dengan Benar</v>
      </c>
      <c r="K138" s="9" t="s">
        <v>857</v>
      </c>
      <c r="L138" s="9" t="s">
        <v>865</v>
      </c>
    </row>
    <row r="139" spans="1:12" s="11" customFormat="1" ht="15" customHeight="1">
      <c r="A139" s="13">
        <f>ROW()-ROW($A$7)</f>
        <v>132</v>
      </c>
      <c r="B139" s="12" t="s">
        <v>541</v>
      </c>
      <c r="C139" s="10" t="s">
        <v>540</v>
      </c>
      <c r="D139" s="12">
        <v>2015436750</v>
      </c>
      <c r="E139" s="10" t="s">
        <v>1177</v>
      </c>
      <c r="F139" s="10" t="s">
        <v>1338</v>
      </c>
      <c r="G139" s="12" t="s">
        <v>1371</v>
      </c>
      <c r="H139" s="12"/>
      <c r="I139" s="9"/>
      <c r="J139" s="5" t="str">
        <f>IFERROR(IF(I139="","Silakan Input Kode Dengan Benar",IF(I139&lt;&gt;"",VLOOKUP($I139,Index!$A$3:$B$429,2,0))),"Kode Salah")</f>
        <v>Silakan Input Kode Dengan Benar</v>
      </c>
      <c r="K139" s="9" t="s">
        <v>857</v>
      </c>
      <c r="L139" s="9" t="s">
        <v>865</v>
      </c>
    </row>
    <row r="140" spans="1:12" s="11" customFormat="1" ht="15" customHeight="1">
      <c r="A140" s="13">
        <f>ROW()-ROW($A$7)</f>
        <v>133</v>
      </c>
      <c r="B140" s="12" t="s">
        <v>541</v>
      </c>
      <c r="C140" s="10" t="s">
        <v>126</v>
      </c>
      <c r="D140" s="12">
        <v>2015323377</v>
      </c>
      <c r="E140" s="10" t="s">
        <v>1361</v>
      </c>
      <c r="F140" s="10" t="s">
        <v>1342</v>
      </c>
      <c r="G140" s="12" t="s">
        <v>1371</v>
      </c>
      <c r="H140" s="12"/>
      <c r="I140" s="9"/>
      <c r="J140" s="5" t="str">
        <f>IFERROR(IF(I140="","Silakan Input Kode Dengan Benar",IF(I140&lt;&gt;"",VLOOKUP($I140,Index!$A$3:$B$429,2,0))),"Kode Salah")</f>
        <v>Silakan Input Kode Dengan Benar</v>
      </c>
      <c r="K140" s="9" t="s">
        <v>857</v>
      </c>
      <c r="L140" s="9" t="s">
        <v>865</v>
      </c>
    </row>
    <row r="141" spans="1:12" s="11" customFormat="1" ht="15" customHeight="1">
      <c r="A141" s="13">
        <f>ROW()-ROW($A$7)</f>
        <v>134</v>
      </c>
      <c r="B141" s="12" t="s">
        <v>539</v>
      </c>
      <c r="C141" s="10" t="s">
        <v>538</v>
      </c>
      <c r="D141" s="12">
        <v>2015079467</v>
      </c>
      <c r="E141" s="10" t="s">
        <v>1184</v>
      </c>
      <c r="F141" s="10" t="s">
        <v>1343</v>
      </c>
      <c r="G141" s="12" t="s">
        <v>1371</v>
      </c>
      <c r="H141" s="12"/>
      <c r="I141" s="9"/>
      <c r="J141" s="5" t="str">
        <f>IFERROR(IF(I141="","Silakan Input Kode Dengan Benar",IF(I141&lt;&gt;"",VLOOKUP($I141,Index!$A$3:$B$429,2,0))),"Kode Salah")</f>
        <v>Silakan Input Kode Dengan Benar</v>
      </c>
      <c r="K141" s="9" t="s">
        <v>857</v>
      </c>
      <c r="L141" s="9" t="s">
        <v>865</v>
      </c>
    </row>
    <row r="142" spans="1:12" s="11" customFormat="1" ht="15" customHeight="1">
      <c r="A142" s="13">
        <f>ROW()-ROW($A$7)</f>
        <v>135</v>
      </c>
      <c r="B142" s="12" t="s">
        <v>539</v>
      </c>
      <c r="C142" s="10" t="s">
        <v>538</v>
      </c>
      <c r="D142" s="12">
        <v>2015301242</v>
      </c>
      <c r="E142" s="10" t="s">
        <v>1185</v>
      </c>
      <c r="F142" s="10" t="s">
        <v>1336</v>
      </c>
      <c r="G142" s="12" t="s">
        <v>1371</v>
      </c>
      <c r="H142" s="12"/>
      <c r="I142" s="9"/>
      <c r="J142" s="5" t="str">
        <f>IFERROR(IF(I142="","Silakan Input Kode Dengan Benar",IF(I142&lt;&gt;"",VLOOKUP($I142,Index!$A$3:$B$429,2,0))),"Kode Salah")</f>
        <v>Silakan Input Kode Dengan Benar</v>
      </c>
      <c r="K142" s="9" t="s">
        <v>857</v>
      </c>
      <c r="L142" s="9" t="s">
        <v>865</v>
      </c>
    </row>
    <row r="143" spans="1:12" s="11" customFormat="1" ht="15" customHeight="1">
      <c r="A143" s="13">
        <f>ROW()-ROW($A$7)</f>
        <v>136</v>
      </c>
      <c r="B143" s="12" t="s">
        <v>539</v>
      </c>
      <c r="C143" s="10" t="s">
        <v>538</v>
      </c>
      <c r="D143" s="12">
        <v>2015460880</v>
      </c>
      <c r="E143" s="10" t="s">
        <v>1186</v>
      </c>
      <c r="F143" s="10" t="s">
        <v>1340</v>
      </c>
      <c r="G143" s="12" t="s">
        <v>1371</v>
      </c>
      <c r="H143" s="12"/>
      <c r="I143" s="9"/>
      <c r="J143" s="5" t="str">
        <f>IFERROR(IF(I143="","Silakan Input Kode Dengan Benar",IF(I143&lt;&gt;"",VLOOKUP($I143,Index!$A$3:$B$429,2,0))),"Kode Salah")</f>
        <v>Silakan Input Kode Dengan Benar</v>
      </c>
      <c r="K143" s="9" t="s">
        <v>857</v>
      </c>
      <c r="L143" s="9" t="s">
        <v>865</v>
      </c>
    </row>
    <row r="144" spans="1:12" s="11" customFormat="1" ht="15" customHeight="1">
      <c r="A144" s="13">
        <f>ROW()-ROW($A$7)</f>
        <v>137</v>
      </c>
      <c r="B144" s="12" t="s">
        <v>539</v>
      </c>
      <c r="C144" s="10" t="s">
        <v>538</v>
      </c>
      <c r="D144" s="12">
        <v>2015369770</v>
      </c>
      <c r="E144" s="10" t="s">
        <v>1187</v>
      </c>
      <c r="F144" s="10" t="s">
        <v>1346</v>
      </c>
      <c r="G144" s="12" t="s">
        <v>1371</v>
      </c>
      <c r="H144" s="12"/>
      <c r="I144" s="9"/>
      <c r="J144" s="5" t="str">
        <f>IFERROR(IF(I144="","Silakan Input Kode Dengan Benar",IF(I144&lt;&gt;"",VLOOKUP($I144,Index!$A$3:$B$429,2,0))),"Kode Salah")</f>
        <v>Silakan Input Kode Dengan Benar</v>
      </c>
      <c r="K144" s="9" t="s">
        <v>857</v>
      </c>
      <c r="L144" s="9" t="s">
        <v>865</v>
      </c>
    </row>
    <row r="145" spans="1:12" s="11" customFormat="1" ht="15" customHeight="1">
      <c r="A145" s="13">
        <f>ROW()-ROW($A$7)</f>
        <v>138</v>
      </c>
      <c r="B145" s="12" t="s">
        <v>539</v>
      </c>
      <c r="C145" s="10" t="s">
        <v>538</v>
      </c>
      <c r="D145" s="12">
        <v>2015408482</v>
      </c>
      <c r="E145" s="10" t="s">
        <v>1188</v>
      </c>
      <c r="F145" s="10" t="s">
        <v>1346</v>
      </c>
      <c r="G145" s="12" t="s">
        <v>1371</v>
      </c>
      <c r="H145" s="12"/>
      <c r="I145" s="9"/>
      <c r="J145" s="5" t="str">
        <f>IFERROR(IF(I145="","Silakan Input Kode Dengan Benar",IF(I145&lt;&gt;"",VLOOKUP($I145,Index!$A$3:$B$429,2,0))),"Kode Salah")</f>
        <v>Silakan Input Kode Dengan Benar</v>
      </c>
      <c r="K145" s="9" t="s">
        <v>857</v>
      </c>
      <c r="L145" s="9" t="s">
        <v>865</v>
      </c>
    </row>
    <row r="146" spans="1:12" s="11" customFormat="1" ht="15" customHeight="1">
      <c r="A146" s="13">
        <f>ROW()-ROW($A$7)</f>
        <v>139</v>
      </c>
      <c r="B146" s="12" t="s">
        <v>539</v>
      </c>
      <c r="C146" s="10" t="s">
        <v>538</v>
      </c>
      <c r="D146" s="12">
        <v>2015416389</v>
      </c>
      <c r="E146" s="10" t="s">
        <v>1189</v>
      </c>
      <c r="F146" s="10" t="s">
        <v>1338</v>
      </c>
      <c r="G146" s="12" t="s">
        <v>1371</v>
      </c>
      <c r="H146" s="12"/>
      <c r="I146" s="9"/>
      <c r="J146" s="5" t="str">
        <f>IFERROR(IF(I146="","Silakan Input Kode Dengan Benar",IF(I146&lt;&gt;"",VLOOKUP($I146,Index!$A$3:$B$429,2,0))),"Kode Salah")</f>
        <v>Silakan Input Kode Dengan Benar</v>
      </c>
      <c r="K146" s="9" t="s">
        <v>857</v>
      </c>
      <c r="L146" s="9" t="s">
        <v>865</v>
      </c>
    </row>
    <row r="147" spans="1:12" s="11" customFormat="1" ht="15" customHeight="1">
      <c r="A147" s="13">
        <f>ROW()-ROW($A$7)</f>
        <v>140</v>
      </c>
      <c r="B147" s="12" t="s">
        <v>539</v>
      </c>
      <c r="C147" s="10" t="s">
        <v>538</v>
      </c>
      <c r="D147" s="12">
        <v>2015442314</v>
      </c>
      <c r="E147" s="10" t="s">
        <v>1190</v>
      </c>
      <c r="F147" s="10" t="s">
        <v>1339</v>
      </c>
      <c r="G147" s="12" t="s">
        <v>1371</v>
      </c>
      <c r="H147" s="12"/>
      <c r="I147" s="9"/>
      <c r="J147" s="5" t="str">
        <f>IFERROR(IF(I147="","Silakan Input Kode Dengan Benar",IF(I147&lt;&gt;"",VLOOKUP($I147,Index!$A$3:$B$429,2,0))),"Kode Salah")</f>
        <v>Silakan Input Kode Dengan Benar</v>
      </c>
      <c r="K147" s="9" t="s">
        <v>857</v>
      </c>
      <c r="L147" s="9" t="s">
        <v>865</v>
      </c>
    </row>
    <row r="148" spans="1:12" s="11" customFormat="1" ht="15" customHeight="1">
      <c r="A148" s="13">
        <f>ROW()-ROW($A$7)</f>
        <v>141</v>
      </c>
      <c r="B148" s="12" t="s">
        <v>537</v>
      </c>
      <c r="C148" s="10" t="s">
        <v>536</v>
      </c>
      <c r="D148" s="12">
        <v>2013160432</v>
      </c>
      <c r="E148" s="10" t="s">
        <v>1197</v>
      </c>
      <c r="F148" s="10" t="s">
        <v>1335</v>
      </c>
      <c r="G148" s="12" t="s">
        <v>1371</v>
      </c>
      <c r="H148" s="12"/>
      <c r="I148" s="9"/>
      <c r="J148" s="5" t="str">
        <f>IFERROR(IF(I148="","Silakan Input Kode Dengan Benar",IF(I148&lt;&gt;"",VLOOKUP($I148,Index!$A$3:$B$429,2,0))),"Kode Salah")</f>
        <v>Silakan Input Kode Dengan Benar</v>
      </c>
      <c r="K148" s="9" t="s">
        <v>857</v>
      </c>
      <c r="L148" s="9" t="s">
        <v>865</v>
      </c>
    </row>
    <row r="149" spans="1:12" s="11" customFormat="1" ht="15" customHeight="1">
      <c r="A149" s="13">
        <f>ROW()-ROW($A$7)</f>
        <v>142</v>
      </c>
      <c r="B149" s="12" t="s">
        <v>537</v>
      </c>
      <c r="C149" s="10" t="s">
        <v>536</v>
      </c>
      <c r="D149" s="12">
        <v>2015428730</v>
      </c>
      <c r="E149" s="10" t="s">
        <v>1198</v>
      </c>
      <c r="F149" s="10" t="s">
        <v>1336</v>
      </c>
      <c r="G149" s="12" t="s">
        <v>1371</v>
      </c>
      <c r="H149" s="12"/>
      <c r="I149" s="9"/>
      <c r="J149" s="5" t="str">
        <f>IFERROR(IF(I149="","Silakan Input Kode Dengan Benar",IF(I149&lt;&gt;"",VLOOKUP($I149,Index!$A$3:$B$429,2,0))),"Kode Salah")</f>
        <v>Silakan Input Kode Dengan Benar</v>
      </c>
      <c r="K149" s="9" t="s">
        <v>857</v>
      </c>
      <c r="L149" s="9" t="s">
        <v>865</v>
      </c>
    </row>
    <row r="150" spans="1:12" s="11" customFormat="1" ht="15" customHeight="1">
      <c r="A150" s="13">
        <f>ROW()-ROW($A$7)</f>
        <v>143</v>
      </c>
      <c r="B150" s="12" t="s">
        <v>537</v>
      </c>
      <c r="C150" s="10" t="s">
        <v>536</v>
      </c>
      <c r="D150" s="12">
        <v>2015394521</v>
      </c>
      <c r="E150" s="10" t="s">
        <v>1199</v>
      </c>
      <c r="F150" s="10" t="s">
        <v>1339</v>
      </c>
      <c r="G150" s="12" t="s">
        <v>1371</v>
      </c>
      <c r="H150" s="12"/>
      <c r="I150" s="9"/>
      <c r="J150" s="5" t="str">
        <f>IFERROR(IF(I150="","Silakan Input Kode Dengan Benar",IF(I150&lt;&gt;"",VLOOKUP($I150,Index!$A$3:$B$429,2,0))),"Kode Salah")</f>
        <v>Silakan Input Kode Dengan Benar</v>
      </c>
      <c r="K150" s="9" t="s">
        <v>857</v>
      </c>
      <c r="L150" s="9" t="s">
        <v>865</v>
      </c>
    </row>
    <row r="151" spans="1:12" s="11" customFormat="1" ht="15" customHeight="1">
      <c r="A151" s="13">
        <f>ROW()-ROW($A$7)</f>
        <v>144</v>
      </c>
      <c r="B151" s="12" t="s">
        <v>537</v>
      </c>
      <c r="C151" s="10" t="s">
        <v>536</v>
      </c>
      <c r="D151" s="12">
        <v>2015435100</v>
      </c>
      <c r="E151" s="10" t="s">
        <v>1200</v>
      </c>
      <c r="F151" s="10" t="s">
        <v>1338</v>
      </c>
      <c r="G151" s="12" t="s">
        <v>1371</v>
      </c>
      <c r="H151" s="12"/>
      <c r="I151" s="9"/>
      <c r="J151" s="5" t="str">
        <f>IFERROR(IF(I151="","Silakan Input Kode Dengan Benar",IF(I151&lt;&gt;"",VLOOKUP($I151,Index!$A$3:$B$429,2,0))),"Kode Salah")</f>
        <v>Silakan Input Kode Dengan Benar</v>
      </c>
      <c r="K151" s="9" t="s">
        <v>857</v>
      </c>
      <c r="L151" s="9" t="s">
        <v>865</v>
      </c>
    </row>
    <row r="152" spans="1:12" s="11" customFormat="1" ht="15" customHeight="1">
      <c r="A152" s="13">
        <f>ROW()-ROW($A$7)</f>
        <v>145</v>
      </c>
      <c r="B152" s="12" t="s">
        <v>537</v>
      </c>
      <c r="C152" s="10" t="s">
        <v>536</v>
      </c>
      <c r="D152" s="12">
        <v>2015440275</v>
      </c>
      <c r="E152" s="10" t="s">
        <v>1201</v>
      </c>
      <c r="F152" s="10" t="s">
        <v>1338</v>
      </c>
      <c r="G152" s="12" t="s">
        <v>1371</v>
      </c>
      <c r="H152" s="12"/>
      <c r="I152" s="9"/>
      <c r="J152" s="5" t="str">
        <f>IFERROR(IF(I152="","Silakan Input Kode Dengan Benar",IF(I152&lt;&gt;"",VLOOKUP($I152,Index!$A$3:$B$429,2,0))),"Kode Salah")</f>
        <v>Silakan Input Kode Dengan Benar</v>
      </c>
      <c r="K152" s="9" t="s">
        <v>857</v>
      </c>
      <c r="L152" s="9" t="s">
        <v>865</v>
      </c>
    </row>
    <row r="153" spans="1:12" s="11" customFormat="1" ht="15" customHeight="1">
      <c r="A153" s="13">
        <f>ROW()-ROW($A$7)</f>
        <v>146</v>
      </c>
      <c r="B153" s="12" t="s">
        <v>535</v>
      </c>
      <c r="C153" s="10" t="s">
        <v>534</v>
      </c>
      <c r="D153" s="12">
        <v>2015040576</v>
      </c>
      <c r="E153" s="10" t="s">
        <v>1226</v>
      </c>
      <c r="F153" s="10" t="s">
        <v>1336</v>
      </c>
      <c r="G153" s="12" t="s">
        <v>1371</v>
      </c>
      <c r="H153" s="12"/>
      <c r="I153" s="9"/>
      <c r="J153" s="5" t="str">
        <f>IFERROR(IF(I153="","Silakan Input Kode Dengan Benar",IF(I153&lt;&gt;"",VLOOKUP($I153,Index!$A$3:$B$429,2,0))),"Kode Salah")</f>
        <v>Silakan Input Kode Dengan Benar</v>
      </c>
      <c r="K153" s="9" t="s">
        <v>857</v>
      </c>
      <c r="L153" s="9" t="s">
        <v>865</v>
      </c>
    </row>
    <row r="154" spans="1:12" s="11" customFormat="1" ht="15" customHeight="1">
      <c r="A154" s="13">
        <f>ROW()-ROW($A$7)</f>
        <v>147</v>
      </c>
      <c r="B154" s="12" t="s">
        <v>535</v>
      </c>
      <c r="C154" s="10" t="s">
        <v>534</v>
      </c>
      <c r="D154" s="12">
        <v>2015343692</v>
      </c>
      <c r="E154" s="10" t="s">
        <v>1227</v>
      </c>
      <c r="F154" s="10" t="s">
        <v>1335</v>
      </c>
      <c r="G154" s="12" t="s">
        <v>1371</v>
      </c>
      <c r="H154" s="12"/>
      <c r="I154" s="9"/>
      <c r="J154" s="5" t="str">
        <f>IFERROR(IF(I154="","Silakan Input Kode Dengan Benar",IF(I154&lt;&gt;"",VLOOKUP($I154,Index!$A$3:$B$429,2,0))),"Kode Salah")</f>
        <v>Silakan Input Kode Dengan Benar</v>
      </c>
      <c r="K154" s="9" t="s">
        <v>857</v>
      </c>
      <c r="L154" s="9" t="s">
        <v>865</v>
      </c>
    </row>
    <row r="155" spans="1:12" s="11" customFormat="1" ht="15" customHeight="1">
      <c r="A155" s="13">
        <f>ROW()-ROW($A$7)</f>
        <v>148</v>
      </c>
      <c r="B155" s="12" t="s">
        <v>535</v>
      </c>
      <c r="C155" s="10" t="s">
        <v>534</v>
      </c>
      <c r="D155" s="12">
        <v>2015455799</v>
      </c>
      <c r="E155" s="10" t="s">
        <v>1228</v>
      </c>
      <c r="F155" s="10" t="s">
        <v>1337</v>
      </c>
      <c r="G155" s="12" t="s">
        <v>1371</v>
      </c>
      <c r="H155" s="12"/>
      <c r="I155" s="9"/>
      <c r="J155" s="5" t="str">
        <f>IFERROR(IF(I155="","Silakan Input Kode Dengan Benar",IF(I155&lt;&gt;"",VLOOKUP($I155,Index!$A$3:$B$429,2,0))),"Kode Salah")</f>
        <v>Silakan Input Kode Dengan Benar</v>
      </c>
      <c r="K155" s="9" t="s">
        <v>857</v>
      </c>
      <c r="L155" s="9" t="s">
        <v>865</v>
      </c>
    </row>
    <row r="156" spans="1:12" s="11" customFormat="1" ht="15" customHeight="1">
      <c r="A156" s="13">
        <f>ROW()-ROW($A$7)</f>
        <v>149</v>
      </c>
      <c r="B156" s="12" t="s">
        <v>535</v>
      </c>
      <c r="C156" s="10" t="s">
        <v>534</v>
      </c>
      <c r="D156" s="12">
        <v>2015356477</v>
      </c>
      <c r="E156" s="10" t="s">
        <v>1229</v>
      </c>
      <c r="F156" s="10" t="s">
        <v>1339</v>
      </c>
      <c r="G156" s="12" t="s">
        <v>1371</v>
      </c>
      <c r="H156" s="12"/>
      <c r="I156" s="9"/>
      <c r="J156" s="5" t="str">
        <f>IFERROR(IF(I156="","Silakan Input Kode Dengan Benar",IF(I156&lt;&gt;"",VLOOKUP($I156,Index!$A$3:$B$429,2,0))),"Kode Salah")</f>
        <v>Silakan Input Kode Dengan Benar</v>
      </c>
      <c r="K156" s="9" t="s">
        <v>857</v>
      </c>
      <c r="L156" s="9" t="s">
        <v>865</v>
      </c>
    </row>
    <row r="157" spans="1:12" s="11" customFormat="1" ht="15" customHeight="1">
      <c r="A157" s="13">
        <f>ROW()-ROW($A$7)</f>
        <v>150</v>
      </c>
      <c r="B157" s="12" t="s">
        <v>535</v>
      </c>
      <c r="C157" s="10" t="s">
        <v>534</v>
      </c>
      <c r="D157" s="12">
        <v>2015432594</v>
      </c>
      <c r="E157" s="10" t="s">
        <v>1230</v>
      </c>
      <c r="F157" s="10" t="s">
        <v>1338</v>
      </c>
      <c r="G157" s="12" t="s">
        <v>1371</v>
      </c>
      <c r="H157" s="12"/>
      <c r="I157" s="9"/>
      <c r="J157" s="5" t="str">
        <f>IFERROR(IF(I157="","Silakan Input Kode Dengan Benar",IF(I157&lt;&gt;"",VLOOKUP($I157,Index!$A$3:$B$429,2,0))),"Kode Salah")</f>
        <v>Silakan Input Kode Dengan Benar</v>
      </c>
      <c r="K157" s="9" t="s">
        <v>857</v>
      </c>
      <c r="L157" s="9" t="s">
        <v>865</v>
      </c>
    </row>
    <row r="158" spans="1:12" s="11" customFormat="1" ht="15" customHeight="1">
      <c r="A158" s="13">
        <f>ROW()-ROW($A$7)</f>
        <v>151</v>
      </c>
      <c r="B158" s="12" t="s">
        <v>533</v>
      </c>
      <c r="C158" s="10" t="s">
        <v>532</v>
      </c>
      <c r="D158" s="12">
        <v>2013146190</v>
      </c>
      <c r="E158" s="10" t="s">
        <v>1231</v>
      </c>
      <c r="F158" s="10" t="s">
        <v>1343</v>
      </c>
      <c r="G158" s="12" t="s">
        <v>1371</v>
      </c>
      <c r="H158" s="12"/>
      <c r="I158" s="9"/>
      <c r="J158" s="5" t="str">
        <f>IFERROR(IF(I158="","Silakan Input Kode Dengan Benar",IF(I158&lt;&gt;"",VLOOKUP($I158,Index!$A$3:$B$429,2,0))),"Kode Salah")</f>
        <v>Silakan Input Kode Dengan Benar</v>
      </c>
      <c r="K158" s="9" t="s">
        <v>857</v>
      </c>
      <c r="L158" s="9" t="s">
        <v>865</v>
      </c>
    </row>
    <row r="159" spans="1:12" s="11" customFormat="1" ht="15" customHeight="1">
      <c r="A159" s="13">
        <f>ROW()-ROW($A$7)</f>
        <v>152</v>
      </c>
      <c r="B159" s="12" t="s">
        <v>533</v>
      </c>
      <c r="C159" s="10" t="s">
        <v>532</v>
      </c>
      <c r="D159" s="12">
        <v>2015083844</v>
      </c>
      <c r="E159" s="10" t="s">
        <v>1232</v>
      </c>
      <c r="F159" s="10" t="s">
        <v>1344</v>
      </c>
      <c r="G159" s="12" t="s">
        <v>1371</v>
      </c>
      <c r="H159" s="12"/>
      <c r="I159" s="9"/>
      <c r="J159" s="5" t="str">
        <f>IFERROR(IF(I159="","Silakan Input Kode Dengan Benar",IF(I159&lt;&gt;"",VLOOKUP($I159,Index!$A$3:$B$429,2,0))),"Kode Salah")</f>
        <v>Silakan Input Kode Dengan Benar</v>
      </c>
      <c r="K159" s="9" t="s">
        <v>857</v>
      </c>
      <c r="L159" s="9" t="s">
        <v>865</v>
      </c>
    </row>
    <row r="160" spans="1:12" s="11" customFormat="1" ht="15" customHeight="1">
      <c r="A160" s="13">
        <f>ROW()-ROW($A$7)</f>
        <v>153</v>
      </c>
      <c r="B160" s="12" t="s">
        <v>533</v>
      </c>
      <c r="C160" s="10" t="s">
        <v>532</v>
      </c>
      <c r="D160" s="12">
        <v>2015377929</v>
      </c>
      <c r="E160" s="10" t="s">
        <v>1233</v>
      </c>
      <c r="F160" s="10" t="s">
        <v>1340</v>
      </c>
      <c r="G160" s="12" t="s">
        <v>1371</v>
      </c>
      <c r="H160" s="12"/>
      <c r="I160" s="9"/>
      <c r="J160" s="5" t="str">
        <f>IFERROR(IF(I160="","Silakan Input Kode Dengan Benar",IF(I160&lt;&gt;"",VLOOKUP($I160,Index!$A$3:$B$429,2,0))),"Kode Salah")</f>
        <v>Silakan Input Kode Dengan Benar</v>
      </c>
      <c r="K160" s="9" t="s">
        <v>857</v>
      </c>
      <c r="L160" s="9" t="s">
        <v>865</v>
      </c>
    </row>
    <row r="161" spans="1:12" s="11" customFormat="1" ht="15" customHeight="1">
      <c r="A161" s="13">
        <f>ROW()-ROW($A$7)</f>
        <v>154</v>
      </c>
      <c r="B161" s="12" t="s">
        <v>533</v>
      </c>
      <c r="C161" s="10" t="s">
        <v>532</v>
      </c>
      <c r="D161" s="12">
        <v>2015378179</v>
      </c>
      <c r="E161" s="10" t="s">
        <v>1234</v>
      </c>
      <c r="F161" s="10" t="s">
        <v>1340</v>
      </c>
      <c r="G161" s="12" t="s">
        <v>1371</v>
      </c>
      <c r="H161" s="12"/>
      <c r="I161" s="9"/>
      <c r="J161" s="5" t="str">
        <f>IFERROR(IF(I161="","Silakan Input Kode Dengan Benar",IF(I161&lt;&gt;"",VLOOKUP($I161,Index!$A$3:$B$429,2,0))),"Kode Salah")</f>
        <v>Silakan Input Kode Dengan Benar</v>
      </c>
      <c r="K161" s="9" t="s">
        <v>857</v>
      </c>
      <c r="L161" s="9" t="s">
        <v>865</v>
      </c>
    </row>
    <row r="162" spans="1:12" s="11" customFormat="1" ht="15" customHeight="1">
      <c r="A162" s="13">
        <f>ROW()-ROW($A$7)</f>
        <v>155</v>
      </c>
      <c r="B162" s="12" t="s">
        <v>533</v>
      </c>
      <c r="C162" s="10" t="s">
        <v>532</v>
      </c>
      <c r="D162" s="12">
        <v>2015387916</v>
      </c>
      <c r="E162" s="10" t="s">
        <v>1235</v>
      </c>
      <c r="F162" s="10" t="s">
        <v>1340</v>
      </c>
      <c r="G162" s="12" t="s">
        <v>1371</v>
      </c>
      <c r="H162" s="12"/>
      <c r="I162" s="9"/>
      <c r="J162" s="5" t="str">
        <f>IFERROR(IF(I162="","Silakan Input Kode Dengan Benar",IF(I162&lt;&gt;"",VLOOKUP($I162,Index!$A$3:$B$429,2,0))),"Kode Salah")</f>
        <v>Silakan Input Kode Dengan Benar</v>
      </c>
      <c r="K162" s="9" t="s">
        <v>857</v>
      </c>
      <c r="L162" s="9" t="s">
        <v>865</v>
      </c>
    </row>
    <row r="163" spans="1:12" s="11" customFormat="1" ht="15" customHeight="1">
      <c r="A163" s="13">
        <f>ROW()-ROW($A$7)</f>
        <v>156</v>
      </c>
      <c r="B163" s="12" t="s">
        <v>533</v>
      </c>
      <c r="C163" s="10" t="s">
        <v>532</v>
      </c>
      <c r="D163" s="12">
        <v>2015404080</v>
      </c>
      <c r="E163" s="10" t="s">
        <v>1236</v>
      </c>
      <c r="F163" s="10" t="s">
        <v>1344</v>
      </c>
      <c r="G163" s="12" t="s">
        <v>1371</v>
      </c>
      <c r="H163" s="12"/>
      <c r="I163" s="9"/>
      <c r="J163" s="5" t="str">
        <f>IFERROR(IF(I163="","Silakan Input Kode Dengan Benar",IF(I163&lt;&gt;"",VLOOKUP($I163,Index!$A$3:$B$429,2,0))),"Kode Salah")</f>
        <v>Silakan Input Kode Dengan Benar</v>
      </c>
      <c r="K163" s="9" t="s">
        <v>857</v>
      </c>
      <c r="L163" s="9" t="s">
        <v>865</v>
      </c>
    </row>
    <row r="164" spans="1:12" s="11" customFormat="1" ht="15" customHeight="1">
      <c r="A164" s="13">
        <f>ROW()-ROW($A$7)</f>
        <v>157</v>
      </c>
      <c r="B164" s="12" t="s">
        <v>533</v>
      </c>
      <c r="C164" s="10" t="s">
        <v>532</v>
      </c>
      <c r="D164" s="12">
        <v>2015420366</v>
      </c>
      <c r="E164" s="10" t="s">
        <v>1237</v>
      </c>
      <c r="F164" s="10" t="s">
        <v>1340</v>
      </c>
      <c r="G164" s="12" t="s">
        <v>1371</v>
      </c>
      <c r="H164" s="12"/>
      <c r="I164" s="9"/>
      <c r="J164" s="5" t="str">
        <f>IFERROR(IF(I164="","Silakan Input Kode Dengan Benar",IF(I164&lt;&gt;"",VLOOKUP($I164,Index!$A$3:$B$429,2,0))),"Kode Salah")</f>
        <v>Silakan Input Kode Dengan Benar</v>
      </c>
      <c r="K164" s="9" t="s">
        <v>857</v>
      </c>
      <c r="L164" s="9" t="s">
        <v>865</v>
      </c>
    </row>
    <row r="165" spans="1:12" s="11" customFormat="1" ht="15" customHeight="1">
      <c r="A165" s="13">
        <f>ROW()-ROW($A$7)</f>
        <v>158</v>
      </c>
      <c r="B165" s="12" t="s">
        <v>533</v>
      </c>
      <c r="C165" s="10" t="s">
        <v>532</v>
      </c>
      <c r="D165" s="12">
        <v>2015420367</v>
      </c>
      <c r="E165" s="10" t="s">
        <v>1238</v>
      </c>
      <c r="F165" s="10" t="s">
        <v>1340</v>
      </c>
      <c r="G165" s="12" t="s">
        <v>1371</v>
      </c>
      <c r="H165" s="12"/>
      <c r="I165" s="9"/>
      <c r="J165" s="5" t="str">
        <f>IFERROR(IF(I165="","Silakan Input Kode Dengan Benar",IF(I165&lt;&gt;"",VLOOKUP($I165,Index!$A$3:$B$429,2,0))),"Kode Salah")</f>
        <v>Silakan Input Kode Dengan Benar</v>
      </c>
      <c r="K165" s="9" t="s">
        <v>857</v>
      </c>
      <c r="L165" s="9" t="s">
        <v>865</v>
      </c>
    </row>
    <row r="166" spans="1:12" s="11" customFormat="1" ht="15" customHeight="1">
      <c r="A166" s="13">
        <f>ROW()-ROW($A$7)</f>
        <v>159</v>
      </c>
      <c r="B166" s="12" t="s">
        <v>533</v>
      </c>
      <c r="C166" s="10" t="s">
        <v>532</v>
      </c>
      <c r="D166" s="12">
        <v>2015420434</v>
      </c>
      <c r="E166" s="10" t="s">
        <v>1239</v>
      </c>
      <c r="F166" s="10" t="s">
        <v>1340</v>
      </c>
      <c r="G166" s="12" t="s">
        <v>1371</v>
      </c>
      <c r="H166" s="12"/>
      <c r="I166" s="9"/>
      <c r="J166" s="5" t="str">
        <f>IFERROR(IF(I166="","Silakan Input Kode Dengan Benar",IF(I166&lt;&gt;"",VLOOKUP($I166,Index!$A$3:$B$429,2,0))),"Kode Salah")</f>
        <v>Silakan Input Kode Dengan Benar</v>
      </c>
      <c r="K166" s="9" t="s">
        <v>857</v>
      </c>
      <c r="L166" s="9" t="s">
        <v>865</v>
      </c>
    </row>
    <row r="167" spans="1:12" s="11" customFormat="1" ht="15" customHeight="1">
      <c r="A167" s="13">
        <f>ROW()-ROW($A$7)</f>
        <v>160</v>
      </c>
      <c r="B167" s="12" t="s">
        <v>533</v>
      </c>
      <c r="C167" s="10" t="s">
        <v>532</v>
      </c>
      <c r="D167" s="12">
        <v>2015452136</v>
      </c>
      <c r="E167" s="10" t="s">
        <v>1240</v>
      </c>
      <c r="F167" s="10" t="s">
        <v>1344</v>
      </c>
      <c r="G167" s="12" t="s">
        <v>1371</v>
      </c>
      <c r="H167" s="12"/>
      <c r="I167" s="9"/>
      <c r="J167" s="5" t="str">
        <f>IFERROR(IF(I167="","Silakan Input Kode Dengan Benar",IF(I167&lt;&gt;"",VLOOKUP($I167,Index!$A$3:$B$429,2,0))),"Kode Salah")</f>
        <v>Silakan Input Kode Dengan Benar</v>
      </c>
      <c r="K167" s="9" t="s">
        <v>857</v>
      </c>
      <c r="L167" s="9" t="s">
        <v>865</v>
      </c>
    </row>
    <row r="168" spans="1:12" s="11" customFormat="1" ht="15" customHeight="1">
      <c r="A168" s="13">
        <f>ROW()-ROW($A$7)</f>
        <v>161</v>
      </c>
      <c r="B168" s="12" t="s">
        <v>533</v>
      </c>
      <c r="C168" s="10" t="s">
        <v>532</v>
      </c>
      <c r="D168" s="12">
        <v>2015453599</v>
      </c>
      <c r="E168" s="10" t="s">
        <v>1241</v>
      </c>
      <c r="F168" s="10" t="s">
        <v>1340</v>
      </c>
      <c r="G168" s="12" t="s">
        <v>1371</v>
      </c>
      <c r="H168" s="12"/>
      <c r="I168" s="9"/>
      <c r="J168" s="5" t="str">
        <f>IFERROR(IF(I168="","Silakan Input Kode Dengan Benar",IF(I168&lt;&gt;"",VLOOKUP($I168,Index!$A$3:$B$429,2,0))),"Kode Salah")</f>
        <v>Silakan Input Kode Dengan Benar</v>
      </c>
      <c r="K168" s="9" t="s">
        <v>857</v>
      </c>
      <c r="L168" s="9" t="s">
        <v>865</v>
      </c>
    </row>
    <row r="169" spans="1:12" s="11" customFormat="1" ht="15" customHeight="1">
      <c r="A169" s="13">
        <f>ROW()-ROW($A$7)</f>
        <v>162</v>
      </c>
      <c r="B169" s="12" t="s">
        <v>533</v>
      </c>
      <c r="C169" s="10" t="s">
        <v>532</v>
      </c>
      <c r="D169" s="12">
        <v>2015352149</v>
      </c>
      <c r="E169" s="10" t="s">
        <v>1242</v>
      </c>
      <c r="F169" s="10" t="s">
        <v>1341</v>
      </c>
      <c r="G169" s="12" t="s">
        <v>1371</v>
      </c>
      <c r="H169" s="12"/>
      <c r="I169" s="9"/>
      <c r="J169" s="5" t="str">
        <f>IFERROR(IF(I169="","Silakan Input Kode Dengan Benar",IF(I169&lt;&gt;"",VLOOKUP($I169,Index!$A$3:$B$429,2,0))),"Kode Salah")</f>
        <v>Silakan Input Kode Dengan Benar</v>
      </c>
      <c r="K169" s="9" t="s">
        <v>857</v>
      </c>
      <c r="L169" s="9" t="s">
        <v>865</v>
      </c>
    </row>
    <row r="170" spans="1:12" s="11" customFormat="1" ht="15" customHeight="1">
      <c r="A170" s="13">
        <f>ROW()-ROW($A$7)</f>
        <v>163</v>
      </c>
      <c r="B170" s="12" t="s">
        <v>533</v>
      </c>
      <c r="C170" s="10" t="s">
        <v>532</v>
      </c>
      <c r="D170" s="12">
        <v>2015364315</v>
      </c>
      <c r="E170" s="10" t="s">
        <v>1243</v>
      </c>
      <c r="F170" s="10" t="s">
        <v>1341</v>
      </c>
      <c r="G170" s="12" t="s">
        <v>1371</v>
      </c>
      <c r="H170" s="12"/>
      <c r="I170" s="9"/>
      <c r="J170" s="5" t="str">
        <f>IFERROR(IF(I170="","Silakan Input Kode Dengan Benar",IF(I170&lt;&gt;"",VLOOKUP($I170,Index!$A$3:$B$429,2,0))),"Kode Salah")</f>
        <v>Silakan Input Kode Dengan Benar</v>
      </c>
      <c r="K170" s="9" t="s">
        <v>857</v>
      </c>
      <c r="L170" s="9" t="s">
        <v>865</v>
      </c>
    </row>
    <row r="171" spans="1:12" s="11" customFormat="1" ht="15" customHeight="1">
      <c r="A171" s="13">
        <f>ROW()-ROW($A$7)</f>
        <v>164</v>
      </c>
      <c r="B171" s="12" t="s">
        <v>533</v>
      </c>
      <c r="C171" s="10" t="s">
        <v>532</v>
      </c>
      <c r="D171" s="12">
        <v>2015376728</v>
      </c>
      <c r="E171" s="10" t="s">
        <v>1244</v>
      </c>
      <c r="F171" s="10" t="s">
        <v>1342</v>
      </c>
      <c r="G171" s="12" t="s">
        <v>1371</v>
      </c>
      <c r="H171" s="12"/>
      <c r="I171" s="9"/>
      <c r="J171" s="5" t="str">
        <f>IFERROR(IF(I171="","Silakan Input Kode Dengan Benar",IF(I171&lt;&gt;"",VLOOKUP($I171,Index!$A$3:$B$429,2,0))),"Kode Salah")</f>
        <v>Silakan Input Kode Dengan Benar</v>
      </c>
      <c r="K171" s="9" t="s">
        <v>857</v>
      </c>
      <c r="L171" s="9" t="s">
        <v>865</v>
      </c>
    </row>
    <row r="172" spans="1:12" s="11" customFormat="1" ht="15" customHeight="1">
      <c r="A172" s="13">
        <f>ROW()-ROW($A$7)</f>
        <v>165</v>
      </c>
      <c r="B172" s="12" t="s">
        <v>533</v>
      </c>
      <c r="C172" s="10" t="s">
        <v>126</v>
      </c>
      <c r="D172" s="12">
        <v>2015362001</v>
      </c>
      <c r="E172" s="10" t="s">
        <v>1359</v>
      </c>
      <c r="F172" s="10" t="s">
        <v>1341</v>
      </c>
      <c r="G172" s="12" t="s">
        <v>1371</v>
      </c>
      <c r="H172" s="12"/>
      <c r="I172" s="9"/>
      <c r="J172" s="5" t="str">
        <f>IFERROR(IF(I172="","Silakan Input Kode Dengan Benar",IF(I172&lt;&gt;"",VLOOKUP($I172,Index!$A$3:$B$429,2,0))),"Kode Salah")</f>
        <v>Silakan Input Kode Dengan Benar</v>
      </c>
      <c r="K172" s="9" t="s">
        <v>857</v>
      </c>
      <c r="L172" s="9" t="s">
        <v>865</v>
      </c>
    </row>
    <row r="173" spans="1:12" s="11" customFormat="1" ht="15" customHeight="1">
      <c r="A173" s="13">
        <f>ROW()-ROW($A$7)</f>
        <v>166</v>
      </c>
      <c r="B173" s="12" t="s">
        <v>531</v>
      </c>
      <c r="C173" s="10" t="s">
        <v>530</v>
      </c>
      <c r="D173" s="12">
        <v>2013139397</v>
      </c>
      <c r="E173" s="10" t="s">
        <v>1285</v>
      </c>
      <c r="F173" s="10" t="s">
        <v>1335</v>
      </c>
      <c r="G173" s="12" t="s">
        <v>1371</v>
      </c>
      <c r="H173" s="12"/>
      <c r="I173" s="9"/>
      <c r="J173" s="5" t="str">
        <f>IFERROR(IF(I173="","Silakan Input Kode Dengan Benar",IF(I173&lt;&gt;"",VLOOKUP($I173,Index!$A$3:$B$429,2,0))),"Kode Salah")</f>
        <v>Silakan Input Kode Dengan Benar</v>
      </c>
      <c r="K173" s="9" t="s">
        <v>857</v>
      </c>
      <c r="L173" s="9" t="s">
        <v>865</v>
      </c>
    </row>
    <row r="174" spans="1:12" s="11" customFormat="1" ht="15" customHeight="1">
      <c r="A174" s="13">
        <f>ROW()-ROW($A$7)</f>
        <v>167</v>
      </c>
      <c r="B174" s="12" t="s">
        <v>531</v>
      </c>
      <c r="C174" s="10" t="s">
        <v>530</v>
      </c>
      <c r="D174" s="12">
        <v>2015394440</v>
      </c>
      <c r="E174" s="10" t="s">
        <v>1286</v>
      </c>
      <c r="F174" s="10" t="s">
        <v>1340</v>
      </c>
      <c r="G174" s="12" t="s">
        <v>1371</v>
      </c>
      <c r="H174" s="12"/>
      <c r="I174" s="9"/>
      <c r="J174" s="5" t="str">
        <f>IFERROR(IF(I174="","Silakan Input Kode Dengan Benar",IF(I174&lt;&gt;"",VLOOKUP($I174,Index!$A$3:$B$429,2,0))),"Kode Salah")</f>
        <v>Silakan Input Kode Dengan Benar</v>
      </c>
      <c r="K174" s="9" t="s">
        <v>857</v>
      </c>
      <c r="L174" s="9" t="s">
        <v>865</v>
      </c>
    </row>
    <row r="175" spans="1:12" s="11" customFormat="1" ht="15" customHeight="1">
      <c r="A175" s="13">
        <f>ROW()-ROW($A$7)</f>
        <v>168</v>
      </c>
      <c r="B175" s="12" t="s">
        <v>531</v>
      </c>
      <c r="C175" s="10" t="s">
        <v>530</v>
      </c>
      <c r="D175" s="12">
        <v>2015416409</v>
      </c>
      <c r="E175" s="10" t="s">
        <v>1287</v>
      </c>
      <c r="F175" s="10" t="s">
        <v>1338</v>
      </c>
      <c r="G175" s="12" t="s">
        <v>1371</v>
      </c>
      <c r="H175" s="12"/>
      <c r="I175" s="9"/>
      <c r="J175" s="5" t="str">
        <f>IFERROR(IF(I175="","Silakan Input Kode Dengan Benar",IF(I175&lt;&gt;"",VLOOKUP($I175,Index!$A$3:$B$429,2,0))),"Kode Salah")</f>
        <v>Silakan Input Kode Dengan Benar</v>
      </c>
      <c r="K175" s="9" t="s">
        <v>857</v>
      </c>
      <c r="L175" s="9" t="s">
        <v>865</v>
      </c>
    </row>
    <row r="176" spans="1:12" s="11" customFormat="1" ht="15" customHeight="1">
      <c r="A176" s="13">
        <f>ROW()-ROW($A$7)</f>
        <v>169</v>
      </c>
      <c r="B176" s="12" t="s">
        <v>531</v>
      </c>
      <c r="C176" s="10" t="s">
        <v>530</v>
      </c>
      <c r="D176" s="12">
        <v>2015426123</v>
      </c>
      <c r="E176" s="10" t="s">
        <v>1288</v>
      </c>
      <c r="F176" s="10" t="s">
        <v>1339</v>
      </c>
      <c r="G176" s="12" t="s">
        <v>1371</v>
      </c>
      <c r="H176" s="12"/>
      <c r="I176" s="9"/>
      <c r="J176" s="5" t="str">
        <f>IFERROR(IF(I176="","Silakan Input Kode Dengan Benar",IF(I176&lt;&gt;"",VLOOKUP($I176,Index!$A$3:$B$429,2,0))),"Kode Salah")</f>
        <v>Silakan Input Kode Dengan Benar</v>
      </c>
      <c r="K176" s="9" t="s">
        <v>857</v>
      </c>
      <c r="L176" s="9" t="s">
        <v>865</v>
      </c>
    </row>
    <row r="177" spans="1:12" s="11" customFormat="1" ht="15" customHeight="1">
      <c r="A177" s="13">
        <f>ROW()-ROW($A$7)</f>
        <v>170</v>
      </c>
      <c r="B177" s="12" t="s">
        <v>529</v>
      </c>
      <c r="C177" s="10" t="s">
        <v>528</v>
      </c>
      <c r="D177" s="12">
        <v>2013147791</v>
      </c>
      <c r="E177" s="10" t="s">
        <v>1300</v>
      </c>
      <c r="F177" s="10" t="s">
        <v>1335</v>
      </c>
      <c r="G177" s="12" t="s">
        <v>1371</v>
      </c>
      <c r="H177" s="12"/>
      <c r="I177" s="9"/>
      <c r="J177" s="5" t="str">
        <f>IFERROR(IF(I177="","Silakan Input Kode Dengan Benar",IF(I177&lt;&gt;"",VLOOKUP($I177,Index!$A$3:$B$429,2,0))),"Kode Salah")</f>
        <v>Silakan Input Kode Dengan Benar</v>
      </c>
      <c r="K177" s="9" t="s">
        <v>857</v>
      </c>
      <c r="L177" s="9" t="s">
        <v>865</v>
      </c>
    </row>
    <row r="178" spans="1:12" s="11" customFormat="1" ht="15" customHeight="1">
      <c r="A178" s="13">
        <f>ROW()-ROW($A$7)</f>
        <v>171</v>
      </c>
      <c r="B178" s="12" t="s">
        <v>529</v>
      </c>
      <c r="C178" s="10" t="s">
        <v>528</v>
      </c>
      <c r="D178" s="12">
        <v>2013214199</v>
      </c>
      <c r="E178" s="10" t="s">
        <v>1301</v>
      </c>
      <c r="F178" s="10" t="s">
        <v>1336</v>
      </c>
      <c r="G178" s="12" t="s">
        <v>1371</v>
      </c>
      <c r="H178" s="12"/>
      <c r="I178" s="9"/>
      <c r="J178" s="5" t="str">
        <f>IFERROR(IF(I178="","Silakan Input Kode Dengan Benar",IF(I178&lt;&gt;"",VLOOKUP($I178,Index!$A$3:$B$429,2,0))),"Kode Salah")</f>
        <v>Silakan Input Kode Dengan Benar</v>
      </c>
      <c r="K178" s="9" t="s">
        <v>857</v>
      </c>
      <c r="L178" s="9" t="s">
        <v>865</v>
      </c>
    </row>
    <row r="179" spans="1:12" s="11" customFormat="1" ht="15" customHeight="1">
      <c r="A179" s="13">
        <f>ROW()-ROW($A$7)</f>
        <v>172</v>
      </c>
      <c r="B179" s="12" t="s">
        <v>529</v>
      </c>
      <c r="C179" s="10" t="s">
        <v>528</v>
      </c>
      <c r="D179" s="12">
        <v>2015435739</v>
      </c>
      <c r="E179" s="10" t="s">
        <v>1302</v>
      </c>
      <c r="F179" s="10" t="s">
        <v>1337</v>
      </c>
      <c r="G179" s="12" t="s">
        <v>1371</v>
      </c>
      <c r="H179" s="12"/>
      <c r="I179" s="9"/>
      <c r="J179" s="5" t="str">
        <f>IFERROR(IF(I179="","Silakan Input Kode Dengan Benar",IF(I179&lt;&gt;"",VLOOKUP($I179,Index!$A$3:$B$429,2,0))),"Kode Salah")</f>
        <v>Silakan Input Kode Dengan Benar</v>
      </c>
      <c r="K179" s="9" t="s">
        <v>857</v>
      </c>
      <c r="L179" s="9" t="s">
        <v>865</v>
      </c>
    </row>
    <row r="180" spans="1:12" s="11" customFormat="1" ht="15" customHeight="1">
      <c r="A180" s="13">
        <f>ROW()-ROW($A$7)</f>
        <v>173</v>
      </c>
      <c r="B180" s="12" t="s">
        <v>529</v>
      </c>
      <c r="C180" s="10" t="s">
        <v>528</v>
      </c>
      <c r="D180" s="12">
        <v>2015370740</v>
      </c>
      <c r="E180" s="10" t="s">
        <v>1303</v>
      </c>
      <c r="F180" s="10" t="s">
        <v>1338</v>
      </c>
      <c r="G180" s="12" t="s">
        <v>1371</v>
      </c>
      <c r="H180" s="12"/>
      <c r="I180" s="9"/>
      <c r="J180" s="5" t="str">
        <f>IFERROR(IF(I180="","Silakan Input Kode Dengan Benar",IF(I180&lt;&gt;"",VLOOKUP($I180,Index!$A$3:$B$429,2,0))),"Kode Salah")</f>
        <v>Silakan Input Kode Dengan Benar</v>
      </c>
      <c r="K180" s="9" t="s">
        <v>857</v>
      </c>
      <c r="L180" s="9" t="s">
        <v>865</v>
      </c>
    </row>
    <row r="181" spans="1:12" s="11" customFormat="1" ht="15" customHeight="1">
      <c r="A181" s="13">
        <f>ROW()-ROW($A$7)</f>
        <v>174</v>
      </c>
      <c r="B181" s="12" t="s">
        <v>529</v>
      </c>
      <c r="C181" s="10" t="s">
        <v>528</v>
      </c>
      <c r="D181" s="12">
        <v>2015408441</v>
      </c>
      <c r="E181" s="10" t="s">
        <v>1304</v>
      </c>
      <c r="F181" s="10" t="s">
        <v>1338</v>
      </c>
      <c r="G181" s="12" t="s">
        <v>1371</v>
      </c>
      <c r="H181" s="12"/>
      <c r="I181" s="9"/>
      <c r="J181" s="5" t="str">
        <f>IFERROR(IF(I181="","Silakan Input Kode Dengan Benar",IF(I181&lt;&gt;"",VLOOKUP($I181,Index!$A$3:$B$429,2,0))),"Kode Salah")</f>
        <v>Silakan Input Kode Dengan Benar</v>
      </c>
      <c r="K181" s="9" t="s">
        <v>857</v>
      </c>
      <c r="L181" s="9" t="s">
        <v>865</v>
      </c>
    </row>
    <row r="182" spans="1:12" s="11" customFormat="1" ht="15" customHeight="1">
      <c r="A182" s="13">
        <f>ROW()-ROW($A$7)</f>
        <v>175</v>
      </c>
      <c r="B182" s="12" t="s">
        <v>574</v>
      </c>
      <c r="C182" s="10" t="s">
        <v>573</v>
      </c>
      <c r="D182" s="12">
        <v>2013153067</v>
      </c>
      <c r="E182" s="10" t="s">
        <v>925</v>
      </c>
      <c r="F182" s="10" t="s">
        <v>1343</v>
      </c>
      <c r="G182" s="12" t="s">
        <v>1369</v>
      </c>
      <c r="H182" s="12"/>
      <c r="I182" s="9"/>
      <c r="J182" s="5" t="str">
        <f>IFERROR(IF(I182="","Silakan Input Kode Dengan Benar",IF(I182&lt;&gt;"",VLOOKUP($I182,Index!$A$3:$B$429,2,0))),"Kode Salah")</f>
        <v>Silakan Input Kode Dengan Benar</v>
      </c>
      <c r="K182" s="9" t="s">
        <v>857</v>
      </c>
      <c r="L182" s="9" t="s">
        <v>865</v>
      </c>
    </row>
    <row r="183" spans="1:12" s="11" customFormat="1" ht="15" customHeight="1">
      <c r="A183" s="13">
        <f>ROW()-ROW($A$7)</f>
        <v>176</v>
      </c>
      <c r="B183" s="12" t="s">
        <v>574</v>
      </c>
      <c r="C183" s="10" t="s">
        <v>573</v>
      </c>
      <c r="D183" s="12">
        <v>2015017768</v>
      </c>
      <c r="E183" s="10" t="s">
        <v>926</v>
      </c>
      <c r="F183" s="10" t="s">
        <v>1336</v>
      </c>
      <c r="G183" s="12" t="s">
        <v>1369</v>
      </c>
      <c r="H183" s="12"/>
      <c r="I183" s="9"/>
      <c r="J183" s="5" t="str">
        <f>IFERROR(IF(I183="","Silakan Input Kode Dengan Benar",IF(I183&lt;&gt;"",VLOOKUP($I183,Index!$A$3:$B$429,2,0))),"Kode Salah")</f>
        <v>Silakan Input Kode Dengan Benar</v>
      </c>
      <c r="K183" s="9" t="s">
        <v>857</v>
      </c>
      <c r="L183" s="9" t="s">
        <v>865</v>
      </c>
    </row>
    <row r="184" spans="1:12" s="11" customFormat="1" ht="15" customHeight="1">
      <c r="A184" s="13">
        <f>ROW()-ROW($A$7)</f>
        <v>177</v>
      </c>
      <c r="B184" s="12" t="s">
        <v>574</v>
      </c>
      <c r="C184" s="10" t="s">
        <v>573</v>
      </c>
      <c r="D184" s="12">
        <v>2015125643</v>
      </c>
      <c r="E184" s="10" t="s">
        <v>927</v>
      </c>
      <c r="F184" s="10" t="s">
        <v>1344</v>
      </c>
      <c r="G184" s="12" t="s">
        <v>1369</v>
      </c>
      <c r="H184" s="12"/>
      <c r="I184" s="9"/>
      <c r="J184" s="5" t="str">
        <f>IFERROR(IF(I184="","Silakan Input Kode Dengan Benar",IF(I184&lt;&gt;"",VLOOKUP($I184,Index!$A$3:$B$429,2,0))),"Kode Salah")</f>
        <v>Silakan Input Kode Dengan Benar</v>
      </c>
      <c r="K184" s="9" t="s">
        <v>857</v>
      </c>
      <c r="L184" s="9" t="s">
        <v>865</v>
      </c>
    </row>
    <row r="185" spans="1:12" s="11" customFormat="1" ht="15" customHeight="1">
      <c r="A185" s="13">
        <f>ROW()-ROW($A$7)</f>
        <v>178</v>
      </c>
      <c r="B185" s="12" t="s">
        <v>574</v>
      </c>
      <c r="C185" s="10" t="s">
        <v>573</v>
      </c>
      <c r="D185" s="12">
        <v>2015129921</v>
      </c>
      <c r="E185" s="10" t="s">
        <v>928</v>
      </c>
      <c r="F185" s="10" t="s">
        <v>1344</v>
      </c>
      <c r="G185" s="12" t="s">
        <v>1369</v>
      </c>
      <c r="H185" s="12"/>
      <c r="I185" s="9"/>
      <c r="J185" s="5" t="str">
        <f>IFERROR(IF(I185="","Silakan Input Kode Dengan Benar",IF(I185&lt;&gt;"",VLOOKUP($I185,Index!$A$3:$B$429,2,0))),"Kode Salah")</f>
        <v>Silakan Input Kode Dengan Benar</v>
      </c>
      <c r="K185" s="9" t="s">
        <v>857</v>
      </c>
      <c r="L185" s="9" t="s">
        <v>865</v>
      </c>
    </row>
    <row r="186" spans="1:12" s="11" customFormat="1" ht="15" customHeight="1">
      <c r="A186" s="13">
        <f>ROW()-ROW($A$7)</f>
        <v>179</v>
      </c>
      <c r="B186" s="12" t="s">
        <v>574</v>
      </c>
      <c r="C186" s="10" t="s">
        <v>573</v>
      </c>
      <c r="D186" s="12">
        <v>2015343660</v>
      </c>
      <c r="E186" s="10" t="s">
        <v>929</v>
      </c>
      <c r="F186" s="10" t="s">
        <v>1340</v>
      </c>
      <c r="G186" s="12" t="s">
        <v>1369</v>
      </c>
      <c r="H186" s="12"/>
      <c r="I186" s="9"/>
      <c r="J186" s="5" t="str">
        <f>IFERROR(IF(I186="","Silakan Input Kode Dengan Benar",IF(I186&lt;&gt;"",VLOOKUP($I186,Index!$A$3:$B$429,2,0))),"Kode Salah")</f>
        <v>Silakan Input Kode Dengan Benar</v>
      </c>
      <c r="K186" s="9" t="s">
        <v>857</v>
      </c>
      <c r="L186" s="9" t="s">
        <v>865</v>
      </c>
    </row>
    <row r="187" spans="1:12" s="11" customFormat="1" ht="15" customHeight="1">
      <c r="A187" s="13">
        <f>ROW()-ROW($A$7)</f>
        <v>180</v>
      </c>
      <c r="B187" s="12" t="s">
        <v>574</v>
      </c>
      <c r="C187" s="10" t="s">
        <v>573</v>
      </c>
      <c r="D187" s="12">
        <v>2015403719</v>
      </c>
      <c r="E187" s="10" t="s">
        <v>930</v>
      </c>
      <c r="F187" s="10" t="s">
        <v>1344</v>
      </c>
      <c r="G187" s="12" t="s">
        <v>1369</v>
      </c>
      <c r="H187" s="12"/>
      <c r="I187" s="9"/>
      <c r="J187" s="5" t="str">
        <f>IFERROR(IF(I187="","Silakan Input Kode Dengan Benar",IF(I187&lt;&gt;"",VLOOKUP($I187,Index!$A$3:$B$429,2,0))),"Kode Salah")</f>
        <v>Silakan Input Kode Dengan Benar</v>
      </c>
      <c r="K187" s="9" t="s">
        <v>857</v>
      </c>
      <c r="L187" s="9" t="s">
        <v>865</v>
      </c>
    </row>
    <row r="188" spans="1:12" s="11" customFormat="1" ht="15" customHeight="1">
      <c r="A188" s="13">
        <f>ROW()-ROW($A$7)</f>
        <v>181</v>
      </c>
      <c r="B188" s="12" t="s">
        <v>574</v>
      </c>
      <c r="C188" s="10" t="s">
        <v>573</v>
      </c>
      <c r="D188" s="12">
        <v>2015379350</v>
      </c>
      <c r="E188" s="10" t="s">
        <v>931</v>
      </c>
      <c r="F188" s="10" t="s">
        <v>1342</v>
      </c>
      <c r="G188" s="12" t="s">
        <v>1369</v>
      </c>
      <c r="H188" s="12"/>
      <c r="I188" s="9"/>
      <c r="J188" s="5" t="str">
        <f>IFERROR(IF(I188="","Silakan Input Kode Dengan Benar",IF(I188&lt;&gt;"",VLOOKUP($I188,Index!$A$3:$B$429,2,0))),"Kode Salah")</f>
        <v>Silakan Input Kode Dengan Benar</v>
      </c>
      <c r="K188" s="9" t="s">
        <v>857</v>
      </c>
      <c r="L188" s="9" t="s">
        <v>865</v>
      </c>
    </row>
    <row r="189" spans="1:12" s="11" customFormat="1" ht="15" customHeight="1">
      <c r="A189" s="13">
        <f>ROW()-ROW($A$7)</f>
        <v>182</v>
      </c>
      <c r="B189" s="12" t="s">
        <v>574</v>
      </c>
      <c r="C189" s="10" t="s">
        <v>573</v>
      </c>
      <c r="D189" s="12">
        <v>2015414345</v>
      </c>
      <c r="E189" s="10" t="s">
        <v>932</v>
      </c>
      <c r="F189" s="10" t="s">
        <v>1338</v>
      </c>
      <c r="G189" s="12" t="s">
        <v>1369</v>
      </c>
      <c r="H189" s="12"/>
      <c r="I189" s="9"/>
      <c r="J189" s="5" t="str">
        <f>IFERROR(IF(I189="","Silakan Input Kode Dengan Benar",IF(I189&lt;&gt;"",VLOOKUP($I189,Index!$A$3:$B$429,2,0))),"Kode Salah")</f>
        <v>Silakan Input Kode Dengan Benar</v>
      </c>
      <c r="K189" s="9" t="s">
        <v>857</v>
      </c>
      <c r="L189" s="9" t="s">
        <v>865</v>
      </c>
    </row>
    <row r="190" spans="1:12" s="11" customFormat="1" ht="15" customHeight="1">
      <c r="A190" s="13">
        <f>ROW()-ROW($A$7)</f>
        <v>183</v>
      </c>
      <c r="B190" s="12" t="s">
        <v>574</v>
      </c>
      <c r="C190" s="10" t="s">
        <v>573</v>
      </c>
      <c r="D190" s="12">
        <v>2015414479</v>
      </c>
      <c r="E190" s="10" t="s">
        <v>933</v>
      </c>
      <c r="F190" s="10" t="s">
        <v>1339</v>
      </c>
      <c r="G190" s="12" t="s">
        <v>1369</v>
      </c>
      <c r="H190" s="12"/>
      <c r="I190" s="9"/>
      <c r="J190" s="5" t="str">
        <f>IFERROR(IF(I190="","Silakan Input Kode Dengan Benar",IF(I190&lt;&gt;"",VLOOKUP($I190,Index!$A$3:$B$429,2,0))),"Kode Salah")</f>
        <v>Silakan Input Kode Dengan Benar</v>
      </c>
      <c r="K190" s="9" t="s">
        <v>857</v>
      </c>
      <c r="L190" s="9" t="s">
        <v>865</v>
      </c>
    </row>
    <row r="191" spans="1:12" s="11" customFormat="1" ht="15" customHeight="1">
      <c r="A191" s="13">
        <f>ROW()-ROW($A$7)</f>
        <v>184</v>
      </c>
      <c r="B191" s="12" t="s">
        <v>574</v>
      </c>
      <c r="C191" s="10" t="s">
        <v>573</v>
      </c>
      <c r="D191" s="12">
        <v>2015448335</v>
      </c>
      <c r="E191" s="10" t="s">
        <v>934</v>
      </c>
      <c r="F191" s="10" t="s">
        <v>1338</v>
      </c>
      <c r="G191" s="12" t="s">
        <v>1369</v>
      </c>
      <c r="H191" s="12"/>
      <c r="I191" s="9"/>
      <c r="J191" s="5" t="str">
        <f>IFERROR(IF(I191="","Silakan Input Kode Dengan Benar",IF(I191&lt;&gt;"",VLOOKUP($I191,Index!$A$3:$B$429,2,0))),"Kode Salah")</f>
        <v>Silakan Input Kode Dengan Benar</v>
      </c>
      <c r="K191" s="9" t="s">
        <v>857</v>
      </c>
      <c r="L191" s="9" t="s">
        <v>865</v>
      </c>
    </row>
    <row r="192" spans="1:12" s="11" customFormat="1" ht="15" customHeight="1">
      <c r="A192" s="13">
        <f>ROW()-ROW($A$7)</f>
        <v>185</v>
      </c>
      <c r="B192" s="12" t="s">
        <v>572</v>
      </c>
      <c r="C192" s="10" t="s">
        <v>571</v>
      </c>
      <c r="D192" s="12">
        <v>2013135297</v>
      </c>
      <c r="E192" s="10" t="s">
        <v>935</v>
      </c>
      <c r="F192" s="10" t="s">
        <v>1335</v>
      </c>
      <c r="G192" s="12" t="s">
        <v>1369</v>
      </c>
      <c r="H192" s="12"/>
      <c r="I192" s="9"/>
      <c r="J192" s="5" t="str">
        <f>IFERROR(IF(I192="","Silakan Input Kode Dengan Benar",IF(I192&lt;&gt;"",VLOOKUP($I192,Index!$A$3:$B$429,2,0))),"Kode Salah")</f>
        <v>Silakan Input Kode Dengan Benar</v>
      </c>
      <c r="K192" s="9" t="s">
        <v>857</v>
      </c>
      <c r="L192" s="9" t="s">
        <v>865</v>
      </c>
    </row>
    <row r="193" spans="1:12" s="11" customFormat="1" ht="15" customHeight="1">
      <c r="A193" s="13">
        <f>ROW()-ROW($A$7)</f>
        <v>186</v>
      </c>
      <c r="B193" s="12" t="s">
        <v>572</v>
      </c>
      <c r="C193" s="10" t="s">
        <v>571</v>
      </c>
      <c r="D193" s="12">
        <v>2015064685</v>
      </c>
      <c r="E193" s="10" t="s">
        <v>936</v>
      </c>
      <c r="F193" s="10" t="s">
        <v>1336</v>
      </c>
      <c r="G193" s="12" t="s">
        <v>1369</v>
      </c>
      <c r="H193" s="12"/>
      <c r="I193" s="9"/>
      <c r="J193" s="5" t="str">
        <f>IFERROR(IF(I193="","Silakan Input Kode Dengan Benar",IF(I193&lt;&gt;"",VLOOKUP($I193,Index!$A$3:$B$429,2,0))),"Kode Salah")</f>
        <v>Silakan Input Kode Dengan Benar</v>
      </c>
      <c r="K193" s="9" t="s">
        <v>857</v>
      </c>
      <c r="L193" s="9" t="s">
        <v>865</v>
      </c>
    </row>
    <row r="194" spans="1:12" s="11" customFormat="1" ht="15" customHeight="1">
      <c r="A194" s="13">
        <f>ROW()-ROW($A$7)</f>
        <v>187</v>
      </c>
      <c r="B194" s="12" t="s">
        <v>572</v>
      </c>
      <c r="C194" s="10" t="s">
        <v>571</v>
      </c>
      <c r="D194" s="12">
        <v>2015455759</v>
      </c>
      <c r="E194" s="10" t="s">
        <v>937</v>
      </c>
      <c r="F194" s="10" t="s">
        <v>1337</v>
      </c>
      <c r="G194" s="12" t="s">
        <v>1369</v>
      </c>
      <c r="H194" s="12"/>
      <c r="I194" s="9"/>
      <c r="J194" s="5" t="str">
        <f>IFERROR(IF(I194="","Silakan Input Kode Dengan Benar",IF(I194&lt;&gt;"",VLOOKUP($I194,Index!$A$3:$B$429,2,0))),"Kode Salah")</f>
        <v>Silakan Input Kode Dengan Benar</v>
      </c>
      <c r="K194" s="9" t="s">
        <v>857</v>
      </c>
      <c r="L194" s="9" t="s">
        <v>865</v>
      </c>
    </row>
    <row r="195" spans="1:12" s="11" customFormat="1" ht="15" customHeight="1">
      <c r="A195" s="13">
        <f>ROW()-ROW($A$7)</f>
        <v>188</v>
      </c>
      <c r="B195" s="12" t="s">
        <v>572</v>
      </c>
      <c r="C195" s="10" t="s">
        <v>571</v>
      </c>
      <c r="D195" s="12">
        <v>2015322242</v>
      </c>
      <c r="E195" s="10" t="s">
        <v>938</v>
      </c>
      <c r="F195" s="10" t="s">
        <v>1339</v>
      </c>
      <c r="G195" s="12" t="s">
        <v>1369</v>
      </c>
      <c r="H195" s="12"/>
      <c r="I195" s="9"/>
      <c r="J195" s="5" t="str">
        <f>IFERROR(IF(I195="","Silakan Input Kode Dengan Benar",IF(I195&lt;&gt;"",VLOOKUP($I195,Index!$A$3:$B$429,2,0))),"Kode Salah")</f>
        <v>Silakan Input Kode Dengan Benar</v>
      </c>
      <c r="K195" s="9" t="s">
        <v>857</v>
      </c>
      <c r="L195" s="9" t="s">
        <v>865</v>
      </c>
    </row>
    <row r="196" spans="1:12" s="11" customFormat="1" ht="15" customHeight="1">
      <c r="A196" s="13">
        <f>ROW()-ROW($A$7)</f>
        <v>189</v>
      </c>
      <c r="B196" s="12" t="s">
        <v>572</v>
      </c>
      <c r="C196" s="10" t="s">
        <v>571</v>
      </c>
      <c r="D196" s="12">
        <v>2015350373</v>
      </c>
      <c r="E196" s="10" t="s">
        <v>939</v>
      </c>
      <c r="F196" s="10" t="s">
        <v>1338</v>
      </c>
      <c r="G196" s="12" t="s">
        <v>1369</v>
      </c>
      <c r="H196" s="12"/>
      <c r="I196" s="9"/>
      <c r="J196" s="5" t="str">
        <f>IFERROR(IF(I196="","Silakan Input Kode Dengan Benar",IF(I196&lt;&gt;"",VLOOKUP($I196,Index!$A$3:$B$429,2,0))),"Kode Salah")</f>
        <v>Silakan Input Kode Dengan Benar</v>
      </c>
      <c r="K196" s="9" t="s">
        <v>857</v>
      </c>
      <c r="L196" s="9" t="s">
        <v>865</v>
      </c>
    </row>
    <row r="197" spans="1:12" s="11" customFormat="1" ht="15" customHeight="1">
      <c r="A197" s="13">
        <f>ROW()-ROW($A$7)</f>
        <v>190</v>
      </c>
      <c r="B197" s="12" t="s">
        <v>572</v>
      </c>
      <c r="C197" s="10" t="s">
        <v>571</v>
      </c>
      <c r="D197" s="12">
        <v>2015357800</v>
      </c>
      <c r="E197" s="10" t="s">
        <v>940</v>
      </c>
      <c r="F197" s="10" t="s">
        <v>1338</v>
      </c>
      <c r="G197" s="12" t="s">
        <v>1369</v>
      </c>
      <c r="H197" s="12"/>
      <c r="I197" s="9"/>
      <c r="J197" s="5" t="str">
        <f>IFERROR(IF(I197="","Silakan Input Kode Dengan Benar",IF(I197&lt;&gt;"",VLOOKUP($I197,Index!$A$3:$B$429,2,0))),"Kode Salah")</f>
        <v>Silakan Input Kode Dengan Benar</v>
      </c>
      <c r="K197" s="9" t="s">
        <v>857</v>
      </c>
      <c r="L197" s="9" t="s">
        <v>865</v>
      </c>
    </row>
    <row r="198" spans="1:12" s="11" customFormat="1" ht="15" customHeight="1">
      <c r="A198" s="13">
        <f>ROW()-ROW($A$7)</f>
        <v>191</v>
      </c>
      <c r="B198" s="12" t="s">
        <v>570</v>
      </c>
      <c r="C198" s="10" t="s">
        <v>569</v>
      </c>
      <c r="D198" s="12">
        <v>2013104326</v>
      </c>
      <c r="E198" s="10" t="s">
        <v>982</v>
      </c>
      <c r="F198" s="10" t="s">
        <v>1343</v>
      </c>
      <c r="G198" s="12" t="s">
        <v>1369</v>
      </c>
      <c r="H198" s="12"/>
      <c r="I198" s="9"/>
      <c r="J198" s="5" t="str">
        <f>IFERROR(IF(I198="","Silakan Input Kode Dengan Benar",IF(I198&lt;&gt;"",VLOOKUP($I198,Index!$A$3:$B$429,2,0))),"Kode Salah")</f>
        <v>Silakan Input Kode Dengan Benar</v>
      </c>
      <c r="K198" s="9" t="s">
        <v>857</v>
      </c>
      <c r="L198" s="9" t="s">
        <v>865</v>
      </c>
    </row>
    <row r="199" spans="1:12" s="11" customFormat="1" ht="15" customHeight="1">
      <c r="A199" s="13">
        <f>ROW()-ROW($A$7)</f>
        <v>192</v>
      </c>
      <c r="B199" s="12" t="s">
        <v>570</v>
      </c>
      <c r="C199" s="10" t="s">
        <v>569</v>
      </c>
      <c r="D199" s="12">
        <v>2013207930</v>
      </c>
      <c r="E199" s="10" t="s">
        <v>983</v>
      </c>
      <c r="F199" s="10" t="s">
        <v>1336</v>
      </c>
      <c r="G199" s="12" t="s">
        <v>1369</v>
      </c>
      <c r="H199" s="12"/>
      <c r="I199" s="9"/>
      <c r="J199" s="5" t="str">
        <f>IFERROR(IF(I199="","Silakan Input Kode Dengan Benar",IF(I199&lt;&gt;"",VLOOKUP($I199,Index!$A$3:$B$429,2,0))),"Kode Salah")</f>
        <v>Silakan Input Kode Dengan Benar</v>
      </c>
      <c r="K199" s="9" t="s">
        <v>857</v>
      </c>
      <c r="L199" s="9" t="s">
        <v>865</v>
      </c>
    </row>
    <row r="200" spans="1:12" s="11" customFormat="1" ht="15" customHeight="1">
      <c r="A200" s="13">
        <f>ROW()-ROW($A$7)</f>
        <v>193</v>
      </c>
      <c r="B200" s="12" t="s">
        <v>570</v>
      </c>
      <c r="C200" s="10" t="s">
        <v>569</v>
      </c>
      <c r="D200" s="12">
        <v>2015409184</v>
      </c>
      <c r="E200" s="10" t="s">
        <v>984</v>
      </c>
      <c r="F200" s="10" t="s">
        <v>1337</v>
      </c>
      <c r="G200" s="12" t="s">
        <v>1369</v>
      </c>
      <c r="H200" s="12"/>
      <c r="I200" s="9"/>
      <c r="J200" s="5" t="str">
        <f>IFERROR(IF(I200="","Silakan Input Kode Dengan Benar",IF(I200&lt;&gt;"",VLOOKUP($I200,Index!$A$3:$B$429,2,0))),"Kode Salah")</f>
        <v>Silakan Input Kode Dengan Benar</v>
      </c>
      <c r="K200" s="9" t="s">
        <v>857</v>
      </c>
      <c r="L200" s="9" t="s">
        <v>865</v>
      </c>
    </row>
    <row r="201" spans="1:12" s="11" customFormat="1" ht="15" customHeight="1">
      <c r="A201" s="13">
        <f>ROW()-ROW($A$7)</f>
        <v>194</v>
      </c>
      <c r="B201" s="12" t="s">
        <v>570</v>
      </c>
      <c r="C201" s="10" t="s">
        <v>569</v>
      </c>
      <c r="D201" s="12">
        <v>2015279698</v>
      </c>
      <c r="E201" s="10" t="s">
        <v>985</v>
      </c>
      <c r="F201" s="10" t="s">
        <v>1346</v>
      </c>
      <c r="G201" s="12" t="s">
        <v>1369</v>
      </c>
      <c r="H201" s="12"/>
      <c r="I201" s="9"/>
      <c r="J201" s="5" t="str">
        <f>IFERROR(IF(I201="","Silakan Input Kode Dengan Benar",IF(I201&lt;&gt;"",VLOOKUP($I201,Index!$A$3:$B$429,2,0))),"Kode Salah")</f>
        <v>Silakan Input Kode Dengan Benar</v>
      </c>
      <c r="K201" s="9" t="s">
        <v>857</v>
      </c>
      <c r="L201" s="9" t="s">
        <v>865</v>
      </c>
    </row>
    <row r="202" spans="1:12" s="11" customFormat="1" ht="15" customHeight="1">
      <c r="A202" s="13">
        <f>ROW()-ROW($A$7)</f>
        <v>195</v>
      </c>
      <c r="B202" s="12" t="s">
        <v>570</v>
      </c>
      <c r="C202" s="10" t="s">
        <v>569</v>
      </c>
      <c r="D202" s="12">
        <v>2015367880</v>
      </c>
      <c r="E202" s="10" t="s">
        <v>986</v>
      </c>
      <c r="F202" s="10" t="s">
        <v>1346</v>
      </c>
      <c r="G202" s="12" t="s">
        <v>1369</v>
      </c>
      <c r="H202" s="12"/>
      <c r="I202" s="9"/>
      <c r="J202" s="5" t="str">
        <f>IFERROR(IF(I202="","Silakan Input Kode Dengan Benar",IF(I202&lt;&gt;"",VLOOKUP($I202,Index!$A$3:$B$429,2,0))),"Kode Salah")</f>
        <v>Silakan Input Kode Dengan Benar</v>
      </c>
      <c r="K202" s="9" t="s">
        <v>857</v>
      </c>
      <c r="L202" s="9" t="s">
        <v>865</v>
      </c>
    </row>
    <row r="203" spans="1:12" s="11" customFormat="1" ht="15" customHeight="1">
      <c r="A203" s="13">
        <f>ROW()-ROW($A$7)</f>
        <v>196</v>
      </c>
      <c r="B203" s="12" t="s">
        <v>570</v>
      </c>
      <c r="C203" s="10" t="s">
        <v>569</v>
      </c>
      <c r="D203" s="12">
        <v>2015431357</v>
      </c>
      <c r="E203" s="10" t="s">
        <v>987</v>
      </c>
      <c r="F203" s="10" t="s">
        <v>1339</v>
      </c>
      <c r="G203" s="12" t="s">
        <v>1369</v>
      </c>
      <c r="H203" s="12"/>
      <c r="I203" s="9"/>
      <c r="J203" s="5" t="str">
        <f>IFERROR(IF(I203="","Silakan Input Kode Dengan Benar",IF(I203&lt;&gt;"",VLOOKUP($I203,Index!$A$3:$B$429,2,0))),"Kode Salah")</f>
        <v>Silakan Input Kode Dengan Benar</v>
      </c>
      <c r="K203" s="9" t="s">
        <v>857</v>
      </c>
      <c r="L203" s="9" t="s">
        <v>865</v>
      </c>
    </row>
    <row r="204" spans="1:12" s="11" customFormat="1" ht="15" customHeight="1">
      <c r="A204" s="13">
        <f>ROW()-ROW($A$7)</f>
        <v>197</v>
      </c>
      <c r="B204" s="12" t="s">
        <v>464</v>
      </c>
      <c r="C204" s="10" t="s">
        <v>568</v>
      </c>
      <c r="D204" s="12">
        <v>2013211727</v>
      </c>
      <c r="E204" s="10" t="s">
        <v>1030</v>
      </c>
      <c r="F204" s="10" t="s">
        <v>1335</v>
      </c>
      <c r="G204" s="12" t="s">
        <v>1369</v>
      </c>
      <c r="H204" s="12"/>
      <c r="I204" s="9"/>
      <c r="J204" s="5" t="str">
        <f>IFERROR(IF(I204="","Silakan Input Kode Dengan Benar",IF(I204&lt;&gt;"",VLOOKUP($I204,Index!$A$3:$B$429,2,0))),"Kode Salah")</f>
        <v>Silakan Input Kode Dengan Benar</v>
      </c>
      <c r="K204" s="9" t="s">
        <v>857</v>
      </c>
      <c r="L204" s="9" t="s">
        <v>865</v>
      </c>
    </row>
    <row r="205" spans="1:12" s="11" customFormat="1" ht="15" customHeight="1">
      <c r="A205" s="13">
        <f>ROW()-ROW($A$7)</f>
        <v>198</v>
      </c>
      <c r="B205" s="12" t="s">
        <v>464</v>
      </c>
      <c r="C205" s="10" t="s">
        <v>568</v>
      </c>
      <c r="D205" s="12">
        <v>2015319541</v>
      </c>
      <c r="E205" s="10" t="s">
        <v>1031</v>
      </c>
      <c r="F205" s="10" t="s">
        <v>1345</v>
      </c>
      <c r="G205" s="12" t="s">
        <v>1369</v>
      </c>
      <c r="H205" s="12"/>
      <c r="I205" s="9"/>
      <c r="J205" s="5" t="str">
        <f>IFERROR(IF(I205="","Silakan Input Kode Dengan Benar",IF(I205&lt;&gt;"",VLOOKUP($I205,Index!$A$3:$B$429,2,0))),"Kode Salah")</f>
        <v>Silakan Input Kode Dengan Benar</v>
      </c>
      <c r="K205" s="9" t="s">
        <v>857</v>
      </c>
      <c r="L205" s="9" t="s">
        <v>865</v>
      </c>
    </row>
    <row r="206" spans="1:12" s="11" customFormat="1" ht="15" customHeight="1">
      <c r="A206" s="13">
        <f>ROW()-ROW($A$7)</f>
        <v>199</v>
      </c>
      <c r="B206" s="12" t="s">
        <v>464</v>
      </c>
      <c r="C206" s="10" t="s">
        <v>568</v>
      </c>
      <c r="D206" s="12">
        <v>2015464250</v>
      </c>
      <c r="E206" s="10" t="s">
        <v>1032</v>
      </c>
      <c r="F206" s="10" t="s">
        <v>1340</v>
      </c>
      <c r="G206" s="12" t="s">
        <v>1369</v>
      </c>
      <c r="H206" s="12"/>
      <c r="I206" s="9"/>
      <c r="J206" s="5" t="str">
        <f>IFERROR(IF(I206="","Silakan Input Kode Dengan Benar",IF(I206&lt;&gt;"",VLOOKUP($I206,Index!$A$3:$B$429,2,0))),"Kode Salah")</f>
        <v>Silakan Input Kode Dengan Benar</v>
      </c>
      <c r="K206" s="9" t="s">
        <v>857</v>
      </c>
      <c r="L206" s="9" t="s">
        <v>865</v>
      </c>
    </row>
    <row r="207" spans="1:12" s="11" customFormat="1" ht="15" customHeight="1">
      <c r="A207" s="13">
        <f>ROW()-ROW($A$7)</f>
        <v>200</v>
      </c>
      <c r="B207" s="12" t="s">
        <v>464</v>
      </c>
      <c r="C207" s="10" t="s">
        <v>568</v>
      </c>
      <c r="D207" s="12">
        <v>2015354520</v>
      </c>
      <c r="E207" s="10" t="s">
        <v>1033</v>
      </c>
      <c r="F207" s="10" t="s">
        <v>1338</v>
      </c>
      <c r="G207" s="12" t="s">
        <v>1369</v>
      </c>
      <c r="H207" s="12"/>
      <c r="I207" s="9"/>
      <c r="J207" s="5" t="str">
        <f>IFERROR(IF(I207="","Silakan Input Kode Dengan Benar",IF(I207&lt;&gt;"",VLOOKUP($I207,Index!$A$3:$B$429,2,0))),"Kode Salah")</f>
        <v>Silakan Input Kode Dengan Benar</v>
      </c>
      <c r="K207" s="9" t="s">
        <v>857</v>
      </c>
      <c r="L207" s="9" t="s">
        <v>865</v>
      </c>
    </row>
    <row r="208" spans="1:12" s="11" customFormat="1" ht="15" customHeight="1">
      <c r="A208" s="13">
        <f>ROW()-ROW($A$7)</f>
        <v>201</v>
      </c>
      <c r="B208" s="12" t="s">
        <v>464</v>
      </c>
      <c r="C208" s="10" t="s">
        <v>568</v>
      </c>
      <c r="D208" s="12">
        <v>2015457835</v>
      </c>
      <c r="E208" s="10" t="s">
        <v>1034</v>
      </c>
      <c r="F208" s="10" t="s">
        <v>1338</v>
      </c>
      <c r="G208" s="12" t="s">
        <v>1369</v>
      </c>
      <c r="H208" s="12"/>
      <c r="I208" s="9"/>
      <c r="J208" s="5" t="str">
        <f>IFERROR(IF(I208="","Silakan Input Kode Dengan Benar",IF(I208&lt;&gt;"",VLOOKUP($I208,Index!$A$3:$B$429,2,0))),"Kode Salah")</f>
        <v>Silakan Input Kode Dengan Benar</v>
      </c>
      <c r="K208" s="9" t="s">
        <v>857</v>
      </c>
      <c r="L208" s="9" t="s">
        <v>865</v>
      </c>
    </row>
    <row r="209" spans="1:12" s="11" customFormat="1" ht="15" customHeight="1">
      <c r="A209" s="13">
        <f>ROW()-ROW($A$7)</f>
        <v>202</v>
      </c>
      <c r="B209" s="12" t="s">
        <v>567</v>
      </c>
      <c r="C209" s="10" t="s">
        <v>566</v>
      </c>
      <c r="D209" s="12">
        <v>2013143055</v>
      </c>
      <c r="E209" s="10" t="s">
        <v>1121</v>
      </c>
      <c r="F209" s="10" t="s">
        <v>1343</v>
      </c>
      <c r="G209" s="12" t="s">
        <v>1369</v>
      </c>
      <c r="H209" s="12"/>
      <c r="I209" s="9"/>
      <c r="J209" s="5" t="str">
        <f>IFERROR(IF(I209="","Silakan Input Kode Dengan Benar",IF(I209&lt;&gt;"",VLOOKUP($I209,Index!$A$3:$B$429,2,0))),"Kode Salah")</f>
        <v>Silakan Input Kode Dengan Benar</v>
      </c>
      <c r="K209" s="9" t="s">
        <v>857</v>
      </c>
      <c r="L209" s="9" t="s">
        <v>865</v>
      </c>
    </row>
    <row r="210" spans="1:12" s="11" customFormat="1" ht="15" customHeight="1">
      <c r="A210" s="13">
        <f>ROW()-ROW($A$7)</f>
        <v>203</v>
      </c>
      <c r="B210" s="12" t="s">
        <v>567</v>
      </c>
      <c r="C210" s="10" t="s">
        <v>566</v>
      </c>
      <c r="D210" s="12">
        <v>2015344185</v>
      </c>
      <c r="E210" s="10" t="s">
        <v>1122</v>
      </c>
      <c r="F210" s="10" t="s">
        <v>1345</v>
      </c>
      <c r="G210" s="12" t="s">
        <v>1369</v>
      </c>
      <c r="H210" s="12"/>
      <c r="I210" s="9"/>
      <c r="J210" s="5" t="str">
        <f>IFERROR(IF(I210="","Silakan Input Kode Dengan Benar",IF(I210&lt;&gt;"",VLOOKUP($I210,Index!$A$3:$B$429,2,0))),"Kode Salah")</f>
        <v>Silakan Input Kode Dengan Benar</v>
      </c>
      <c r="K210" s="9" t="s">
        <v>857</v>
      </c>
      <c r="L210" s="9" t="s">
        <v>865</v>
      </c>
    </row>
    <row r="211" spans="1:12" s="11" customFormat="1" ht="15" customHeight="1">
      <c r="A211" s="13">
        <f>ROW()-ROW($A$7)</f>
        <v>204</v>
      </c>
      <c r="B211" s="12" t="s">
        <v>567</v>
      </c>
      <c r="C211" s="10" t="s">
        <v>566</v>
      </c>
      <c r="D211" s="12">
        <v>2015445289</v>
      </c>
      <c r="E211" s="10" t="s">
        <v>1123</v>
      </c>
      <c r="F211" s="10" t="s">
        <v>1337</v>
      </c>
      <c r="G211" s="12" t="s">
        <v>1369</v>
      </c>
      <c r="H211" s="12"/>
      <c r="I211" s="9"/>
      <c r="J211" s="5" t="str">
        <f>IFERROR(IF(I211="","Silakan Input Kode Dengan Benar",IF(I211&lt;&gt;"",VLOOKUP($I211,Index!$A$3:$B$429,2,0))),"Kode Salah")</f>
        <v>Silakan Input Kode Dengan Benar</v>
      </c>
      <c r="K211" s="9" t="s">
        <v>857</v>
      </c>
      <c r="L211" s="9" t="s">
        <v>865</v>
      </c>
    </row>
    <row r="212" spans="1:12" s="11" customFormat="1" ht="15" customHeight="1">
      <c r="A212" s="13">
        <f>ROW()-ROW($A$7)</f>
        <v>205</v>
      </c>
      <c r="B212" s="12" t="s">
        <v>567</v>
      </c>
      <c r="C212" s="10" t="s">
        <v>566</v>
      </c>
      <c r="D212" s="12">
        <v>2015410406</v>
      </c>
      <c r="E212" s="10" t="s">
        <v>1124</v>
      </c>
      <c r="F212" s="10" t="s">
        <v>1338</v>
      </c>
      <c r="G212" s="12" t="s">
        <v>1369</v>
      </c>
      <c r="H212" s="12"/>
      <c r="I212" s="9"/>
      <c r="J212" s="5" t="str">
        <f>IFERROR(IF(I212="","Silakan Input Kode Dengan Benar",IF(I212&lt;&gt;"",VLOOKUP($I212,Index!$A$3:$B$429,2,0))),"Kode Salah")</f>
        <v>Silakan Input Kode Dengan Benar</v>
      </c>
      <c r="K212" s="9" t="s">
        <v>857</v>
      </c>
      <c r="L212" s="9" t="s">
        <v>865</v>
      </c>
    </row>
    <row r="213" spans="1:12" s="11" customFormat="1" ht="15" customHeight="1">
      <c r="A213" s="13">
        <f>ROW()-ROW($A$7)</f>
        <v>206</v>
      </c>
      <c r="B213" s="12" t="s">
        <v>567</v>
      </c>
      <c r="C213" s="10" t="s">
        <v>566</v>
      </c>
      <c r="D213" s="12">
        <v>2015420991</v>
      </c>
      <c r="E213" s="10" t="s">
        <v>1125</v>
      </c>
      <c r="F213" s="10" t="s">
        <v>1338</v>
      </c>
      <c r="G213" s="12" t="s">
        <v>1369</v>
      </c>
      <c r="H213" s="12"/>
      <c r="I213" s="9"/>
      <c r="J213" s="5" t="str">
        <f>IFERROR(IF(I213="","Silakan Input Kode Dengan Benar",IF(I213&lt;&gt;"",VLOOKUP($I213,Index!$A$3:$B$429,2,0))),"Kode Salah")</f>
        <v>Silakan Input Kode Dengan Benar</v>
      </c>
      <c r="K213" s="9" t="s">
        <v>857</v>
      </c>
      <c r="L213" s="9" t="s">
        <v>865</v>
      </c>
    </row>
    <row r="214" spans="1:12" s="11" customFormat="1" ht="15" customHeight="1">
      <c r="A214" s="13">
        <f>ROW()-ROW($A$7)</f>
        <v>207</v>
      </c>
      <c r="B214" s="12" t="s">
        <v>567</v>
      </c>
      <c r="C214" s="10" t="s">
        <v>566</v>
      </c>
      <c r="D214" s="12">
        <v>2015422588</v>
      </c>
      <c r="E214" s="10" t="s">
        <v>1126</v>
      </c>
      <c r="F214" s="10" t="s">
        <v>1339</v>
      </c>
      <c r="G214" s="12" t="s">
        <v>1369</v>
      </c>
      <c r="H214" s="12"/>
      <c r="I214" s="9"/>
      <c r="J214" s="5" t="str">
        <f>IFERROR(IF(I214="","Silakan Input Kode Dengan Benar",IF(I214&lt;&gt;"",VLOOKUP($I214,Index!$A$3:$B$429,2,0))),"Kode Salah")</f>
        <v>Silakan Input Kode Dengan Benar</v>
      </c>
      <c r="K214" s="9" t="s">
        <v>857</v>
      </c>
      <c r="L214" s="9" t="s">
        <v>865</v>
      </c>
    </row>
    <row r="215" spans="1:12" s="11" customFormat="1" ht="15" customHeight="1">
      <c r="A215" s="13">
        <f>ROW()-ROW($A$7)</f>
        <v>208</v>
      </c>
      <c r="B215" s="12" t="s">
        <v>565</v>
      </c>
      <c r="C215" s="10" t="s">
        <v>564</v>
      </c>
      <c r="D215" s="12">
        <v>2015041737</v>
      </c>
      <c r="E215" s="10" t="s">
        <v>1127</v>
      </c>
      <c r="F215" s="10" t="s">
        <v>1335</v>
      </c>
      <c r="G215" s="12" t="s">
        <v>1369</v>
      </c>
      <c r="H215" s="12"/>
      <c r="I215" s="9"/>
      <c r="J215" s="5" t="str">
        <f>IFERROR(IF(I215="","Silakan Input Kode Dengan Benar",IF(I215&lt;&gt;"",VLOOKUP($I215,Index!$A$3:$B$429,2,0))),"Kode Salah")</f>
        <v>Silakan Input Kode Dengan Benar</v>
      </c>
      <c r="K215" s="9" t="s">
        <v>857</v>
      </c>
      <c r="L215" s="9" t="s">
        <v>865</v>
      </c>
    </row>
    <row r="216" spans="1:12" s="11" customFormat="1" ht="15" customHeight="1">
      <c r="A216" s="13">
        <f>ROW()-ROW($A$7)</f>
        <v>209</v>
      </c>
      <c r="B216" s="12" t="s">
        <v>565</v>
      </c>
      <c r="C216" s="10" t="s">
        <v>564</v>
      </c>
      <c r="D216" s="12">
        <v>2015282824</v>
      </c>
      <c r="E216" s="10" t="s">
        <v>1128</v>
      </c>
      <c r="F216" s="10" t="s">
        <v>1345</v>
      </c>
      <c r="G216" s="12" t="s">
        <v>1369</v>
      </c>
      <c r="H216" s="12"/>
      <c r="I216" s="9"/>
      <c r="J216" s="5" t="str">
        <f>IFERROR(IF(I216="","Silakan Input Kode Dengan Benar",IF(I216&lt;&gt;"",VLOOKUP($I216,Index!$A$3:$B$429,2,0))),"Kode Salah")</f>
        <v>Silakan Input Kode Dengan Benar</v>
      </c>
      <c r="K216" s="9" t="s">
        <v>857</v>
      </c>
      <c r="L216" s="9" t="s">
        <v>865</v>
      </c>
    </row>
    <row r="217" spans="1:12" s="11" customFormat="1" ht="15" customHeight="1">
      <c r="A217" s="13">
        <f>ROW()-ROW($A$7)</f>
        <v>210</v>
      </c>
      <c r="B217" s="12" t="s">
        <v>565</v>
      </c>
      <c r="C217" s="10" t="s">
        <v>564</v>
      </c>
      <c r="D217" s="12">
        <v>2015396701</v>
      </c>
      <c r="E217" s="10" t="s">
        <v>1129</v>
      </c>
      <c r="F217" s="10" t="s">
        <v>1340</v>
      </c>
      <c r="G217" s="12" t="s">
        <v>1369</v>
      </c>
      <c r="H217" s="12"/>
      <c r="I217" s="9"/>
      <c r="J217" s="5" t="str">
        <f>IFERROR(IF(I217="","Silakan Input Kode Dengan Benar",IF(I217&lt;&gt;"",VLOOKUP($I217,Index!$A$3:$B$429,2,0))),"Kode Salah")</f>
        <v>Silakan Input Kode Dengan Benar</v>
      </c>
      <c r="K217" s="9" t="s">
        <v>857</v>
      </c>
      <c r="L217" s="9" t="s">
        <v>865</v>
      </c>
    </row>
    <row r="218" spans="1:12" s="11" customFormat="1" ht="15" customHeight="1">
      <c r="A218" s="13">
        <f>ROW()-ROW($A$7)</f>
        <v>211</v>
      </c>
      <c r="B218" s="12" t="s">
        <v>565</v>
      </c>
      <c r="C218" s="10" t="s">
        <v>564</v>
      </c>
      <c r="D218" s="12">
        <v>2015397568</v>
      </c>
      <c r="E218" s="10" t="s">
        <v>1130</v>
      </c>
      <c r="F218" s="10" t="s">
        <v>1338</v>
      </c>
      <c r="G218" s="12" t="s">
        <v>1369</v>
      </c>
      <c r="H218" s="12"/>
      <c r="I218" s="9"/>
      <c r="J218" s="5" t="str">
        <f>IFERROR(IF(I218="","Silakan Input Kode Dengan Benar",IF(I218&lt;&gt;"",VLOOKUP($I218,Index!$A$3:$B$429,2,0))),"Kode Salah")</f>
        <v>Silakan Input Kode Dengan Benar</v>
      </c>
      <c r="K218" s="9" t="s">
        <v>857</v>
      </c>
      <c r="L218" s="9" t="s">
        <v>865</v>
      </c>
    </row>
    <row r="219" spans="1:12" s="11" customFormat="1" ht="15" customHeight="1">
      <c r="A219" s="13">
        <f>ROW()-ROW($A$7)</f>
        <v>212</v>
      </c>
      <c r="B219" s="12" t="s">
        <v>565</v>
      </c>
      <c r="C219" s="10" t="s">
        <v>564</v>
      </c>
      <c r="D219" s="12">
        <v>2015412011</v>
      </c>
      <c r="E219" s="10" t="s">
        <v>1131</v>
      </c>
      <c r="F219" s="10" t="s">
        <v>1338</v>
      </c>
      <c r="G219" s="12" t="s">
        <v>1369</v>
      </c>
      <c r="H219" s="12"/>
      <c r="I219" s="9"/>
      <c r="J219" s="5" t="str">
        <f>IFERROR(IF(I219="","Silakan Input Kode Dengan Benar",IF(I219&lt;&gt;"",VLOOKUP($I219,Index!$A$3:$B$429,2,0))),"Kode Salah")</f>
        <v>Silakan Input Kode Dengan Benar</v>
      </c>
      <c r="K219" s="9" t="s">
        <v>857</v>
      </c>
      <c r="L219" s="9" t="s">
        <v>865</v>
      </c>
    </row>
    <row r="220" spans="1:12" s="11" customFormat="1" ht="15" customHeight="1">
      <c r="A220" s="13">
        <f>ROW()-ROW($A$7)</f>
        <v>213</v>
      </c>
      <c r="B220" s="12" t="s">
        <v>565</v>
      </c>
      <c r="C220" s="10" t="s">
        <v>564</v>
      </c>
      <c r="D220" s="12">
        <v>2015445578</v>
      </c>
      <c r="E220" s="10" t="s">
        <v>1132</v>
      </c>
      <c r="F220" s="10" t="s">
        <v>1338</v>
      </c>
      <c r="G220" s="12" t="s">
        <v>1369</v>
      </c>
      <c r="H220" s="12"/>
      <c r="I220" s="9"/>
      <c r="J220" s="5" t="str">
        <f>IFERROR(IF(I220="","Silakan Input Kode Dengan Benar",IF(I220&lt;&gt;"",VLOOKUP($I220,Index!$A$3:$B$429,2,0))),"Kode Salah")</f>
        <v>Silakan Input Kode Dengan Benar</v>
      </c>
      <c r="K220" s="9" t="s">
        <v>857</v>
      </c>
      <c r="L220" s="9" t="s">
        <v>865</v>
      </c>
    </row>
    <row r="221" spans="1:12" s="11" customFormat="1" ht="15" customHeight="1">
      <c r="A221" s="13">
        <f>ROW()-ROW($A$7)</f>
        <v>214</v>
      </c>
      <c r="B221" s="12" t="s">
        <v>563</v>
      </c>
      <c r="C221" s="10" t="s">
        <v>562</v>
      </c>
      <c r="D221" s="12">
        <v>2013142648</v>
      </c>
      <c r="E221" s="10" t="s">
        <v>1147</v>
      </c>
      <c r="F221" s="10" t="s">
        <v>1343</v>
      </c>
      <c r="G221" s="12" t="s">
        <v>1369</v>
      </c>
      <c r="H221" s="12"/>
      <c r="I221" s="9"/>
      <c r="J221" s="5" t="str">
        <f>IFERROR(IF(I221="","Silakan Input Kode Dengan Benar",IF(I221&lt;&gt;"",VLOOKUP($I221,Index!$A$3:$B$429,2,0))),"Kode Salah")</f>
        <v>Silakan Input Kode Dengan Benar</v>
      </c>
      <c r="K221" s="9" t="s">
        <v>857</v>
      </c>
      <c r="L221" s="9" t="s">
        <v>865</v>
      </c>
    </row>
    <row r="222" spans="1:12" s="11" customFormat="1" ht="15" customHeight="1">
      <c r="A222" s="13">
        <f>ROW()-ROW($A$7)</f>
        <v>215</v>
      </c>
      <c r="B222" s="12" t="s">
        <v>563</v>
      </c>
      <c r="C222" s="10" t="s">
        <v>562</v>
      </c>
      <c r="D222" s="12">
        <v>2013172319</v>
      </c>
      <c r="E222" s="10" t="s">
        <v>1148</v>
      </c>
      <c r="F222" s="10" t="s">
        <v>1345</v>
      </c>
      <c r="G222" s="12" t="s">
        <v>1369</v>
      </c>
      <c r="H222" s="12"/>
      <c r="I222" s="9"/>
      <c r="J222" s="5" t="str">
        <f>IFERROR(IF(I222="","Silakan Input Kode Dengan Benar",IF(I222&lt;&gt;"",VLOOKUP($I222,Index!$A$3:$B$429,2,0))),"Kode Salah")</f>
        <v>Silakan Input Kode Dengan Benar</v>
      </c>
      <c r="K222" s="9" t="s">
        <v>857</v>
      </c>
      <c r="L222" s="9" t="s">
        <v>865</v>
      </c>
    </row>
    <row r="223" spans="1:12" s="11" customFormat="1" ht="15" customHeight="1">
      <c r="A223" s="13">
        <f>ROW()-ROW($A$7)</f>
        <v>216</v>
      </c>
      <c r="B223" s="12" t="s">
        <v>563</v>
      </c>
      <c r="C223" s="10" t="s">
        <v>562</v>
      </c>
      <c r="D223" s="12">
        <v>2015036271</v>
      </c>
      <c r="E223" s="10" t="s">
        <v>1149</v>
      </c>
      <c r="F223" s="10" t="s">
        <v>1348</v>
      </c>
      <c r="G223" s="12" t="s">
        <v>1369</v>
      </c>
      <c r="H223" s="12"/>
      <c r="I223" s="9"/>
      <c r="J223" s="5" t="str">
        <f>IFERROR(IF(I223="","Silakan Input Kode Dengan Benar",IF(I223&lt;&gt;"",VLOOKUP($I223,Index!$A$3:$B$429,2,0))),"Kode Salah")</f>
        <v>Silakan Input Kode Dengan Benar</v>
      </c>
      <c r="K223" s="9" t="s">
        <v>857</v>
      </c>
      <c r="L223" s="9" t="s">
        <v>865</v>
      </c>
    </row>
    <row r="224" spans="1:12" s="11" customFormat="1" ht="15" customHeight="1">
      <c r="A224" s="13">
        <f>ROW()-ROW($A$7)</f>
        <v>217</v>
      </c>
      <c r="B224" s="12" t="s">
        <v>563</v>
      </c>
      <c r="C224" s="10" t="s">
        <v>562</v>
      </c>
      <c r="D224" s="12">
        <v>2015075472</v>
      </c>
      <c r="E224" s="10" t="s">
        <v>1150</v>
      </c>
      <c r="F224" s="10" t="s">
        <v>1340</v>
      </c>
      <c r="G224" s="12" t="s">
        <v>1369</v>
      </c>
      <c r="H224" s="12"/>
      <c r="I224" s="9"/>
      <c r="J224" s="5" t="str">
        <f>IFERROR(IF(I224="","Silakan Input Kode Dengan Benar",IF(I224&lt;&gt;"",VLOOKUP($I224,Index!$A$3:$B$429,2,0))),"Kode Salah")</f>
        <v>Silakan Input Kode Dengan Benar</v>
      </c>
      <c r="K224" s="9" t="s">
        <v>857</v>
      </c>
      <c r="L224" s="9" t="s">
        <v>865</v>
      </c>
    </row>
    <row r="225" spans="1:12" s="11" customFormat="1" ht="15" customHeight="1">
      <c r="A225" s="13">
        <f>ROW()-ROW($A$7)</f>
        <v>218</v>
      </c>
      <c r="B225" s="12" t="s">
        <v>563</v>
      </c>
      <c r="C225" s="10" t="s">
        <v>562</v>
      </c>
      <c r="D225" s="12">
        <v>2015077129</v>
      </c>
      <c r="E225" s="10" t="s">
        <v>1151</v>
      </c>
      <c r="F225" s="10" t="s">
        <v>1345</v>
      </c>
      <c r="G225" s="12" t="s">
        <v>1369</v>
      </c>
      <c r="H225" s="12"/>
      <c r="I225" s="9"/>
      <c r="J225" s="5" t="str">
        <f>IFERROR(IF(I225="","Silakan Input Kode Dengan Benar",IF(I225&lt;&gt;"",VLOOKUP($I225,Index!$A$3:$B$429,2,0))),"Kode Salah")</f>
        <v>Silakan Input Kode Dengan Benar</v>
      </c>
      <c r="K225" s="9" t="s">
        <v>857</v>
      </c>
      <c r="L225" s="9" t="s">
        <v>865</v>
      </c>
    </row>
    <row r="226" spans="1:12" s="11" customFormat="1" ht="15" customHeight="1">
      <c r="A226" s="13">
        <f>ROW()-ROW($A$7)</f>
        <v>219</v>
      </c>
      <c r="B226" s="12" t="s">
        <v>563</v>
      </c>
      <c r="C226" s="10" t="s">
        <v>562</v>
      </c>
      <c r="D226" s="12">
        <v>2015112025</v>
      </c>
      <c r="E226" s="10" t="s">
        <v>1152</v>
      </c>
      <c r="F226" s="10" t="s">
        <v>1344</v>
      </c>
      <c r="G226" s="12" t="s">
        <v>1369</v>
      </c>
      <c r="H226" s="12"/>
      <c r="I226" s="9"/>
      <c r="J226" s="5" t="str">
        <f>IFERROR(IF(I226="","Silakan Input Kode Dengan Benar",IF(I226&lt;&gt;"",VLOOKUP($I226,Index!$A$3:$B$429,2,0))),"Kode Salah")</f>
        <v>Silakan Input Kode Dengan Benar</v>
      </c>
      <c r="K226" s="9" t="s">
        <v>857</v>
      </c>
      <c r="L226" s="9" t="s">
        <v>865</v>
      </c>
    </row>
    <row r="227" spans="1:12" s="11" customFormat="1" ht="15" customHeight="1">
      <c r="A227" s="13">
        <f>ROW()-ROW($A$7)</f>
        <v>220</v>
      </c>
      <c r="B227" s="12" t="s">
        <v>563</v>
      </c>
      <c r="C227" s="10" t="s">
        <v>562</v>
      </c>
      <c r="D227" s="12">
        <v>2015268994</v>
      </c>
      <c r="E227" s="10" t="s">
        <v>1153</v>
      </c>
      <c r="F227" s="10" t="s">
        <v>1344</v>
      </c>
      <c r="G227" s="12" t="s">
        <v>1369</v>
      </c>
      <c r="H227" s="12"/>
      <c r="I227" s="9"/>
      <c r="J227" s="5" t="str">
        <f>IFERROR(IF(I227="","Silakan Input Kode Dengan Benar",IF(I227&lt;&gt;"",VLOOKUP($I227,Index!$A$3:$B$429,2,0))),"Kode Salah")</f>
        <v>Silakan Input Kode Dengan Benar</v>
      </c>
      <c r="K227" s="9" t="s">
        <v>857</v>
      </c>
      <c r="L227" s="9" t="s">
        <v>865</v>
      </c>
    </row>
    <row r="228" spans="1:12" s="11" customFormat="1" ht="15" customHeight="1">
      <c r="A228" s="13">
        <f>ROW()-ROW($A$7)</f>
        <v>221</v>
      </c>
      <c r="B228" s="12" t="s">
        <v>563</v>
      </c>
      <c r="C228" s="10" t="s">
        <v>562</v>
      </c>
      <c r="D228" s="12">
        <v>2015387595</v>
      </c>
      <c r="E228" s="10" t="s">
        <v>1154</v>
      </c>
      <c r="F228" s="10" t="s">
        <v>1340</v>
      </c>
      <c r="G228" s="12" t="s">
        <v>1369</v>
      </c>
      <c r="H228" s="12"/>
      <c r="I228" s="9"/>
      <c r="J228" s="5" t="str">
        <f>IFERROR(IF(I228="","Silakan Input Kode Dengan Benar",IF(I228&lt;&gt;"",VLOOKUP($I228,Index!$A$3:$B$429,2,0))),"Kode Salah")</f>
        <v>Silakan Input Kode Dengan Benar</v>
      </c>
      <c r="K228" s="9" t="s">
        <v>857</v>
      </c>
      <c r="L228" s="9" t="s">
        <v>865</v>
      </c>
    </row>
    <row r="229" spans="1:12" s="11" customFormat="1" ht="15" customHeight="1">
      <c r="A229" s="13">
        <f>ROW()-ROW($A$7)</f>
        <v>222</v>
      </c>
      <c r="B229" s="12" t="s">
        <v>563</v>
      </c>
      <c r="C229" s="10" t="s">
        <v>562</v>
      </c>
      <c r="D229" s="12">
        <v>2015404078</v>
      </c>
      <c r="E229" s="10" t="s">
        <v>1155</v>
      </c>
      <c r="F229" s="10" t="s">
        <v>1344</v>
      </c>
      <c r="G229" s="12" t="s">
        <v>1369</v>
      </c>
      <c r="H229" s="12"/>
      <c r="I229" s="9"/>
      <c r="J229" s="5" t="str">
        <f>IFERROR(IF(I229="","Silakan Input Kode Dengan Benar",IF(I229&lt;&gt;"",VLOOKUP($I229,Index!$A$3:$B$429,2,0))),"Kode Salah")</f>
        <v>Silakan Input Kode Dengan Benar</v>
      </c>
      <c r="K229" s="9" t="s">
        <v>857</v>
      </c>
      <c r="L229" s="9" t="s">
        <v>865</v>
      </c>
    </row>
    <row r="230" spans="1:12" s="11" customFormat="1" ht="15" customHeight="1">
      <c r="A230" s="13">
        <f>ROW()-ROW($A$7)</f>
        <v>223</v>
      </c>
      <c r="B230" s="12" t="s">
        <v>563</v>
      </c>
      <c r="C230" s="10" t="s">
        <v>562</v>
      </c>
      <c r="D230" s="12">
        <v>2015409176</v>
      </c>
      <c r="E230" s="10" t="s">
        <v>1156</v>
      </c>
      <c r="F230" s="10" t="s">
        <v>1340</v>
      </c>
      <c r="G230" s="12" t="s">
        <v>1369</v>
      </c>
      <c r="H230" s="12"/>
      <c r="I230" s="9"/>
      <c r="J230" s="5" t="str">
        <f>IFERROR(IF(I230="","Silakan Input Kode Dengan Benar",IF(I230&lt;&gt;"",VLOOKUP($I230,Index!$A$3:$B$429,2,0))),"Kode Salah")</f>
        <v>Silakan Input Kode Dengan Benar</v>
      </c>
      <c r="K230" s="9" t="s">
        <v>857</v>
      </c>
      <c r="L230" s="9" t="s">
        <v>865</v>
      </c>
    </row>
    <row r="231" spans="1:12" s="11" customFormat="1" ht="15" customHeight="1">
      <c r="A231" s="13">
        <f>ROW()-ROW($A$7)</f>
        <v>224</v>
      </c>
      <c r="B231" s="12" t="s">
        <v>563</v>
      </c>
      <c r="C231" s="10" t="s">
        <v>562</v>
      </c>
      <c r="D231" s="12">
        <v>2015420375</v>
      </c>
      <c r="E231" s="10" t="s">
        <v>1157</v>
      </c>
      <c r="F231" s="10" t="s">
        <v>1340</v>
      </c>
      <c r="G231" s="12" t="s">
        <v>1369</v>
      </c>
      <c r="H231" s="12"/>
      <c r="I231" s="9"/>
      <c r="J231" s="5" t="str">
        <f>IFERROR(IF(I231="","Silakan Input Kode Dengan Benar",IF(I231&lt;&gt;"",VLOOKUP($I231,Index!$A$3:$B$429,2,0))),"Kode Salah")</f>
        <v>Silakan Input Kode Dengan Benar</v>
      </c>
      <c r="K231" s="9" t="s">
        <v>857</v>
      </c>
      <c r="L231" s="9" t="s">
        <v>865</v>
      </c>
    </row>
    <row r="232" spans="1:12" s="11" customFormat="1" ht="15" customHeight="1">
      <c r="A232" s="13">
        <f>ROW()-ROW($A$7)</f>
        <v>225</v>
      </c>
      <c r="B232" s="12" t="s">
        <v>563</v>
      </c>
      <c r="C232" s="10" t="s">
        <v>562</v>
      </c>
      <c r="D232" s="12">
        <v>2015455750</v>
      </c>
      <c r="E232" s="10" t="s">
        <v>1158</v>
      </c>
      <c r="F232" s="10" t="s">
        <v>1340</v>
      </c>
      <c r="G232" s="12" t="s">
        <v>1369</v>
      </c>
      <c r="H232" s="12"/>
      <c r="I232" s="9"/>
      <c r="J232" s="5" t="str">
        <f>IFERROR(IF(I232="","Silakan Input Kode Dengan Benar",IF(I232&lt;&gt;"",VLOOKUP($I232,Index!$A$3:$B$429,2,0))),"Kode Salah")</f>
        <v>Silakan Input Kode Dengan Benar</v>
      </c>
      <c r="K232" s="9" t="s">
        <v>857</v>
      </c>
      <c r="L232" s="9" t="s">
        <v>865</v>
      </c>
    </row>
    <row r="233" spans="1:12" s="11" customFormat="1" ht="15" customHeight="1">
      <c r="A233" s="13">
        <f>ROW()-ROW($A$7)</f>
        <v>226</v>
      </c>
      <c r="B233" s="12" t="s">
        <v>563</v>
      </c>
      <c r="C233" s="10" t="s">
        <v>562</v>
      </c>
      <c r="D233" s="12">
        <v>2015466017</v>
      </c>
      <c r="E233" s="10" t="s">
        <v>1159</v>
      </c>
      <c r="F233" s="10" t="s">
        <v>1340</v>
      </c>
      <c r="G233" s="12" t="s">
        <v>1369</v>
      </c>
      <c r="H233" s="12"/>
      <c r="I233" s="9"/>
      <c r="J233" s="5" t="str">
        <f>IFERROR(IF(I233="","Silakan Input Kode Dengan Benar",IF(I233&lt;&gt;"",VLOOKUP($I233,Index!$A$3:$B$429,2,0))),"Kode Salah")</f>
        <v>Silakan Input Kode Dengan Benar</v>
      </c>
      <c r="K233" s="9" t="s">
        <v>857</v>
      </c>
      <c r="L233" s="9" t="s">
        <v>865</v>
      </c>
    </row>
    <row r="234" spans="1:12" s="11" customFormat="1" ht="15" customHeight="1">
      <c r="A234" s="13">
        <f>ROW()-ROW($A$7)</f>
        <v>227</v>
      </c>
      <c r="B234" s="12" t="s">
        <v>563</v>
      </c>
      <c r="C234" s="10" t="s">
        <v>562</v>
      </c>
      <c r="D234" s="12">
        <v>2015470303</v>
      </c>
      <c r="E234" s="10" t="s">
        <v>1160</v>
      </c>
      <c r="F234" s="10" t="s">
        <v>1344</v>
      </c>
      <c r="G234" s="12" t="s">
        <v>1369</v>
      </c>
      <c r="H234" s="12"/>
      <c r="I234" s="9"/>
      <c r="J234" s="5" t="str">
        <f>IFERROR(IF(I234="","Silakan Input Kode Dengan Benar",IF(I234&lt;&gt;"",VLOOKUP($I234,Index!$A$3:$B$429,2,0))),"Kode Salah")</f>
        <v>Silakan Input Kode Dengan Benar</v>
      </c>
      <c r="K234" s="9" t="s">
        <v>857</v>
      </c>
      <c r="L234" s="9" t="s">
        <v>865</v>
      </c>
    </row>
    <row r="235" spans="1:12" s="11" customFormat="1" ht="15" customHeight="1">
      <c r="A235" s="13">
        <f>ROW()-ROW($A$7)</f>
        <v>228</v>
      </c>
      <c r="B235" s="12" t="s">
        <v>563</v>
      </c>
      <c r="C235" s="10" t="s">
        <v>562</v>
      </c>
      <c r="D235" s="12">
        <v>2015286809</v>
      </c>
      <c r="E235" s="10" t="s">
        <v>1161</v>
      </c>
      <c r="F235" s="10" t="s">
        <v>1341</v>
      </c>
      <c r="G235" s="12" t="s">
        <v>1369</v>
      </c>
      <c r="H235" s="12"/>
      <c r="I235" s="9"/>
      <c r="J235" s="5" t="str">
        <f>IFERROR(IF(I235="","Silakan Input Kode Dengan Benar",IF(I235&lt;&gt;"",VLOOKUP($I235,Index!$A$3:$B$429,2,0))),"Kode Salah")</f>
        <v>Silakan Input Kode Dengan Benar</v>
      </c>
      <c r="K235" s="9" t="s">
        <v>857</v>
      </c>
      <c r="L235" s="9" t="s">
        <v>865</v>
      </c>
    </row>
    <row r="236" spans="1:12" s="11" customFormat="1" ht="15" customHeight="1">
      <c r="A236" s="13">
        <f>ROW()-ROW($A$7)</f>
        <v>229</v>
      </c>
      <c r="B236" s="12" t="s">
        <v>563</v>
      </c>
      <c r="C236" s="10" t="s">
        <v>562</v>
      </c>
      <c r="D236" s="12">
        <v>2015300059</v>
      </c>
      <c r="E236" s="10" t="s">
        <v>1162</v>
      </c>
      <c r="F236" s="10" t="s">
        <v>1341</v>
      </c>
      <c r="G236" s="12" t="s">
        <v>1369</v>
      </c>
      <c r="H236" s="12"/>
      <c r="I236" s="9"/>
      <c r="J236" s="5" t="str">
        <f>IFERROR(IF(I236="","Silakan Input Kode Dengan Benar",IF(I236&lt;&gt;"",VLOOKUP($I236,Index!$A$3:$B$429,2,0))),"Kode Salah")</f>
        <v>Silakan Input Kode Dengan Benar</v>
      </c>
      <c r="K236" s="9" t="s">
        <v>857</v>
      </c>
      <c r="L236" s="9" t="s">
        <v>865</v>
      </c>
    </row>
    <row r="237" spans="1:12" s="11" customFormat="1" ht="15" customHeight="1">
      <c r="A237" s="13">
        <f>ROW()-ROW($A$7)</f>
        <v>230</v>
      </c>
      <c r="B237" s="12" t="s">
        <v>563</v>
      </c>
      <c r="C237" s="10" t="s">
        <v>562</v>
      </c>
      <c r="D237" s="12">
        <v>2015356479</v>
      </c>
      <c r="E237" s="10" t="s">
        <v>1163</v>
      </c>
      <c r="F237" s="10" t="s">
        <v>1341</v>
      </c>
      <c r="G237" s="12" t="s">
        <v>1369</v>
      </c>
      <c r="H237" s="12"/>
      <c r="I237" s="9"/>
      <c r="J237" s="5" t="str">
        <f>IFERROR(IF(I237="","Silakan Input Kode Dengan Benar",IF(I237&lt;&gt;"",VLOOKUP($I237,Index!$A$3:$B$429,2,0))),"Kode Salah")</f>
        <v>Silakan Input Kode Dengan Benar</v>
      </c>
      <c r="K237" s="9" t="s">
        <v>857</v>
      </c>
      <c r="L237" s="9" t="s">
        <v>865</v>
      </c>
    </row>
    <row r="238" spans="1:12" s="11" customFormat="1" ht="15" customHeight="1">
      <c r="A238" s="13">
        <f>ROW()-ROW($A$7)</f>
        <v>231</v>
      </c>
      <c r="B238" s="12" t="s">
        <v>563</v>
      </c>
      <c r="C238" s="10" t="s">
        <v>562</v>
      </c>
      <c r="D238" s="12">
        <v>2015361972</v>
      </c>
      <c r="E238" s="10" t="s">
        <v>1164</v>
      </c>
      <c r="F238" s="10" t="s">
        <v>1342</v>
      </c>
      <c r="G238" s="12" t="s">
        <v>1369</v>
      </c>
      <c r="H238" s="12"/>
      <c r="I238" s="9"/>
      <c r="J238" s="5" t="str">
        <f>IFERROR(IF(I238="","Silakan Input Kode Dengan Benar",IF(I238&lt;&gt;"",VLOOKUP($I238,Index!$A$3:$B$429,2,0))),"Kode Salah")</f>
        <v>Silakan Input Kode Dengan Benar</v>
      </c>
      <c r="K238" s="9" t="s">
        <v>857</v>
      </c>
      <c r="L238" s="9" t="s">
        <v>865</v>
      </c>
    </row>
    <row r="239" spans="1:12" s="11" customFormat="1" ht="15" customHeight="1">
      <c r="A239" s="13">
        <f>ROW()-ROW($A$7)</f>
        <v>232</v>
      </c>
      <c r="B239" s="12" t="s">
        <v>563</v>
      </c>
      <c r="C239" s="10" t="s">
        <v>562</v>
      </c>
      <c r="D239" s="12">
        <v>2015387435</v>
      </c>
      <c r="E239" s="10" t="s">
        <v>1165</v>
      </c>
      <c r="F239" s="10" t="s">
        <v>1342</v>
      </c>
      <c r="G239" s="12" t="s">
        <v>1369</v>
      </c>
      <c r="H239" s="12"/>
      <c r="I239" s="9"/>
      <c r="J239" s="5" t="str">
        <f>IFERROR(IF(I239="","Silakan Input Kode Dengan Benar",IF(I239&lt;&gt;"",VLOOKUP($I239,Index!$A$3:$B$429,2,0))),"Kode Salah")</f>
        <v>Silakan Input Kode Dengan Benar</v>
      </c>
      <c r="K239" s="9" t="s">
        <v>857</v>
      </c>
      <c r="L239" s="9" t="s">
        <v>865</v>
      </c>
    </row>
    <row r="240" spans="1:12" s="11" customFormat="1" ht="15" customHeight="1">
      <c r="A240" s="13">
        <f>ROW()-ROW($A$7)</f>
        <v>233</v>
      </c>
      <c r="B240" s="12" t="s">
        <v>563</v>
      </c>
      <c r="C240" s="10" t="s">
        <v>562</v>
      </c>
      <c r="D240" s="12">
        <v>2015435097</v>
      </c>
      <c r="E240" s="10" t="s">
        <v>1166</v>
      </c>
      <c r="F240" s="10" t="s">
        <v>1339</v>
      </c>
      <c r="G240" s="12" t="s">
        <v>1369</v>
      </c>
      <c r="H240" s="12"/>
      <c r="I240" s="9"/>
      <c r="J240" s="5" t="str">
        <f>IFERROR(IF(I240="","Silakan Input Kode Dengan Benar",IF(I240&lt;&gt;"",VLOOKUP($I240,Index!$A$3:$B$429,2,0))),"Kode Salah")</f>
        <v>Silakan Input Kode Dengan Benar</v>
      </c>
      <c r="K240" s="9" t="s">
        <v>857</v>
      </c>
      <c r="L240" s="9" t="s">
        <v>865</v>
      </c>
    </row>
    <row r="241" spans="1:12" s="11" customFormat="1" ht="15" customHeight="1">
      <c r="A241" s="13">
        <f>ROW()-ROW($A$7)</f>
        <v>234</v>
      </c>
      <c r="B241" s="12" t="s">
        <v>563</v>
      </c>
      <c r="C241" s="10" t="s">
        <v>126</v>
      </c>
      <c r="D241" s="12">
        <v>2015277323</v>
      </c>
      <c r="E241" s="10" t="s">
        <v>1363</v>
      </c>
      <c r="F241" s="10" t="s">
        <v>1341</v>
      </c>
      <c r="G241" s="12" t="s">
        <v>1369</v>
      </c>
      <c r="H241" s="12"/>
      <c r="I241" s="9"/>
      <c r="J241" s="5" t="str">
        <f>IFERROR(IF(I241="","Silakan Input Kode Dengan Benar",IF(I241&lt;&gt;"",VLOOKUP($I241,Index!$A$3:$B$429,2,0))),"Kode Salah")</f>
        <v>Silakan Input Kode Dengan Benar</v>
      </c>
      <c r="K241" s="9" t="s">
        <v>857</v>
      </c>
      <c r="L241" s="9" t="s">
        <v>865</v>
      </c>
    </row>
    <row r="242" spans="1:12" s="11" customFormat="1" ht="15" customHeight="1">
      <c r="A242" s="13">
        <f>ROW()-ROW($A$7)</f>
        <v>235</v>
      </c>
      <c r="B242" s="12" t="s">
        <v>561</v>
      </c>
      <c r="C242" s="10" t="s">
        <v>560</v>
      </c>
      <c r="D242" s="12">
        <v>2013159185</v>
      </c>
      <c r="E242" s="10" t="s">
        <v>1178</v>
      </c>
      <c r="F242" s="10" t="s">
        <v>1335</v>
      </c>
      <c r="G242" s="12" t="s">
        <v>1369</v>
      </c>
      <c r="H242" s="12"/>
      <c r="I242" s="9"/>
      <c r="J242" s="5" t="str">
        <f>IFERROR(IF(I242="","Silakan Input Kode Dengan Benar",IF(I242&lt;&gt;"",VLOOKUP($I242,Index!$A$3:$B$429,2,0))),"Kode Salah")</f>
        <v>Silakan Input Kode Dengan Benar</v>
      </c>
      <c r="K242" s="9" t="s">
        <v>857</v>
      </c>
      <c r="L242" s="9" t="s">
        <v>865</v>
      </c>
    </row>
    <row r="243" spans="1:12" s="11" customFormat="1" ht="15" customHeight="1">
      <c r="A243" s="13">
        <f>ROW()-ROW($A$7)</f>
        <v>236</v>
      </c>
      <c r="B243" s="12" t="s">
        <v>561</v>
      </c>
      <c r="C243" s="10" t="s">
        <v>560</v>
      </c>
      <c r="D243" s="12">
        <v>2015180238</v>
      </c>
      <c r="E243" s="10" t="s">
        <v>1179</v>
      </c>
      <c r="F243" s="10" t="s">
        <v>1336</v>
      </c>
      <c r="G243" s="12" t="s">
        <v>1369</v>
      </c>
      <c r="H243" s="12"/>
      <c r="I243" s="9"/>
      <c r="J243" s="5" t="str">
        <f>IFERROR(IF(I243="","Silakan Input Kode Dengan Benar",IF(I243&lt;&gt;"",VLOOKUP($I243,Index!$A$3:$B$429,2,0))),"Kode Salah")</f>
        <v>Silakan Input Kode Dengan Benar</v>
      </c>
      <c r="K243" s="9" t="s">
        <v>857</v>
      </c>
      <c r="L243" s="9" t="s">
        <v>865</v>
      </c>
    </row>
    <row r="244" spans="1:12" s="11" customFormat="1" ht="15" customHeight="1">
      <c r="A244" s="13">
        <f>ROW()-ROW($A$7)</f>
        <v>237</v>
      </c>
      <c r="B244" s="12" t="s">
        <v>561</v>
      </c>
      <c r="C244" s="10" t="s">
        <v>560</v>
      </c>
      <c r="D244" s="12">
        <v>2015409185</v>
      </c>
      <c r="E244" s="10" t="s">
        <v>1180</v>
      </c>
      <c r="F244" s="10" t="s">
        <v>1337</v>
      </c>
      <c r="G244" s="12" t="s">
        <v>1369</v>
      </c>
      <c r="H244" s="12"/>
      <c r="I244" s="9"/>
      <c r="J244" s="5" t="str">
        <f>IFERROR(IF(I244="","Silakan Input Kode Dengan Benar",IF(I244&lt;&gt;"",VLOOKUP($I244,Index!$A$3:$B$429,2,0))),"Kode Salah")</f>
        <v>Silakan Input Kode Dengan Benar</v>
      </c>
      <c r="K244" s="9" t="s">
        <v>857</v>
      </c>
      <c r="L244" s="9" t="s">
        <v>865</v>
      </c>
    </row>
    <row r="245" spans="1:12" s="11" customFormat="1" ht="15" customHeight="1">
      <c r="A245" s="13">
        <f>ROW()-ROW($A$7)</f>
        <v>238</v>
      </c>
      <c r="B245" s="12" t="s">
        <v>561</v>
      </c>
      <c r="C245" s="10" t="s">
        <v>560</v>
      </c>
      <c r="D245" s="12">
        <v>2015379420</v>
      </c>
      <c r="E245" s="10" t="s">
        <v>1181</v>
      </c>
      <c r="F245" s="10" t="s">
        <v>1338</v>
      </c>
      <c r="G245" s="12" t="s">
        <v>1369</v>
      </c>
      <c r="H245" s="12"/>
      <c r="I245" s="9"/>
      <c r="J245" s="5" t="str">
        <f>IFERROR(IF(I245="","Silakan Input Kode Dengan Benar",IF(I245&lt;&gt;"",VLOOKUP($I245,Index!$A$3:$B$429,2,0))),"Kode Salah")</f>
        <v>Silakan Input Kode Dengan Benar</v>
      </c>
      <c r="K245" s="9" t="s">
        <v>857</v>
      </c>
      <c r="L245" s="9" t="s">
        <v>865</v>
      </c>
    </row>
    <row r="246" spans="1:12" s="11" customFormat="1" ht="15" customHeight="1">
      <c r="A246" s="13">
        <f>ROW()-ROW($A$7)</f>
        <v>239</v>
      </c>
      <c r="B246" s="12" t="s">
        <v>561</v>
      </c>
      <c r="C246" s="10" t="s">
        <v>560</v>
      </c>
      <c r="D246" s="12">
        <v>2015410410</v>
      </c>
      <c r="E246" s="10" t="s">
        <v>1182</v>
      </c>
      <c r="F246" s="10" t="s">
        <v>1338</v>
      </c>
      <c r="G246" s="12" t="s">
        <v>1369</v>
      </c>
      <c r="H246" s="12"/>
      <c r="I246" s="9"/>
      <c r="J246" s="5" t="str">
        <f>IFERROR(IF(I246="","Silakan Input Kode Dengan Benar",IF(I246&lt;&gt;"",VLOOKUP($I246,Index!$A$3:$B$429,2,0))),"Kode Salah")</f>
        <v>Silakan Input Kode Dengan Benar</v>
      </c>
      <c r="K246" s="9" t="s">
        <v>857</v>
      </c>
      <c r="L246" s="9" t="s">
        <v>865</v>
      </c>
    </row>
    <row r="247" spans="1:12" s="11" customFormat="1" ht="15" customHeight="1">
      <c r="A247" s="13">
        <f>ROW()-ROW($A$7)</f>
        <v>240</v>
      </c>
      <c r="B247" s="12" t="s">
        <v>561</v>
      </c>
      <c r="C247" s="10" t="s">
        <v>560</v>
      </c>
      <c r="D247" s="12">
        <v>2015412027</v>
      </c>
      <c r="E247" s="10" t="s">
        <v>1183</v>
      </c>
      <c r="F247" s="10" t="s">
        <v>1339</v>
      </c>
      <c r="G247" s="12" t="s">
        <v>1369</v>
      </c>
      <c r="H247" s="12"/>
      <c r="I247" s="9"/>
      <c r="J247" s="5" t="str">
        <f>IFERROR(IF(I247="","Silakan Input Kode Dengan Benar",IF(I247&lt;&gt;"",VLOOKUP($I247,Index!$A$3:$B$429,2,0))),"Kode Salah")</f>
        <v>Silakan Input Kode Dengan Benar</v>
      </c>
      <c r="K247" s="9" t="s">
        <v>857</v>
      </c>
      <c r="L247" s="9" t="s">
        <v>865</v>
      </c>
    </row>
    <row r="248" spans="1:12" s="11" customFormat="1" ht="15" customHeight="1">
      <c r="A248" s="13">
        <f>ROW()-ROW($A$7)</f>
        <v>241</v>
      </c>
      <c r="B248" s="12" t="s">
        <v>561</v>
      </c>
      <c r="C248" s="10" t="s">
        <v>126</v>
      </c>
      <c r="D248" s="12">
        <v>2015366668</v>
      </c>
      <c r="E248" s="10" t="s">
        <v>1360</v>
      </c>
      <c r="F248" s="10" t="s">
        <v>1342</v>
      </c>
      <c r="G248" s="12" t="s">
        <v>1369</v>
      </c>
      <c r="H248" s="12"/>
      <c r="I248" s="9"/>
      <c r="J248" s="5" t="str">
        <f>IFERROR(IF(I248="","Silakan Input Kode Dengan Benar",IF(I248&lt;&gt;"",VLOOKUP($I248,Index!$A$3:$B$429,2,0))),"Kode Salah")</f>
        <v>Silakan Input Kode Dengan Benar</v>
      </c>
      <c r="K248" s="9" t="s">
        <v>857</v>
      </c>
      <c r="L248" s="9" t="s">
        <v>865</v>
      </c>
    </row>
    <row r="249" spans="1:12" s="11" customFormat="1" ht="15" customHeight="1">
      <c r="A249" s="13">
        <f>ROW()-ROW($A$7)</f>
        <v>242</v>
      </c>
      <c r="B249" s="12" t="s">
        <v>559</v>
      </c>
      <c r="C249" s="10" t="s">
        <v>898</v>
      </c>
      <c r="D249" s="12">
        <v>2015090281</v>
      </c>
      <c r="E249" s="10" t="s">
        <v>1255</v>
      </c>
      <c r="F249" s="10" t="s">
        <v>1343</v>
      </c>
      <c r="G249" s="12" t="s">
        <v>1369</v>
      </c>
      <c r="H249" s="12"/>
      <c r="I249" s="9"/>
      <c r="J249" s="5" t="str">
        <f>IFERROR(IF(I249="","Silakan Input Kode Dengan Benar",IF(I249&lt;&gt;"",VLOOKUP($I249,Index!$A$3:$B$429,2,0))),"Kode Salah")</f>
        <v>Silakan Input Kode Dengan Benar</v>
      </c>
      <c r="K249" s="9" t="s">
        <v>857</v>
      </c>
      <c r="L249" s="9" t="s">
        <v>865</v>
      </c>
    </row>
    <row r="250" spans="1:12" s="11" customFormat="1" ht="15" customHeight="1">
      <c r="A250" s="13">
        <f>ROW()-ROW($A$7)</f>
        <v>243</v>
      </c>
      <c r="B250" s="12" t="s">
        <v>559</v>
      </c>
      <c r="C250" s="10" t="s">
        <v>898</v>
      </c>
      <c r="D250" s="12">
        <v>2015251361</v>
      </c>
      <c r="E250" s="10" t="s">
        <v>1256</v>
      </c>
      <c r="F250" s="10" t="s">
        <v>1344</v>
      </c>
      <c r="G250" s="12" t="s">
        <v>1369</v>
      </c>
      <c r="H250" s="12"/>
      <c r="I250" s="9"/>
      <c r="J250" s="5" t="str">
        <f>IFERROR(IF(I250="","Silakan Input Kode Dengan Benar",IF(I250&lt;&gt;"",VLOOKUP($I250,Index!$A$3:$B$429,2,0))),"Kode Salah")</f>
        <v>Silakan Input Kode Dengan Benar</v>
      </c>
      <c r="K250" s="9" t="s">
        <v>857</v>
      </c>
      <c r="L250" s="9" t="s">
        <v>865</v>
      </c>
    </row>
    <row r="251" spans="1:12" s="11" customFormat="1" ht="15" customHeight="1">
      <c r="A251" s="13">
        <f>ROW()-ROW($A$7)</f>
        <v>244</v>
      </c>
      <c r="B251" s="12" t="s">
        <v>559</v>
      </c>
      <c r="C251" s="10" t="s">
        <v>898</v>
      </c>
      <c r="D251" s="12">
        <v>2015276200</v>
      </c>
      <c r="E251" s="10" t="s">
        <v>1257</v>
      </c>
      <c r="F251" s="10" t="s">
        <v>1345</v>
      </c>
      <c r="G251" s="12" t="s">
        <v>1369</v>
      </c>
      <c r="H251" s="12"/>
      <c r="I251" s="9"/>
      <c r="J251" s="5" t="str">
        <f>IFERROR(IF(I251="","Silakan Input Kode Dengan Benar",IF(I251&lt;&gt;"",VLOOKUP($I251,Index!$A$3:$B$429,2,0))),"Kode Salah")</f>
        <v>Silakan Input Kode Dengan Benar</v>
      </c>
      <c r="K251" s="9" t="s">
        <v>857</v>
      </c>
      <c r="L251" s="9" t="s">
        <v>865</v>
      </c>
    </row>
    <row r="252" spans="1:12" s="11" customFormat="1" ht="15" customHeight="1">
      <c r="A252" s="13">
        <f>ROW()-ROW($A$7)</f>
        <v>245</v>
      </c>
      <c r="B252" s="12" t="s">
        <v>559</v>
      </c>
      <c r="C252" s="10" t="s">
        <v>898</v>
      </c>
      <c r="D252" s="12">
        <v>2015377847</v>
      </c>
      <c r="E252" s="10" t="s">
        <v>1258</v>
      </c>
      <c r="F252" s="10" t="s">
        <v>1340</v>
      </c>
      <c r="G252" s="12" t="s">
        <v>1369</v>
      </c>
      <c r="H252" s="12"/>
      <c r="I252" s="9"/>
      <c r="J252" s="5" t="str">
        <f>IFERROR(IF(I252="","Silakan Input Kode Dengan Benar",IF(I252&lt;&gt;"",VLOOKUP($I252,Index!$A$3:$B$429,2,0))),"Kode Salah")</f>
        <v>Silakan Input Kode Dengan Benar</v>
      </c>
      <c r="K252" s="9" t="s">
        <v>857</v>
      </c>
      <c r="L252" s="9" t="s">
        <v>865</v>
      </c>
    </row>
    <row r="253" spans="1:12" s="11" customFormat="1" ht="15" customHeight="1">
      <c r="A253" s="13">
        <f>ROW()-ROW($A$7)</f>
        <v>246</v>
      </c>
      <c r="B253" s="12" t="s">
        <v>559</v>
      </c>
      <c r="C253" s="10" t="s">
        <v>898</v>
      </c>
      <c r="D253" s="12">
        <v>2015396947</v>
      </c>
      <c r="E253" s="10" t="s">
        <v>1259</v>
      </c>
      <c r="F253" s="10" t="s">
        <v>1340</v>
      </c>
      <c r="G253" s="12" t="s">
        <v>1369</v>
      </c>
      <c r="H253" s="12"/>
      <c r="I253" s="9"/>
      <c r="J253" s="5" t="str">
        <f>IFERROR(IF(I253="","Silakan Input Kode Dengan Benar",IF(I253&lt;&gt;"",VLOOKUP($I253,Index!$A$3:$B$429,2,0))),"Kode Salah")</f>
        <v>Silakan Input Kode Dengan Benar</v>
      </c>
      <c r="K253" s="9" t="s">
        <v>857</v>
      </c>
      <c r="L253" s="9" t="s">
        <v>865</v>
      </c>
    </row>
    <row r="254" spans="1:12" s="11" customFormat="1" ht="15" customHeight="1">
      <c r="A254" s="13">
        <f>ROW()-ROW($A$7)</f>
        <v>247</v>
      </c>
      <c r="B254" s="12" t="s">
        <v>559</v>
      </c>
      <c r="C254" s="10" t="s">
        <v>898</v>
      </c>
      <c r="D254" s="12">
        <v>2015452140</v>
      </c>
      <c r="E254" s="10" t="s">
        <v>1260</v>
      </c>
      <c r="F254" s="10" t="s">
        <v>1344</v>
      </c>
      <c r="G254" s="12" t="s">
        <v>1369</v>
      </c>
      <c r="H254" s="12"/>
      <c r="I254" s="9"/>
      <c r="J254" s="5" t="str">
        <f>IFERROR(IF(I254="","Silakan Input Kode Dengan Benar",IF(I254&lt;&gt;"",VLOOKUP($I254,Index!$A$3:$B$429,2,0))),"Kode Salah")</f>
        <v>Silakan Input Kode Dengan Benar</v>
      </c>
      <c r="K254" s="9" t="s">
        <v>857</v>
      </c>
      <c r="L254" s="9" t="s">
        <v>865</v>
      </c>
    </row>
    <row r="255" spans="1:12" s="11" customFormat="1" ht="15" customHeight="1">
      <c r="A255" s="13">
        <f>ROW()-ROW($A$7)</f>
        <v>248</v>
      </c>
      <c r="B255" s="12" t="s">
        <v>559</v>
      </c>
      <c r="C255" s="10" t="s">
        <v>898</v>
      </c>
      <c r="D255" s="12">
        <v>2015455758</v>
      </c>
      <c r="E255" s="10" t="s">
        <v>1261</v>
      </c>
      <c r="F255" s="10" t="s">
        <v>1340</v>
      </c>
      <c r="G255" s="12" t="s">
        <v>1369</v>
      </c>
      <c r="H255" s="12"/>
      <c r="I255" s="9"/>
      <c r="J255" s="5" t="str">
        <f>IFERROR(IF(I255="","Silakan Input Kode Dengan Benar",IF(I255&lt;&gt;"",VLOOKUP($I255,Index!$A$3:$B$429,2,0))),"Kode Salah")</f>
        <v>Silakan Input Kode Dengan Benar</v>
      </c>
      <c r="K255" s="9" t="s">
        <v>857</v>
      </c>
      <c r="L255" s="9" t="s">
        <v>865</v>
      </c>
    </row>
    <row r="256" spans="1:12" s="11" customFormat="1" ht="15" customHeight="1">
      <c r="A256" s="13">
        <f>ROW()-ROW($A$7)</f>
        <v>249</v>
      </c>
      <c r="B256" s="12" t="s">
        <v>559</v>
      </c>
      <c r="C256" s="10" t="s">
        <v>898</v>
      </c>
      <c r="D256" s="12">
        <v>2015459628</v>
      </c>
      <c r="E256" s="10" t="s">
        <v>1262</v>
      </c>
      <c r="F256" s="10" t="s">
        <v>1344</v>
      </c>
      <c r="G256" s="12" t="s">
        <v>1369</v>
      </c>
      <c r="H256" s="12"/>
      <c r="I256" s="9"/>
      <c r="J256" s="5" t="str">
        <f>IFERROR(IF(I256="","Silakan Input Kode Dengan Benar",IF(I256&lt;&gt;"",VLOOKUP($I256,Index!$A$3:$B$429,2,0))),"Kode Salah")</f>
        <v>Silakan Input Kode Dengan Benar</v>
      </c>
      <c r="K256" s="9" t="s">
        <v>857</v>
      </c>
      <c r="L256" s="9" t="s">
        <v>865</v>
      </c>
    </row>
    <row r="257" spans="1:12" s="11" customFormat="1" ht="15" customHeight="1">
      <c r="A257" s="13">
        <f>ROW()-ROW($A$7)</f>
        <v>250</v>
      </c>
      <c r="B257" s="12" t="s">
        <v>559</v>
      </c>
      <c r="C257" s="10" t="s">
        <v>898</v>
      </c>
      <c r="D257" s="12">
        <v>2015352209</v>
      </c>
      <c r="E257" s="10" t="s">
        <v>1263</v>
      </c>
      <c r="F257" s="10" t="s">
        <v>1341</v>
      </c>
      <c r="G257" s="12" t="s">
        <v>1369</v>
      </c>
      <c r="H257" s="12"/>
      <c r="I257" s="9"/>
      <c r="J257" s="5" t="str">
        <f>IFERROR(IF(I257="","Silakan Input Kode Dengan Benar",IF(I257&lt;&gt;"",VLOOKUP($I257,Index!$A$3:$B$429,2,0))),"Kode Salah")</f>
        <v>Silakan Input Kode Dengan Benar</v>
      </c>
      <c r="K257" s="9" t="s">
        <v>857</v>
      </c>
      <c r="L257" s="9" t="s">
        <v>865</v>
      </c>
    </row>
    <row r="258" spans="1:12" s="11" customFormat="1" ht="15" customHeight="1">
      <c r="A258" s="13">
        <f>ROW()-ROW($A$7)</f>
        <v>251</v>
      </c>
      <c r="B258" s="12" t="s">
        <v>559</v>
      </c>
      <c r="C258" s="10" t="s">
        <v>898</v>
      </c>
      <c r="D258" s="12">
        <v>2015357791</v>
      </c>
      <c r="E258" s="10" t="s">
        <v>1264</v>
      </c>
      <c r="F258" s="10" t="s">
        <v>1342</v>
      </c>
      <c r="G258" s="12" t="s">
        <v>1369</v>
      </c>
      <c r="H258" s="12"/>
      <c r="I258" s="9"/>
      <c r="J258" s="5" t="str">
        <f>IFERROR(IF(I258="","Silakan Input Kode Dengan Benar",IF(I258&lt;&gt;"",VLOOKUP($I258,Index!$A$3:$B$429,2,0))),"Kode Salah")</f>
        <v>Silakan Input Kode Dengan Benar</v>
      </c>
      <c r="K258" s="9" t="s">
        <v>857</v>
      </c>
      <c r="L258" s="9" t="s">
        <v>865</v>
      </c>
    </row>
    <row r="259" spans="1:12" s="11" customFormat="1" ht="15" customHeight="1">
      <c r="A259" s="13">
        <f>ROW()-ROW($A$7)</f>
        <v>252</v>
      </c>
      <c r="B259" s="12" t="s">
        <v>559</v>
      </c>
      <c r="C259" s="10" t="s">
        <v>898</v>
      </c>
      <c r="D259" s="12">
        <v>2015379388</v>
      </c>
      <c r="E259" s="10" t="s">
        <v>1265</v>
      </c>
      <c r="F259" s="10" t="s">
        <v>1341</v>
      </c>
      <c r="G259" s="12" t="s">
        <v>1369</v>
      </c>
      <c r="H259" s="12"/>
      <c r="I259" s="9"/>
      <c r="J259" s="5" t="str">
        <f>IFERROR(IF(I259="","Silakan Input Kode Dengan Benar",IF(I259&lt;&gt;"",VLOOKUP($I259,Index!$A$3:$B$429,2,0))),"Kode Salah")</f>
        <v>Silakan Input Kode Dengan Benar</v>
      </c>
      <c r="K259" s="9" t="s">
        <v>857</v>
      </c>
      <c r="L259" s="9" t="s">
        <v>865</v>
      </c>
    </row>
    <row r="260" spans="1:12" s="11" customFormat="1" ht="15" customHeight="1">
      <c r="A260" s="13">
        <f>ROW()-ROW($A$7)</f>
        <v>253</v>
      </c>
      <c r="B260" s="12" t="s">
        <v>559</v>
      </c>
      <c r="C260" s="10" t="s">
        <v>898</v>
      </c>
      <c r="D260" s="12">
        <v>2015435080</v>
      </c>
      <c r="E260" s="10" t="s">
        <v>1266</v>
      </c>
      <c r="F260" s="10" t="s">
        <v>1338</v>
      </c>
      <c r="G260" s="12" t="s">
        <v>1369</v>
      </c>
      <c r="H260" s="12"/>
      <c r="I260" s="9"/>
      <c r="J260" s="5" t="str">
        <f>IFERROR(IF(I260="","Silakan Input Kode Dengan Benar",IF(I260&lt;&gt;"",VLOOKUP($I260,Index!$A$3:$B$429,2,0))),"Kode Salah")</f>
        <v>Silakan Input Kode Dengan Benar</v>
      </c>
      <c r="K260" s="9" t="s">
        <v>857</v>
      </c>
      <c r="L260" s="9" t="s">
        <v>865</v>
      </c>
    </row>
    <row r="261" spans="1:12" s="11" customFormat="1" ht="15" customHeight="1">
      <c r="A261" s="13">
        <f>ROW()-ROW($A$7)</f>
        <v>254</v>
      </c>
      <c r="B261" s="12" t="s">
        <v>559</v>
      </c>
      <c r="C261" s="10" t="s">
        <v>126</v>
      </c>
      <c r="D261" s="12">
        <v>2015445581</v>
      </c>
      <c r="E261" s="10" t="s">
        <v>1357</v>
      </c>
      <c r="F261" s="10" t="s">
        <v>1338</v>
      </c>
      <c r="G261" s="12" t="s">
        <v>1369</v>
      </c>
      <c r="H261" s="12"/>
      <c r="I261" s="9"/>
      <c r="J261" s="5" t="str">
        <f>IFERROR(IF(I261="","Silakan Input Kode Dengan Benar",IF(I261&lt;&gt;"",VLOOKUP($I261,Index!$A$3:$B$429,2,0))),"Kode Salah")</f>
        <v>Silakan Input Kode Dengan Benar</v>
      </c>
      <c r="K261" s="9" t="s">
        <v>857</v>
      </c>
      <c r="L261" s="9" t="s">
        <v>865</v>
      </c>
    </row>
    <row r="262" spans="1:12" s="11" customFormat="1" ht="15" customHeight="1">
      <c r="A262" s="13">
        <f>ROW()-ROW($A$7)</f>
        <v>255</v>
      </c>
      <c r="B262" s="12" t="s">
        <v>557</v>
      </c>
      <c r="C262" s="10" t="s">
        <v>899</v>
      </c>
      <c r="D262" s="12">
        <v>2015013671</v>
      </c>
      <c r="E262" s="10" t="s">
        <v>1279</v>
      </c>
      <c r="F262" s="10" t="s">
        <v>1343</v>
      </c>
      <c r="G262" s="12" t="s">
        <v>1369</v>
      </c>
      <c r="H262" s="12"/>
      <c r="I262" s="9"/>
      <c r="J262" s="5" t="str">
        <f>IFERROR(IF(I262="","Silakan Input Kode Dengan Benar",IF(I262&lt;&gt;"",VLOOKUP($I262,Index!$A$3:$B$429,2,0))),"Kode Salah")</f>
        <v>Silakan Input Kode Dengan Benar</v>
      </c>
      <c r="K262" s="9" t="s">
        <v>857</v>
      </c>
      <c r="L262" s="9" t="s">
        <v>865</v>
      </c>
    </row>
    <row r="263" spans="1:12" s="11" customFormat="1" ht="15" customHeight="1">
      <c r="A263" s="13">
        <f>ROW()-ROW($A$7)</f>
        <v>256</v>
      </c>
      <c r="B263" s="12" t="s">
        <v>557</v>
      </c>
      <c r="C263" s="10" t="s">
        <v>899</v>
      </c>
      <c r="D263" s="12">
        <v>2015264002</v>
      </c>
      <c r="E263" s="10" t="s">
        <v>1280</v>
      </c>
      <c r="F263" s="10" t="s">
        <v>1345</v>
      </c>
      <c r="G263" s="12" t="s">
        <v>1369</v>
      </c>
      <c r="H263" s="12"/>
      <c r="I263" s="9"/>
      <c r="J263" s="5" t="str">
        <f>IFERROR(IF(I263="","Silakan Input Kode Dengan Benar",IF(I263&lt;&gt;"",VLOOKUP($I263,Index!$A$3:$B$429,2,0))),"Kode Salah")</f>
        <v>Silakan Input Kode Dengan Benar</v>
      </c>
      <c r="K263" s="9" t="s">
        <v>857</v>
      </c>
      <c r="L263" s="9" t="s">
        <v>865</v>
      </c>
    </row>
    <row r="264" spans="1:12" s="11" customFormat="1" ht="15" customHeight="1">
      <c r="A264" s="13">
        <f>ROW()-ROW($A$7)</f>
        <v>257</v>
      </c>
      <c r="B264" s="12" t="s">
        <v>557</v>
      </c>
      <c r="C264" s="10" t="s">
        <v>899</v>
      </c>
      <c r="D264" s="12">
        <v>2015466027</v>
      </c>
      <c r="E264" s="10" t="s">
        <v>1281</v>
      </c>
      <c r="F264" s="10" t="s">
        <v>1340</v>
      </c>
      <c r="G264" s="12" t="s">
        <v>1369</v>
      </c>
      <c r="H264" s="12"/>
      <c r="I264" s="9"/>
      <c r="J264" s="5" t="str">
        <f>IFERROR(IF(I264="","Silakan Input Kode Dengan Benar",IF(I264&lt;&gt;"",VLOOKUP($I264,Index!$A$3:$B$429,2,0))),"Kode Salah")</f>
        <v>Silakan Input Kode Dengan Benar</v>
      </c>
      <c r="K264" s="9" t="s">
        <v>857</v>
      </c>
      <c r="L264" s="9" t="s">
        <v>865</v>
      </c>
    </row>
    <row r="265" spans="1:12" s="11" customFormat="1" ht="15" customHeight="1">
      <c r="A265" s="13">
        <f>ROW()-ROW($A$7)</f>
        <v>258</v>
      </c>
      <c r="B265" s="12" t="s">
        <v>557</v>
      </c>
      <c r="C265" s="10" t="s">
        <v>899</v>
      </c>
      <c r="D265" s="12">
        <v>2015311365</v>
      </c>
      <c r="E265" s="10" t="s">
        <v>1282</v>
      </c>
      <c r="F265" s="10" t="s">
        <v>1341</v>
      </c>
      <c r="G265" s="12" t="s">
        <v>1369</v>
      </c>
      <c r="H265" s="12"/>
      <c r="I265" s="9"/>
      <c r="J265" s="5" t="str">
        <f>IFERROR(IF(I265="","Silakan Input Kode Dengan Benar",IF(I265&lt;&gt;"",VLOOKUP($I265,Index!$A$3:$B$429,2,0))),"Kode Salah")</f>
        <v>Silakan Input Kode Dengan Benar</v>
      </c>
      <c r="K265" s="9" t="s">
        <v>857</v>
      </c>
      <c r="L265" s="9" t="s">
        <v>865</v>
      </c>
    </row>
    <row r="266" spans="1:12" s="11" customFormat="1" ht="15" customHeight="1">
      <c r="A266" s="13">
        <f>ROW()-ROW($A$7)</f>
        <v>259</v>
      </c>
      <c r="B266" s="12" t="s">
        <v>557</v>
      </c>
      <c r="C266" s="10" t="s">
        <v>899</v>
      </c>
      <c r="D266" s="12">
        <v>2015459110</v>
      </c>
      <c r="E266" s="10" t="s">
        <v>1283</v>
      </c>
      <c r="F266" s="10" t="s">
        <v>1338</v>
      </c>
      <c r="G266" s="12" t="s">
        <v>1369</v>
      </c>
      <c r="H266" s="12"/>
      <c r="I266" s="9"/>
      <c r="J266" s="5" t="str">
        <f>IFERROR(IF(I266="","Silakan Input Kode Dengan Benar",IF(I266&lt;&gt;"",VLOOKUP($I266,Index!$A$3:$B$429,2,0))),"Kode Salah")</f>
        <v>Silakan Input Kode Dengan Benar</v>
      </c>
      <c r="K266" s="9" t="s">
        <v>857</v>
      </c>
      <c r="L266" s="9" t="s">
        <v>865</v>
      </c>
    </row>
    <row r="267" spans="1:12" s="11" customFormat="1" ht="15" customHeight="1">
      <c r="A267" s="13">
        <f>ROW()-ROW($A$7)</f>
        <v>260</v>
      </c>
      <c r="B267" s="12" t="s">
        <v>557</v>
      </c>
      <c r="C267" s="10" t="s">
        <v>899</v>
      </c>
      <c r="D267" s="12">
        <v>2015459364</v>
      </c>
      <c r="E267" s="10" t="s">
        <v>1284</v>
      </c>
      <c r="F267" s="10" t="s">
        <v>1339</v>
      </c>
      <c r="G267" s="12" t="s">
        <v>1369</v>
      </c>
      <c r="H267" s="12"/>
      <c r="I267" s="9"/>
      <c r="J267" s="5" t="str">
        <f>IFERROR(IF(I267="","Silakan Input Kode Dengan Benar",IF(I267&lt;&gt;"",VLOOKUP($I267,Index!$A$3:$B$429,2,0))),"Kode Salah")</f>
        <v>Silakan Input Kode Dengan Benar</v>
      </c>
      <c r="K267" s="9" t="s">
        <v>857</v>
      </c>
      <c r="L267" s="9" t="s">
        <v>865</v>
      </c>
    </row>
    <row r="268" spans="1:12" s="11" customFormat="1" ht="15" customHeight="1">
      <c r="A268" s="13">
        <f>ROW()-ROW($A$7)</f>
        <v>261</v>
      </c>
      <c r="B268" s="12" t="s">
        <v>557</v>
      </c>
      <c r="C268" s="10" t="s">
        <v>126</v>
      </c>
      <c r="D268" s="12">
        <v>2015336571</v>
      </c>
      <c r="E268" s="10" t="s">
        <v>1356</v>
      </c>
      <c r="F268" s="10" t="s">
        <v>1341</v>
      </c>
      <c r="G268" s="12" t="s">
        <v>1369</v>
      </c>
      <c r="H268" s="12"/>
      <c r="I268" s="9"/>
      <c r="J268" s="5" t="str">
        <f>IFERROR(IF(I268="","Silakan Input Kode Dengan Benar",IF(I268&lt;&gt;"",VLOOKUP($I268,Index!$A$3:$B$429,2,0))),"Kode Salah")</f>
        <v>Silakan Input Kode Dengan Benar</v>
      </c>
      <c r="K268" s="9" t="s">
        <v>857</v>
      </c>
      <c r="L268" s="9" t="s">
        <v>865</v>
      </c>
    </row>
    <row r="269" spans="1:12" s="11" customFormat="1" ht="15" customHeight="1">
      <c r="A269" s="13">
        <f>ROW()-ROW($A$7)</f>
        <v>262</v>
      </c>
      <c r="B269" s="12" t="s">
        <v>555</v>
      </c>
      <c r="C269" s="10" t="s">
        <v>900</v>
      </c>
      <c r="D269" s="12">
        <v>2013108588</v>
      </c>
      <c r="E269" s="10" t="s">
        <v>1289</v>
      </c>
      <c r="F269" s="10" t="s">
        <v>1343</v>
      </c>
      <c r="G269" s="12" t="s">
        <v>1369</v>
      </c>
      <c r="H269" s="12"/>
      <c r="I269" s="9"/>
      <c r="J269" s="5" t="str">
        <f>IFERROR(IF(I269="","Silakan Input Kode Dengan Benar",IF(I269&lt;&gt;"",VLOOKUP($I269,Index!$A$3:$B$429,2,0))),"Kode Salah")</f>
        <v>Silakan Input Kode Dengan Benar</v>
      </c>
      <c r="K269" s="9" t="s">
        <v>857</v>
      </c>
      <c r="L269" s="9" t="s">
        <v>865</v>
      </c>
    </row>
    <row r="270" spans="1:12" s="11" customFormat="1" ht="15" customHeight="1">
      <c r="A270" s="13">
        <f>ROW()-ROW($A$7)</f>
        <v>263</v>
      </c>
      <c r="B270" s="12" t="s">
        <v>555</v>
      </c>
      <c r="C270" s="10" t="s">
        <v>900</v>
      </c>
      <c r="D270" s="12">
        <v>2015352794</v>
      </c>
      <c r="E270" s="10" t="s">
        <v>1290</v>
      </c>
      <c r="F270" s="10" t="s">
        <v>1345</v>
      </c>
      <c r="G270" s="12" t="s">
        <v>1369</v>
      </c>
      <c r="H270" s="12"/>
      <c r="I270" s="9"/>
      <c r="J270" s="5" t="str">
        <f>IFERROR(IF(I270="","Silakan Input Kode Dengan Benar",IF(I270&lt;&gt;"",VLOOKUP($I270,Index!$A$3:$B$429,2,0))),"Kode Salah")</f>
        <v>Silakan Input Kode Dengan Benar</v>
      </c>
      <c r="K270" s="9" t="s">
        <v>857</v>
      </c>
      <c r="L270" s="9" t="s">
        <v>865</v>
      </c>
    </row>
    <row r="271" spans="1:12" s="11" customFormat="1" ht="15" customHeight="1">
      <c r="A271" s="13">
        <f>ROW()-ROW($A$7)</f>
        <v>264</v>
      </c>
      <c r="B271" s="12" t="s">
        <v>555</v>
      </c>
      <c r="C271" s="10" t="s">
        <v>900</v>
      </c>
      <c r="D271" s="12">
        <v>2015363547</v>
      </c>
      <c r="E271" s="10" t="s">
        <v>1291</v>
      </c>
      <c r="F271" s="10" t="s">
        <v>1345</v>
      </c>
      <c r="G271" s="12" t="s">
        <v>1369</v>
      </c>
      <c r="H271" s="12"/>
      <c r="I271" s="9"/>
      <c r="J271" s="5" t="str">
        <f>IFERROR(IF(I271="","Silakan Input Kode Dengan Benar",IF(I271&lt;&gt;"",VLOOKUP($I271,Index!$A$3:$B$429,2,0))),"Kode Salah")</f>
        <v>Silakan Input Kode Dengan Benar</v>
      </c>
      <c r="K271" s="9" t="s">
        <v>857</v>
      </c>
      <c r="L271" s="9" t="s">
        <v>865</v>
      </c>
    </row>
    <row r="272" spans="1:12" s="11" customFormat="1" ht="15" customHeight="1">
      <c r="A272" s="13">
        <f>ROW()-ROW($A$7)</f>
        <v>265</v>
      </c>
      <c r="B272" s="12" t="s">
        <v>555</v>
      </c>
      <c r="C272" s="10" t="s">
        <v>900</v>
      </c>
      <c r="D272" s="12">
        <v>2015394435</v>
      </c>
      <c r="E272" s="10" t="s">
        <v>1292</v>
      </c>
      <c r="F272" s="10" t="s">
        <v>1344</v>
      </c>
      <c r="G272" s="12" t="s">
        <v>1369</v>
      </c>
      <c r="H272" s="12"/>
      <c r="I272" s="9"/>
      <c r="J272" s="5" t="str">
        <f>IFERROR(IF(I272="","Silakan Input Kode Dengan Benar",IF(I272&lt;&gt;"",VLOOKUP($I272,Index!$A$3:$B$429,2,0))),"Kode Salah")</f>
        <v>Silakan Input Kode Dengan Benar</v>
      </c>
      <c r="K272" s="9" t="s">
        <v>857</v>
      </c>
      <c r="L272" s="9" t="s">
        <v>865</v>
      </c>
    </row>
    <row r="273" spans="1:12" s="11" customFormat="1" ht="15" customHeight="1">
      <c r="A273" s="13">
        <f>ROW()-ROW($A$7)</f>
        <v>266</v>
      </c>
      <c r="B273" s="12" t="s">
        <v>555</v>
      </c>
      <c r="C273" s="10" t="s">
        <v>900</v>
      </c>
      <c r="D273" s="12">
        <v>2015415191</v>
      </c>
      <c r="E273" s="10" t="s">
        <v>1293</v>
      </c>
      <c r="F273" s="10" t="s">
        <v>1337</v>
      </c>
      <c r="G273" s="12" t="s">
        <v>1369</v>
      </c>
      <c r="H273" s="12"/>
      <c r="I273" s="9"/>
      <c r="J273" s="5" t="str">
        <f>IFERROR(IF(I273="","Silakan Input Kode Dengan Benar",IF(I273&lt;&gt;"",VLOOKUP($I273,Index!$A$3:$B$429,2,0))),"Kode Salah")</f>
        <v>Silakan Input Kode Dengan Benar</v>
      </c>
      <c r="K273" s="9" t="s">
        <v>857</v>
      </c>
      <c r="L273" s="9" t="s">
        <v>865</v>
      </c>
    </row>
    <row r="274" spans="1:12" s="11" customFormat="1" ht="15" customHeight="1">
      <c r="A274" s="13">
        <f>ROW()-ROW($A$7)</f>
        <v>267</v>
      </c>
      <c r="B274" s="12" t="s">
        <v>555</v>
      </c>
      <c r="C274" s="10" t="s">
        <v>900</v>
      </c>
      <c r="D274" s="12">
        <v>2015455760</v>
      </c>
      <c r="E274" s="10" t="s">
        <v>1294</v>
      </c>
      <c r="F274" s="10" t="s">
        <v>1340</v>
      </c>
      <c r="G274" s="12" t="s">
        <v>1369</v>
      </c>
      <c r="H274" s="12"/>
      <c r="I274" s="9"/>
      <c r="J274" s="5" t="str">
        <f>IFERROR(IF(I274="","Silakan Input Kode Dengan Benar",IF(I274&lt;&gt;"",VLOOKUP($I274,Index!$A$3:$B$429,2,0))),"Kode Salah")</f>
        <v>Silakan Input Kode Dengan Benar</v>
      </c>
      <c r="K274" s="9" t="s">
        <v>857</v>
      </c>
      <c r="L274" s="9" t="s">
        <v>865</v>
      </c>
    </row>
    <row r="275" spans="1:12" s="11" customFormat="1" ht="15" customHeight="1">
      <c r="A275" s="13">
        <f>ROW()-ROW($A$7)</f>
        <v>268</v>
      </c>
      <c r="B275" s="12" t="s">
        <v>555</v>
      </c>
      <c r="C275" s="10" t="s">
        <v>900</v>
      </c>
      <c r="D275" s="12">
        <v>2015470342</v>
      </c>
      <c r="E275" s="10" t="s">
        <v>1295</v>
      </c>
      <c r="F275" s="10" t="s">
        <v>1340</v>
      </c>
      <c r="G275" s="12" t="s">
        <v>1369</v>
      </c>
      <c r="H275" s="12"/>
      <c r="I275" s="9"/>
      <c r="J275" s="5" t="str">
        <f>IFERROR(IF(I275="","Silakan Input Kode Dengan Benar",IF(I275&lt;&gt;"",VLOOKUP($I275,Index!$A$3:$B$429,2,0))),"Kode Salah")</f>
        <v>Silakan Input Kode Dengan Benar</v>
      </c>
      <c r="K275" s="9" t="s">
        <v>857</v>
      </c>
      <c r="L275" s="9" t="s">
        <v>865</v>
      </c>
    </row>
    <row r="276" spans="1:12" s="11" customFormat="1" ht="15" customHeight="1">
      <c r="A276" s="13">
        <f>ROW()-ROW($A$7)</f>
        <v>269</v>
      </c>
      <c r="B276" s="12" t="s">
        <v>555</v>
      </c>
      <c r="C276" s="10" t="s">
        <v>900</v>
      </c>
      <c r="D276" s="12">
        <v>2015471345</v>
      </c>
      <c r="E276" s="10" t="s">
        <v>1296</v>
      </c>
      <c r="F276" s="10" t="s">
        <v>1340</v>
      </c>
      <c r="G276" s="12" t="s">
        <v>1369</v>
      </c>
      <c r="H276" s="12"/>
      <c r="I276" s="9"/>
      <c r="J276" s="5" t="str">
        <f>IFERROR(IF(I276="","Silakan Input Kode Dengan Benar",IF(I276&lt;&gt;"",VLOOKUP($I276,Index!$A$3:$B$429,2,0))),"Kode Salah")</f>
        <v>Silakan Input Kode Dengan Benar</v>
      </c>
      <c r="K276" s="9" t="s">
        <v>857</v>
      </c>
      <c r="L276" s="9" t="s">
        <v>865</v>
      </c>
    </row>
    <row r="277" spans="1:12" s="11" customFormat="1" ht="15" customHeight="1">
      <c r="A277" s="13">
        <f>ROW()-ROW($A$7)</f>
        <v>270</v>
      </c>
      <c r="B277" s="12" t="s">
        <v>555</v>
      </c>
      <c r="C277" s="10" t="s">
        <v>900</v>
      </c>
      <c r="D277" s="12">
        <v>2015471348</v>
      </c>
      <c r="E277" s="10" t="s">
        <v>1297</v>
      </c>
      <c r="F277" s="10" t="s">
        <v>1340</v>
      </c>
      <c r="G277" s="12" t="s">
        <v>1369</v>
      </c>
      <c r="H277" s="12"/>
      <c r="I277" s="9"/>
      <c r="J277" s="5" t="str">
        <f>IFERROR(IF(I277="","Silakan Input Kode Dengan Benar",IF(I277&lt;&gt;"",VLOOKUP($I277,Index!$A$3:$B$429,2,0))),"Kode Salah")</f>
        <v>Silakan Input Kode Dengan Benar</v>
      </c>
      <c r="K277" s="9" t="s">
        <v>857</v>
      </c>
      <c r="L277" s="9" t="s">
        <v>865</v>
      </c>
    </row>
    <row r="278" spans="1:12" s="11" customFormat="1" ht="15" customHeight="1">
      <c r="A278" s="13">
        <f>ROW()-ROW($A$7)</f>
        <v>271</v>
      </c>
      <c r="B278" s="12" t="s">
        <v>555</v>
      </c>
      <c r="C278" s="10" t="s">
        <v>900</v>
      </c>
      <c r="D278" s="12">
        <v>2015352178</v>
      </c>
      <c r="E278" s="10" t="s">
        <v>1298</v>
      </c>
      <c r="F278" s="10" t="s">
        <v>1341</v>
      </c>
      <c r="G278" s="12" t="s">
        <v>1369</v>
      </c>
      <c r="H278" s="12"/>
      <c r="I278" s="9"/>
      <c r="J278" s="5" t="str">
        <f>IFERROR(IF(I278="","Silakan Input Kode Dengan Benar",IF(I278&lt;&gt;"",VLOOKUP($I278,Index!$A$3:$B$429,2,0))),"Kode Salah")</f>
        <v>Silakan Input Kode Dengan Benar</v>
      </c>
      <c r="K278" s="9" t="s">
        <v>857</v>
      </c>
      <c r="L278" s="9" t="s">
        <v>865</v>
      </c>
    </row>
    <row r="279" spans="1:12" s="11" customFormat="1" ht="15" customHeight="1">
      <c r="A279" s="13">
        <f>ROW()-ROW($A$7)</f>
        <v>272</v>
      </c>
      <c r="B279" s="12" t="s">
        <v>555</v>
      </c>
      <c r="C279" s="10" t="s">
        <v>900</v>
      </c>
      <c r="D279" s="12">
        <v>2015459347</v>
      </c>
      <c r="E279" s="10" t="s">
        <v>1299</v>
      </c>
      <c r="F279" s="10" t="s">
        <v>1338</v>
      </c>
      <c r="G279" s="12" t="s">
        <v>1369</v>
      </c>
      <c r="H279" s="12"/>
      <c r="I279" s="9"/>
      <c r="J279" s="5" t="str">
        <f>IFERROR(IF(I279="","Silakan Input Kode Dengan Benar",IF(I279&lt;&gt;"",VLOOKUP($I279,Index!$A$3:$B$429,2,0))),"Kode Salah")</f>
        <v>Silakan Input Kode Dengan Benar</v>
      </c>
      <c r="K279" s="9" t="s">
        <v>857</v>
      </c>
      <c r="L279" s="9" t="s">
        <v>865</v>
      </c>
    </row>
    <row r="280" spans="1:12" s="11" customFormat="1" ht="15" customHeight="1">
      <c r="A280" s="13">
        <f>ROW()-ROW($A$7)</f>
        <v>273</v>
      </c>
      <c r="B280" s="12" t="s">
        <v>555</v>
      </c>
      <c r="C280" s="10" t="s">
        <v>126</v>
      </c>
      <c r="D280" s="12">
        <v>2015397546</v>
      </c>
      <c r="E280" s="10" t="s">
        <v>1352</v>
      </c>
      <c r="F280" s="10" t="s">
        <v>1338</v>
      </c>
      <c r="G280" s="12" t="s">
        <v>1369</v>
      </c>
      <c r="H280" s="12"/>
      <c r="I280" s="9"/>
      <c r="J280" s="5" t="str">
        <f>IFERROR(IF(I280="","Silakan Input Kode Dengan Benar",IF(I280&lt;&gt;"",VLOOKUP($I280,Index!$A$3:$B$429,2,0))),"Kode Salah")</f>
        <v>Silakan Input Kode Dengan Benar</v>
      </c>
      <c r="K280" s="9" t="s">
        <v>857</v>
      </c>
      <c r="L280" s="9" t="s">
        <v>865</v>
      </c>
    </row>
    <row r="281" spans="1:12" s="11" customFormat="1" ht="15" customHeight="1">
      <c r="A281" s="13">
        <f>ROW()-ROW($A$7)</f>
        <v>274</v>
      </c>
      <c r="B281" s="12" t="s">
        <v>555</v>
      </c>
      <c r="C281" s="10" t="s">
        <v>126</v>
      </c>
      <c r="D281" s="12">
        <v>2015410397</v>
      </c>
      <c r="E281" s="10" t="s">
        <v>1353</v>
      </c>
      <c r="F281" s="10" t="s">
        <v>1338</v>
      </c>
      <c r="G281" s="12" t="s">
        <v>1369</v>
      </c>
      <c r="H281" s="12"/>
      <c r="I281" s="9"/>
      <c r="J281" s="5" t="str">
        <f>IFERROR(IF(I281="","Silakan Input Kode Dengan Benar",IF(I281&lt;&gt;"",VLOOKUP($I281,Index!$A$3:$B$429,2,0))),"Kode Salah")</f>
        <v>Silakan Input Kode Dengan Benar</v>
      </c>
      <c r="K281" s="9" t="s">
        <v>857</v>
      </c>
      <c r="L281" s="9" t="s">
        <v>865</v>
      </c>
    </row>
    <row r="282" spans="1:12" s="11" customFormat="1" ht="15" customHeight="1">
      <c r="A282" s="13">
        <f>ROW()-ROW($A$7)</f>
        <v>275</v>
      </c>
      <c r="B282" s="12" t="s">
        <v>555</v>
      </c>
      <c r="C282" s="10" t="s">
        <v>126</v>
      </c>
      <c r="D282" s="12">
        <v>2015451057</v>
      </c>
      <c r="E282" s="10" t="s">
        <v>1354</v>
      </c>
      <c r="F282" s="10" t="s">
        <v>1338</v>
      </c>
      <c r="G282" s="12" t="s">
        <v>1369</v>
      </c>
      <c r="H282" s="12"/>
      <c r="I282" s="9"/>
      <c r="J282" s="5" t="str">
        <f>IFERROR(IF(I282="","Silakan Input Kode Dengan Benar",IF(I282&lt;&gt;"",VLOOKUP($I282,Index!$A$3:$B$429,2,0))),"Kode Salah")</f>
        <v>Silakan Input Kode Dengan Benar</v>
      </c>
      <c r="K282" s="9" t="s">
        <v>857</v>
      </c>
      <c r="L282" s="9" t="s">
        <v>865</v>
      </c>
    </row>
    <row r="283" spans="1:12" s="11" customFormat="1" ht="15" customHeight="1">
      <c r="A283" s="13">
        <f>ROW()-ROW($A$7)</f>
        <v>276</v>
      </c>
      <c r="B283" s="12" t="s">
        <v>555</v>
      </c>
      <c r="C283" s="10" t="s">
        <v>126</v>
      </c>
      <c r="D283" s="12">
        <v>2015459385</v>
      </c>
      <c r="E283" s="10" t="s">
        <v>1355</v>
      </c>
      <c r="F283" s="10" t="s">
        <v>1339</v>
      </c>
      <c r="G283" s="12" t="s">
        <v>1369</v>
      </c>
      <c r="H283" s="12"/>
      <c r="I283" s="9"/>
      <c r="J283" s="5" t="str">
        <f>IFERROR(IF(I283="","Silakan Input Kode Dengan Benar",IF(I283&lt;&gt;"",VLOOKUP($I283,Index!$A$3:$B$429,2,0))),"Kode Salah")</f>
        <v>Silakan Input Kode Dengan Benar</v>
      </c>
      <c r="K283" s="9" t="s">
        <v>857</v>
      </c>
      <c r="L283" s="9" t="s">
        <v>865</v>
      </c>
    </row>
    <row r="284" spans="1:12" s="11" customFormat="1" ht="15" customHeight="1">
      <c r="A284" s="13">
        <f>ROW()-ROW($A$7)</f>
        <v>277</v>
      </c>
      <c r="B284" s="12" t="s">
        <v>553</v>
      </c>
      <c r="C284" s="10" t="s">
        <v>552</v>
      </c>
      <c r="D284" s="12">
        <v>2013130170</v>
      </c>
      <c r="E284" s="10" t="s">
        <v>1316</v>
      </c>
      <c r="F284" s="10" t="s">
        <v>1335</v>
      </c>
      <c r="G284" s="12" t="s">
        <v>1369</v>
      </c>
      <c r="H284" s="12"/>
      <c r="I284" s="9"/>
      <c r="J284" s="5" t="str">
        <f>IFERROR(IF(I284="","Silakan Input Kode Dengan Benar",IF(I284&lt;&gt;"",VLOOKUP($I284,Index!$A$3:$B$429,2,0))),"Kode Salah")</f>
        <v>Silakan Input Kode Dengan Benar</v>
      </c>
      <c r="K284" s="9" t="s">
        <v>857</v>
      </c>
      <c r="L284" s="9" t="s">
        <v>865</v>
      </c>
    </row>
    <row r="285" spans="1:12" s="11" customFormat="1" ht="15" customHeight="1">
      <c r="A285" s="13">
        <f>ROW()-ROW($A$7)</f>
        <v>278</v>
      </c>
      <c r="B285" s="12" t="s">
        <v>553</v>
      </c>
      <c r="C285" s="10" t="s">
        <v>552</v>
      </c>
      <c r="D285" s="12">
        <v>2015294804</v>
      </c>
      <c r="E285" s="10" t="s">
        <v>1317</v>
      </c>
      <c r="F285" s="10" t="s">
        <v>1336</v>
      </c>
      <c r="G285" s="12" t="s">
        <v>1369</v>
      </c>
      <c r="H285" s="12"/>
      <c r="I285" s="9"/>
      <c r="J285" s="5" t="str">
        <f>IFERROR(IF(I285="","Silakan Input Kode Dengan Benar",IF(I285&lt;&gt;"",VLOOKUP($I285,Index!$A$3:$B$429,2,0))),"Kode Salah")</f>
        <v>Silakan Input Kode Dengan Benar</v>
      </c>
      <c r="K285" s="9" t="s">
        <v>857</v>
      </c>
      <c r="L285" s="9" t="s">
        <v>865</v>
      </c>
    </row>
    <row r="286" spans="1:12" s="11" customFormat="1" ht="15" customHeight="1">
      <c r="A286" s="13">
        <f>ROW()-ROW($A$7)</f>
        <v>279</v>
      </c>
      <c r="B286" s="12" t="s">
        <v>553</v>
      </c>
      <c r="C286" s="10" t="s">
        <v>552</v>
      </c>
      <c r="D286" s="12">
        <v>2015464261</v>
      </c>
      <c r="E286" s="10" t="s">
        <v>1318</v>
      </c>
      <c r="F286" s="10" t="s">
        <v>1337</v>
      </c>
      <c r="G286" s="12" t="s">
        <v>1369</v>
      </c>
      <c r="H286" s="12"/>
      <c r="I286" s="9"/>
      <c r="J286" s="5" t="str">
        <f>IFERROR(IF(I286="","Silakan Input Kode Dengan Benar",IF(I286&lt;&gt;"",VLOOKUP($I286,Index!$A$3:$B$429,2,0))),"Kode Salah")</f>
        <v>Silakan Input Kode Dengan Benar</v>
      </c>
      <c r="K286" s="9" t="s">
        <v>857</v>
      </c>
      <c r="L286" s="9" t="s">
        <v>865</v>
      </c>
    </row>
    <row r="287" spans="1:12" s="11" customFormat="1" ht="15" customHeight="1">
      <c r="A287" s="13">
        <f>ROW()-ROW($A$7)</f>
        <v>280</v>
      </c>
      <c r="B287" s="12" t="s">
        <v>553</v>
      </c>
      <c r="C287" s="10" t="s">
        <v>552</v>
      </c>
      <c r="D287" s="12">
        <v>2015416400</v>
      </c>
      <c r="E287" s="10" t="s">
        <v>1319</v>
      </c>
      <c r="F287" s="10" t="s">
        <v>1338</v>
      </c>
      <c r="G287" s="12" t="s">
        <v>1369</v>
      </c>
      <c r="H287" s="12"/>
      <c r="I287" s="9"/>
      <c r="J287" s="5" t="str">
        <f>IFERROR(IF(I287="","Silakan Input Kode Dengan Benar",IF(I287&lt;&gt;"",VLOOKUP($I287,Index!$A$3:$B$429,2,0))),"Kode Salah")</f>
        <v>Silakan Input Kode Dengan Benar</v>
      </c>
      <c r="K287" s="9" t="s">
        <v>857</v>
      </c>
      <c r="L287" s="9" t="s">
        <v>865</v>
      </c>
    </row>
    <row r="288" spans="1:12" s="11" customFormat="1" ht="15" customHeight="1">
      <c r="A288" s="13">
        <f>ROW()-ROW($A$7)</f>
        <v>281</v>
      </c>
      <c r="B288" s="12" t="s">
        <v>553</v>
      </c>
      <c r="C288" s="10" t="s">
        <v>552</v>
      </c>
      <c r="D288" s="12">
        <v>2015433689</v>
      </c>
      <c r="E288" s="10" t="s">
        <v>1320</v>
      </c>
      <c r="F288" s="10" t="s">
        <v>1346</v>
      </c>
      <c r="G288" s="12" t="s">
        <v>1369</v>
      </c>
      <c r="H288" s="12"/>
      <c r="I288" s="9"/>
      <c r="J288" s="5" t="str">
        <f>IFERROR(IF(I288="","Silakan Input Kode Dengan Benar",IF(I288&lt;&gt;"",VLOOKUP($I288,Index!$A$3:$B$429,2,0))),"Kode Salah")</f>
        <v>Silakan Input Kode Dengan Benar</v>
      </c>
      <c r="K288" s="9" t="s">
        <v>857</v>
      </c>
      <c r="L288" s="9" t="s">
        <v>865</v>
      </c>
    </row>
    <row r="289" spans="1:12" s="11" customFormat="1" ht="15" customHeight="1">
      <c r="A289" s="13">
        <f>ROW()-ROW($A$7)</f>
        <v>282</v>
      </c>
      <c r="B289" s="12" t="s">
        <v>553</v>
      </c>
      <c r="C289" s="10" t="s">
        <v>552</v>
      </c>
      <c r="D289" s="12">
        <v>2015450585</v>
      </c>
      <c r="E289" s="10" t="s">
        <v>1321</v>
      </c>
      <c r="F289" s="10" t="s">
        <v>1338</v>
      </c>
      <c r="G289" s="12" t="s">
        <v>1369</v>
      </c>
      <c r="H289" s="12"/>
      <c r="I289" s="9"/>
      <c r="J289" s="5" t="str">
        <f>IFERROR(IF(I289="","Silakan Input Kode Dengan Benar",IF(I289&lt;&gt;"",VLOOKUP($I289,Index!$A$3:$B$429,2,0))),"Kode Salah")</f>
        <v>Silakan Input Kode Dengan Benar</v>
      </c>
      <c r="K289" s="9" t="s">
        <v>857</v>
      </c>
      <c r="L289" s="9" t="s">
        <v>865</v>
      </c>
    </row>
    <row r="290" spans="1:12" s="11" customFormat="1" ht="15" customHeight="1">
      <c r="A290" s="13">
        <f>ROW()-ROW($A$7)</f>
        <v>283</v>
      </c>
      <c r="B290" s="12" t="s">
        <v>553</v>
      </c>
      <c r="C290" s="10" t="s">
        <v>552</v>
      </c>
      <c r="D290" s="12">
        <v>2015459014</v>
      </c>
      <c r="E290" s="10" t="s">
        <v>1322</v>
      </c>
      <c r="F290" s="10" t="s">
        <v>1346</v>
      </c>
      <c r="G290" s="12" t="s">
        <v>1369</v>
      </c>
      <c r="H290" s="12"/>
      <c r="I290" s="9"/>
      <c r="J290" s="5" t="str">
        <f>IFERROR(IF(I290="","Silakan Input Kode Dengan Benar",IF(I290&lt;&gt;"",VLOOKUP($I290,Index!$A$3:$B$429,2,0))),"Kode Salah")</f>
        <v>Silakan Input Kode Dengan Benar</v>
      </c>
      <c r="K290" s="9" t="s">
        <v>857</v>
      </c>
      <c r="L290" s="9" t="s">
        <v>865</v>
      </c>
    </row>
    <row r="291" spans="1:12" s="11" customFormat="1" ht="15" customHeight="1">
      <c r="A291" s="13">
        <f>ROW()-ROW($A$7)</f>
        <v>284</v>
      </c>
      <c r="B291" s="12" t="s">
        <v>598</v>
      </c>
      <c r="C291" s="10" t="s">
        <v>597</v>
      </c>
      <c r="D291" s="12">
        <v>2013137530</v>
      </c>
      <c r="E291" s="10" t="s">
        <v>941</v>
      </c>
      <c r="F291" s="10" t="s">
        <v>1335</v>
      </c>
      <c r="G291" s="12" t="s">
        <v>1370</v>
      </c>
      <c r="H291" s="12"/>
      <c r="I291" s="9"/>
      <c r="J291" s="5" t="str">
        <f>IFERROR(IF(I291="","Silakan Input Kode Dengan Benar",IF(I291&lt;&gt;"",VLOOKUP($I291,Index!$A$3:$B$429,2,0))),"Kode Salah")</f>
        <v>Silakan Input Kode Dengan Benar</v>
      </c>
      <c r="K291" s="9" t="s">
        <v>857</v>
      </c>
      <c r="L291" s="9" t="s">
        <v>865</v>
      </c>
    </row>
    <row r="292" spans="1:12" s="11" customFormat="1" ht="15" customHeight="1">
      <c r="A292" s="13">
        <f>ROW()-ROW($A$7)</f>
        <v>285</v>
      </c>
      <c r="B292" s="12" t="s">
        <v>598</v>
      </c>
      <c r="C292" s="10" t="s">
        <v>597</v>
      </c>
      <c r="D292" s="12">
        <v>2015308919</v>
      </c>
      <c r="E292" s="10" t="s">
        <v>942</v>
      </c>
      <c r="F292" s="10" t="s">
        <v>1345</v>
      </c>
      <c r="G292" s="12" t="s">
        <v>1370</v>
      </c>
      <c r="H292" s="12"/>
      <c r="I292" s="9"/>
      <c r="J292" s="5" t="str">
        <f>IFERROR(IF(I292="","Silakan Input Kode Dengan Benar",IF(I292&lt;&gt;"",VLOOKUP($I292,Index!$A$3:$B$429,2,0))),"Kode Salah")</f>
        <v>Silakan Input Kode Dengan Benar</v>
      </c>
      <c r="K292" s="9" t="s">
        <v>857</v>
      </c>
      <c r="L292" s="9" t="s">
        <v>865</v>
      </c>
    </row>
    <row r="293" spans="1:12" s="11" customFormat="1" ht="15" customHeight="1">
      <c r="A293" s="13">
        <f>ROW()-ROW($A$7)</f>
        <v>286</v>
      </c>
      <c r="B293" s="12" t="s">
        <v>598</v>
      </c>
      <c r="C293" s="10" t="s">
        <v>597</v>
      </c>
      <c r="D293" s="12">
        <v>2015427848</v>
      </c>
      <c r="E293" s="10" t="s">
        <v>943</v>
      </c>
      <c r="F293" s="10" t="s">
        <v>1337</v>
      </c>
      <c r="G293" s="12" t="s">
        <v>1370</v>
      </c>
      <c r="H293" s="12"/>
      <c r="I293" s="9"/>
      <c r="J293" s="5" t="str">
        <f>IFERROR(IF(I293="","Silakan Input Kode Dengan Benar",IF(I293&lt;&gt;"",VLOOKUP($I293,Index!$A$3:$B$429,2,0))),"Kode Salah")</f>
        <v>Silakan Input Kode Dengan Benar</v>
      </c>
      <c r="K293" s="9" t="s">
        <v>857</v>
      </c>
      <c r="L293" s="9" t="s">
        <v>865</v>
      </c>
    </row>
    <row r="294" spans="1:12" s="11" customFormat="1" ht="15" customHeight="1">
      <c r="A294" s="13">
        <f>ROW()-ROW($A$7)</f>
        <v>287</v>
      </c>
      <c r="B294" s="12" t="s">
        <v>598</v>
      </c>
      <c r="C294" s="10" t="s">
        <v>597</v>
      </c>
      <c r="D294" s="12">
        <v>2015471346</v>
      </c>
      <c r="E294" s="10" t="s">
        <v>944</v>
      </c>
      <c r="F294" s="10" t="s">
        <v>1340</v>
      </c>
      <c r="G294" s="12" t="s">
        <v>1370</v>
      </c>
      <c r="H294" s="12"/>
      <c r="I294" s="9"/>
      <c r="J294" s="5" t="str">
        <f>IFERROR(IF(I294="","Silakan Input Kode Dengan Benar",IF(I294&lt;&gt;"",VLOOKUP($I294,Index!$A$3:$B$429,2,0))),"Kode Salah")</f>
        <v>Silakan Input Kode Dengan Benar</v>
      </c>
      <c r="K294" s="9" t="s">
        <v>857</v>
      </c>
      <c r="L294" s="9" t="s">
        <v>865</v>
      </c>
    </row>
    <row r="295" spans="1:12" s="11" customFormat="1" ht="15" customHeight="1">
      <c r="A295" s="13">
        <f>ROW()-ROW($A$7)</f>
        <v>288</v>
      </c>
      <c r="B295" s="12" t="s">
        <v>598</v>
      </c>
      <c r="C295" s="10" t="s">
        <v>597</v>
      </c>
      <c r="D295" s="12">
        <v>2015394702</v>
      </c>
      <c r="E295" s="10" t="s">
        <v>945</v>
      </c>
      <c r="F295" s="10" t="s">
        <v>1338</v>
      </c>
      <c r="G295" s="12" t="s">
        <v>1370</v>
      </c>
      <c r="H295" s="12"/>
      <c r="I295" s="9"/>
      <c r="J295" s="5" t="str">
        <f>IFERROR(IF(I295="","Silakan Input Kode Dengan Benar",IF(I295&lt;&gt;"",VLOOKUP($I295,Index!$A$3:$B$429,2,0))),"Kode Salah")</f>
        <v>Silakan Input Kode Dengan Benar</v>
      </c>
      <c r="K295" s="9" t="s">
        <v>857</v>
      </c>
      <c r="L295" s="9" t="s">
        <v>865</v>
      </c>
    </row>
    <row r="296" spans="1:12" s="11" customFormat="1" ht="15" customHeight="1">
      <c r="A296" s="13">
        <f>ROW()-ROW($A$7)</f>
        <v>289</v>
      </c>
      <c r="B296" s="12" t="s">
        <v>598</v>
      </c>
      <c r="C296" s="10" t="s">
        <v>597</v>
      </c>
      <c r="D296" s="12">
        <v>2015412017</v>
      </c>
      <c r="E296" s="10" t="s">
        <v>946</v>
      </c>
      <c r="F296" s="10" t="s">
        <v>1338</v>
      </c>
      <c r="G296" s="12" t="s">
        <v>1370</v>
      </c>
      <c r="H296" s="12"/>
      <c r="I296" s="9"/>
      <c r="J296" s="5" t="str">
        <f>IFERROR(IF(I296="","Silakan Input Kode Dengan Benar",IF(I296&lt;&gt;"",VLOOKUP($I296,Index!$A$3:$B$429,2,0))),"Kode Salah")</f>
        <v>Silakan Input Kode Dengan Benar</v>
      </c>
      <c r="K296" s="9" t="s">
        <v>857</v>
      </c>
      <c r="L296" s="9" t="s">
        <v>865</v>
      </c>
    </row>
    <row r="297" spans="1:12" s="11" customFormat="1" ht="15" customHeight="1">
      <c r="A297" s="13">
        <f>ROW()-ROW($A$7)</f>
        <v>290</v>
      </c>
      <c r="B297" s="12" t="s">
        <v>598</v>
      </c>
      <c r="C297" s="10" t="s">
        <v>597</v>
      </c>
      <c r="D297" s="12">
        <v>2015445630</v>
      </c>
      <c r="E297" s="10" t="s">
        <v>947</v>
      </c>
      <c r="F297" s="10" t="s">
        <v>1338</v>
      </c>
      <c r="G297" s="12" t="s">
        <v>1370</v>
      </c>
      <c r="H297" s="12"/>
      <c r="I297" s="9"/>
      <c r="J297" s="5" t="str">
        <f>IFERROR(IF(I297="","Silakan Input Kode Dengan Benar",IF(I297&lt;&gt;"",VLOOKUP($I297,Index!$A$3:$B$429,2,0))),"Kode Salah")</f>
        <v>Silakan Input Kode Dengan Benar</v>
      </c>
      <c r="K297" s="9" t="s">
        <v>857</v>
      </c>
      <c r="L297" s="9" t="s">
        <v>865</v>
      </c>
    </row>
    <row r="298" spans="1:12" s="11" customFormat="1" ht="15" customHeight="1">
      <c r="A298" s="13">
        <f>ROW()-ROW($A$7)</f>
        <v>291</v>
      </c>
      <c r="B298" s="12" t="s">
        <v>596</v>
      </c>
      <c r="C298" s="10" t="s">
        <v>595</v>
      </c>
      <c r="D298" s="12">
        <v>2015010868</v>
      </c>
      <c r="E298" s="10" t="s">
        <v>978</v>
      </c>
      <c r="F298" s="10" t="s">
        <v>1335</v>
      </c>
      <c r="G298" s="12" t="s">
        <v>1370</v>
      </c>
      <c r="H298" s="12"/>
      <c r="I298" s="9"/>
      <c r="J298" s="5" t="str">
        <f>IFERROR(IF(I298="","Silakan Input Kode Dengan Benar",IF(I298&lt;&gt;"",VLOOKUP($I298,Index!$A$3:$B$429,2,0))),"Kode Salah")</f>
        <v>Silakan Input Kode Dengan Benar</v>
      </c>
      <c r="K298" s="9" t="s">
        <v>857</v>
      </c>
      <c r="L298" s="9" t="s">
        <v>865</v>
      </c>
    </row>
    <row r="299" spans="1:12" s="11" customFormat="1" ht="15" customHeight="1">
      <c r="A299" s="13">
        <f>ROW()-ROW($A$7)</f>
        <v>292</v>
      </c>
      <c r="B299" s="12" t="s">
        <v>596</v>
      </c>
      <c r="C299" s="10" t="s">
        <v>595</v>
      </c>
      <c r="D299" s="12">
        <v>2015415176</v>
      </c>
      <c r="E299" s="10" t="s">
        <v>979</v>
      </c>
      <c r="F299" s="10" t="s">
        <v>1336</v>
      </c>
      <c r="G299" s="12" t="s">
        <v>1370</v>
      </c>
      <c r="H299" s="12"/>
      <c r="I299" s="9"/>
      <c r="J299" s="5" t="str">
        <f>IFERROR(IF(I299="","Silakan Input Kode Dengan Benar",IF(I299&lt;&gt;"",VLOOKUP($I299,Index!$A$3:$B$429,2,0))),"Kode Salah")</f>
        <v>Silakan Input Kode Dengan Benar</v>
      </c>
      <c r="K299" s="9" t="s">
        <v>857</v>
      </c>
      <c r="L299" s="9" t="s">
        <v>865</v>
      </c>
    </row>
    <row r="300" spans="1:12" s="11" customFormat="1" ht="15" customHeight="1">
      <c r="A300" s="13">
        <f>ROW()-ROW($A$7)</f>
        <v>293</v>
      </c>
      <c r="B300" s="12" t="s">
        <v>596</v>
      </c>
      <c r="C300" s="10" t="s">
        <v>595</v>
      </c>
      <c r="D300" s="12">
        <v>2015430584</v>
      </c>
      <c r="E300" s="10" t="s">
        <v>980</v>
      </c>
      <c r="F300" s="10" t="s">
        <v>1337</v>
      </c>
      <c r="G300" s="12" t="s">
        <v>1370</v>
      </c>
      <c r="H300" s="12"/>
      <c r="I300" s="9"/>
      <c r="J300" s="5" t="str">
        <f>IFERROR(IF(I300="","Silakan Input Kode Dengan Benar",IF(I300&lt;&gt;"",VLOOKUP($I300,Index!$A$3:$B$429,2,0))),"Kode Salah")</f>
        <v>Silakan Input Kode Dengan Benar</v>
      </c>
      <c r="K300" s="9" t="s">
        <v>857</v>
      </c>
      <c r="L300" s="9" t="s">
        <v>865</v>
      </c>
    </row>
    <row r="301" spans="1:12" s="11" customFormat="1" ht="15" customHeight="1">
      <c r="A301" s="13">
        <f>ROW()-ROW($A$7)</f>
        <v>294</v>
      </c>
      <c r="B301" s="12" t="s">
        <v>596</v>
      </c>
      <c r="C301" s="10" t="s">
        <v>595</v>
      </c>
      <c r="D301" s="12">
        <v>2015414368</v>
      </c>
      <c r="E301" s="10" t="s">
        <v>981</v>
      </c>
      <c r="F301" s="10" t="s">
        <v>1338</v>
      </c>
      <c r="G301" s="12" t="s">
        <v>1370</v>
      </c>
      <c r="H301" s="12"/>
      <c r="I301" s="9"/>
      <c r="J301" s="5" t="str">
        <f>IFERROR(IF(I301="","Silakan Input Kode Dengan Benar",IF(I301&lt;&gt;"",VLOOKUP($I301,Index!$A$3:$B$429,2,0))),"Kode Salah")</f>
        <v>Silakan Input Kode Dengan Benar</v>
      </c>
      <c r="K301" s="9" t="s">
        <v>857</v>
      </c>
      <c r="L301" s="9" t="s">
        <v>865</v>
      </c>
    </row>
    <row r="302" spans="1:12" s="11" customFormat="1" ht="15" customHeight="1">
      <c r="A302" s="13">
        <f>ROW()-ROW($A$7)</f>
        <v>295</v>
      </c>
      <c r="B302" s="12" t="s">
        <v>596</v>
      </c>
      <c r="C302" s="10" t="s">
        <v>126</v>
      </c>
      <c r="D302" s="12">
        <v>2015379889</v>
      </c>
      <c r="E302" s="10" t="s">
        <v>1366</v>
      </c>
      <c r="F302" s="10" t="s">
        <v>1339</v>
      </c>
      <c r="G302" s="12" t="s">
        <v>1370</v>
      </c>
      <c r="H302" s="12"/>
      <c r="I302" s="9"/>
      <c r="J302" s="5" t="str">
        <f>IFERROR(IF(I302="","Silakan Input Kode Dengan Benar",IF(I302&lt;&gt;"",VLOOKUP($I302,Index!$A$3:$B$429,2,0))),"Kode Salah")</f>
        <v>Silakan Input Kode Dengan Benar</v>
      </c>
      <c r="K302" s="9" t="s">
        <v>857</v>
      </c>
      <c r="L302" s="9" t="s">
        <v>865</v>
      </c>
    </row>
    <row r="303" spans="1:12" s="11" customFormat="1" ht="15" customHeight="1">
      <c r="A303" s="13">
        <f>ROW()-ROW($A$7)</f>
        <v>296</v>
      </c>
      <c r="B303" s="12" t="s">
        <v>592</v>
      </c>
      <c r="C303" s="10" t="s">
        <v>591</v>
      </c>
      <c r="D303" s="12">
        <v>2013127827</v>
      </c>
      <c r="E303" s="10" t="s">
        <v>1042</v>
      </c>
      <c r="F303" s="10" t="s">
        <v>1335</v>
      </c>
      <c r="G303" s="12" t="s">
        <v>1370</v>
      </c>
      <c r="H303" s="12"/>
      <c r="I303" s="9"/>
      <c r="J303" s="5" t="str">
        <f>IFERROR(IF(I303="","Silakan Input Kode Dengan Benar",IF(I303&lt;&gt;"",VLOOKUP($I303,Index!$A$3:$B$429,2,0))),"Kode Salah")</f>
        <v>Silakan Input Kode Dengan Benar</v>
      </c>
      <c r="K303" s="9" t="s">
        <v>857</v>
      </c>
      <c r="L303" s="9" t="s">
        <v>865</v>
      </c>
    </row>
    <row r="304" spans="1:12" s="11" customFormat="1" ht="15" customHeight="1">
      <c r="A304" s="13">
        <f>ROW()-ROW($A$7)</f>
        <v>297</v>
      </c>
      <c r="B304" s="12" t="s">
        <v>592</v>
      </c>
      <c r="C304" s="10" t="s">
        <v>591</v>
      </c>
      <c r="D304" s="12">
        <v>2015289445</v>
      </c>
      <c r="E304" s="10" t="s">
        <v>1043</v>
      </c>
      <c r="F304" s="10" t="s">
        <v>1335</v>
      </c>
      <c r="G304" s="12" t="s">
        <v>1370</v>
      </c>
      <c r="H304" s="12"/>
      <c r="I304" s="9"/>
      <c r="J304" s="5" t="str">
        <f>IFERROR(IF(I304="","Silakan Input Kode Dengan Benar",IF(I304&lt;&gt;"",VLOOKUP($I304,Index!$A$3:$B$429,2,0))),"Kode Salah")</f>
        <v>Silakan Input Kode Dengan Benar</v>
      </c>
      <c r="K304" s="9" t="s">
        <v>857</v>
      </c>
      <c r="L304" s="9" t="s">
        <v>865</v>
      </c>
    </row>
    <row r="305" spans="1:12" s="11" customFormat="1" ht="15" customHeight="1">
      <c r="A305" s="13">
        <f>ROW()-ROW($A$7)</f>
        <v>298</v>
      </c>
      <c r="B305" s="12" t="s">
        <v>592</v>
      </c>
      <c r="C305" s="10" t="s">
        <v>591</v>
      </c>
      <c r="D305" s="12">
        <v>2015435645</v>
      </c>
      <c r="E305" s="10" t="s">
        <v>1044</v>
      </c>
      <c r="F305" s="10" t="s">
        <v>1336</v>
      </c>
      <c r="G305" s="12" t="s">
        <v>1370</v>
      </c>
      <c r="H305" s="12"/>
      <c r="I305" s="9"/>
      <c r="J305" s="5" t="str">
        <f>IFERROR(IF(I305="","Silakan Input Kode Dengan Benar",IF(I305&lt;&gt;"",VLOOKUP($I305,Index!$A$3:$B$429,2,0))),"Kode Salah")</f>
        <v>Silakan Input Kode Dengan Benar</v>
      </c>
      <c r="K305" s="9" t="s">
        <v>857</v>
      </c>
      <c r="L305" s="9" t="s">
        <v>865</v>
      </c>
    </row>
    <row r="306" spans="1:12" s="11" customFormat="1" ht="15" customHeight="1">
      <c r="A306" s="13">
        <f>ROW()-ROW($A$7)</f>
        <v>299</v>
      </c>
      <c r="B306" s="12" t="s">
        <v>592</v>
      </c>
      <c r="C306" s="10" t="s">
        <v>591</v>
      </c>
      <c r="D306" s="12">
        <v>2015471350</v>
      </c>
      <c r="E306" s="10" t="s">
        <v>1045</v>
      </c>
      <c r="F306" s="10" t="s">
        <v>1340</v>
      </c>
      <c r="G306" s="12" t="s">
        <v>1370</v>
      </c>
      <c r="H306" s="12"/>
      <c r="I306" s="9"/>
      <c r="J306" s="5" t="str">
        <f>IFERROR(IF(I306="","Silakan Input Kode Dengan Benar",IF(I306&lt;&gt;"",VLOOKUP($I306,Index!$A$3:$B$429,2,0))),"Kode Salah")</f>
        <v>Silakan Input Kode Dengan Benar</v>
      </c>
      <c r="K306" s="9" t="s">
        <v>857</v>
      </c>
      <c r="L306" s="9" t="s">
        <v>865</v>
      </c>
    </row>
    <row r="307" spans="1:12" s="11" customFormat="1" ht="15" customHeight="1">
      <c r="A307" s="13">
        <f>ROW()-ROW($A$7)</f>
        <v>300</v>
      </c>
      <c r="B307" s="12" t="s">
        <v>592</v>
      </c>
      <c r="C307" s="10" t="s">
        <v>591</v>
      </c>
      <c r="D307" s="12">
        <v>2015369857</v>
      </c>
      <c r="E307" s="10" t="s">
        <v>1046</v>
      </c>
      <c r="F307" s="10" t="s">
        <v>1339</v>
      </c>
      <c r="G307" s="12" t="s">
        <v>1370</v>
      </c>
      <c r="H307" s="12"/>
      <c r="I307" s="9"/>
      <c r="J307" s="5" t="str">
        <f>IFERROR(IF(I307="","Silakan Input Kode Dengan Benar",IF(I307&lt;&gt;"",VLOOKUP($I307,Index!$A$3:$B$429,2,0))),"Kode Salah")</f>
        <v>Silakan Input Kode Dengan Benar</v>
      </c>
      <c r="K307" s="9" t="s">
        <v>857</v>
      </c>
      <c r="L307" s="9" t="s">
        <v>865</v>
      </c>
    </row>
    <row r="308" spans="1:12" s="11" customFormat="1" ht="15" customHeight="1">
      <c r="A308" s="13">
        <f>ROW()-ROW($A$7)</f>
        <v>301</v>
      </c>
      <c r="B308" s="12" t="s">
        <v>592</v>
      </c>
      <c r="C308" s="10" t="s">
        <v>591</v>
      </c>
      <c r="D308" s="12">
        <v>2015431348</v>
      </c>
      <c r="E308" s="10" t="s">
        <v>1047</v>
      </c>
      <c r="F308" s="10" t="s">
        <v>1338</v>
      </c>
      <c r="G308" s="12" t="s">
        <v>1370</v>
      </c>
      <c r="H308" s="12"/>
      <c r="I308" s="9"/>
      <c r="J308" s="5" t="str">
        <f>IFERROR(IF(I308="","Silakan Input Kode Dengan Benar",IF(I308&lt;&gt;"",VLOOKUP($I308,Index!$A$3:$B$429,2,0))),"Kode Salah")</f>
        <v>Silakan Input Kode Dengan Benar</v>
      </c>
      <c r="K308" s="9" t="s">
        <v>857</v>
      </c>
      <c r="L308" s="9" t="s">
        <v>865</v>
      </c>
    </row>
    <row r="309" spans="1:12" s="11" customFormat="1" ht="15" customHeight="1">
      <c r="A309" s="13">
        <f>ROW()-ROW($A$7)</f>
        <v>302</v>
      </c>
      <c r="B309" s="12" t="s">
        <v>590</v>
      </c>
      <c r="C309" s="10" t="s">
        <v>589</v>
      </c>
      <c r="D309" s="12">
        <v>2013165458</v>
      </c>
      <c r="E309" s="10" t="s">
        <v>1055</v>
      </c>
      <c r="F309" s="10" t="s">
        <v>1343</v>
      </c>
      <c r="G309" s="12" t="s">
        <v>1370</v>
      </c>
      <c r="H309" s="12"/>
      <c r="I309" s="9"/>
      <c r="J309" s="5" t="str">
        <f>IFERROR(IF(I309="","Silakan Input Kode Dengan Benar",IF(I309&lt;&gt;"",VLOOKUP($I309,Index!$A$3:$B$429,2,0))),"Kode Salah")</f>
        <v>Silakan Input Kode Dengan Benar</v>
      </c>
      <c r="K309" s="9" t="s">
        <v>857</v>
      </c>
      <c r="L309" s="9" t="s">
        <v>865</v>
      </c>
    </row>
    <row r="310" spans="1:12" s="11" customFormat="1" ht="15" customHeight="1">
      <c r="A310" s="13">
        <f>ROW()-ROW($A$7)</f>
        <v>303</v>
      </c>
      <c r="B310" s="12" t="s">
        <v>590</v>
      </c>
      <c r="C310" s="10" t="s">
        <v>589</v>
      </c>
      <c r="D310" s="12">
        <v>2013232440</v>
      </c>
      <c r="E310" s="10" t="s">
        <v>1056</v>
      </c>
      <c r="F310" s="10" t="s">
        <v>1345</v>
      </c>
      <c r="G310" s="12" t="s">
        <v>1370</v>
      </c>
      <c r="H310" s="12"/>
      <c r="I310" s="9"/>
      <c r="J310" s="5" t="str">
        <f>IFERROR(IF(I310="","Silakan Input Kode Dengan Benar",IF(I310&lt;&gt;"",VLOOKUP($I310,Index!$A$3:$B$429,2,0))),"Kode Salah")</f>
        <v>Silakan Input Kode Dengan Benar</v>
      </c>
      <c r="K310" s="9" t="s">
        <v>857</v>
      </c>
      <c r="L310" s="9" t="s">
        <v>865</v>
      </c>
    </row>
    <row r="311" spans="1:12" s="11" customFormat="1" ht="15" customHeight="1">
      <c r="A311" s="13">
        <f>ROW()-ROW($A$7)</f>
        <v>304</v>
      </c>
      <c r="B311" s="12" t="s">
        <v>590</v>
      </c>
      <c r="C311" s="10" t="s">
        <v>589</v>
      </c>
      <c r="D311" s="12">
        <v>2015248898</v>
      </c>
      <c r="E311" s="10" t="s">
        <v>1057</v>
      </c>
      <c r="F311" s="10" t="s">
        <v>1344</v>
      </c>
      <c r="G311" s="12" t="s">
        <v>1370</v>
      </c>
      <c r="H311" s="12"/>
      <c r="I311" s="9"/>
      <c r="J311" s="5" t="str">
        <f>IFERROR(IF(I311="","Silakan Input Kode Dengan Benar",IF(I311&lt;&gt;"",VLOOKUP($I311,Index!$A$3:$B$429,2,0))),"Kode Salah")</f>
        <v>Silakan Input Kode Dengan Benar</v>
      </c>
      <c r="K311" s="9" t="s">
        <v>857</v>
      </c>
      <c r="L311" s="9" t="s">
        <v>865</v>
      </c>
    </row>
    <row r="312" spans="1:12" s="11" customFormat="1" ht="15" customHeight="1">
      <c r="A312" s="13">
        <f>ROW()-ROW($A$7)</f>
        <v>305</v>
      </c>
      <c r="B312" s="12" t="s">
        <v>590</v>
      </c>
      <c r="C312" s="10" t="s">
        <v>589</v>
      </c>
      <c r="D312" s="12">
        <v>2015301257</v>
      </c>
      <c r="E312" s="10" t="s">
        <v>1058</v>
      </c>
      <c r="F312" s="10" t="s">
        <v>1345</v>
      </c>
      <c r="G312" s="12" t="s">
        <v>1370</v>
      </c>
      <c r="H312" s="12"/>
      <c r="I312" s="9"/>
      <c r="J312" s="5" t="str">
        <f>IFERROR(IF(I312="","Silakan Input Kode Dengan Benar",IF(I312&lt;&gt;"",VLOOKUP($I312,Index!$A$3:$B$429,2,0))),"Kode Salah")</f>
        <v>Silakan Input Kode Dengan Benar</v>
      </c>
      <c r="K312" s="9" t="s">
        <v>857</v>
      </c>
      <c r="L312" s="9" t="s">
        <v>865</v>
      </c>
    </row>
    <row r="313" spans="1:12" s="11" customFormat="1" ht="15" customHeight="1">
      <c r="A313" s="13">
        <f>ROW()-ROW($A$7)</f>
        <v>306</v>
      </c>
      <c r="B313" s="12" t="s">
        <v>590</v>
      </c>
      <c r="C313" s="10" t="s">
        <v>589</v>
      </c>
      <c r="D313" s="12">
        <v>2015377882</v>
      </c>
      <c r="E313" s="10" t="s">
        <v>1059</v>
      </c>
      <c r="F313" s="10" t="s">
        <v>1344</v>
      </c>
      <c r="G313" s="12" t="s">
        <v>1370</v>
      </c>
      <c r="H313" s="12"/>
      <c r="I313" s="9"/>
      <c r="J313" s="5" t="str">
        <f>IFERROR(IF(I313="","Silakan Input Kode Dengan Benar",IF(I313&lt;&gt;"",VLOOKUP($I313,Index!$A$3:$B$429,2,0))),"Kode Salah")</f>
        <v>Silakan Input Kode Dengan Benar</v>
      </c>
      <c r="K313" s="9" t="s">
        <v>857</v>
      </c>
      <c r="L313" s="9" t="s">
        <v>865</v>
      </c>
    </row>
    <row r="314" spans="1:12" s="11" customFormat="1" ht="15" customHeight="1">
      <c r="A314" s="13">
        <f>ROW()-ROW($A$7)</f>
        <v>307</v>
      </c>
      <c r="B314" s="12" t="s">
        <v>590</v>
      </c>
      <c r="C314" s="10" t="s">
        <v>589</v>
      </c>
      <c r="D314" s="12">
        <v>2015452133</v>
      </c>
      <c r="E314" s="10" t="s">
        <v>1060</v>
      </c>
      <c r="F314" s="10" t="s">
        <v>1344</v>
      </c>
      <c r="G314" s="12" t="s">
        <v>1370</v>
      </c>
      <c r="H314" s="12"/>
      <c r="I314" s="9"/>
      <c r="J314" s="5" t="str">
        <f>IFERROR(IF(I314="","Silakan Input Kode Dengan Benar",IF(I314&lt;&gt;"",VLOOKUP($I314,Index!$A$3:$B$429,2,0))),"Kode Salah")</f>
        <v>Silakan Input Kode Dengan Benar</v>
      </c>
      <c r="K314" s="9" t="s">
        <v>857</v>
      </c>
      <c r="L314" s="9" t="s">
        <v>865</v>
      </c>
    </row>
    <row r="315" spans="1:12" s="11" customFormat="1" ht="15" customHeight="1">
      <c r="A315" s="13">
        <f>ROW()-ROW($A$7)</f>
        <v>308</v>
      </c>
      <c r="B315" s="12" t="s">
        <v>590</v>
      </c>
      <c r="C315" s="10" t="s">
        <v>589</v>
      </c>
      <c r="D315" s="12">
        <v>2015254665</v>
      </c>
      <c r="E315" s="10" t="s">
        <v>1061</v>
      </c>
      <c r="F315" s="10" t="s">
        <v>1342</v>
      </c>
      <c r="G315" s="12" t="s">
        <v>1370</v>
      </c>
      <c r="H315" s="12"/>
      <c r="I315" s="9"/>
      <c r="J315" s="5" t="str">
        <f>IFERROR(IF(I315="","Silakan Input Kode Dengan Benar",IF(I315&lt;&gt;"",VLOOKUP($I315,Index!$A$3:$B$429,2,0))),"Kode Salah")</f>
        <v>Silakan Input Kode Dengan Benar</v>
      </c>
      <c r="K315" s="9" t="s">
        <v>857</v>
      </c>
      <c r="L315" s="9" t="s">
        <v>865</v>
      </c>
    </row>
    <row r="316" spans="1:12" s="11" customFormat="1" ht="15" customHeight="1">
      <c r="A316" s="13">
        <f>ROW()-ROW($A$7)</f>
        <v>309</v>
      </c>
      <c r="B316" s="12" t="s">
        <v>590</v>
      </c>
      <c r="C316" s="10" t="s">
        <v>589</v>
      </c>
      <c r="D316" s="12">
        <v>2015361929</v>
      </c>
      <c r="E316" s="10" t="s">
        <v>1062</v>
      </c>
      <c r="F316" s="10" t="s">
        <v>1341</v>
      </c>
      <c r="G316" s="12" t="s">
        <v>1370</v>
      </c>
      <c r="H316" s="12"/>
      <c r="I316" s="9"/>
      <c r="J316" s="5" t="str">
        <f>IFERROR(IF(I316="","Silakan Input Kode Dengan Benar",IF(I316&lt;&gt;"",VLOOKUP($I316,Index!$A$3:$B$429,2,0))),"Kode Salah")</f>
        <v>Silakan Input Kode Dengan Benar</v>
      </c>
      <c r="K316" s="9" t="s">
        <v>857</v>
      </c>
      <c r="L316" s="9" t="s">
        <v>865</v>
      </c>
    </row>
    <row r="317" spans="1:12" s="11" customFormat="1" ht="15" customHeight="1">
      <c r="A317" s="13">
        <f>ROW()-ROW($A$7)</f>
        <v>310</v>
      </c>
      <c r="B317" s="12" t="s">
        <v>588</v>
      </c>
      <c r="C317" s="10" t="s">
        <v>587</v>
      </c>
      <c r="D317" s="12">
        <v>2013114112</v>
      </c>
      <c r="E317" s="10" t="s">
        <v>1092</v>
      </c>
      <c r="F317" s="10" t="s">
        <v>1343</v>
      </c>
      <c r="G317" s="12" t="s">
        <v>1370</v>
      </c>
      <c r="H317" s="12"/>
      <c r="I317" s="9"/>
      <c r="J317" s="5" t="str">
        <f>IFERROR(IF(I317="","Silakan Input Kode Dengan Benar",IF(I317&lt;&gt;"",VLOOKUP($I317,Index!$A$3:$B$429,2,0))),"Kode Salah")</f>
        <v>Silakan Input Kode Dengan Benar</v>
      </c>
      <c r="K317" s="9" t="s">
        <v>857</v>
      </c>
      <c r="L317" s="9" t="s">
        <v>865</v>
      </c>
    </row>
    <row r="318" spans="1:12" s="11" customFormat="1" ht="15" customHeight="1">
      <c r="A318" s="13">
        <f>ROW()-ROW($A$7)</f>
        <v>311</v>
      </c>
      <c r="B318" s="12" t="s">
        <v>588</v>
      </c>
      <c r="C318" s="10" t="s">
        <v>587</v>
      </c>
      <c r="D318" s="12">
        <v>2015015231</v>
      </c>
      <c r="E318" s="10" t="s">
        <v>1093</v>
      </c>
      <c r="F318" s="10" t="s">
        <v>1344</v>
      </c>
      <c r="G318" s="12" t="s">
        <v>1370</v>
      </c>
      <c r="H318" s="12"/>
      <c r="I318" s="9"/>
      <c r="J318" s="5" t="str">
        <f>IFERROR(IF(I318="","Silakan Input Kode Dengan Benar",IF(I318&lt;&gt;"",VLOOKUP($I318,Index!$A$3:$B$429,2,0))),"Kode Salah")</f>
        <v>Silakan Input Kode Dengan Benar</v>
      </c>
      <c r="K318" s="9" t="s">
        <v>857</v>
      </c>
      <c r="L318" s="9" t="s">
        <v>865</v>
      </c>
    </row>
    <row r="319" spans="1:12" s="11" customFormat="1" ht="15" customHeight="1">
      <c r="A319" s="13">
        <f>ROW()-ROW($A$7)</f>
        <v>312</v>
      </c>
      <c r="B319" s="12" t="s">
        <v>588</v>
      </c>
      <c r="C319" s="10" t="s">
        <v>587</v>
      </c>
      <c r="D319" s="12">
        <v>2015167126</v>
      </c>
      <c r="E319" s="10" t="s">
        <v>1094</v>
      </c>
      <c r="F319" s="10" t="s">
        <v>1345</v>
      </c>
      <c r="G319" s="12" t="s">
        <v>1370</v>
      </c>
      <c r="H319" s="12"/>
      <c r="I319" s="9"/>
      <c r="J319" s="5" t="str">
        <f>IFERROR(IF(I319="","Silakan Input Kode Dengan Benar",IF(I319&lt;&gt;"",VLOOKUP($I319,Index!$A$3:$B$429,2,0))),"Kode Salah")</f>
        <v>Silakan Input Kode Dengan Benar</v>
      </c>
      <c r="K319" s="9" t="s">
        <v>857</v>
      </c>
      <c r="L319" s="9" t="s">
        <v>865</v>
      </c>
    </row>
    <row r="320" spans="1:12" s="11" customFormat="1" ht="15" customHeight="1">
      <c r="A320" s="13">
        <f>ROW()-ROW($A$7)</f>
        <v>313</v>
      </c>
      <c r="B320" s="12" t="s">
        <v>588</v>
      </c>
      <c r="C320" s="10" t="s">
        <v>587</v>
      </c>
      <c r="D320" s="12">
        <v>2015264003</v>
      </c>
      <c r="E320" s="10" t="s">
        <v>1095</v>
      </c>
      <c r="F320" s="10" t="s">
        <v>1340</v>
      </c>
      <c r="G320" s="12" t="s">
        <v>1370</v>
      </c>
      <c r="H320" s="12"/>
      <c r="I320" s="9"/>
      <c r="J320" s="5" t="str">
        <f>IFERROR(IF(I320="","Silakan Input Kode Dengan Benar",IF(I320&lt;&gt;"",VLOOKUP($I320,Index!$A$3:$B$429,2,0))),"Kode Salah")</f>
        <v>Silakan Input Kode Dengan Benar</v>
      </c>
      <c r="K320" s="9" t="s">
        <v>857</v>
      </c>
      <c r="L320" s="9" t="s">
        <v>865</v>
      </c>
    </row>
    <row r="321" spans="1:12" s="11" customFormat="1" ht="15" customHeight="1">
      <c r="A321" s="13">
        <f>ROW()-ROW($A$7)</f>
        <v>314</v>
      </c>
      <c r="B321" s="12" t="s">
        <v>588</v>
      </c>
      <c r="C321" s="10" t="s">
        <v>587</v>
      </c>
      <c r="D321" s="12">
        <v>2015313350</v>
      </c>
      <c r="E321" s="10" t="s">
        <v>1096</v>
      </c>
      <c r="F321" s="10" t="s">
        <v>1340</v>
      </c>
      <c r="G321" s="12" t="s">
        <v>1370</v>
      </c>
      <c r="H321" s="12"/>
      <c r="I321" s="9"/>
      <c r="J321" s="5" t="str">
        <f>IFERROR(IF(I321="","Silakan Input Kode Dengan Benar",IF(I321&lt;&gt;"",VLOOKUP($I321,Index!$A$3:$B$429,2,0))),"Kode Salah")</f>
        <v>Silakan Input Kode Dengan Benar</v>
      </c>
      <c r="K321" s="9" t="s">
        <v>857</v>
      </c>
      <c r="L321" s="9" t="s">
        <v>865</v>
      </c>
    </row>
    <row r="322" spans="1:12" s="11" customFormat="1" ht="15" customHeight="1">
      <c r="A322" s="13">
        <f>ROW()-ROW($A$7)</f>
        <v>315</v>
      </c>
      <c r="B322" s="12" t="s">
        <v>588</v>
      </c>
      <c r="C322" s="10" t="s">
        <v>587</v>
      </c>
      <c r="D322" s="12">
        <v>2015339530</v>
      </c>
      <c r="E322" s="10" t="s">
        <v>1097</v>
      </c>
      <c r="F322" s="10" t="s">
        <v>1340</v>
      </c>
      <c r="G322" s="12" t="s">
        <v>1370</v>
      </c>
      <c r="H322" s="12"/>
      <c r="I322" s="9"/>
      <c r="J322" s="5" t="str">
        <f>IFERROR(IF(I322="","Silakan Input Kode Dengan Benar",IF(I322&lt;&gt;"",VLOOKUP($I322,Index!$A$3:$B$429,2,0))),"Kode Salah")</f>
        <v>Silakan Input Kode Dengan Benar</v>
      </c>
      <c r="K322" s="9" t="s">
        <v>857</v>
      </c>
      <c r="L322" s="9" t="s">
        <v>865</v>
      </c>
    </row>
    <row r="323" spans="1:12" s="11" customFormat="1" ht="15" customHeight="1">
      <c r="A323" s="13">
        <f>ROW()-ROW($A$7)</f>
        <v>316</v>
      </c>
      <c r="B323" s="12" t="s">
        <v>588</v>
      </c>
      <c r="C323" s="10" t="s">
        <v>587</v>
      </c>
      <c r="D323" s="12">
        <v>2015404068</v>
      </c>
      <c r="E323" s="10" t="s">
        <v>1098</v>
      </c>
      <c r="F323" s="10" t="s">
        <v>1344</v>
      </c>
      <c r="G323" s="12" t="s">
        <v>1370</v>
      </c>
      <c r="H323" s="12"/>
      <c r="I323" s="9"/>
      <c r="J323" s="5" t="str">
        <f>IFERROR(IF(I323="","Silakan Input Kode Dengan Benar",IF(I323&lt;&gt;"",VLOOKUP($I323,Index!$A$3:$B$429,2,0))),"Kode Salah")</f>
        <v>Silakan Input Kode Dengan Benar</v>
      </c>
      <c r="K323" s="9" t="s">
        <v>857</v>
      </c>
      <c r="L323" s="9" t="s">
        <v>865</v>
      </c>
    </row>
    <row r="324" spans="1:12" s="11" customFormat="1" ht="15" customHeight="1">
      <c r="A324" s="13">
        <f>ROW()-ROW($A$7)</f>
        <v>317</v>
      </c>
      <c r="B324" s="12" t="s">
        <v>588</v>
      </c>
      <c r="C324" s="10" t="s">
        <v>587</v>
      </c>
      <c r="D324" s="12">
        <v>2015404079</v>
      </c>
      <c r="E324" s="10" t="s">
        <v>1099</v>
      </c>
      <c r="F324" s="10" t="s">
        <v>1344</v>
      </c>
      <c r="G324" s="12" t="s">
        <v>1370</v>
      </c>
      <c r="H324" s="12"/>
      <c r="I324" s="9"/>
      <c r="J324" s="5" t="str">
        <f>IFERROR(IF(I324="","Silakan Input Kode Dengan Benar",IF(I324&lt;&gt;"",VLOOKUP($I324,Index!$A$3:$B$429,2,0))),"Kode Salah")</f>
        <v>Silakan Input Kode Dengan Benar</v>
      </c>
      <c r="K324" s="9" t="s">
        <v>857</v>
      </c>
      <c r="L324" s="9" t="s">
        <v>865</v>
      </c>
    </row>
    <row r="325" spans="1:12" s="11" customFormat="1" ht="15" customHeight="1">
      <c r="A325" s="13">
        <f>ROW()-ROW($A$7)</f>
        <v>318</v>
      </c>
      <c r="B325" s="12" t="s">
        <v>588</v>
      </c>
      <c r="C325" s="10" t="s">
        <v>587</v>
      </c>
      <c r="D325" s="12">
        <v>2015420377</v>
      </c>
      <c r="E325" s="10" t="s">
        <v>1100</v>
      </c>
      <c r="F325" s="10" t="s">
        <v>1340</v>
      </c>
      <c r="G325" s="12" t="s">
        <v>1370</v>
      </c>
      <c r="H325" s="12"/>
      <c r="I325" s="9"/>
      <c r="J325" s="5" t="str">
        <f>IFERROR(IF(I325="","Silakan Input Kode Dengan Benar",IF(I325&lt;&gt;"",VLOOKUP($I325,Index!$A$3:$B$429,2,0))),"Kode Salah")</f>
        <v>Silakan Input Kode Dengan Benar</v>
      </c>
      <c r="K325" s="9" t="s">
        <v>857</v>
      </c>
      <c r="L325" s="9" t="s">
        <v>865</v>
      </c>
    </row>
    <row r="326" spans="1:12" s="11" customFormat="1" ht="15" customHeight="1">
      <c r="A326" s="13">
        <f>ROW()-ROW($A$7)</f>
        <v>319</v>
      </c>
      <c r="B326" s="12" t="s">
        <v>588</v>
      </c>
      <c r="C326" s="10" t="s">
        <v>587</v>
      </c>
      <c r="D326" s="12">
        <v>2015420379</v>
      </c>
      <c r="E326" s="10" t="s">
        <v>1101</v>
      </c>
      <c r="F326" s="10" t="s">
        <v>1340</v>
      </c>
      <c r="G326" s="12" t="s">
        <v>1370</v>
      </c>
      <c r="H326" s="12"/>
      <c r="I326" s="9"/>
      <c r="J326" s="5" t="str">
        <f>IFERROR(IF(I326="","Silakan Input Kode Dengan Benar",IF(I326&lt;&gt;"",VLOOKUP($I326,Index!$A$3:$B$429,2,0))),"Kode Salah")</f>
        <v>Silakan Input Kode Dengan Benar</v>
      </c>
      <c r="K326" s="9" t="s">
        <v>857</v>
      </c>
      <c r="L326" s="9" t="s">
        <v>865</v>
      </c>
    </row>
    <row r="327" spans="1:12" s="11" customFormat="1" ht="15" customHeight="1">
      <c r="A327" s="13">
        <f>ROW()-ROW($A$7)</f>
        <v>320</v>
      </c>
      <c r="B327" s="12" t="s">
        <v>588</v>
      </c>
      <c r="C327" s="10" t="s">
        <v>587</v>
      </c>
      <c r="D327" s="12">
        <v>2015428421</v>
      </c>
      <c r="E327" s="10" t="s">
        <v>1102</v>
      </c>
      <c r="F327" s="10" t="s">
        <v>1340</v>
      </c>
      <c r="G327" s="12" t="s">
        <v>1370</v>
      </c>
      <c r="H327" s="12"/>
      <c r="I327" s="9"/>
      <c r="J327" s="5" t="str">
        <f>IFERROR(IF(I327="","Silakan Input Kode Dengan Benar",IF(I327&lt;&gt;"",VLOOKUP($I327,Index!$A$3:$B$429,2,0))),"Kode Salah")</f>
        <v>Silakan Input Kode Dengan Benar</v>
      </c>
      <c r="K327" s="9" t="s">
        <v>857</v>
      </c>
      <c r="L327" s="9" t="s">
        <v>865</v>
      </c>
    </row>
    <row r="328" spans="1:12" s="11" customFormat="1" ht="15" customHeight="1">
      <c r="A328" s="13">
        <f>ROW()-ROW($A$7)</f>
        <v>321</v>
      </c>
      <c r="B328" s="12" t="s">
        <v>588</v>
      </c>
      <c r="C328" s="10" t="s">
        <v>587</v>
      </c>
      <c r="D328" s="12">
        <v>2015435717</v>
      </c>
      <c r="E328" s="10" t="s">
        <v>1103</v>
      </c>
      <c r="F328" s="10" t="s">
        <v>1340</v>
      </c>
      <c r="G328" s="12" t="s">
        <v>1370</v>
      </c>
      <c r="H328" s="12"/>
      <c r="I328" s="9"/>
      <c r="J328" s="5" t="str">
        <f>IFERROR(IF(I328="","Silakan Input Kode Dengan Benar",IF(I328&lt;&gt;"",VLOOKUP($I328,Index!$A$3:$B$429,2,0))),"Kode Salah")</f>
        <v>Silakan Input Kode Dengan Benar</v>
      </c>
      <c r="K328" s="9" t="s">
        <v>857</v>
      </c>
      <c r="L328" s="9" t="s">
        <v>865</v>
      </c>
    </row>
    <row r="329" spans="1:12" s="11" customFormat="1" ht="15" customHeight="1">
      <c r="A329" s="13">
        <f>ROW()-ROW($A$7)</f>
        <v>322</v>
      </c>
      <c r="B329" s="12" t="s">
        <v>588</v>
      </c>
      <c r="C329" s="10" t="s">
        <v>587</v>
      </c>
      <c r="D329" s="12">
        <v>2015452135</v>
      </c>
      <c r="E329" s="10" t="s">
        <v>1104</v>
      </c>
      <c r="F329" s="10" t="s">
        <v>1344</v>
      </c>
      <c r="G329" s="12" t="s">
        <v>1370</v>
      </c>
      <c r="H329" s="12"/>
      <c r="I329" s="9"/>
      <c r="J329" s="5" t="str">
        <f>IFERROR(IF(I329="","Silakan Input Kode Dengan Benar",IF(I329&lt;&gt;"",VLOOKUP($I329,Index!$A$3:$B$429,2,0))),"Kode Salah")</f>
        <v>Silakan Input Kode Dengan Benar</v>
      </c>
      <c r="K329" s="9" t="s">
        <v>857</v>
      </c>
      <c r="L329" s="9" t="s">
        <v>865</v>
      </c>
    </row>
    <row r="330" spans="1:12" s="11" customFormat="1" ht="15" customHeight="1">
      <c r="A330" s="13">
        <f>ROW()-ROW($A$7)</f>
        <v>323</v>
      </c>
      <c r="B330" s="12" t="s">
        <v>588</v>
      </c>
      <c r="C330" s="10" t="s">
        <v>587</v>
      </c>
      <c r="D330" s="12">
        <v>2015464260</v>
      </c>
      <c r="E330" s="10" t="s">
        <v>1105</v>
      </c>
      <c r="F330" s="10" t="s">
        <v>1340</v>
      </c>
      <c r="G330" s="12" t="s">
        <v>1370</v>
      </c>
      <c r="H330" s="12"/>
      <c r="I330" s="9"/>
      <c r="J330" s="5" t="str">
        <f>IFERROR(IF(I330="","Silakan Input Kode Dengan Benar",IF(I330&lt;&gt;"",VLOOKUP($I330,Index!$A$3:$B$429,2,0))),"Kode Salah")</f>
        <v>Silakan Input Kode Dengan Benar</v>
      </c>
      <c r="K330" s="9" t="s">
        <v>857</v>
      </c>
      <c r="L330" s="9" t="s">
        <v>865</v>
      </c>
    </row>
    <row r="331" spans="1:12" s="11" customFormat="1" ht="15" customHeight="1">
      <c r="A331" s="13">
        <f>ROW()-ROW($A$7)</f>
        <v>324</v>
      </c>
      <c r="B331" s="12" t="s">
        <v>588</v>
      </c>
      <c r="C331" s="10" t="s">
        <v>587</v>
      </c>
      <c r="D331" s="12">
        <v>2015348197</v>
      </c>
      <c r="E331" s="10" t="s">
        <v>1106</v>
      </c>
      <c r="F331" s="10" t="s">
        <v>1341</v>
      </c>
      <c r="G331" s="12" t="s">
        <v>1370</v>
      </c>
      <c r="H331" s="12"/>
      <c r="I331" s="9"/>
      <c r="J331" s="5" t="str">
        <f>IFERROR(IF(I331="","Silakan Input Kode Dengan Benar",IF(I331&lt;&gt;"",VLOOKUP($I331,Index!$A$3:$B$429,2,0))),"Kode Salah")</f>
        <v>Silakan Input Kode Dengan Benar</v>
      </c>
      <c r="K331" s="9" t="s">
        <v>857</v>
      </c>
      <c r="L331" s="9" t="s">
        <v>865</v>
      </c>
    </row>
    <row r="332" spans="1:12" s="11" customFormat="1" ht="15" customHeight="1">
      <c r="A332" s="13">
        <f>ROW()-ROW($A$7)</f>
        <v>325</v>
      </c>
      <c r="B332" s="12" t="s">
        <v>588</v>
      </c>
      <c r="C332" s="10" t="s">
        <v>587</v>
      </c>
      <c r="D332" s="12">
        <v>2015348452</v>
      </c>
      <c r="E332" s="10" t="s">
        <v>1107</v>
      </c>
      <c r="F332" s="10" t="s">
        <v>1341</v>
      </c>
      <c r="G332" s="12" t="s">
        <v>1370</v>
      </c>
      <c r="H332" s="12"/>
      <c r="I332" s="9"/>
      <c r="J332" s="5" t="str">
        <f>IFERROR(IF(I332="","Silakan Input Kode Dengan Benar",IF(I332&lt;&gt;"",VLOOKUP($I332,Index!$A$3:$B$429,2,0))),"Kode Salah")</f>
        <v>Silakan Input Kode Dengan Benar</v>
      </c>
      <c r="K332" s="9" t="s">
        <v>857</v>
      </c>
      <c r="L332" s="9" t="s">
        <v>865</v>
      </c>
    </row>
    <row r="333" spans="1:12" s="11" customFormat="1" ht="15" customHeight="1">
      <c r="A333" s="13">
        <f>ROW()-ROW($A$7)</f>
        <v>326</v>
      </c>
      <c r="B333" s="12" t="s">
        <v>588</v>
      </c>
      <c r="C333" s="10" t="s">
        <v>587</v>
      </c>
      <c r="D333" s="12">
        <v>2015358712</v>
      </c>
      <c r="E333" s="10" t="s">
        <v>1108</v>
      </c>
      <c r="F333" s="10" t="s">
        <v>1341</v>
      </c>
      <c r="G333" s="12" t="s">
        <v>1370</v>
      </c>
      <c r="H333" s="12"/>
      <c r="I333" s="9"/>
      <c r="J333" s="5" t="str">
        <f>IFERROR(IF(I333="","Silakan Input Kode Dengan Benar",IF(I333&lt;&gt;"",VLOOKUP($I333,Index!$A$3:$B$429,2,0))),"Kode Salah")</f>
        <v>Silakan Input Kode Dengan Benar</v>
      </c>
      <c r="K333" s="9" t="s">
        <v>857</v>
      </c>
      <c r="L333" s="9" t="s">
        <v>865</v>
      </c>
    </row>
    <row r="334" spans="1:12" s="11" customFormat="1" ht="15" customHeight="1">
      <c r="A334" s="13">
        <f>ROW()-ROW($A$7)</f>
        <v>327</v>
      </c>
      <c r="B334" s="12" t="s">
        <v>588</v>
      </c>
      <c r="C334" s="10" t="s">
        <v>587</v>
      </c>
      <c r="D334" s="12">
        <v>2015362033</v>
      </c>
      <c r="E334" s="10" t="s">
        <v>1109</v>
      </c>
      <c r="F334" s="10" t="s">
        <v>1342</v>
      </c>
      <c r="G334" s="12" t="s">
        <v>1370</v>
      </c>
      <c r="H334" s="12"/>
      <c r="I334" s="9"/>
      <c r="J334" s="5" t="str">
        <f>IFERROR(IF(I334="","Silakan Input Kode Dengan Benar",IF(I334&lt;&gt;"",VLOOKUP($I334,Index!$A$3:$B$429,2,0))),"Kode Salah")</f>
        <v>Silakan Input Kode Dengan Benar</v>
      </c>
      <c r="K334" s="9" t="s">
        <v>857</v>
      </c>
      <c r="L334" s="9" t="s">
        <v>865</v>
      </c>
    </row>
    <row r="335" spans="1:12" s="11" customFormat="1" ht="15" customHeight="1">
      <c r="A335" s="13">
        <f>ROW()-ROW($A$7)</f>
        <v>328</v>
      </c>
      <c r="B335" s="12" t="s">
        <v>588</v>
      </c>
      <c r="C335" s="10" t="s">
        <v>587</v>
      </c>
      <c r="D335" s="12">
        <v>2015402941</v>
      </c>
      <c r="E335" s="10" t="s">
        <v>1110</v>
      </c>
      <c r="F335" s="10" t="s">
        <v>1342</v>
      </c>
      <c r="G335" s="12" t="s">
        <v>1370</v>
      </c>
      <c r="H335" s="12"/>
      <c r="I335" s="9"/>
      <c r="J335" s="5" t="str">
        <f>IFERROR(IF(I335="","Silakan Input Kode Dengan Benar",IF(I335&lt;&gt;"",VLOOKUP($I335,Index!$A$3:$B$429,2,0))),"Kode Salah")</f>
        <v>Silakan Input Kode Dengan Benar</v>
      </c>
      <c r="K335" s="9" t="s">
        <v>857</v>
      </c>
      <c r="L335" s="9" t="s">
        <v>865</v>
      </c>
    </row>
    <row r="336" spans="1:12" s="11" customFormat="1" ht="15" customHeight="1">
      <c r="A336" s="13">
        <f>ROW()-ROW($A$7)</f>
        <v>329</v>
      </c>
      <c r="B336" s="12" t="s">
        <v>588</v>
      </c>
      <c r="C336" s="10" t="s">
        <v>587</v>
      </c>
      <c r="D336" s="12">
        <v>2015430176</v>
      </c>
      <c r="E336" s="10" t="s">
        <v>1111</v>
      </c>
      <c r="F336" s="10" t="s">
        <v>1341</v>
      </c>
      <c r="G336" s="12" t="s">
        <v>1370</v>
      </c>
      <c r="H336" s="12"/>
      <c r="I336" s="9"/>
      <c r="J336" s="5" t="str">
        <f>IFERROR(IF(I336="","Silakan Input Kode Dengan Benar",IF(I336&lt;&gt;"",VLOOKUP($I336,Index!$A$3:$B$429,2,0))),"Kode Salah")</f>
        <v>Silakan Input Kode Dengan Benar</v>
      </c>
      <c r="K336" s="9" t="s">
        <v>857</v>
      </c>
      <c r="L336" s="9" t="s">
        <v>865</v>
      </c>
    </row>
    <row r="337" spans="1:12" s="11" customFormat="1" ht="15" customHeight="1">
      <c r="A337" s="13">
        <f>ROW()-ROW($A$7)</f>
        <v>330</v>
      </c>
      <c r="B337" s="12" t="s">
        <v>586</v>
      </c>
      <c r="C337" s="10" t="s">
        <v>585</v>
      </c>
      <c r="D337" s="12">
        <v>2013114117</v>
      </c>
      <c r="E337" s="10" t="s">
        <v>1133</v>
      </c>
      <c r="F337" s="10" t="s">
        <v>1335</v>
      </c>
      <c r="G337" s="12" t="s">
        <v>1370</v>
      </c>
      <c r="H337" s="12"/>
      <c r="I337" s="9"/>
      <c r="J337" s="5" t="str">
        <f>IFERROR(IF(I337="","Silakan Input Kode Dengan Benar",IF(I337&lt;&gt;"",VLOOKUP($I337,Index!$A$3:$B$429,2,0))),"Kode Salah")</f>
        <v>Silakan Input Kode Dengan Benar</v>
      </c>
      <c r="K337" s="9" t="s">
        <v>857</v>
      </c>
      <c r="L337" s="9" t="s">
        <v>865</v>
      </c>
    </row>
    <row r="338" spans="1:12" s="11" customFormat="1" ht="15" customHeight="1">
      <c r="A338" s="13">
        <f>ROW()-ROW($A$7)</f>
        <v>331</v>
      </c>
      <c r="B338" s="12" t="s">
        <v>586</v>
      </c>
      <c r="C338" s="10" t="s">
        <v>585</v>
      </c>
      <c r="D338" s="12">
        <v>2015352840</v>
      </c>
      <c r="E338" s="10" t="s">
        <v>1134</v>
      </c>
      <c r="F338" s="10" t="s">
        <v>1335</v>
      </c>
      <c r="G338" s="12" t="s">
        <v>1370</v>
      </c>
      <c r="H338" s="12"/>
      <c r="I338" s="9"/>
      <c r="J338" s="5" t="str">
        <f>IFERROR(IF(I338="","Silakan Input Kode Dengan Benar",IF(I338&lt;&gt;"",VLOOKUP($I338,Index!$A$3:$B$429,2,0))),"Kode Salah")</f>
        <v>Silakan Input Kode Dengan Benar</v>
      </c>
      <c r="K338" s="9" t="s">
        <v>857</v>
      </c>
      <c r="L338" s="9" t="s">
        <v>865</v>
      </c>
    </row>
    <row r="339" spans="1:12" s="11" customFormat="1" ht="15" customHeight="1">
      <c r="A339" s="13">
        <f>ROW()-ROW($A$7)</f>
        <v>332</v>
      </c>
      <c r="B339" s="12" t="s">
        <v>586</v>
      </c>
      <c r="C339" s="10" t="s">
        <v>585</v>
      </c>
      <c r="D339" s="12">
        <v>2015387915</v>
      </c>
      <c r="E339" s="10" t="s">
        <v>1135</v>
      </c>
      <c r="F339" s="10" t="s">
        <v>1336</v>
      </c>
      <c r="G339" s="12" t="s">
        <v>1370</v>
      </c>
      <c r="H339" s="12"/>
      <c r="I339" s="9"/>
      <c r="J339" s="5" t="str">
        <f>IFERROR(IF(I339="","Silakan Input Kode Dengan Benar",IF(I339&lt;&gt;"",VLOOKUP($I339,Index!$A$3:$B$429,2,0))),"Kode Salah")</f>
        <v>Silakan Input Kode Dengan Benar</v>
      </c>
      <c r="K339" s="9" t="s">
        <v>857</v>
      </c>
      <c r="L339" s="9" t="s">
        <v>865</v>
      </c>
    </row>
    <row r="340" spans="1:12" s="11" customFormat="1" ht="15" customHeight="1">
      <c r="A340" s="13">
        <f>ROW()-ROW($A$7)</f>
        <v>333</v>
      </c>
      <c r="B340" s="12" t="s">
        <v>586</v>
      </c>
      <c r="C340" s="10" t="s">
        <v>585</v>
      </c>
      <c r="D340" s="12">
        <v>2015358709</v>
      </c>
      <c r="E340" s="10" t="s">
        <v>1136</v>
      </c>
      <c r="F340" s="10" t="s">
        <v>1342</v>
      </c>
      <c r="G340" s="12" t="s">
        <v>1370</v>
      </c>
      <c r="H340" s="12"/>
      <c r="I340" s="9"/>
      <c r="J340" s="5" t="str">
        <f>IFERROR(IF(I340="","Silakan Input Kode Dengan Benar",IF(I340&lt;&gt;"",VLOOKUP($I340,Index!$A$3:$B$429,2,0))),"Kode Salah")</f>
        <v>Silakan Input Kode Dengan Benar</v>
      </c>
      <c r="K340" s="9" t="s">
        <v>857</v>
      </c>
      <c r="L340" s="9" t="s">
        <v>865</v>
      </c>
    </row>
    <row r="341" spans="1:12" s="11" customFormat="1" ht="15" customHeight="1">
      <c r="A341" s="13">
        <f>ROW()-ROW($A$7)</f>
        <v>334</v>
      </c>
      <c r="B341" s="12" t="s">
        <v>586</v>
      </c>
      <c r="C341" s="10" t="s">
        <v>585</v>
      </c>
      <c r="D341" s="12">
        <v>2015424164</v>
      </c>
      <c r="E341" s="10" t="s">
        <v>1137</v>
      </c>
      <c r="F341" s="10" t="s">
        <v>1339</v>
      </c>
      <c r="G341" s="12" t="s">
        <v>1370</v>
      </c>
      <c r="H341" s="12"/>
      <c r="I341" s="9"/>
      <c r="J341" s="5" t="str">
        <f>IFERROR(IF(I341="","Silakan Input Kode Dengan Benar",IF(I341&lt;&gt;"",VLOOKUP($I341,Index!$A$3:$B$429,2,0))),"Kode Salah")</f>
        <v>Silakan Input Kode Dengan Benar</v>
      </c>
      <c r="K341" s="9" t="s">
        <v>857</v>
      </c>
      <c r="L341" s="9" t="s">
        <v>865</v>
      </c>
    </row>
    <row r="342" spans="1:12" s="11" customFormat="1" ht="15" customHeight="1">
      <c r="A342" s="13">
        <f>ROW()-ROW($A$7)</f>
        <v>335</v>
      </c>
      <c r="B342" s="12" t="s">
        <v>586</v>
      </c>
      <c r="C342" s="10" t="s">
        <v>585</v>
      </c>
      <c r="D342" s="12">
        <v>2015433739</v>
      </c>
      <c r="E342" s="10" t="s">
        <v>1138</v>
      </c>
      <c r="F342" s="10" t="s">
        <v>1338</v>
      </c>
      <c r="G342" s="12" t="s">
        <v>1370</v>
      </c>
      <c r="H342" s="12"/>
      <c r="I342" s="9"/>
      <c r="J342" s="5" t="str">
        <f>IFERROR(IF(I342="","Silakan Input Kode Dengan Benar",IF(I342&lt;&gt;"",VLOOKUP($I342,Index!$A$3:$B$429,2,0))),"Kode Salah")</f>
        <v>Silakan Input Kode Dengan Benar</v>
      </c>
      <c r="K342" s="9" t="s">
        <v>857</v>
      </c>
      <c r="L342" s="9" t="s">
        <v>865</v>
      </c>
    </row>
    <row r="343" spans="1:12" s="11" customFormat="1" ht="15" customHeight="1">
      <c r="A343" s="13">
        <f>ROW()-ROW($A$7)</f>
        <v>336</v>
      </c>
      <c r="B343" s="12" t="s">
        <v>584</v>
      </c>
      <c r="C343" s="10" t="s">
        <v>897</v>
      </c>
      <c r="D343" s="12">
        <v>2015052025</v>
      </c>
      <c r="E343" s="10" t="s">
        <v>1139</v>
      </c>
      <c r="F343" s="10" t="s">
        <v>1335</v>
      </c>
      <c r="G343" s="12" t="s">
        <v>1370</v>
      </c>
      <c r="H343" s="12"/>
      <c r="I343" s="9"/>
      <c r="J343" s="5" t="str">
        <f>IFERROR(IF(I343="","Silakan Input Kode Dengan Benar",IF(I343&lt;&gt;"",VLOOKUP($I343,Index!$A$3:$B$429,2,0))),"Kode Salah")</f>
        <v>Silakan Input Kode Dengan Benar</v>
      </c>
      <c r="K343" s="9" t="s">
        <v>857</v>
      </c>
      <c r="L343" s="9" t="s">
        <v>865</v>
      </c>
    </row>
    <row r="344" spans="1:12" s="11" customFormat="1" ht="15" customHeight="1">
      <c r="A344" s="13">
        <f>ROW()-ROW($A$7)</f>
        <v>337</v>
      </c>
      <c r="B344" s="12" t="s">
        <v>584</v>
      </c>
      <c r="C344" s="10" t="s">
        <v>897</v>
      </c>
      <c r="D344" s="12">
        <v>2015343675</v>
      </c>
      <c r="E344" s="10" t="s">
        <v>1140</v>
      </c>
      <c r="F344" s="10" t="s">
        <v>1345</v>
      </c>
      <c r="G344" s="12" t="s">
        <v>1370</v>
      </c>
      <c r="H344" s="12"/>
      <c r="I344" s="9"/>
      <c r="J344" s="5" t="str">
        <f>IFERROR(IF(I344="","Silakan Input Kode Dengan Benar",IF(I344&lt;&gt;"",VLOOKUP($I344,Index!$A$3:$B$429,2,0))),"Kode Salah")</f>
        <v>Silakan Input Kode Dengan Benar</v>
      </c>
      <c r="K344" s="9" t="s">
        <v>857</v>
      </c>
      <c r="L344" s="9" t="s">
        <v>865</v>
      </c>
    </row>
    <row r="345" spans="1:12" s="11" customFormat="1" ht="15" customHeight="1">
      <c r="A345" s="13">
        <f>ROW()-ROW($A$7)</f>
        <v>338</v>
      </c>
      <c r="B345" s="12" t="s">
        <v>584</v>
      </c>
      <c r="C345" s="10" t="s">
        <v>897</v>
      </c>
      <c r="D345" s="12">
        <v>2015437734</v>
      </c>
      <c r="E345" s="10" t="s">
        <v>1141</v>
      </c>
      <c r="F345" s="10" t="s">
        <v>1340</v>
      </c>
      <c r="G345" s="12" t="s">
        <v>1370</v>
      </c>
      <c r="H345" s="12"/>
      <c r="I345" s="9"/>
      <c r="J345" s="5" t="str">
        <f>IFERROR(IF(I345="","Silakan Input Kode Dengan Benar",IF(I345&lt;&gt;"",VLOOKUP($I345,Index!$A$3:$B$429,2,0))),"Kode Salah")</f>
        <v>Silakan Input Kode Dengan Benar</v>
      </c>
      <c r="K345" s="9" t="s">
        <v>857</v>
      </c>
      <c r="L345" s="9" t="s">
        <v>865</v>
      </c>
    </row>
    <row r="346" spans="1:12" s="11" customFormat="1" ht="15" customHeight="1">
      <c r="A346" s="13">
        <f>ROW()-ROW($A$7)</f>
        <v>339</v>
      </c>
      <c r="B346" s="12" t="s">
        <v>584</v>
      </c>
      <c r="C346" s="10" t="s">
        <v>897</v>
      </c>
      <c r="D346" s="12">
        <v>2015445304</v>
      </c>
      <c r="E346" s="10" t="s">
        <v>944</v>
      </c>
      <c r="F346" s="10" t="s">
        <v>1340</v>
      </c>
      <c r="G346" s="12" t="s">
        <v>1370</v>
      </c>
      <c r="H346" s="12"/>
      <c r="I346" s="9"/>
      <c r="J346" s="5" t="str">
        <f>IFERROR(IF(I346="","Silakan Input Kode Dengan Benar",IF(I346&lt;&gt;"",VLOOKUP($I346,Index!$A$3:$B$429,2,0))),"Kode Salah")</f>
        <v>Silakan Input Kode Dengan Benar</v>
      </c>
      <c r="K346" s="9" t="s">
        <v>857</v>
      </c>
      <c r="L346" s="9" t="s">
        <v>865</v>
      </c>
    </row>
    <row r="347" spans="1:12" s="11" customFormat="1" ht="15" customHeight="1">
      <c r="A347" s="13">
        <f>ROW()-ROW($A$7)</f>
        <v>340</v>
      </c>
      <c r="B347" s="12" t="s">
        <v>584</v>
      </c>
      <c r="C347" s="10" t="s">
        <v>897</v>
      </c>
      <c r="D347" s="12">
        <v>2015465342</v>
      </c>
      <c r="E347" s="10" t="s">
        <v>1142</v>
      </c>
      <c r="F347" s="10" t="s">
        <v>1340</v>
      </c>
      <c r="G347" s="12" t="s">
        <v>1370</v>
      </c>
      <c r="H347" s="12"/>
      <c r="I347" s="9"/>
      <c r="J347" s="5" t="str">
        <f>IFERROR(IF(I347="","Silakan Input Kode Dengan Benar",IF(I347&lt;&gt;"",VLOOKUP($I347,Index!$A$3:$B$429,2,0))),"Kode Salah")</f>
        <v>Silakan Input Kode Dengan Benar</v>
      </c>
      <c r="K347" s="9" t="s">
        <v>857</v>
      </c>
      <c r="L347" s="9" t="s">
        <v>865</v>
      </c>
    </row>
    <row r="348" spans="1:12" s="11" customFormat="1" ht="15" customHeight="1">
      <c r="A348" s="13">
        <f>ROW()-ROW($A$7)</f>
        <v>341</v>
      </c>
      <c r="B348" s="12" t="s">
        <v>584</v>
      </c>
      <c r="C348" s="10" t="s">
        <v>897</v>
      </c>
      <c r="D348" s="12">
        <v>2015325310</v>
      </c>
      <c r="E348" s="10" t="s">
        <v>1143</v>
      </c>
      <c r="F348" s="10" t="s">
        <v>1341</v>
      </c>
      <c r="G348" s="12" t="s">
        <v>1370</v>
      </c>
      <c r="H348" s="12"/>
      <c r="I348" s="9"/>
      <c r="J348" s="5" t="str">
        <f>IFERROR(IF(I348="","Silakan Input Kode Dengan Benar",IF(I348&lt;&gt;"",VLOOKUP($I348,Index!$A$3:$B$429,2,0))),"Kode Salah")</f>
        <v>Silakan Input Kode Dengan Benar</v>
      </c>
      <c r="K348" s="9" t="s">
        <v>857</v>
      </c>
      <c r="L348" s="9" t="s">
        <v>865</v>
      </c>
    </row>
    <row r="349" spans="1:12" s="11" customFormat="1" ht="15" customHeight="1">
      <c r="A349" s="13">
        <f>ROW()-ROW($A$7)</f>
        <v>342</v>
      </c>
      <c r="B349" s="12" t="s">
        <v>584</v>
      </c>
      <c r="C349" s="10" t="s">
        <v>897</v>
      </c>
      <c r="D349" s="12">
        <v>2015364300</v>
      </c>
      <c r="E349" s="10" t="s">
        <v>1144</v>
      </c>
      <c r="F349" s="10" t="s">
        <v>1341</v>
      </c>
      <c r="G349" s="12" t="s">
        <v>1370</v>
      </c>
      <c r="H349" s="12"/>
      <c r="I349" s="9"/>
      <c r="J349" s="5" t="str">
        <f>IFERROR(IF(I349="","Silakan Input Kode Dengan Benar",IF(I349&lt;&gt;"",VLOOKUP($I349,Index!$A$3:$B$429,2,0))),"Kode Salah")</f>
        <v>Silakan Input Kode Dengan Benar</v>
      </c>
      <c r="K349" s="9" t="s">
        <v>857</v>
      </c>
      <c r="L349" s="9" t="s">
        <v>865</v>
      </c>
    </row>
    <row r="350" spans="1:12" s="11" customFormat="1" ht="15" customHeight="1">
      <c r="A350" s="13">
        <f>ROW()-ROW($A$7)</f>
        <v>343</v>
      </c>
      <c r="B350" s="12" t="s">
        <v>584</v>
      </c>
      <c r="C350" s="10" t="s">
        <v>897</v>
      </c>
      <c r="D350" s="12">
        <v>2015379882</v>
      </c>
      <c r="E350" s="10" t="s">
        <v>1145</v>
      </c>
      <c r="F350" s="10" t="s">
        <v>1341</v>
      </c>
      <c r="G350" s="12" t="s">
        <v>1370</v>
      </c>
      <c r="H350" s="12"/>
      <c r="I350" s="9"/>
      <c r="J350" s="5" t="str">
        <f>IFERROR(IF(I350="","Silakan Input Kode Dengan Benar",IF(I350&lt;&gt;"",VLOOKUP($I350,Index!$A$3:$B$429,2,0))),"Kode Salah")</f>
        <v>Silakan Input Kode Dengan Benar</v>
      </c>
      <c r="K350" s="9" t="s">
        <v>857</v>
      </c>
      <c r="L350" s="9" t="s">
        <v>865</v>
      </c>
    </row>
    <row r="351" spans="1:12" s="11" customFormat="1" ht="15" customHeight="1">
      <c r="A351" s="13">
        <f>ROW()-ROW($A$7)</f>
        <v>344</v>
      </c>
      <c r="B351" s="12" t="s">
        <v>584</v>
      </c>
      <c r="C351" s="10" t="s">
        <v>897</v>
      </c>
      <c r="D351" s="12">
        <v>2015422746</v>
      </c>
      <c r="E351" s="10" t="s">
        <v>1146</v>
      </c>
      <c r="F351" s="10" t="s">
        <v>1338</v>
      </c>
      <c r="G351" s="12" t="s">
        <v>1370</v>
      </c>
      <c r="H351" s="12"/>
      <c r="I351" s="9"/>
      <c r="J351" s="5" t="str">
        <f>IFERROR(IF(I351="","Silakan Input Kode Dengan Benar",IF(I351&lt;&gt;"",VLOOKUP($I351,Index!$A$3:$B$429,2,0))),"Kode Salah")</f>
        <v>Silakan Input Kode Dengan Benar</v>
      </c>
      <c r="K351" s="9" t="s">
        <v>857</v>
      </c>
      <c r="L351" s="9" t="s">
        <v>865</v>
      </c>
    </row>
    <row r="352" spans="1:12" s="11" customFormat="1" ht="15" customHeight="1">
      <c r="A352" s="13">
        <f>ROW()-ROW($A$7)</f>
        <v>345</v>
      </c>
      <c r="B352" s="12" t="s">
        <v>584</v>
      </c>
      <c r="C352" s="10" t="s">
        <v>126</v>
      </c>
      <c r="D352" s="12">
        <v>2015376696</v>
      </c>
      <c r="E352" s="10" t="s">
        <v>1364</v>
      </c>
      <c r="F352" s="10" t="s">
        <v>1342</v>
      </c>
      <c r="G352" s="12" t="s">
        <v>1370</v>
      </c>
      <c r="H352" s="12"/>
      <c r="I352" s="9"/>
      <c r="J352" s="5" t="str">
        <f>IFERROR(IF(I352="","Silakan Input Kode Dengan Benar",IF(I352&lt;&gt;"",VLOOKUP($I352,Index!$A$3:$B$429,2,0))),"Kode Salah")</f>
        <v>Silakan Input Kode Dengan Benar</v>
      </c>
      <c r="K352" s="9" t="s">
        <v>857</v>
      </c>
      <c r="L352" s="9" t="s">
        <v>865</v>
      </c>
    </row>
    <row r="353" spans="1:12" s="11" customFormat="1" ht="15" customHeight="1">
      <c r="A353" s="13">
        <f>ROW()-ROW($A$7)</f>
        <v>346</v>
      </c>
      <c r="B353" s="12" t="s">
        <v>582</v>
      </c>
      <c r="C353" s="10" t="s">
        <v>581</v>
      </c>
      <c r="D353" s="12">
        <v>2013144742</v>
      </c>
      <c r="E353" s="10" t="s">
        <v>1167</v>
      </c>
      <c r="F353" s="10" t="s">
        <v>1343</v>
      </c>
      <c r="G353" s="12" t="s">
        <v>1370</v>
      </c>
      <c r="H353" s="12"/>
      <c r="I353" s="9"/>
      <c r="J353" s="5" t="str">
        <f>IFERROR(IF(I353="","Silakan Input Kode Dengan Benar",IF(I353&lt;&gt;"",VLOOKUP($I353,Index!$A$3:$B$429,2,0))),"Kode Salah")</f>
        <v>Silakan Input Kode Dengan Benar</v>
      </c>
      <c r="K353" s="9" t="s">
        <v>857</v>
      </c>
      <c r="L353" s="9" t="s">
        <v>865</v>
      </c>
    </row>
    <row r="354" spans="1:12" s="11" customFormat="1" ht="15" customHeight="1">
      <c r="A354" s="13">
        <f>ROW()-ROW($A$7)</f>
        <v>347</v>
      </c>
      <c r="B354" s="12" t="s">
        <v>582</v>
      </c>
      <c r="C354" s="10" t="s">
        <v>581</v>
      </c>
      <c r="D354" s="12">
        <v>2015035465</v>
      </c>
      <c r="E354" s="10" t="s">
        <v>1168</v>
      </c>
      <c r="F354" s="10" t="s">
        <v>1345</v>
      </c>
      <c r="G354" s="12" t="s">
        <v>1370</v>
      </c>
      <c r="H354" s="12"/>
      <c r="I354" s="9"/>
      <c r="J354" s="5" t="str">
        <f>IFERROR(IF(I354="","Silakan Input Kode Dengan Benar",IF(I354&lt;&gt;"",VLOOKUP($I354,Index!$A$3:$B$429,2,0))),"Kode Salah")</f>
        <v>Silakan Input Kode Dengan Benar</v>
      </c>
      <c r="K354" s="9" t="s">
        <v>857</v>
      </c>
      <c r="L354" s="9" t="s">
        <v>865</v>
      </c>
    </row>
    <row r="355" spans="1:12" s="11" customFormat="1" ht="15" customHeight="1">
      <c r="A355" s="13">
        <f>ROW()-ROW($A$7)</f>
        <v>348</v>
      </c>
      <c r="B355" s="12" t="s">
        <v>582</v>
      </c>
      <c r="C355" s="10" t="s">
        <v>581</v>
      </c>
      <c r="D355" s="12">
        <v>2015269653</v>
      </c>
      <c r="E355" s="10" t="s">
        <v>1169</v>
      </c>
      <c r="F355" s="10" t="s">
        <v>1345</v>
      </c>
      <c r="G355" s="12" t="s">
        <v>1370</v>
      </c>
      <c r="H355" s="12"/>
      <c r="I355" s="9"/>
      <c r="J355" s="5" t="str">
        <f>IFERROR(IF(I355="","Silakan Input Kode Dengan Benar",IF(I355&lt;&gt;"",VLOOKUP($I355,Index!$A$3:$B$429,2,0))),"Kode Salah")</f>
        <v>Silakan Input Kode Dengan Benar</v>
      </c>
      <c r="K355" s="9" t="s">
        <v>857</v>
      </c>
      <c r="L355" s="9" t="s">
        <v>865</v>
      </c>
    </row>
    <row r="356" spans="1:12" s="11" customFormat="1" ht="15" customHeight="1">
      <c r="A356" s="13">
        <f>ROW()-ROW($A$7)</f>
        <v>349</v>
      </c>
      <c r="B356" s="12" t="s">
        <v>582</v>
      </c>
      <c r="C356" s="10" t="s">
        <v>581</v>
      </c>
      <c r="D356" s="12">
        <v>2015276297</v>
      </c>
      <c r="E356" s="10" t="s">
        <v>1170</v>
      </c>
      <c r="F356" s="10" t="s">
        <v>1344</v>
      </c>
      <c r="G356" s="12" t="s">
        <v>1370</v>
      </c>
      <c r="H356" s="12"/>
      <c r="I356" s="9"/>
      <c r="J356" s="5" t="str">
        <f>IFERROR(IF(I356="","Silakan Input Kode Dengan Benar",IF(I356&lt;&gt;"",VLOOKUP($I356,Index!$A$3:$B$429,2,0))),"Kode Salah")</f>
        <v>Silakan Input Kode Dengan Benar</v>
      </c>
      <c r="K356" s="9" t="s">
        <v>857</v>
      </c>
      <c r="L356" s="9" t="s">
        <v>865</v>
      </c>
    </row>
    <row r="357" spans="1:12" s="11" customFormat="1" ht="15" customHeight="1">
      <c r="A357" s="13">
        <f>ROW()-ROW($A$7)</f>
        <v>350</v>
      </c>
      <c r="B357" s="12" t="s">
        <v>582</v>
      </c>
      <c r="C357" s="10" t="s">
        <v>581</v>
      </c>
      <c r="D357" s="12">
        <v>2015403705</v>
      </c>
      <c r="E357" s="10" t="s">
        <v>1171</v>
      </c>
      <c r="F357" s="10" t="s">
        <v>1344</v>
      </c>
      <c r="G357" s="12" t="s">
        <v>1370</v>
      </c>
      <c r="H357" s="12"/>
      <c r="I357" s="9"/>
      <c r="J357" s="5" t="str">
        <f>IFERROR(IF(I357="","Silakan Input Kode Dengan Benar",IF(I357&lt;&gt;"",VLOOKUP($I357,Index!$A$3:$B$429,2,0))),"Kode Salah")</f>
        <v>Silakan Input Kode Dengan Benar</v>
      </c>
      <c r="K357" s="9" t="s">
        <v>857</v>
      </c>
      <c r="L357" s="9" t="s">
        <v>865</v>
      </c>
    </row>
    <row r="358" spans="1:12" s="11" customFormat="1" ht="15" customHeight="1">
      <c r="A358" s="13">
        <f>ROW()-ROW($A$7)</f>
        <v>351</v>
      </c>
      <c r="B358" s="12" t="s">
        <v>582</v>
      </c>
      <c r="C358" s="10" t="s">
        <v>581</v>
      </c>
      <c r="D358" s="12">
        <v>2015227268</v>
      </c>
      <c r="E358" s="10" t="s">
        <v>1172</v>
      </c>
      <c r="F358" s="10" t="s">
        <v>1341</v>
      </c>
      <c r="G358" s="12" t="s">
        <v>1370</v>
      </c>
      <c r="H358" s="12"/>
      <c r="I358" s="9"/>
      <c r="J358" s="5" t="str">
        <f>IFERROR(IF(I358="","Silakan Input Kode Dengan Benar",IF(I358&lt;&gt;"",VLOOKUP($I358,Index!$A$3:$B$429,2,0))),"Kode Salah")</f>
        <v>Silakan Input Kode Dengan Benar</v>
      </c>
      <c r="K358" s="9" t="s">
        <v>857</v>
      </c>
      <c r="L358" s="9" t="s">
        <v>865</v>
      </c>
    </row>
    <row r="359" spans="1:12" s="11" customFormat="1" ht="15" customHeight="1">
      <c r="A359" s="13">
        <f>ROW()-ROW($A$7)</f>
        <v>352</v>
      </c>
      <c r="B359" s="12" t="s">
        <v>582</v>
      </c>
      <c r="C359" s="10" t="s">
        <v>126</v>
      </c>
      <c r="D359" s="12">
        <v>2015350355</v>
      </c>
      <c r="E359" s="10" t="s">
        <v>1362</v>
      </c>
      <c r="F359" s="10" t="s">
        <v>1341</v>
      </c>
      <c r="G359" s="12" t="s">
        <v>1370</v>
      </c>
      <c r="H359" s="12"/>
      <c r="I359" s="9"/>
      <c r="J359" s="5" t="str">
        <f>IFERROR(IF(I359="","Silakan Input Kode Dengan Benar",IF(I359&lt;&gt;"",VLOOKUP($I359,Index!$A$3:$B$429,2,0))),"Kode Salah")</f>
        <v>Silakan Input Kode Dengan Benar</v>
      </c>
      <c r="K359" s="9" t="s">
        <v>857</v>
      </c>
      <c r="L359" s="9" t="s">
        <v>865</v>
      </c>
    </row>
    <row r="360" spans="1:12" s="11" customFormat="1" ht="15" customHeight="1">
      <c r="A360" s="13">
        <f>ROW()-ROW($A$7)</f>
        <v>353</v>
      </c>
      <c r="B360" s="12" t="s">
        <v>578</v>
      </c>
      <c r="C360" s="10" t="s">
        <v>577</v>
      </c>
      <c r="D360" s="12">
        <v>2013230430</v>
      </c>
      <c r="E360" s="10" t="s">
        <v>1267</v>
      </c>
      <c r="F360" s="10" t="s">
        <v>1343</v>
      </c>
      <c r="G360" s="12" t="s">
        <v>1370</v>
      </c>
      <c r="H360" s="12"/>
      <c r="I360" s="9"/>
      <c r="J360" s="5" t="str">
        <f>IFERROR(IF(I360="","Silakan Input Kode Dengan Benar",IF(I360&lt;&gt;"",VLOOKUP($I360,Index!$A$3:$B$429,2,0))),"Kode Salah")</f>
        <v>Silakan Input Kode Dengan Benar</v>
      </c>
      <c r="K360" s="9" t="s">
        <v>857</v>
      </c>
      <c r="L360" s="9" t="s">
        <v>865</v>
      </c>
    </row>
    <row r="361" spans="1:12" s="11" customFormat="1" ht="15" customHeight="1">
      <c r="A361" s="13">
        <f>ROW()-ROW($A$7)</f>
        <v>354</v>
      </c>
      <c r="B361" s="12" t="s">
        <v>578</v>
      </c>
      <c r="C361" s="10" t="s">
        <v>577</v>
      </c>
      <c r="D361" s="12">
        <v>2015033120</v>
      </c>
      <c r="E361" s="10" t="s">
        <v>1268</v>
      </c>
      <c r="F361" s="10" t="s">
        <v>1345</v>
      </c>
      <c r="G361" s="12" t="s">
        <v>1370</v>
      </c>
      <c r="H361" s="12"/>
      <c r="I361" s="9"/>
      <c r="J361" s="5" t="str">
        <f>IFERROR(IF(I361="","Silakan Input Kode Dengan Benar",IF(I361&lt;&gt;"",VLOOKUP($I361,Index!$A$3:$B$429,2,0))),"Kode Salah")</f>
        <v>Silakan Input Kode Dengan Benar</v>
      </c>
      <c r="K361" s="9" t="s">
        <v>857</v>
      </c>
      <c r="L361" s="9" t="s">
        <v>865</v>
      </c>
    </row>
    <row r="362" spans="1:12" s="11" customFormat="1" ht="15" customHeight="1">
      <c r="A362" s="13">
        <f>ROW()-ROW($A$7)</f>
        <v>355</v>
      </c>
      <c r="B362" s="12" t="s">
        <v>578</v>
      </c>
      <c r="C362" s="10" t="s">
        <v>577</v>
      </c>
      <c r="D362" s="12">
        <v>2015420380</v>
      </c>
      <c r="E362" s="10" t="s">
        <v>1269</v>
      </c>
      <c r="F362" s="10" t="s">
        <v>1340</v>
      </c>
      <c r="G362" s="12" t="s">
        <v>1370</v>
      </c>
      <c r="H362" s="12"/>
      <c r="I362" s="9"/>
      <c r="J362" s="5" t="str">
        <f>IFERROR(IF(I362="","Silakan Input Kode Dengan Benar",IF(I362&lt;&gt;"",VLOOKUP($I362,Index!$A$3:$B$429,2,0))),"Kode Salah")</f>
        <v>Silakan Input Kode Dengan Benar</v>
      </c>
      <c r="K362" s="9" t="s">
        <v>857</v>
      </c>
      <c r="L362" s="9" t="s">
        <v>865</v>
      </c>
    </row>
    <row r="363" spans="1:12" s="11" customFormat="1" ht="15" customHeight="1">
      <c r="A363" s="13">
        <f>ROW()-ROW($A$7)</f>
        <v>356</v>
      </c>
      <c r="B363" s="12" t="s">
        <v>578</v>
      </c>
      <c r="C363" s="10" t="s">
        <v>577</v>
      </c>
      <c r="D363" s="12">
        <v>2015240034</v>
      </c>
      <c r="E363" s="10" t="s">
        <v>1270</v>
      </c>
      <c r="F363" s="10" t="s">
        <v>1346</v>
      </c>
      <c r="G363" s="12" t="s">
        <v>1370</v>
      </c>
      <c r="H363" s="12"/>
      <c r="I363" s="9"/>
      <c r="J363" s="5" t="str">
        <f>IFERROR(IF(I363="","Silakan Input Kode Dengan Benar",IF(I363&lt;&gt;"",VLOOKUP($I363,Index!$A$3:$B$429,2,0))),"Kode Salah")</f>
        <v>Silakan Input Kode Dengan Benar</v>
      </c>
      <c r="K363" s="9" t="s">
        <v>857</v>
      </c>
      <c r="L363" s="9" t="s">
        <v>865</v>
      </c>
    </row>
    <row r="364" spans="1:12" s="11" customFormat="1" ht="15" customHeight="1">
      <c r="A364" s="13">
        <f>ROW()-ROW($A$7)</f>
        <v>357</v>
      </c>
      <c r="B364" s="12" t="s">
        <v>578</v>
      </c>
      <c r="C364" s="10" t="s">
        <v>577</v>
      </c>
      <c r="D364" s="12">
        <v>2015254667</v>
      </c>
      <c r="E364" s="10" t="s">
        <v>1271</v>
      </c>
      <c r="F364" s="10" t="s">
        <v>1346</v>
      </c>
      <c r="G364" s="12" t="s">
        <v>1370</v>
      </c>
      <c r="H364" s="12"/>
      <c r="I364" s="9"/>
      <c r="J364" s="5" t="str">
        <f>IFERROR(IF(I364="","Silakan Input Kode Dengan Benar",IF(I364&lt;&gt;"",VLOOKUP($I364,Index!$A$3:$B$429,2,0))),"Kode Salah")</f>
        <v>Silakan Input Kode Dengan Benar</v>
      </c>
      <c r="K364" s="9" t="s">
        <v>857</v>
      </c>
      <c r="L364" s="9" t="s">
        <v>865</v>
      </c>
    </row>
    <row r="365" spans="1:12" s="11" customFormat="1" ht="15" customHeight="1">
      <c r="A365" s="13">
        <f>ROW()-ROW($A$7)</f>
        <v>358</v>
      </c>
      <c r="B365" s="12" t="s">
        <v>578</v>
      </c>
      <c r="C365" s="10" t="s">
        <v>577</v>
      </c>
      <c r="D365" s="12">
        <v>2015341878</v>
      </c>
      <c r="E365" s="10" t="s">
        <v>1272</v>
      </c>
      <c r="F365" s="10" t="s">
        <v>1341</v>
      </c>
      <c r="G365" s="12" t="s">
        <v>1370</v>
      </c>
      <c r="H365" s="12"/>
      <c r="I365" s="9"/>
      <c r="J365" s="5" t="str">
        <f>IFERROR(IF(I365="","Silakan Input Kode Dengan Benar",IF(I365&lt;&gt;"",VLOOKUP($I365,Index!$A$3:$B$429,2,0))),"Kode Salah")</f>
        <v>Silakan Input Kode Dengan Benar</v>
      </c>
      <c r="K365" s="9" t="s">
        <v>857</v>
      </c>
      <c r="L365" s="9" t="s">
        <v>865</v>
      </c>
    </row>
    <row r="366" spans="1:12" s="11" customFormat="1" ht="15" customHeight="1">
      <c r="A366" s="13">
        <f>ROW()-ROW($A$7)</f>
        <v>359</v>
      </c>
      <c r="B366" s="12" t="s">
        <v>578</v>
      </c>
      <c r="C366" s="10" t="s">
        <v>577</v>
      </c>
      <c r="D366" s="12">
        <v>2015456545</v>
      </c>
      <c r="E366" s="10" t="s">
        <v>1273</v>
      </c>
      <c r="F366" s="10" t="s">
        <v>1339</v>
      </c>
      <c r="G366" s="12" t="s">
        <v>1370</v>
      </c>
      <c r="H366" s="12"/>
      <c r="I366" s="9"/>
      <c r="J366" s="5" t="str">
        <f>IFERROR(IF(I366="","Silakan Input Kode Dengan Benar",IF(I366&lt;&gt;"",VLOOKUP($I366,Index!$A$3:$B$429,2,0))),"Kode Salah")</f>
        <v>Silakan Input Kode Dengan Benar</v>
      </c>
      <c r="K366" s="9" t="s">
        <v>857</v>
      </c>
      <c r="L366" s="9" t="s">
        <v>865</v>
      </c>
    </row>
    <row r="367" spans="1:12" s="11" customFormat="1" ht="15" customHeight="1">
      <c r="A367" s="13">
        <f>ROW()-ROW($A$7)</f>
        <v>360</v>
      </c>
      <c r="B367" s="12" t="s">
        <v>576</v>
      </c>
      <c r="C367" s="10" t="s">
        <v>575</v>
      </c>
      <c r="D367" s="12">
        <v>2015023431</v>
      </c>
      <c r="E367" s="10" t="s">
        <v>1323</v>
      </c>
      <c r="F367" s="10" t="s">
        <v>1343</v>
      </c>
      <c r="G367" s="12" t="s">
        <v>1370</v>
      </c>
      <c r="H367" s="12"/>
      <c r="I367" s="9"/>
      <c r="J367" s="5" t="str">
        <f>IFERROR(IF(I367="","Silakan Input Kode Dengan Benar",IF(I367&lt;&gt;"",VLOOKUP($I367,Index!$A$3:$B$429,2,0))),"Kode Salah")</f>
        <v>Silakan Input Kode Dengan Benar</v>
      </c>
      <c r="K367" s="9" t="s">
        <v>857</v>
      </c>
      <c r="L367" s="9" t="s">
        <v>865</v>
      </c>
    </row>
    <row r="368" spans="1:12" s="11" customFormat="1" ht="15" customHeight="1">
      <c r="A368" s="13">
        <f>ROW()-ROW($A$7)</f>
        <v>361</v>
      </c>
      <c r="B368" s="12" t="s">
        <v>576</v>
      </c>
      <c r="C368" s="10" t="s">
        <v>575</v>
      </c>
      <c r="D368" s="12">
        <v>2015322763</v>
      </c>
      <c r="E368" s="10" t="s">
        <v>1324</v>
      </c>
      <c r="F368" s="10" t="s">
        <v>1336</v>
      </c>
      <c r="G368" s="12" t="s">
        <v>1370</v>
      </c>
      <c r="H368" s="12"/>
      <c r="I368" s="9"/>
      <c r="J368" s="5" t="str">
        <f>IFERROR(IF(I368="","Silakan Input Kode Dengan Benar",IF(I368&lt;&gt;"",VLOOKUP($I368,Index!$A$3:$B$429,2,0))),"Kode Salah")</f>
        <v>Silakan Input Kode Dengan Benar</v>
      </c>
      <c r="K368" s="9" t="s">
        <v>857</v>
      </c>
      <c r="L368" s="9" t="s">
        <v>865</v>
      </c>
    </row>
    <row r="369" spans="1:12" s="11" customFormat="1" ht="15" customHeight="1">
      <c r="A369" s="13">
        <f>ROW()-ROW($A$7)</f>
        <v>362</v>
      </c>
      <c r="B369" s="12" t="s">
        <v>576</v>
      </c>
      <c r="C369" s="10" t="s">
        <v>575</v>
      </c>
      <c r="D369" s="12">
        <v>2015394454</v>
      </c>
      <c r="E369" s="10" t="s">
        <v>1325</v>
      </c>
      <c r="F369" s="10" t="s">
        <v>1340</v>
      </c>
      <c r="G369" s="12" t="s">
        <v>1370</v>
      </c>
      <c r="H369" s="12"/>
      <c r="I369" s="9"/>
      <c r="J369" s="5" t="str">
        <f>IFERROR(IF(I369="","Silakan Input Kode Dengan Benar",IF(I369&lt;&gt;"",VLOOKUP($I369,Index!$A$3:$B$429,2,0))),"Kode Salah")</f>
        <v>Silakan Input Kode Dengan Benar</v>
      </c>
      <c r="K369" s="9" t="s">
        <v>857</v>
      </c>
      <c r="L369" s="9" t="s">
        <v>865</v>
      </c>
    </row>
    <row r="370" spans="1:12" s="11" customFormat="1" ht="15" customHeight="1">
      <c r="A370" s="13">
        <f>ROW()-ROW($A$7)</f>
        <v>363</v>
      </c>
      <c r="B370" s="12" t="s">
        <v>576</v>
      </c>
      <c r="C370" s="10" t="s">
        <v>575</v>
      </c>
      <c r="D370" s="12">
        <v>2015432572</v>
      </c>
      <c r="E370" s="10" t="s">
        <v>1326</v>
      </c>
      <c r="F370" s="10" t="s">
        <v>1339</v>
      </c>
      <c r="G370" s="12" t="s">
        <v>1370</v>
      </c>
      <c r="H370" s="12"/>
      <c r="I370" s="9"/>
      <c r="J370" s="5" t="str">
        <f>IFERROR(IF(I370="","Silakan Input Kode Dengan Benar",IF(I370&lt;&gt;"",VLOOKUP($I370,Index!$A$3:$B$429,2,0))),"Kode Salah")</f>
        <v>Silakan Input Kode Dengan Benar</v>
      </c>
      <c r="K370" s="9" t="s">
        <v>857</v>
      </c>
      <c r="L370" s="9" t="s">
        <v>865</v>
      </c>
    </row>
    <row r="371" spans="1:12" s="11" customFormat="1" ht="15" customHeight="1">
      <c r="A371" s="13">
        <f>ROW()-ROW($A$7)</f>
        <v>364</v>
      </c>
      <c r="B371" s="12" t="s">
        <v>527</v>
      </c>
      <c r="C371" s="10" t="s">
        <v>526</v>
      </c>
      <c r="D371" s="12">
        <v>2015075500</v>
      </c>
      <c r="E371" s="10" t="s">
        <v>901</v>
      </c>
      <c r="F371" s="10" t="s">
        <v>1335</v>
      </c>
      <c r="G371" s="12" t="s">
        <v>1367</v>
      </c>
      <c r="H371" s="12"/>
      <c r="I371" s="9"/>
      <c r="J371" s="5" t="str">
        <f>IFERROR(IF(I371="","Silakan Input Kode Dengan Benar",IF(I371&lt;&gt;"",VLOOKUP($I371,Index!$A$3:$B$429,2,0))),"Kode Salah")</f>
        <v>Silakan Input Kode Dengan Benar</v>
      </c>
      <c r="K371" s="9" t="s">
        <v>857</v>
      </c>
      <c r="L371" s="9" t="s">
        <v>865</v>
      </c>
    </row>
    <row r="372" spans="1:12" s="11" customFormat="1" ht="15" customHeight="1">
      <c r="A372" s="13">
        <f>ROW()-ROW($A$7)</f>
        <v>365</v>
      </c>
      <c r="B372" s="12" t="s">
        <v>527</v>
      </c>
      <c r="C372" s="10" t="s">
        <v>526</v>
      </c>
      <c r="D372" s="12">
        <v>2015299562</v>
      </c>
      <c r="E372" s="10" t="s">
        <v>902</v>
      </c>
      <c r="F372" s="10" t="s">
        <v>1336</v>
      </c>
      <c r="G372" s="12" t="s">
        <v>1367</v>
      </c>
      <c r="H372" s="12"/>
      <c r="I372" s="9"/>
      <c r="J372" s="5" t="str">
        <f>IFERROR(IF(I372="","Silakan Input Kode Dengan Benar",IF(I372&lt;&gt;"",VLOOKUP($I372,Index!$A$3:$B$429,2,0))),"Kode Salah")</f>
        <v>Silakan Input Kode Dengan Benar</v>
      </c>
      <c r="K372" s="9" t="s">
        <v>857</v>
      </c>
      <c r="L372" s="9" t="s">
        <v>865</v>
      </c>
    </row>
    <row r="373" spans="1:12" s="11" customFormat="1" ht="15" customHeight="1">
      <c r="A373" s="13">
        <f>ROW()-ROW($A$7)</f>
        <v>366</v>
      </c>
      <c r="B373" s="12" t="s">
        <v>527</v>
      </c>
      <c r="C373" s="10" t="s">
        <v>526</v>
      </c>
      <c r="D373" s="12">
        <v>2015466025</v>
      </c>
      <c r="E373" s="10" t="s">
        <v>903</v>
      </c>
      <c r="F373" s="10" t="s">
        <v>1337</v>
      </c>
      <c r="G373" s="12" t="s">
        <v>1367</v>
      </c>
      <c r="H373" s="12"/>
      <c r="I373" s="9"/>
      <c r="J373" s="5" t="str">
        <f>IFERROR(IF(I373="","Silakan Input Kode Dengan Benar",IF(I373&lt;&gt;"",VLOOKUP($I373,Index!$A$3:$B$429,2,0))),"Kode Salah")</f>
        <v>Silakan Input Kode Dengan Benar</v>
      </c>
      <c r="K373" s="9" t="s">
        <v>857</v>
      </c>
      <c r="L373" s="9" t="s">
        <v>865</v>
      </c>
    </row>
    <row r="374" spans="1:12" s="11" customFormat="1" ht="15" customHeight="1">
      <c r="A374" s="13">
        <f>ROW()-ROW($A$7)</f>
        <v>367</v>
      </c>
      <c r="B374" s="12" t="s">
        <v>527</v>
      </c>
      <c r="C374" s="10" t="s">
        <v>526</v>
      </c>
      <c r="D374" s="12">
        <v>2015414461</v>
      </c>
      <c r="E374" s="10" t="s">
        <v>904</v>
      </c>
      <c r="F374" s="10" t="s">
        <v>1338</v>
      </c>
      <c r="G374" s="12" t="s">
        <v>1367</v>
      </c>
      <c r="H374" s="12"/>
      <c r="I374" s="9"/>
      <c r="J374" s="5" t="str">
        <f>IFERROR(IF(I374="","Silakan Input Kode Dengan Benar",IF(I374&lt;&gt;"",VLOOKUP($I374,Index!$A$3:$B$429,2,0))),"Kode Salah")</f>
        <v>Silakan Input Kode Dengan Benar</v>
      </c>
      <c r="K374" s="9" t="s">
        <v>857</v>
      </c>
      <c r="L374" s="9" t="s">
        <v>865</v>
      </c>
    </row>
    <row r="375" spans="1:12" s="11" customFormat="1" ht="15" customHeight="1">
      <c r="A375" s="13">
        <f>ROW()-ROW($A$7)</f>
        <v>368</v>
      </c>
      <c r="B375" s="12" t="s">
        <v>527</v>
      </c>
      <c r="C375" s="10" t="s">
        <v>526</v>
      </c>
      <c r="D375" s="12">
        <v>2015416392</v>
      </c>
      <c r="E375" s="10" t="s">
        <v>905</v>
      </c>
      <c r="F375" s="10" t="s">
        <v>1339</v>
      </c>
      <c r="G375" s="12" t="s">
        <v>1367</v>
      </c>
      <c r="H375" s="12"/>
      <c r="I375" s="9"/>
      <c r="J375" s="5" t="str">
        <f>IFERROR(IF(I375="","Silakan Input Kode Dengan Benar",IF(I375&lt;&gt;"",VLOOKUP($I375,Index!$A$3:$B$429,2,0))),"Kode Salah")</f>
        <v>Silakan Input Kode Dengan Benar</v>
      </c>
      <c r="K375" s="9" t="s">
        <v>857</v>
      </c>
      <c r="L375" s="9" t="s">
        <v>865</v>
      </c>
    </row>
    <row r="376" spans="1:12" s="11" customFormat="1" ht="15" customHeight="1">
      <c r="A376" s="13">
        <f>ROW()-ROW($A$7)</f>
        <v>369</v>
      </c>
      <c r="B376" s="12" t="s">
        <v>525</v>
      </c>
      <c r="C376" s="10" t="s">
        <v>524</v>
      </c>
      <c r="D376" s="12">
        <v>2015023842</v>
      </c>
      <c r="E376" s="10" t="s">
        <v>906</v>
      </c>
      <c r="F376" s="10" t="s">
        <v>1335</v>
      </c>
      <c r="G376" s="12" t="s">
        <v>1367</v>
      </c>
      <c r="H376" s="12"/>
      <c r="I376" s="9"/>
      <c r="J376" s="5" t="str">
        <f>IFERROR(IF(I376="","Silakan Input Kode Dengan Benar",IF(I376&lt;&gt;"",VLOOKUP($I376,Index!$A$3:$B$429,2,0))),"Kode Salah")</f>
        <v>Silakan Input Kode Dengan Benar</v>
      </c>
      <c r="K376" s="9" t="s">
        <v>857</v>
      </c>
      <c r="L376" s="9" t="s">
        <v>865</v>
      </c>
    </row>
    <row r="377" spans="1:12" s="11" customFormat="1" ht="15" customHeight="1">
      <c r="A377" s="13">
        <f>ROW()-ROW($A$7)</f>
        <v>370</v>
      </c>
      <c r="B377" s="12" t="s">
        <v>525</v>
      </c>
      <c r="C377" s="10" t="s">
        <v>524</v>
      </c>
      <c r="D377" s="12">
        <v>2015294801</v>
      </c>
      <c r="E377" s="10" t="s">
        <v>907</v>
      </c>
      <c r="F377" s="10" t="s">
        <v>1336</v>
      </c>
      <c r="G377" s="12" t="s">
        <v>1367</v>
      </c>
      <c r="H377" s="12"/>
      <c r="I377" s="9"/>
      <c r="J377" s="5" t="str">
        <f>IFERROR(IF(I377="","Silakan Input Kode Dengan Benar",IF(I377&lt;&gt;"",VLOOKUP($I377,Index!$A$3:$B$429,2,0))),"Kode Salah")</f>
        <v>Silakan Input Kode Dengan Benar</v>
      </c>
      <c r="K377" s="9" t="s">
        <v>857</v>
      </c>
      <c r="L377" s="9" t="s">
        <v>865</v>
      </c>
    </row>
    <row r="378" spans="1:12" s="11" customFormat="1" ht="15" customHeight="1">
      <c r="A378" s="13">
        <f>ROW()-ROW($A$7)</f>
        <v>371</v>
      </c>
      <c r="B378" s="12" t="s">
        <v>525</v>
      </c>
      <c r="C378" s="10" t="s">
        <v>524</v>
      </c>
      <c r="D378" s="12">
        <v>2015460877</v>
      </c>
      <c r="E378" s="10" t="s">
        <v>908</v>
      </c>
      <c r="F378" s="10" t="s">
        <v>1337</v>
      </c>
      <c r="G378" s="12" t="s">
        <v>1367</v>
      </c>
      <c r="H378" s="12"/>
      <c r="I378" s="9"/>
      <c r="J378" s="5" t="str">
        <f>IFERROR(IF(I378="","Silakan Input Kode Dengan Benar",IF(I378&lt;&gt;"",VLOOKUP($I378,Index!$A$3:$B$429,2,0))),"Kode Salah")</f>
        <v>Silakan Input Kode Dengan Benar</v>
      </c>
      <c r="K378" s="9" t="s">
        <v>857</v>
      </c>
      <c r="L378" s="9" t="s">
        <v>865</v>
      </c>
    </row>
    <row r="379" spans="1:12" s="11" customFormat="1" ht="15" customHeight="1">
      <c r="A379" s="13">
        <f>ROW()-ROW($A$7)</f>
        <v>372</v>
      </c>
      <c r="B379" s="12" t="s">
        <v>525</v>
      </c>
      <c r="C379" s="10" t="s">
        <v>524</v>
      </c>
      <c r="D379" s="12">
        <v>2015387443</v>
      </c>
      <c r="E379" s="10" t="s">
        <v>909</v>
      </c>
      <c r="F379" s="10" t="s">
        <v>1338</v>
      </c>
      <c r="G379" s="12" t="s">
        <v>1367</v>
      </c>
      <c r="H379" s="12"/>
      <c r="I379" s="9"/>
      <c r="J379" s="5" t="str">
        <f>IFERROR(IF(I379="","Silakan Input Kode Dengan Benar",IF(I379&lt;&gt;"",VLOOKUP($I379,Index!$A$3:$B$429,2,0))),"Kode Salah")</f>
        <v>Silakan Input Kode Dengan Benar</v>
      </c>
      <c r="K379" s="9" t="s">
        <v>857</v>
      </c>
      <c r="L379" s="9" t="s">
        <v>865</v>
      </c>
    </row>
    <row r="380" spans="1:12" s="11" customFormat="1" ht="15" customHeight="1">
      <c r="A380" s="13">
        <f>ROW()-ROW($A$7)</f>
        <v>373</v>
      </c>
      <c r="B380" s="12" t="s">
        <v>525</v>
      </c>
      <c r="C380" s="10" t="s">
        <v>524</v>
      </c>
      <c r="D380" s="12">
        <v>2015440346</v>
      </c>
      <c r="E380" s="10" t="s">
        <v>910</v>
      </c>
      <c r="F380" s="10" t="s">
        <v>1339</v>
      </c>
      <c r="G380" s="12" t="s">
        <v>1367</v>
      </c>
      <c r="H380" s="12"/>
      <c r="I380" s="9"/>
      <c r="J380" s="5" t="str">
        <f>IFERROR(IF(I380="","Silakan Input Kode Dengan Benar",IF(I380&lt;&gt;"",VLOOKUP($I380,Index!$A$3:$B$429,2,0))),"Kode Salah")</f>
        <v>Silakan Input Kode Dengan Benar</v>
      </c>
      <c r="K380" s="9" t="s">
        <v>857</v>
      </c>
      <c r="L380" s="9" t="s">
        <v>865</v>
      </c>
    </row>
    <row r="381" spans="1:12" s="11" customFormat="1" ht="15" customHeight="1">
      <c r="A381" s="13">
        <f>ROW()-ROW($A$7)</f>
        <v>374</v>
      </c>
      <c r="B381" s="12" t="s">
        <v>525</v>
      </c>
      <c r="C381" s="10" t="s">
        <v>524</v>
      </c>
      <c r="D381" s="12">
        <v>2015450589</v>
      </c>
      <c r="E381" s="10" t="s">
        <v>911</v>
      </c>
      <c r="F381" s="10" t="s">
        <v>1338</v>
      </c>
      <c r="G381" s="12" t="s">
        <v>1367</v>
      </c>
      <c r="H381" s="12"/>
      <c r="I381" s="9"/>
      <c r="J381" s="5" t="str">
        <f>IFERROR(IF(I381="","Silakan Input Kode Dengan Benar",IF(I381&lt;&gt;"",VLOOKUP($I381,Index!$A$3:$B$429,2,0))),"Kode Salah")</f>
        <v>Silakan Input Kode Dengan Benar</v>
      </c>
      <c r="K381" s="9" t="s">
        <v>857</v>
      </c>
      <c r="L381" s="9" t="s">
        <v>865</v>
      </c>
    </row>
    <row r="382" spans="1:12" s="11" customFormat="1" ht="15" customHeight="1">
      <c r="A382" s="13">
        <f>ROW()-ROW($A$7)</f>
        <v>375</v>
      </c>
      <c r="B382" s="12" t="s">
        <v>523</v>
      </c>
      <c r="C382" s="10" t="s">
        <v>522</v>
      </c>
      <c r="D382" s="12">
        <v>2015036896</v>
      </c>
      <c r="E382" s="10" t="s">
        <v>958</v>
      </c>
      <c r="F382" s="10" t="s">
        <v>1343</v>
      </c>
      <c r="G382" s="12" t="s">
        <v>1367</v>
      </c>
      <c r="H382" s="12"/>
      <c r="I382" s="9"/>
      <c r="J382" s="5" t="str">
        <f>IFERROR(IF(I382="","Silakan Input Kode Dengan Benar",IF(I382&lt;&gt;"",VLOOKUP($I382,Index!$A$3:$B$429,2,0))),"Kode Salah")</f>
        <v>Silakan Input Kode Dengan Benar</v>
      </c>
      <c r="K382" s="9" t="s">
        <v>857</v>
      </c>
      <c r="L382" s="9" t="s">
        <v>865</v>
      </c>
    </row>
    <row r="383" spans="1:12" s="11" customFormat="1" ht="15" customHeight="1">
      <c r="A383" s="13">
        <f>ROW()-ROW($A$7)</f>
        <v>376</v>
      </c>
      <c r="B383" s="12" t="s">
        <v>523</v>
      </c>
      <c r="C383" s="10" t="s">
        <v>522</v>
      </c>
      <c r="D383" s="12">
        <v>2015322762</v>
      </c>
      <c r="E383" s="10" t="s">
        <v>959</v>
      </c>
      <c r="F383" s="10" t="s">
        <v>1336</v>
      </c>
      <c r="G383" s="12" t="s">
        <v>1367</v>
      </c>
      <c r="H383" s="12"/>
      <c r="I383" s="9"/>
      <c r="J383" s="5" t="str">
        <f>IFERROR(IF(I383="","Silakan Input Kode Dengan Benar",IF(I383&lt;&gt;"",VLOOKUP($I383,Index!$A$3:$B$429,2,0))),"Kode Salah")</f>
        <v>Silakan Input Kode Dengan Benar</v>
      </c>
      <c r="K383" s="9" t="s">
        <v>857</v>
      </c>
      <c r="L383" s="9" t="s">
        <v>865</v>
      </c>
    </row>
    <row r="384" spans="1:12" s="11" customFormat="1" ht="15" customHeight="1">
      <c r="A384" s="13">
        <f>ROW()-ROW($A$7)</f>
        <v>377</v>
      </c>
      <c r="B384" s="12" t="s">
        <v>523</v>
      </c>
      <c r="C384" s="10" t="s">
        <v>522</v>
      </c>
      <c r="D384" s="12">
        <v>2015415155</v>
      </c>
      <c r="E384" s="10" t="s">
        <v>960</v>
      </c>
      <c r="F384" s="10" t="s">
        <v>1337</v>
      </c>
      <c r="G384" s="12" t="s">
        <v>1367</v>
      </c>
      <c r="H384" s="12"/>
      <c r="I384" s="9"/>
      <c r="J384" s="5" t="str">
        <f>IFERROR(IF(I384="","Silakan Input Kode Dengan Benar",IF(I384&lt;&gt;"",VLOOKUP($I384,Index!$A$3:$B$429,2,0))),"Kode Salah")</f>
        <v>Silakan Input Kode Dengan Benar</v>
      </c>
      <c r="K384" s="9" t="s">
        <v>857</v>
      </c>
      <c r="L384" s="9" t="s">
        <v>865</v>
      </c>
    </row>
    <row r="385" spans="1:12" s="11" customFormat="1" ht="15" customHeight="1">
      <c r="A385" s="13">
        <f>ROW()-ROW($A$7)</f>
        <v>378</v>
      </c>
      <c r="B385" s="12" t="s">
        <v>523</v>
      </c>
      <c r="C385" s="10" t="s">
        <v>522</v>
      </c>
      <c r="D385" s="12">
        <v>2015376801</v>
      </c>
      <c r="E385" s="10" t="s">
        <v>961</v>
      </c>
      <c r="F385" s="10" t="s">
        <v>1339</v>
      </c>
      <c r="G385" s="12" t="s">
        <v>1367</v>
      </c>
      <c r="H385" s="12"/>
      <c r="I385" s="9"/>
      <c r="J385" s="5" t="str">
        <f>IFERROR(IF(I385="","Silakan Input Kode Dengan Benar",IF(I385&lt;&gt;"",VLOOKUP($I385,Index!$A$3:$B$429,2,0))),"Kode Salah")</f>
        <v>Silakan Input Kode Dengan Benar</v>
      </c>
      <c r="K385" s="9" t="s">
        <v>857</v>
      </c>
      <c r="L385" s="9" t="s">
        <v>865</v>
      </c>
    </row>
    <row r="386" spans="1:12" s="11" customFormat="1" ht="15" customHeight="1">
      <c r="A386" s="13">
        <f>ROW()-ROW($A$7)</f>
        <v>379</v>
      </c>
      <c r="B386" s="12" t="s">
        <v>523</v>
      </c>
      <c r="C386" s="10" t="s">
        <v>522</v>
      </c>
      <c r="D386" s="12">
        <v>2015410325</v>
      </c>
      <c r="E386" s="10" t="s">
        <v>962</v>
      </c>
      <c r="F386" s="10" t="s">
        <v>1338</v>
      </c>
      <c r="G386" s="12" t="s">
        <v>1367</v>
      </c>
      <c r="H386" s="12"/>
      <c r="I386" s="9"/>
      <c r="J386" s="5" t="str">
        <f>IFERROR(IF(I386="","Silakan Input Kode Dengan Benar",IF(I386&lt;&gt;"",VLOOKUP($I386,Index!$A$3:$B$429,2,0))),"Kode Salah")</f>
        <v>Silakan Input Kode Dengan Benar</v>
      </c>
      <c r="K386" s="9" t="s">
        <v>857</v>
      </c>
      <c r="L386" s="9" t="s">
        <v>865</v>
      </c>
    </row>
    <row r="387" spans="1:12" s="11" customFormat="1" ht="15" customHeight="1">
      <c r="A387" s="13">
        <f>ROW()-ROW($A$7)</f>
        <v>380</v>
      </c>
      <c r="B387" s="12" t="s">
        <v>523</v>
      </c>
      <c r="C387" s="10" t="s">
        <v>522</v>
      </c>
      <c r="D387" s="12">
        <v>2015426120</v>
      </c>
      <c r="E387" s="10" t="s">
        <v>963</v>
      </c>
      <c r="F387" s="10" t="s">
        <v>1346</v>
      </c>
      <c r="G387" s="12" t="s">
        <v>1367</v>
      </c>
      <c r="H387" s="12"/>
      <c r="I387" s="9"/>
      <c r="J387" s="5" t="str">
        <f>IFERROR(IF(I387="","Silakan Input Kode Dengan Benar",IF(I387&lt;&gt;"",VLOOKUP($I387,Index!$A$3:$B$429,2,0))),"Kode Salah")</f>
        <v>Silakan Input Kode Dengan Benar</v>
      </c>
      <c r="K387" s="9" t="s">
        <v>857</v>
      </c>
      <c r="L387" s="9" t="s">
        <v>865</v>
      </c>
    </row>
    <row r="388" spans="1:12" s="11" customFormat="1" ht="15" customHeight="1">
      <c r="A388" s="13">
        <f>ROW()-ROW($A$7)</f>
        <v>381</v>
      </c>
      <c r="B388" s="12" t="s">
        <v>521</v>
      </c>
      <c r="C388" s="10" t="s">
        <v>893</v>
      </c>
      <c r="D388" s="12">
        <v>2015015873</v>
      </c>
      <c r="E388" s="10" t="s">
        <v>964</v>
      </c>
      <c r="F388" s="10" t="s">
        <v>1335</v>
      </c>
      <c r="G388" s="12" t="s">
        <v>1367</v>
      </c>
      <c r="H388" s="12"/>
      <c r="I388" s="9"/>
      <c r="J388" s="5" t="str">
        <f>IFERROR(IF(I388="","Silakan Input Kode Dengan Benar",IF(I388&lt;&gt;"",VLOOKUP($I388,Index!$A$3:$B$429,2,0))),"Kode Salah")</f>
        <v>Silakan Input Kode Dengan Benar</v>
      </c>
      <c r="K388" s="9" t="s">
        <v>857</v>
      </c>
      <c r="L388" s="9" t="s">
        <v>865</v>
      </c>
    </row>
    <row r="389" spans="1:12" s="11" customFormat="1" ht="15" customHeight="1">
      <c r="A389" s="13">
        <f>ROW()-ROW($A$7)</f>
        <v>382</v>
      </c>
      <c r="B389" s="12" t="s">
        <v>521</v>
      </c>
      <c r="C389" s="10" t="s">
        <v>893</v>
      </c>
      <c r="D389" s="12">
        <v>2015294797</v>
      </c>
      <c r="E389" s="10" t="s">
        <v>965</v>
      </c>
      <c r="F389" s="10" t="s">
        <v>1345</v>
      </c>
      <c r="G389" s="12" t="s">
        <v>1367</v>
      </c>
      <c r="H389" s="12"/>
      <c r="I389" s="9"/>
      <c r="J389" s="5" t="str">
        <f>IFERROR(IF(I389="","Silakan Input Kode Dengan Benar",IF(I389&lt;&gt;"",VLOOKUP($I389,Index!$A$3:$B$429,2,0))),"Kode Salah")</f>
        <v>Silakan Input Kode Dengan Benar</v>
      </c>
      <c r="K389" s="9" t="s">
        <v>857</v>
      </c>
      <c r="L389" s="9" t="s">
        <v>865</v>
      </c>
    </row>
    <row r="390" spans="1:12" s="11" customFormat="1" ht="15" customHeight="1">
      <c r="A390" s="13">
        <f>ROW()-ROW($A$7)</f>
        <v>383</v>
      </c>
      <c r="B390" s="12" t="s">
        <v>521</v>
      </c>
      <c r="C390" s="10" t="s">
        <v>893</v>
      </c>
      <c r="D390" s="12">
        <v>2015415157</v>
      </c>
      <c r="E390" s="10" t="s">
        <v>966</v>
      </c>
      <c r="F390" s="10" t="s">
        <v>1340</v>
      </c>
      <c r="G390" s="12" t="s">
        <v>1367</v>
      </c>
      <c r="H390" s="12"/>
      <c r="I390" s="9"/>
      <c r="J390" s="5" t="str">
        <f>IFERROR(IF(I390="","Silakan Input Kode Dengan Benar",IF(I390&lt;&gt;"",VLOOKUP($I390,Index!$A$3:$B$429,2,0))),"Kode Salah")</f>
        <v>Silakan Input Kode Dengan Benar</v>
      </c>
      <c r="K390" s="9" t="s">
        <v>857</v>
      </c>
      <c r="L390" s="9" t="s">
        <v>865</v>
      </c>
    </row>
    <row r="391" spans="1:12" s="11" customFormat="1" ht="15" customHeight="1">
      <c r="A391" s="13">
        <f>ROW()-ROW($A$7)</f>
        <v>384</v>
      </c>
      <c r="B391" s="12" t="s">
        <v>521</v>
      </c>
      <c r="C391" s="10" t="s">
        <v>893</v>
      </c>
      <c r="D391" s="12">
        <v>2015445298</v>
      </c>
      <c r="E391" s="10" t="s">
        <v>967</v>
      </c>
      <c r="F391" s="10" t="s">
        <v>1340</v>
      </c>
      <c r="G391" s="12" t="s">
        <v>1367</v>
      </c>
      <c r="H391" s="12"/>
      <c r="I391" s="9"/>
      <c r="J391" s="5" t="str">
        <f>IFERROR(IF(I391="","Silakan Input Kode Dengan Benar",IF(I391&lt;&gt;"",VLOOKUP($I391,Index!$A$3:$B$429,2,0))),"Kode Salah")</f>
        <v>Silakan Input Kode Dengan Benar</v>
      </c>
      <c r="K391" s="9" t="s">
        <v>857</v>
      </c>
      <c r="L391" s="9" t="s">
        <v>865</v>
      </c>
    </row>
    <row r="392" spans="1:12" s="11" customFormat="1" ht="15" customHeight="1">
      <c r="A392" s="13">
        <f>ROW()-ROW($A$7)</f>
        <v>385</v>
      </c>
      <c r="B392" s="12" t="s">
        <v>521</v>
      </c>
      <c r="C392" s="10" t="s">
        <v>893</v>
      </c>
      <c r="D392" s="12">
        <v>2015356423</v>
      </c>
      <c r="E392" s="10" t="s">
        <v>968</v>
      </c>
      <c r="F392" s="10" t="s">
        <v>1341</v>
      </c>
      <c r="G392" s="12" t="s">
        <v>1367</v>
      </c>
      <c r="H392" s="12"/>
      <c r="I392" s="9"/>
      <c r="J392" s="5" t="str">
        <f>IFERROR(IF(I392="","Silakan Input Kode Dengan Benar",IF(I392&lt;&gt;"",VLOOKUP($I392,Index!$A$3:$B$429,2,0))),"Kode Salah")</f>
        <v>Silakan Input Kode Dengan Benar</v>
      </c>
      <c r="K392" s="9" t="s">
        <v>857</v>
      </c>
      <c r="L392" s="9" t="s">
        <v>865</v>
      </c>
    </row>
    <row r="393" spans="1:12" s="11" customFormat="1" ht="15" customHeight="1">
      <c r="A393" s="13">
        <f>ROW()-ROW($A$7)</f>
        <v>386</v>
      </c>
      <c r="B393" s="12" t="s">
        <v>521</v>
      </c>
      <c r="C393" s="10" t="s">
        <v>893</v>
      </c>
      <c r="D393" s="12">
        <v>2015357705</v>
      </c>
      <c r="E393" s="10" t="s">
        <v>969</v>
      </c>
      <c r="F393" s="10" t="s">
        <v>1341</v>
      </c>
      <c r="G393" s="12" t="s">
        <v>1367</v>
      </c>
      <c r="H393" s="12"/>
      <c r="I393" s="9"/>
      <c r="J393" s="5" t="str">
        <f>IFERROR(IF(I393="","Silakan Input Kode Dengan Benar",IF(I393&lt;&gt;"",VLOOKUP($I393,Index!$A$3:$B$429,2,0))),"Kode Salah")</f>
        <v>Silakan Input Kode Dengan Benar</v>
      </c>
      <c r="K393" s="9" t="s">
        <v>857</v>
      </c>
      <c r="L393" s="9" t="s">
        <v>865</v>
      </c>
    </row>
    <row r="394" spans="1:12" s="11" customFormat="1" ht="15" customHeight="1">
      <c r="A394" s="13">
        <f>ROW()-ROW($A$7)</f>
        <v>387</v>
      </c>
      <c r="B394" s="12" t="s">
        <v>521</v>
      </c>
      <c r="C394" s="10" t="s">
        <v>893</v>
      </c>
      <c r="D394" s="12">
        <v>2015369813</v>
      </c>
      <c r="E394" s="10" t="s">
        <v>970</v>
      </c>
      <c r="F394" s="10" t="s">
        <v>1342</v>
      </c>
      <c r="G394" s="12" t="s">
        <v>1367</v>
      </c>
      <c r="H394" s="12"/>
      <c r="I394" s="9"/>
      <c r="J394" s="5" t="str">
        <f>IFERROR(IF(I394="","Silakan Input Kode Dengan Benar",IF(I394&lt;&gt;"",VLOOKUP($I394,Index!$A$3:$B$429,2,0))),"Kode Salah")</f>
        <v>Silakan Input Kode Dengan Benar</v>
      </c>
      <c r="K394" s="9" t="s">
        <v>857</v>
      </c>
      <c r="L394" s="9" t="s">
        <v>865</v>
      </c>
    </row>
    <row r="395" spans="1:12" s="11" customFormat="1" ht="15" customHeight="1">
      <c r="A395" s="13">
        <f>ROW()-ROW($A$7)</f>
        <v>388</v>
      </c>
      <c r="B395" s="12" t="s">
        <v>521</v>
      </c>
      <c r="C395" s="10" t="s">
        <v>893</v>
      </c>
      <c r="D395" s="12">
        <v>2015432606</v>
      </c>
      <c r="E395" s="10" t="s">
        <v>971</v>
      </c>
      <c r="F395" s="10" t="s">
        <v>1338</v>
      </c>
      <c r="G395" s="12" t="s">
        <v>1367</v>
      </c>
      <c r="H395" s="12"/>
      <c r="I395" s="9"/>
      <c r="J395" s="5" t="str">
        <f>IFERROR(IF(I395="","Silakan Input Kode Dengan Benar",IF(I395&lt;&gt;"",VLOOKUP($I395,Index!$A$3:$B$429,2,0))),"Kode Salah")</f>
        <v>Silakan Input Kode Dengan Benar</v>
      </c>
      <c r="K395" s="9" t="s">
        <v>857</v>
      </c>
      <c r="L395" s="9" t="s">
        <v>865</v>
      </c>
    </row>
    <row r="396" spans="1:12" s="11" customFormat="1" ht="15" customHeight="1">
      <c r="A396" s="13">
        <f>ROW()-ROW($A$7)</f>
        <v>389</v>
      </c>
      <c r="B396" s="12" t="s">
        <v>521</v>
      </c>
      <c r="C396" s="10" t="s">
        <v>893</v>
      </c>
      <c r="D396" s="12">
        <v>2015459346</v>
      </c>
      <c r="E396" s="10" t="s">
        <v>972</v>
      </c>
      <c r="F396" s="10" t="s">
        <v>1338</v>
      </c>
      <c r="G396" s="12" t="s">
        <v>1367</v>
      </c>
      <c r="H396" s="12"/>
      <c r="I396" s="9"/>
      <c r="J396" s="5" t="str">
        <f>IFERROR(IF(I396="","Silakan Input Kode Dengan Benar",IF(I396&lt;&gt;"",VLOOKUP($I396,Index!$A$3:$B$429,2,0))),"Kode Salah")</f>
        <v>Silakan Input Kode Dengan Benar</v>
      </c>
      <c r="K396" s="9" t="s">
        <v>857</v>
      </c>
      <c r="L396" s="9" t="s">
        <v>865</v>
      </c>
    </row>
    <row r="397" spans="1:12" s="11" customFormat="1" ht="15" customHeight="1">
      <c r="A397" s="13">
        <f>ROW()-ROW($A$7)</f>
        <v>390</v>
      </c>
      <c r="B397" s="12" t="s">
        <v>855</v>
      </c>
      <c r="C397" s="10" t="s">
        <v>894</v>
      </c>
      <c r="D397" s="12">
        <v>2015030671</v>
      </c>
      <c r="E397" s="10" t="s">
        <v>973</v>
      </c>
      <c r="F397" s="10" t="s">
        <v>1343</v>
      </c>
      <c r="G397" s="12" t="s">
        <v>1367</v>
      </c>
      <c r="H397" s="12"/>
      <c r="I397" s="9"/>
      <c r="J397" s="5" t="str">
        <f>IFERROR(IF(I397="","Silakan Input Kode Dengan Benar",IF(I397&lt;&gt;"",VLOOKUP($I397,Index!$A$3:$B$429,2,0))),"Kode Salah")</f>
        <v>Silakan Input Kode Dengan Benar</v>
      </c>
      <c r="K397" s="9" t="s">
        <v>857</v>
      </c>
      <c r="L397" s="9" t="s">
        <v>865</v>
      </c>
    </row>
    <row r="398" spans="1:12" s="11" customFormat="1" ht="15" customHeight="1">
      <c r="A398" s="13">
        <f>ROW()-ROW($A$7)</f>
        <v>391</v>
      </c>
      <c r="B398" s="12" t="s">
        <v>855</v>
      </c>
      <c r="C398" s="10" t="s">
        <v>894</v>
      </c>
      <c r="D398" s="12">
        <v>2015043227</v>
      </c>
      <c r="E398" s="10" t="s">
        <v>974</v>
      </c>
      <c r="F398" s="10" t="s">
        <v>1336</v>
      </c>
      <c r="G398" s="12" t="s">
        <v>1367</v>
      </c>
      <c r="H398" s="12"/>
      <c r="I398" s="9"/>
      <c r="J398" s="5" t="str">
        <f>IFERROR(IF(I398="","Silakan Input Kode Dengan Benar",IF(I398&lt;&gt;"",VLOOKUP($I398,Index!$A$3:$B$429,2,0))),"Kode Salah")</f>
        <v>Silakan Input Kode Dengan Benar</v>
      </c>
      <c r="K398" s="9" t="s">
        <v>857</v>
      </c>
      <c r="L398" s="9" t="s">
        <v>865</v>
      </c>
    </row>
    <row r="399" spans="1:12" s="11" customFormat="1" ht="15" customHeight="1">
      <c r="A399" s="13">
        <f>ROW()-ROW($A$7)</f>
        <v>392</v>
      </c>
      <c r="B399" s="12" t="s">
        <v>855</v>
      </c>
      <c r="C399" s="10" t="s">
        <v>894</v>
      </c>
      <c r="D399" s="12">
        <v>2015428406</v>
      </c>
      <c r="E399" s="10" t="s">
        <v>975</v>
      </c>
      <c r="F399" s="10" t="s">
        <v>1337</v>
      </c>
      <c r="G399" s="12" t="s">
        <v>1367</v>
      </c>
      <c r="H399" s="12"/>
      <c r="I399" s="9"/>
      <c r="J399" s="5" t="str">
        <f>IFERROR(IF(I399="","Silakan Input Kode Dengan Benar",IF(I399&lt;&gt;"",VLOOKUP($I399,Index!$A$3:$B$429,2,0))),"Kode Salah")</f>
        <v>Silakan Input Kode Dengan Benar</v>
      </c>
      <c r="K399" s="9" t="s">
        <v>857</v>
      </c>
      <c r="L399" s="9" t="s">
        <v>865</v>
      </c>
    </row>
    <row r="400" spans="1:12" s="11" customFormat="1" ht="15" customHeight="1">
      <c r="A400" s="13">
        <f>ROW()-ROW($A$7)</f>
        <v>393</v>
      </c>
      <c r="B400" s="12" t="s">
        <v>855</v>
      </c>
      <c r="C400" s="10" t="s">
        <v>894</v>
      </c>
      <c r="D400" s="12">
        <v>2015451049</v>
      </c>
      <c r="E400" s="10" t="s">
        <v>976</v>
      </c>
      <c r="F400" s="10" t="s">
        <v>1338</v>
      </c>
      <c r="G400" s="12" t="s">
        <v>1367</v>
      </c>
      <c r="H400" s="12"/>
      <c r="I400" s="9"/>
      <c r="J400" s="5" t="str">
        <f>IFERROR(IF(I400="","Silakan Input Kode Dengan Benar",IF(I400&lt;&gt;"",VLOOKUP($I400,Index!$A$3:$B$429,2,0))),"Kode Salah")</f>
        <v>Silakan Input Kode Dengan Benar</v>
      </c>
      <c r="K400" s="9" t="s">
        <v>857</v>
      </c>
      <c r="L400" s="9" t="s">
        <v>865</v>
      </c>
    </row>
    <row r="401" spans="1:12" s="11" customFormat="1" ht="15" customHeight="1">
      <c r="A401" s="13">
        <f>ROW()-ROW($A$7)</f>
        <v>394</v>
      </c>
      <c r="B401" s="12" t="s">
        <v>855</v>
      </c>
      <c r="C401" s="10" t="s">
        <v>894</v>
      </c>
      <c r="D401" s="12">
        <v>2015459086</v>
      </c>
      <c r="E401" s="10" t="s">
        <v>977</v>
      </c>
      <c r="F401" s="10" t="s">
        <v>1339</v>
      </c>
      <c r="G401" s="12" t="s">
        <v>1367</v>
      </c>
      <c r="H401" s="12"/>
      <c r="I401" s="9"/>
      <c r="J401" s="5" t="str">
        <f>IFERROR(IF(I401="","Silakan Input Kode Dengan Benar",IF(I401&lt;&gt;"",VLOOKUP($I401,Index!$A$3:$B$429,2,0))),"Kode Salah")</f>
        <v>Silakan Input Kode Dengan Benar</v>
      </c>
      <c r="K401" s="9" t="s">
        <v>857</v>
      </c>
      <c r="L401" s="9" t="s">
        <v>865</v>
      </c>
    </row>
    <row r="402" spans="1:12" s="11" customFormat="1" ht="15" customHeight="1">
      <c r="A402" s="13">
        <f>ROW()-ROW($A$7)</f>
        <v>395</v>
      </c>
      <c r="B402" s="12" t="s">
        <v>519</v>
      </c>
      <c r="C402" s="10" t="s">
        <v>518</v>
      </c>
      <c r="D402" s="12">
        <v>2015041601</v>
      </c>
      <c r="E402" s="10" t="s">
        <v>988</v>
      </c>
      <c r="F402" s="10" t="s">
        <v>1335</v>
      </c>
      <c r="G402" s="12" t="s">
        <v>1367</v>
      </c>
      <c r="H402" s="12"/>
      <c r="I402" s="9"/>
      <c r="J402" s="5" t="str">
        <f>IFERROR(IF(I402="","Silakan Input Kode Dengan Benar",IF(I402&lt;&gt;"",VLOOKUP($I402,Index!$A$3:$B$429,2,0))),"Kode Salah")</f>
        <v>Silakan Input Kode Dengan Benar</v>
      </c>
      <c r="K402" s="9" t="s">
        <v>857</v>
      </c>
      <c r="L402" s="9" t="s">
        <v>865</v>
      </c>
    </row>
    <row r="403" spans="1:12" s="11" customFormat="1" ht="15" customHeight="1">
      <c r="A403" s="13">
        <f>ROW()-ROW($A$7)</f>
        <v>396</v>
      </c>
      <c r="B403" s="12" t="s">
        <v>519</v>
      </c>
      <c r="C403" s="10" t="s">
        <v>518</v>
      </c>
      <c r="D403" s="12">
        <v>2015352829</v>
      </c>
      <c r="E403" s="10" t="s">
        <v>989</v>
      </c>
      <c r="F403" s="10" t="s">
        <v>1345</v>
      </c>
      <c r="G403" s="12" t="s">
        <v>1367</v>
      </c>
      <c r="H403" s="12"/>
      <c r="I403" s="9"/>
      <c r="J403" s="5" t="str">
        <f>IFERROR(IF(I403="","Silakan Input Kode Dengan Benar",IF(I403&lt;&gt;"",VLOOKUP($I403,Index!$A$3:$B$429,2,0))),"Kode Salah")</f>
        <v>Silakan Input Kode Dengan Benar</v>
      </c>
      <c r="K403" s="9" t="s">
        <v>857</v>
      </c>
      <c r="L403" s="9" t="s">
        <v>865</v>
      </c>
    </row>
    <row r="404" spans="1:12" s="11" customFormat="1" ht="15" customHeight="1">
      <c r="A404" s="13">
        <f>ROW()-ROW($A$7)</f>
        <v>397</v>
      </c>
      <c r="B404" s="12" t="s">
        <v>519</v>
      </c>
      <c r="C404" s="10" t="s">
        <v>518</v>
      </c>
      <c r="D404" s="12">
        <v>2015428354</v>
      </c>
      <c r="E404" s="10" t="s">
        <v>990</v>
      </c>
      <c r="F404" s="10" t="s">
        <v>1337</v>
      </c>
      <c r="G404" s="12" t="s">
        <v>1367</v>
      </c>
      <c r="H404" s="12"/>
      <c r="I404" s="9"/>
      <c r="J404" s="5" t="str">
        <f>IFERROR(IF(I404="","Silakan Input Kode Dengan Benar",IF(I404&lt;&gt;"",VLOOKUP($I404,Index!$A$3:$B$429,2,0))),"Kode Salah")</f>
        <v>Silakan Input Kode Dengan Benar</v>
      </c>
      <c r="K404" s="9" t="s">
        <v>857</v>
      </c>
      <c r="L404" s="9" t="s">
        <v>865</v>
      </c>
    </row>
    <row r="405" spans="1:12" s="11" customFormat="1" ht="15" customHeight="1">
      <c r="A405" s="13">
        <f>ROW()-ROW($A$7)</f>
        <v>398</v>
      </c>
      <c r="B405" s="12" t="s">
        <v>519</v>
      </c>
      <c r="C405" s="10" t="s">
        <v>518</v>
      </c>
      <c r="D405" s="12">
        <v>2015464247</v>
      </c>
      <c r="E405" s="10" t="s">
        <v>991</v>
      </c>
      <c r="F405" s="10" t="s">
        <v>1337</v>
      </c>
      <c r="G405" s="12" t="s">
        <v>1367</v>
      </c>
      <c r="H405" s="12"/>
      <c r="I405" s="9"/>
      <c r="J405" s="5" t="str">
        <f>IFERROR(IF(I405="","Silakan Input Kode Dengan Benar",IF(I405&lt;&gt;"",VLOOKUP($I405,Index!$A$3:$B$429,2,0))),"Kode Salah")</f>
        <v>Silakan Input Kode Dengan Benar</v>
      </c>
      <c r="K405" s="9" t="s">
        <v>857</v>
      </c>
      <c r="L405" s="9" t="s">
        <v>865</v>
      </c>
    </row>
    <row r="406" spans="1:12" s="11" customFormat="1" ht="15" customHeight="1">
      <c r="A406" s="13">
        <f>ROW()-ROW($A$7)</f>
        <v>399</v>
      </c>
      <c r="B406" s="12" t="s">
        <v>519</v>
      </c>
      <c r="C406" s="10" t="s">
        <v>518</v>
      </c>
      <c r="D406" s="12">
        <v>2015465337</v>
      </c>
      <c r="E406" s="10" t="s">
        <v>992</v>
      </c>
      <c r="F406" s="10" t="s">
        <v>1337</v>
      </c>
      <c r="G406" s="12" t="s">
        <v>1367</v>
      </c>
      <c r="H406" s="12"/>
      <c r="I406" s="9"/>
      <c r="J406" s="5" t="str">
        <f>IFERROR(IF(I406="","Silakan Input Kode Dengan Benar",IF(I406&lt;&gt;"",VLOOKUP($I406,Index!$A$3:$B$429,2,0))),"Kode Salah")</f>
        <v>Silakan Input Kode Dengan Benar</v>
      </c>
      <c r="K406" s="9" t="s">
        <v>857</v>
      </c>
      <c r="L406" s="9" t="s">
        <v>865</v>
      </c>
    </row>
    <row r="407" spans="1:12" s="11" customFormat="1" ht="15" customHeight="1">
      <c r="A407" s="13">
        <f>ROW()-ROW($A$7)</f>
        <v>400</v>
      </c>
      <c r="B407" s="12" t="s">
        <v>519</v>
      </c>
      <c r="C407" s="10" t="s">
        <v>518</v>
      </c>
      <c r="D407" s="12">
        <v>2015379431</v>
      </c>
      <c r="E407" s="10" t="s">
        <v>993</v>
      </c>
      <c r="F407" s="10" t="s">
        <v>1338</v>
      </c>
      <c r="G407" s="12" t="s">
        <v>1367</v>
      </c>
      <c r="H407" s="12"/>
      <c r="I407" s="9"/>
      <c r="J407" s="5" t="str">
        <f>IFERROR(IF(I407="","Silakan Input Kode Dengan Benar",IF(I407&lt;&gt;"",VLOOKUP($I407,Index!$A$3:$B$429,2,0))),"Kode Salah")</f>
        <v>Silakan Input Kode Dengan Benar</v>
      </c>
      <c r="K407" s="9" t="s">
        <v>857</v>
      </c>
      <c r="L407" s="9" t="s">
        <v>865</v>
      </c>
    </row>
    <row r="408" spans="1:12" s="11" customFormat="1" ht="15" customHeight="1">
      <c r="A408" s="13">
        <f>ROW()-ROW($A$7)</f>
        <v>401</v>
      </c>
      <c r="B408" s="12" t="s">
        <v>519</v>
      </c>
      <c r="C408" s="10" t="s">
        <v>518</v>
      </c>
      <c r="D408" s="12">
        <v>2015451040</v>
      </c>
      <c r="E408" s="10" t="s">
        <v>994</v>
      </c>
      <c r="F408" s="10" t="s">
        <v>1339</v>
      </c>
      <c r="G408" s="12" t="s">
        <v>1367</v>
      </c>
      <c r="H408" s="12"/>
      <c r="I408" s="9"/>
      <c r="J408" s="5" t="str">
        <f>IFERROR(IF(I408="","Silakan Input Kode Dengan Benar",IF(I408&lt;&gt;"",VLOOKUP($I408,Index!$A$3:$B$429,2,0))),"Kode Salah")</f>
        <v>Silakan Input Kode Dengan Benar</v>
      </c>
      <c r="K408" s="9" t="s">
        <v>857</v>
      </c>
      <c r="L408" s="9" t="s">
        <v>865</v>
      </c>
    </row>
    <row r="409" spans="1:12" s="11" customFormat="1" ht="15" customHeight="1">
      <c r="A409" s="13">
        <f>ROW()-ROW($A$7)</f>
        <v>402</v>
      </c>
      <c r="B409" s="12" t="s">
        <v>519</v>
      </c>
      <c r="C409" s="10" t="s">
        <v>518</v>
      </c>
      <c r="D409" s="12">
        <v>2015459092</v>
      </c>
      <c r="E409" s="10" t="s">
        <v>995</v>
      </c>
      <c r="F409" s="10" t="s">
        <v>1338</v>
      </c>
      <c r="G409" s="12" t="s">
        <v>1367</v>
      </c>
      <c r="H409" s="12"/>
      <c r="I409" s="9"/>
      <c r="J409" s="5" t="str">
        <f>IFERROR(IF(I409="","Silakan Input Kode Dengan Benar",IF(I409&lt;&gt;"",VLOOKUP($I409,Index!$A$3:$B$429,2,0))),"Kode Salah")</f>
        <v>Silakan Input Kode Dengan Benar</v>
      </c>
      <c r="K409" s="9" t="s">
        <v>857</v>
      </c>
      <c r="L409" s="9" t="s">
        <v>865</v>
      </c>
    </row>
    <row r="410" spans="1:12" s="11" customFormat="1" ht="15" customHeight="1">
      <c r="A410" s="13">
        <f>ROW()-ROW($A$7)</f>
        <v>403</v>
      </c>
      <c r="B410" s="12" t="s">
        <v>517</v>
      </c>
      <c r="C410" s="10" t="s">
        <v>516</v>
      </c>
      <c r="D410" s="12">
        <v>2015026289</v>
      </c>
      <c r="E410" s="10" t="s">
        <v>1016</v>
      </c>
      <c r="F410" s="10" t="s">
        <v>1336</v>
      </c>
      <c r="G410" s="12" t="s">
        <v>1367</v>
      </c>
      <c r="H410" s="12"/>
      <c r="I410" s="9"/>
      <c r="J410" s="5" t="str">
        <f>IFERROR(IF(I410="","Silakan Input Kode Dengan Benar",IF(I410&lt;&gt;"",VLOOKUP($I410,Index!$A$3:$B$429,2,0))),"Kode Salah")</f>
        <v>Silakan Input Kode Dengan Benar</v>
      </c>
      <c r="K410" s="9" t="s">
        <v>857</v>
      </c>
      <c r="L410" s="9" t="s">
        <v>865</v>
      </c>
    </row>
    <row r="411" spans="1:12" s="11" customFormat="1" ht="15" customHeight="1">
      <c r="A411" s="13">
        <f>ROW()-ROW($A$7)</f>
        <v>404</v>
      </c>
      <c r="B411" s="12" t="s">
        <v>517</v>
      </c>
      <c r="C411" s="10" t="s">
        <v>516</v>
      </c>
      <c r="D411" s="12">
        <v>2015079509</v>
      </c>
      <c r="E411" s="10" t="s">
        <v>1017</v>
      </c>
      <c r="F411" s="10" t="s">
        <v>1343</v>
      </c>
      <c r="G411" s="12" t="s">
        <v>1367</v>
      </c>
      <c r="H411" s="12"/>
      <c r="I411" s="9"/>
      <c r="J411" s="5" t="str">
        <f>IFERROR(IF(I411="","Silakan Input Kode Dengan Benar",IF(I411&lt;&gt;"",VLOOKUP($I411,Index!$A$3:$B$429,2,0))),"Kode Salah")</f>
        <v>Silakan Input Kode Dengan Benar</v>
      </c>
      <c r="K411" s="9" t="s">
        <v>857</v>
      </c>
      <c r="L411" s="9" t="s">
        <v>865</v>
      </c>
    </row>
    <row r="412" spans="1:12" s="11" customFormat="1" ht="15" customHeight="1">
      <c r="A412" s="13">
        <f>ROW()-ROW($A$7)</f>
        <v>405</v>
      </c>
      <c r="B412" s="12" t="s">
        <v>517</v>
      </c>
      <c r="C412" s="10" t="s">
        <v>516</v>
      </c>
      <c r="D412" s="12">
        <v>2015386633</v>
      </c>
      <c r="E412" s="10" t="s">
        <v>1018</v>
      </c>
      <c r="F412" s="10" t="s">
        <v>1340</v>
      </c>
      <c r="G412" s="12" t="s">
        <v>1367</v>
      </c>
      <c r="H412" s="12"/>
      <c r="I412" s="9"/>
      <c r="J412" s="5" t="str">
        <f>IFERROR(IF(I412="","Silakan Input Kode Dengan Benar",IF(I412&lt;&gt;"",VLOOKUP($I412,Index!$A$3:$B$429,2,0))),"Kode Salah")</f>
        <v>Silakan Input Kode Dengan Benar</v>
      </c>
      <c r="K412" s="9" t="s">
        <v>857</v>
      </c>
      <c r="L412" s="9" t="s">
        <v>865</v>
      </c>
    </row>
    <row r="413" spans="1:12" s="11" customFormat="1" ht="15" customHeight="1">
      <c r="A413" s="13">
        <f>ROW()-ROW($A$7)</f>
        <v>406</v>
      </c>
      <c r="B413" s="12" t="s">
        <v>517</v>
      </c>
      <c r="C413" s="10" t="s">
        <v>516</v>
      </c>
      <c r="D413" s="12">
        <v>2015395287</v>
      </c>
      <c r="E413" s="10" t="s">
        <v>1019</v>
      </c>
      <c r="F413" s="10" t="s">
        <v>1347</v>
      </c>
      <c r="G413" s="12" t="s">
        <v>1367</v>
      </c>
      <c r="H413" s="12"/>
      <c r="I413" s="9"/>
      <c r="J413" s="5" t="str">
        <f>IFERROR(IF(I413="","Silakan Input Kode Dengan Benar",IF(I413&lt;&gt;"",VLOOKUP($I413,Index!$A$3:$B$429,2,0))),"Kode Salah")</f>
        <v>Silakan Input Kode Dengan Benar</v>
      </c>
      <c r="K413" s="9" t="s">
        <v>857</v>
      </c>
      <c r="L413" s="9" t="s">
        <v>865</v>
      </c>
    </row>
    <row r="414" spans="1:12" s="11" customFormat="1" ht="15" customHeight="1">
      <c r="A414" s="13">
        <f>ROW()-ROW($A$7)</f>
        <v>407</v>
      </c>
      <c r="B414" s="12" t="s">
        <v>517</v>
      </c>
      <c r="C414" s="10" t="s">
        <v>516</v>
      </c>
      <c r="D414" s="12">
        <v>2015334872</v>
      </c>
      <c r="E414" s="10" t="s">
        <v>1020</v>
      </c>
      <c r="F414" s="10" t="s">
        <v>1346</v>
      </c>
      <c r="G414" s="12" t="s">
        <v>1367</v>
      </c>
      <c r="H414" s="12"/>
      <c r="I414" s="9"/>
      <c r="J414" s="5" t="str">
        <f>IFERROR(IF(I414="","Silakan Input Kode Dengan Benar",IF(I414&lt;&gt;"",VLOOKUP($I414,Index!$A$3:$B$429,2,0))),"Kode Salah")</f>
        <v>Silakan Input Kode Dengan Benar</v>
      </c>
      <c r="K414" s="9" t="s">
        <v>857</v>
      </c>
      <c r="L414" s="9" t="s">
        <v>865</v>
      </c>
    </row>
    <row r="415" spans="1:12" s="11" customFormat="1" ht="15" customHeight="1">
      <c r="A415" s="13">
        <f>ROW()-ROW($A$7)</f>
        <v>408</v>
      </c>
      <c r="B415" s="12" t="s">
        <v>517</v>
      </c>
      <c r="C415" s="10" t="s">
        <v>516</v>
      </c>
      <c r="D415" s="12">
        <v>2015414412</v>
      </c>
      <c r="E415" s="10" t="s">
        <v>1021</v>
      </c>
      <c r="F415" s="10" t="s">
        <v>1338</v>
      </c>
      <c r="G415" s="12" t="s">
        <v>1367</v>
      </c>
      <c r="H415" s="12"/>
      <c r="I415" s="9"/>
      <c r="J415" s="5" t="str">
        <f>IFERROR(IF(I415="","Silakan Input Kode Dengan Benar",IF(I415&lt;&gt;"",VLOOKUP($I415,Index!$A$3:$B$429,2,0))),"Kode Salah")</f>
        <v>Silakan Input Kode Dengan Benar</v>
      </c>
      <c r="K415" s="9" t="s">
        <v>857</v>
      </c>
      <c r="L415" s="9" t="s">
        <v>865</v>
      </c>
    </row>
    <row r="416" spans="1:12" s="11" customFormat="1" ht="15" customHeight="1">
      <c r="A416" s="13">
        <f>ROW()-ROW($A$7)</f>
        <v>409</v>
      </c>
      <c r="B416" s="12" t="s">
        <v>517</v>
      </c>
      <c r="C416" s="10" t="s">
        <v>516</v>
      </c>
      <c r="D416" s="12">
        <v>2015450981</v>
      </c>
      <c r="E416" s="10" t="s">
        <v>1022</v>
      </c>
      <c r="F416" s="10" t="s">
        <v>1339</v>
      </c>
      <c r="G416" s="12" t="s">
        <v>1367</v>
      </c>
      <c r="H416" s="12"/>
      <c r="I416" s="9"/>
      <c r="J416" s="5" t="str">
        <f>IFERROR(IF(I416="","Silakan Input Kode Dengan Benar",IF(I416&lt;&gt;"",VLOOKUP($I416,Index!$A$3:$B$429,2,0))),"Kode Salah")</f>
        <v>Silakan Input Kode Dengan Benar</v>
      </c>
      <c r="K416" s="9" t="s">
        <v>857</v>
      </c>
      <c r="L416" s="9" t="s">
        <v>865</v>
      </c>
    </row>
    <row r="417" spans="1:12" s="11" customFormat="1" ht="15" customHeight="1">
      <c r="A417" s="13">
        <f>ROW()-ROW($A$7)</f>
        <v>410</v>
      </c>
      <c r="B417" s="12" t="s">
        <v>515</v>
      </c>
      <c r="C417" s="10" t="s">
        <v>514</v>
      </c>
      <c r="D417" s="12">
        <v>2015010929</v>
      </c>
      <c r="E417" s="10" t="s">
        <v>1035</v>
      </c>
      <c r="F417" s="10" t="s">
        <v>1335</v>
      </c>
      <c r="G417" s="12" t="s">
        <v>1367</v>
      </c>
      <c r="H417" s="12"/>
      <c r="I417" s="9"/>
      <c r="J417" s="5" t="str">
        <f>IFERROR(IF(I417="","Silakan Input Kode Dengan Benar",IF(I417&lt;&gt;"",VLOOKUP($I417,Index!$A$3:$B$429,2,0))),"Kode Salah")</f>
        <v>Silakan Input Kode Dengan Benar</v>
      </c>
      <c r="K417" s="9" t="s">
        <v>857</v>
      </c>
      <c r="L417" s="9" t="s">
        <v>865</v>
      </c>
    </row>
    <row r="418" spans="1:12" s="11" customFormat="1" ht="15" customHeight="1">
      <c r="A418" s="13">
        <f>ROW()-ROW($A$7)</f>
        <v>411</v>
      </c>
      <c r="B418" s="12" t="s">
        <v>515</v>
      </c>
      <c r="C418" s="10" t="s">
        <v>514</v>
      </c>
      <c r="D418" s="12">
        <v>2015377848</v>
      </c>
      <c r="E418" s="10" t="s">
        <v>1036</v>
      </c>
      <c r="F418" s="10" t="s">
        <v>1336</v>
      </c>
      <c r="G418" s="12" t="s">
        <v>1367</v>
      </c>
      <c r="H418" s="12"/>
      <c r="I418" s="9"/>
      <c r="J418" s="5" t="str">
        <f>IFERROR(IF(I418="","Silakan Input Kode Dengan Benar",IF(I418&lt;&gt;"",VLOOKUP($I418,Index!$A$3:$B$429,2,0))),"Kode Salah")</f>
        <v>Silakan Input Kode Dengan Benar</v>
      </c>
      <c r="K418" s="9" t="s">
        <v>857</v>
      </c>
      <c r="L418" s="9" t="s">
        <v>865</v>
      </c>
    </row>
    <row r="419" spans="1:12" s="11" customFormat="1" ht="15" customHeight="1">
      <c r="A419" s="13">
        <f>ROW()-ROW($A$7)</f>
        <v>412</v>
      </c>
      <c r="B419" s="12" t="s">
        <v>515</v>
      </c>
      <c r="C419" s="10" t="s">
        <v>514</v>
      </c>
      <c r="D419" s="12">
        <v>2015460881</v>
      </c>
      <c r="E419" s="10" t="s">
        <v>1037</v>
      </c>
      <c r="F419" s="10" t="s">
        <v>1337</v>
      </c>
      <c r="G419" s="12" t="s">
        <v>1367</v>
      </c>
      <c r="H419" s="12"/>
      <c r="I419" s="9"/>
      <c r="J419" s="5" t="str">
        <f>IFERROR(IF(I419="","Silakan Input Kode Dengan Benar",IF(I419&lt;&gt;"",VLOOKUP($I419,Index!$A$3:$B$429,2,0))),"Kode Salah")</f>
        <v>Silakan Input Kode Dengan Benar</v>
      </c>
      <c r="K419" s="9" t="s">
        <v>857</v>
      </c>
      <c r="L419" s="9" t="s">
        <v>865</v>
      </c>
    </row>
    <row r="420" spans="1:12" s="11" customFormat="1" ht="15" customHeight="1">
      <c r="A420" s="13">
        <f>ROW()-ROW($A$7)</f>
        <v>413</v>
      </c>
      <c r="B420" s="12" t="s">
        <v>515</v>
      </c>
      <c r="C420" s="10" t="s">
        <v>514</v>
      </c>
      <c r="D420" s="12">
        <v>2015230813</v>
      </c>
      <c r="E420" s="10" t="s">
        <v>1038</v>
      </c>
      <c r="F420" s="10" t="s">
        <v>1346</v>
      </c>
      <c r="G420" s="12" t="s">
        <v>1367</v>
      </c>
      <c r="H420" s="12"/>
      <c r="I420" s="9"/>
      <c r="J420" s="5" t="str">
        <f>IFERROR(IF(I420="","Silakan Input Kode Dengan Benar",IF(I420&lt;&gt;"",VLOOKUP($I420,Index!$A$3:$B$429,2,0))),"Kode Salah")</f>
        <v>Silakan Input Kode Dengan Benar</v>
      </c>
      <c r="K420" s="9" t="s">
        <v>857</v>
      </c>
      <c r="L420" s="9" t="s">
        <v>865</v>
      </c>
    </row>
    <row r="421" spans="1:12" s="11" customFormat="1" ht="15" customHeight="1">
      <c r="A421" s="13">
        <f>ROW()-ROW($A$7)</f>
        <v>414</v>
      </c>
      <c r="B421" s="12" t="s">
        <v>515</v>
      </c>
      <c r="C421" s="10" t="s">
        <v>514</v>
      </c>
      <c r="D421" s="12">
        <v>2015417383</v>
      </c>
      <c r="E421" s="10" t="s">
        <v>1039</v>
      </c>
      <c r="F421" s="10" t="s">
        <v>1339</v>
      </c>
      <c r="G421" s="12" t="s">
        <v>1367</v>
      </c>
      <c r="H421" s="12"/>
      <c r="I421" s="9"/>
      <c r="J421" s="5" t="str">
        <f>IFERROR(IF(I421="","Silakan Input Kode Dengan Benar",IF(I421&lt;&gt;"",VLOOKUP($I421,Index!$A$3:$B$429,2,0))),"Kode Salah")</f>
        <v>Silakan Input Kode Dengan Benar</v>
      </c>
      <c r="K421" s="9" t="s">
        <v>857</v>
      </c>
      <c r="L421" s="9" t="s">
        <v>865</v>
      </c>
    </row>
    <row r="422" spans="1:12" s="11" customFormat="1" ht="15" customHeight="1">
      <c r="A422" s="13">
        <f>ROW()-ROW($A$7)</f>
        <v>415</v>
      </c>
      <c r="B422" s="12" t="s">
        <v>515</v>
      </c>
      <c r="C422" s="10" t="s">
        <v>514</v>
      </c>
      <c r="D422" s="12">
        <v>2015435106</v>
      </c>
      <c r="E422" s="10" t="s">
        <v>1040</v>
      </c>
      <c r="F422" s="10" t="s">
        <v>1338</v>
      </c>
      <c r="G422" s="12" t="s">
        <v>1367</v>
      </c>
      <c r="H422" s="12"/>
      <c r="I422" s="9"/>
      <c r="J422" s="5" t="str">
        <f>IFERROR(IF(I422="","Silakan Input Kode Dengan Benar",IF(I422&lt;&gt;"",VLOOKUP($I422,Index!$A$3:$B$429,2,0))),"Kode Salah")</f>
        <v>Silakan Input Kode Dengan Benar</v>
      </c>
      <c r="K422" s="9" t="s">
        <v>857</v>
      </c>
      <c r="L422" s="9" t="s">
        <v>865</v>
      </c>
    </row>
    <row r="423" spans="1:12" s="11" customFormat="1" ht="15" customHeight="1">
      <c r="A423" s="13">
        <f>ROW()-ROW($A$7)</f>
        <v>416</v>
      </c>
      <c r="B423" s="12" t="s">
        <v>515</v>
      </c>
      <c r="C423" s="10" t="s">
        <v>514</v>
      </c>
      <c r="D423" s="12">
        <v>2015457825</v>
      </c>
      <c r="E423" s="10" t="s">
        <v>1041</v>
      </c>
      <c r="F423" s="10" t="s">
        <v>1338</v>
      </c>
      <c r="G423" s="12" t="s">
        <v>1367</v>
      </c>
      <c r="H423" s="12"/>
      <c r="I423" s="9"/>
      <c r="J423" s="5" t="str">
        <f>IFERROR(IF(I423="","Silakan Input Kode Dengan Benar",IF(I423&lt;&gt;"",VLOOKUP($I423,Index!$A$3:$B$429,2,0))),"Kode Salah")</f>
        <v>Silakan Input Kode Dengan Benar</v>
      </c>
      <c r="K423" s="9" t="s">
        <v>857</v>
      </c>
      <c r="L423" s="9" t="s">
        <v>865</v>
      </c>
    </row>
    <row r="424" spans="1:12" s="11" customFormat="1" ht="15" customHeight="1">
      <c r="A424" s="13">
        <f>ROW()-ROW($A$7)</f>
        <v>417</v>
      </c>
      <c r="B424" s="12" t="s">
        <v>513</v>
      </c>
      <c r="C424" s="10" t="s">
        <v>512</v>
      </c>
      <c r="D424" s="12">
        <v>2013149260</v>
      </c>
      <c r="E424" s="10" t="s">
        <v>1209</v>
      </c>
      <c r="F424" s="10" t="s">
        <v>1335</v>
      </c>
      <c r="G424" s="12" t="s">
        <v>1367</v>
      </c>
      <c r="H424" s="12"/>
      <c r="I424" s="9"/>
      <c r="J424" s="5" t="str">
        <f>IFERROR(IF(I424="","Silakan Input Kode Dengan Benar",IF(I424&lt;&gt;"",VLOOKUP($I424,Index!$A$3:$B$429,2,0))),"Kode Salah")</f>
        <v>Silakan Input Kode Dengan Benar</v>
      </c>
      <c r="K424" s="9" t="s">
        <v>857</v>
      </c>
      <c r="L424" s="9" t="s">
        <v>865</v>
      </c>
    </row>
    <row r="425" spans="1:12" s="11" customFormat="1" ht="15" customHeight="1">
      <c r="A425" s="13">
        <f>ROW()-ROW($A$7)</f>
        <v>418</v>
      </c>
      <c r="B425" s="12" t="s">
        <v>513</v>
      </c>
      <c r="C425" s="10" t="s">
        <v>512</v>
      </c>
      <c r="D425" s="12">
        <v>2015337945</v>
      </c>
      <c r="E425" s="10" t="s">
        <v>1210</v>
      </c>
      <c r="F425" s="10" t="s">
        <v>1336</v>
      </c>
      <c r="G425" s="12" t="s">
        <v>1367</v>
      </c>
      <c r="H425" s="12"/>
      <c r="I425" s="9"/>
      <c r="J425" s="5" t="str">
        <f>IFERROR(IF(I425="","Silakan Input Kode Dengan Benar",IF(I425&lt;&gt;"",VLOOKUP($I425,Index!$A$3:$B$429,2,0))),"Kode Salah")</f>
        <v>Silakan Input Kode Dengan Benar</v>
      </c>
      <c r="K425" s="9" t="s">
        <v>857</v>
      </c>
      <c r="L425" s="9" t="s">
        <v>865</v>
      </c>
    </row>
    <row r="426" spans="1:12" s="11" customFormat="1" ht="15" customHeight="1">
      <c r="A426" s="13">
        <f>ROW()-ROW($A$7)</f>
        <v>419</v>
      </c>
      <c r="B426" s="12" t="s">
        <v>513</v>
      </c>
      <c r="C426" s="10" t="s">
        <v>512</v>
      </c>
      <c r="D426" s="12">
        <v>2015428731</v>
      </c>
      <c r="E426" s="10" t="s">
        <v>1211</v>
      </c>
      <c r="F426" s="10" t="s">
        <v>1337</v>
      </c>
      <c r="G426" s="12" t="s">
        <v>1367</v>
      </c>
      <c r="H426" s="12"/>
      <c r="I426" s="9"/>
      <c r="J426" s="5" t="str">
        <f>IFERROR(IF(I426="","Silakan Input Kode Dengan Benar",IF(I426&lt;&gt;"",VLOOKUP($I426,Index!$A$3:$B$429,2,0))),"Kode Salah")</f>
        <v>Silakan Input Kode Dengan Benar</v>
      </c>
      <c r="K426" s="9" t="s">
        <v>857</v>
      </c>
      <c r="L426" s="9" t="s">
        <v>865</v>
      </c>
    </row>
    <row r="427" spans="1:12" s="11" customFormat="1" ht="15" customHeight="1">
      <c r="A427" s="13">
        <f>ROW()-ROW($A$7)</f>
        <v>420</v>
      </c>
      <c r="B427" s="12" t="s">
        <v>513</v>
      </c>
      <c r="C427" s="10" t="s">
        <v>512</v>
      </c>
      <c r="D427" s="12">
        <v>2015176919</v>
      </c>
      <c r="E427" s="10" t="s">
        <v>1212</v>
      </c>
      <c r="F427" s="10" t="s">
        <v>1346</v>
      </c>
      <c r="G427" s="12" t="s">
        <v>1367</v>
      </c>
      <c r="H427" s="12"/>
      <c r="I427" s="9"/>
      <c r="J427" s="5" t="str">
        <f>IFERROR(IF(I427="","Silakan Input Kode Dengan Benar",IF(I427&lt;&gt;"",VLOOKUP($I427,Index!$A$3:$B$429,2,0))),"Kode Salah")</f>
        <v>Silakan Input Kode Dengan Benar</v>
      </c>
      <c r="K427" s="9" t="s">
        <v>857</v>
      </c>
      <c r="L427" s="9" t="s">
        <v>865</v>
      </c>
    </row>
    <row r="428" spans="1:12" s="11" customFormat="1" ht="15" customHeight="1">
      <c r="A428" s="13">
        <f>ROW()-ROW($A$7)</f>
        <v>421</v>
      </c>
      <c r="B428" s="12" t="s">
        <v>513</v>
      </c>
      <c r="C428" s="10" t="s">
        <v>512</v>
      </c>
      <c r="D428" s="12">
        <v>2015397587</v>
      </c>
      <c r="E428" s="10" t="s">
        <v>1213</v>
      </c>
      <c r="F428" s="10" t="s">
        <v>1338</v>
      </c>
      <c r="G428" s="12" t="s">
        <v>1367</v>
      </c>
      <c r="H428" s="12"/>
      <c r="I428" s="9"/>
      <c r="J428" s="5" t="str">
        <f>IFERROR(IF(I428="","Silakan Input Kode Dengan Benar",IF(I428&lt;&gt;"",VLOOKUP($I428,Index!$A$3:$B$429,2,0))),"Kode Salah")</f>
        <v>Silakan Input Kode Dengan Benar</v>
      </c>
      <c r="K428" s="9" t="s">
        <v>857</v>
      </c>
      <c r="L428" s="9" t="s">
        <v>865</v>
      </c>
    </row>
    <row r="429" spans="1:12" s="11" customFormat="1" ht="15" customHeight="1">
      <c r="A429" s="13">
        <f>ROW()-ROW($A$7)</f>
        <v>422</v>
      </c>
      <c r="B429" s="12" t="s">
        <v>513</v>
      </c>
      <c r="C429" s="10" t="s">
        <v>512</v>
      </c>
      <c r="D429" s="12">
        <v>2015402962</v>
      </c>
      <c r="E429" s="10" t="s">
        <v>1214</v>
      </c>
      <c r="F429" s="10" t="s">
        <v>1346</v>
      </c>
      <c r="G429" s="12" t="s">
        <v>1367</v>
      </c>
      <c r="H429" s="12"/>
      <c r="I429" s="9"/>
      <c r="J429" s="5" t="str">
        <f>IFERROR(IF(I429="","Silakan Input Kode Dengan Benar",IF(I429&lt;&gt;"",VLOOKUP($I429,Index!$A$3:$B$429,2,0))),"Kode Salah")</f>
        <v>Silakan Input Kode Dengan Benar</v>
      </c>
      <c r="K429" s="9" t="s">
        <v>857</v>
      </c>
      <c r="L429" s="9" t="s">
        <v>865</v>
      </c>
    </row>
    <row r="430" spans="1:12" s="11" customFormat="1" ht="15" customHeight="1">
      <c r="A430" s="13">
        <f>ROW()-ROW($A$7)</f>
        <v>423</v>
      </c>
      <c r="B430" s="12" t="s">
        <v>513</v>
      </c>
      <c r="C430" s="10" t="s">
        <v>512</v>
      </c>
      <c r="D430" s="12">
        <v>2015454936</v>
      </c>
      <c r="E430" s="10" t="s">
        <v>1215</v>
      </c>
      <c r="F430" s="10" t="s">
        <v>1338</v>
      </c>
      <c r="G430" s="12" t="s">
        <v>1367</v>
      </c>
      <c r="H430" s="12"/>
      <c r="I430" s="9"/>
      <c r="J430" s="5" t="str">
        <f>IFERROR(IF(I430="","Silakan Input Kode Dengan Benar",IF(I430&lt;&gt;"",VLOOKUP($I430,Index!$A$3:$B$429,2,0))),"Kode Salah")</f>
        <v>Silakan Input Kode Dengan Benar</v>
      </c>
      <c r="K430" s="9" t="s">
        <v>857</v>
      </c>
      <c r="L430" s="9" t="s">
        <v>865</v>
      </c>
    </row>
    <row r="431" spans="1:12" s="11" customFormat="1" ht="15" customHeight="1">
      <c r="A431" s="13">
        <f>ROW()-ROW($A$7)</f>
        <v>424</v>
      </c>
      <c r="B431" s="12" t="s">
        <v>511</v>
      </c>
      <c r="C431" s="10" t="s">
        <v>510</v>
      </c>
      <c r="D431" s="12">
        <v>2015050485</v>
      </c>
      <c r="E431" s="10" t="s">
        <v>1156</v>
      </c>
      <c r="F431" s="10" t="s">
        <v>1335</v>
      </c>
      <c r="G431" s="12" t="s">
        <v>1367</v>
      </c>
      <c r="H431" s="12"/>
      <c r="I431" s="9"/>
      <c r="J431" s="5" t="str">
        <f>IFERROR(IF(I431="","Silakan Input Kode Dengan Benar",IF(I431&lt;&gt;"",VLOOKUP($I431,Index!$A$3:$B$429,2,0))),"Kode Salah")</f>
        <v>Silakan Input Kode Dengan Benar</v>
      </c>
      <c r="K431" s="9" t="s">
        <v>857</v>
      </c>
      <c r="L431" s="9" t="s">
        <v>865</v>
      </c>
    </row>
    <row r="432" spans="1:12" s="11" customFormat="1" ht="15" customHeight="1">
      <c r="A432" s="13">
        <f>ROW()-ROW($A$7)</f>
        <v>425</v>
      </c>
      <c r="B432" s="12" t="s">
        <v>511</v>
      </c>
      <c r="C432" s="10" t="s">
        <v>510</v>
      </c>
      <c r="D432" s="12">
        <v>2015332162</v>
      </c>
      <c r="E432" s="10" t="s">
        <v>1216</v>
      </c>
      <c r="F432" s="10" t="s">
        <v>1336</v>
      </c>
      <c r="G432" s="12" t="s">
        <v>1367</v>
      </c>
      <c r="H432" s="12"/>
      <c r="I432" s="9"/>
      <c r="J432" s="5" t="str">
        <f>IFERROR(IF(I432="","Silakan Input Kode Dengan Benar",IF(I432&lt;&gt;"",VLOOKUP($I432,Index!$A$3:$B$429,2,0))),"Kode Salah")</f>
        <v>Silakan Input Kode Dengan Benar</v>
      </c>
      <c r="K432" s="9" t="s">
        <v>857</v>
      </c>
      <c r="L432" s="9" t="s">
        <v>865</v>
      </c>
    </row>
    <row r="433" spans="1:12" s="11" customFormat="1" ht="15" customHeight="1">
      <c r="A433" s="13">
        <f>ROW()-ROW($A$7)</f>
        <v>426</v>
      </c>
      <c r="B433" s="12" t="s">
        <v>511</v>
      </c>
      <c r="C433" s="10" t="s">
        <v>510</v>
      </c>
      <c r="D433" s="12">
        <v>2015420362</v>
      </c>
      <c r="E433" s="10" t="s">
        <v>1217</v>
      </c>
      <c r="F433" s="10" t="s">
        <v>1337</v>
      </c>
      <c r="G433" s="12" t="s">
        <v>1367</v>
      </c>
      <c r="H433" s="12"/>
      <c r="I433" s="9"/>
      <c r="J433" s="5" t="str">
        <f>IFERROR(IF(I433="","Silakan Input Kode Dengan Benar",IF(I433&lt;&gt;"",VLOOKUP($I433,Index!$A$3:$B$429,2,0))),"Kode Salah")</f>
        <v>Silakan Input Kode Dengan Benar</v>
      </c>
      <c r="K433" s="9" t="s">
        <v>857</v>
      </c>
      <c r="L433" s="9" t="s">
        <v>865</v>
      </c>
    </row>
    <row r="434" spans="1:12" s="11" customFormat="1" ht="15" customHeight="1">
      <c r="A434" s="13">
        <f>ROW()-ROW($A$7)</f>
        <v>427</v>
      </c>
      <c r="B434" s="12" t="s">
        <v>511</v>
      </c>
      <c r="C434" s="10" t="s">
        <v>510</v>
      </c>
      <c r="D434" s="12">
        <v>2015389574</v>
      </c>
      <c r="E434" s="10" t="s">
        <v>1218</v>
      </c>
      <c r="F434" s="10" t="s">
        <v>1339</v>
      </c>
      <c r="G434" s="12" t="s">
        <v>1367</v>
      </c>
      <c r="H434" s="12"/>
      <c r="I434" s="9"/>
      <c r="J434" s="5" t="str">
        <f>IFERROR(IF(I434="","Silakan Input Kode Dengan Benar",IF(I434&lt;&gt;"",VLOOKUP($I434,Index!$A$3:$B$429,2,0))),"Kode Salah")</f>
        <v>Silakan Input Kode Dengan Benar</v>
      </c>
      <c r="K434" s="9" t="s">
        <v>857</v>
      </c>
      <c r="L434" s="9" t="s">
        <v>865</v>
      </c>
    </row>
    <row r="435" spans="1:12" s="11" customFormat="1" ht="15" customHeight="1">
      <c r="A435" s="13">
        <f>ROW()-ROW($A$7)</f>
        <v>428</v>
      </c>
      <c r="B435" s="12" t="s">
        <v>511</v>
      </c>
      <c r="C435" s="10" t="s">
        <v>510</v>
      </c>
      <c r="D435" s="12">
        <v>2015417559</v>
      </c>
      <c r="E435" s="10" t="s">
        <v>1219</v>
      </c>
      <c r="F435" s="10" t="s">
        <v>1338</v>
      </c>
      <c r="G435" s="12" t="s">
        <v>1367</v>
      </c>
      <c r="H435" s="12"/>
      <c r="I435" s="9"/>
      <c r="J435" s="5" t="str">
        <f>IFERROR(IF(I435="","Silakan Input Kode Dengan Benar",IF(I435&lt;&gt;"",VLOOKUP($I435,Index!$A$3:$B$429,2,0))),"Kode Salah")</f>
        <v>Silakan Input Kode Dengan Benar</v>
      </c>
      <c r="K435" s="9" t="s">
        <v>857</v>
      </c>
      <c r="L435" s="9" t="s">
        <v>865</v>
      </c>
    </row>
    <row r="436" spans="1:12" s="11" customFormat="1" ht="15" customHeight="1">
      <c r="A436" s="13">
        <f>ROW()-ROW($A$7)</f>
        <v>429</v>
      </c>
      <c r="B436" s="12" t="s">
        <v>509</v>
      </c>
      <c r="C436" s="10" t="s">
        <v>508</v>
      </c>
      <c r="D436" s="12">
        <v>2013135828</v>
      </c>
      <c r="E436" s="10" t="s">
        <v>1220</v>
      </c>
      <c r="F436" s="10" t="s">
        <v>1335</v>
      </c>
      <c r="G436" s="12" t="s">
        <v>1367</v>
      </c>
      <c r="H436" s="12"/>
      <c r="I436" s="9"/>
      <c r="J436" s="5" t="str">
        <f>IFERROR(IF(I436="","Silakan Input Kode Dengan Benar",IF(I436&lt;&gt;"",VLOOKUP($I436,Index!$A$3:$B$429,2,0))),"Kode Salah")</f>
        <v>Silakan Input Kode Dengan Benar</v>
      </c>
      <c r="K436" s="9" t="s">
        <v>857</v>
      </c>
      <c r="L436" s="9" t="s">
        <v>865</v>
      </c>
    </row>
    <row r="437" spans="1:12" s="11" customFormat="1" ht="15" customHeight="1">
      <c r="A437" s="13">
        <f>ROW()-ROW($A$7)</f>
        <v>430</v>
      </c>
      <c r="B437" s="12" t="s">
        <v>509</v>
      </c>
      <c r="C437" s="10" t="s">
        <v>508</v>
      </c>
      <c r="D437" s="12">
        <v>2015352800</v>
      </c>
      <c r="E437" s="10" t="s">
        <v>1221</v>
      </c>
      <c r="F437" s="10" t="s">
        <v>1336</v>
      </c>
      <c r="G437" s="12" t="s">
        <v>1367</v>
      </c>
      <c r="H437" s="12"/>
      <c r="I437" s="9"/>
      <c r="J437" s="5" t="str">
        <f>IFERROR(IF(I437="","Silakan Input Kode Dengan Benar",IF(I437&lt;&gt;"",VLOOKUP($I437,Index!$A$3:$B$429,2,0))),"Kode Salah")</f>
        <v>Silakan Input Kode Dengan Benar</v>
      </c>
      <c r="K437" s="9" t="s">
        <v>857</v>
      </c>
      <c r="L437" s="9" t="s">
        <v>865</v>
      </c>
    </row>
    <row r="438" spans="1:12" s="11" customFormat="1" ht="15" customHeight="1">
      <c r="A438" s="13">
        <f>ROW()-ROW($A$7)</f>
        <v>431</v>
      </c>
      <c r="B438" s="12" t="s">
        <v>509</v>
      </c>
      <c r="C438" s="10" t="s">
        <v>508</v>
      </c>
      <c r="D438" s="12">
        <v>2015445291</v>
      </c>
      <c r="E438" s="10" t="s">
        <v>1222</v>
      </c>
      <c r="F438" s="10" t="s">
        <v>1337</v>
      </c>
      <c r="G438" s="12" t="s">
        <v>1367</v>
      </c>
      <c r="H438" s="12"/>
      <c r="I438" s="9"/>
      <c r="J438" s="5" t="str">
        <f>IFERROR(IF(I438="","Silakan Input Kode Dengan Benar",IF(I438&lt;&gt;"",VLOOKUP($I438,Index!$A$3:$B$429,2,0))),"Kode Salah")</f>
        <v>Silakan Input Kode Dengan Benar</v>
      </c>
      <c r="K438" s="9" t="s">
        <v>857</v>
      </c>
      <c r="L438" s="9" t="s">
        <v>865</v>
      </c>
    </row>
    <row r="439" spans="1:12" s="11" customFormat="1" ht="15" customHeight="1">
      <c r="A439" s="13">
        <f>ROW()-ROW($A$7)</f>
        <v>432</v>
      </c>
      <c r="B439" s="12" t="s">
        <v>509</v>
      </c>
      <c r="C439" s="10" t="s">
        <v>508</v>
      </c>
      <c r="D439" s="12">
        <v>2015311724</v>
      </c>
      <c r="E439" s="10" t="s">
        <v>1223</v>
      </c>
      <c r="F439" s="10" t="s">
        <v>1339</v>
      </c>
      <c r="G439" s="12" t="s">
        <v>1367</v>
      </c>
      <c r="H439" s="12"/>
      <c r="I439" s="9"/>
      <c r="J439" s="5" t="str">
        <f>IFERROR(IF(I439="","Silakan Input Kode Dengan Benar",IF(I439&lt;&gt;"",VLOOKUP($I439,Index!$A$3:$B$429,2,0))),"Kode Salah")</f>
        <v>Silakan Input Kode Dengan Benar</v>
      </c>
      <c r="K439" s="9" t="s">
        <v>857</v>
      </c>
      <c r="L439" s="9" t="s">
        <v>865</v>
      </c>
    </row>
    <row r="440" spans="1:12" s="11" customFormat="1" ht="15" customHeight="1">
      <c r="A440" s="13">
        <f>ROW()-ROW($A$7)</f>
        <v>433</v>
      </c>
      <c r="B440" s="12" t="s">
        <v>509</v>
      </c>
      <c r="C440" s="10" t="s">
        <v>508</v>
      </c>
      <c r="D440" s="12">
        <v>2015389108</v>
      </c>
      <c r="E440" s="10" t="s">
        <v>1224</v>
      </c>
      <c r="F440" s="10" t="s">
        <v>1338</v>
      </c>
      <c r="G440" s="12" t="s">
        <v>1367</v>
      </c>
      <c r="H440" s="12"/>
      <c r="I440" s="9"/>
      <c r="J440" s="5" t="str">
        <f>IFERROR(IF(I440="","Silakan Input Kode Dengan Benar",IF(I440&lt;&gt;"",VLOOKUP($I440,Index!$A$3:$B$429,2,0))),"Kode Salah")</f>
        <v>Silakan Input Kode Dengan Benar</v>
      </c>
      <c r="K440" s="9" t="s">
        <v>857</v>
      </c>
      <c r="L440" s="9" t="s">
        <v>865</v>
      </c>
    </row>
    <row r="441" spans="1:12" s="11" customFormat="1" ht="15" customHeight="1">
      <c r="A441" s="13">
        <f>ROW()-ROW($A$7)</f>
        <v>434</v>
      </c>
      <c r="B441" s="12" t="s">
        <v>509</v>
      </c>
      <c r="C441" s="10" t="s">
        <v>508</v>
      </c>
      <c r="D441" s="12">
        <v>2015411961</v>
      </c>
      <c r="E441" s="10" t="s">
        <v>1225</v>
      </c>
      <c r="F441" s="10" t="s">
        <v>1338</v>
      </c>
      <c r="G441" s="12" t="s">
        <v>1367</v>
      </c>
      <c r="H441" s="12"/>
      <c r="I441" s="9"/>
      <c r="J441" s="5" t="str">
        <f>IFERROR(IF(I441="","Silakan Input Kode Dengan Benar",IF(I441&lt;&gt;"",VLOOKUP($I441,Index!$A$3:$B$429,2,0))),"Kode Salah")</f>
        <v>Silakan Input Kode Dengan Benar</v>
      </c>
      <c r="K441" s="9" t="s">
        <v>857</v>
      </c>
      <c r="L441" s="9" t="s">
        <v>865</v>
      </c>
    </row>
    <row r="442" spans="1:12" s="11" customFormat="1" ht="15" customHeight="1">
      <c r="A442" s="13">
        <f>ROW()-ROW($A$7)</f>
        <v>435</v>
      </c>
      <c r="B442" s="12" t="s">
        <v>507</v>
      </c>
      <c r="C442" s="10" t="s">
        <v>506</v>
      </c>
      <c r="D442" s="12">
        <v>2013104281</v>
      </c>
      <c r="E442" s="10" t="s">
        <v>1305</v>
      </c>
      <c r="F442" s="10" t="s">
        <v>1343</v>
      </c>
      <c r="G442" s="12" t="s">
        <v>1367</v>
      </c>
      <c r="H442" s="12"/>
      <c r="I442" s="9"/>
      <c r="J442" s="5" t="str">
        <f>IFERROR(IF(I442="","Silakan Input Kode Dengan Benar",IF(I442&lt;&gt;"",VLOOKUP($I442,Index!$A$3:$B$429,2,0))),"Kode Salah")</f>
        <v>Silakan Input Kode Dengan Benar</v>
      </c>
      <c r="K442" s="9" t="s">
        <v>857</v>
      </c>
      <c r="L442" s="9" t="s">
        <v>865</v>
      </c>
    </row>
    <row r="443" spans="1:12" s="11" customFormat="1" ht="15" customHeight="1">
      <c r="A443" s="13">
        <f>ROW()-ROW($A$7)</f>
        <v>436</v>
      </c>
      <c r="B443" s="12" t="s">
        <v>507</v>
      </c>
      <c r="C443" s="10" t="s">
        <v>506</v>
      </c>
      <c r="D443" s="12">
        <v>2015094311</v>
      </c>
      <c r="E443" s="10" t="s">
        <v>1306</v>
      </c>
      <c r="F443" s="10" t="s">
        <v>1336</v>
      </c>
      <c r="G443" s="12" t="s">
        <v>1367</v>
      </c>
      <c r="H443" s="12"/>
      <c r="I443" s="9"/>
      <c r="J443" s="5" t="str">
        <f>IFERROR(IF(I443="","Silakan Input Kode Dengan Benar",IF(I443&lt;&gt;"",VLOOKUP($I443,Index!$A$3:$B$429,2,0))),"Kode Salah")</f>
        <v>Silakan Input Kode Dengan Benar</v>
      </c>
      <c r="K443" s="9" t="s">
        <v>857</v>
      </c>
      <c r="L443" s="9" t="s">
        <v>865</v>
      </c>
    </row>
    <row r="444" spans="1:12" s="11" customFormat="1" ht="15" customHeight="1">
      <c r="A444" s="13">
        <f>ROW()-ROW($A$7)</f>
        <v>437</v>
      </c>
      <c r="B444" s="12" t="s">
        <v>507</v>
      </c>
      <c r="C444" s="10" t="s">
        <v>506</v>
      </c>
      <c r="D444" s="12">
        <v>2015094933</v>
      </c>
      <c r="E444" s="10" t="s">
        <v>1307</v>
      </c>
      <c r="F444" s="10" t="s">
        <v>1345</v>
      </c>
      <c r="G444" s="12" t="s">
        <v>1367</v>
      </c>
      <c r="H444" s="12"/>
      <c r="I444" s="9"/>
      <c r="J444" s="5" t="str">
        <f>IFERROR(IF(I444="","Silakan Input Kode Dengan Benar",IF(I444&lt;&gt;"",VLOOKUP($I444,Index!$A$3:$B$429,2,0))),"Kode Salah")</f>
        <v>Silakan Input Kode Dengan Benar</v>
      </c>
      <c r="K444" s="9" t="s">
        <v>857</v>
      </c>
      <c r="L444" s="9" t="s">
        <v>865</v>
      </c>
    </row>
    <row r="445" spans="1:12" s="11" customFormat="1" ht="15" customHeight="1">
      <c r="A445" s="13">
        <f>ROW()-ROW($A$7)</f>
        <v>438</v>
      </c>
      <c r="B445" s="12" t="s">
        <v>507</v>
      </c>
      <c r="C445" s="10" t="s">
        <v>506</v>
      </c>
      <c r="D445" s="12">
        <v>2015276299</v>
      </c>
      <c r="E445" s="10" t="s">
        <v>1308</v>
      </c>
      <c r="F445" s="10" t="s">
        <v>1344</v>
      </c>
      <c r="G445" s="12" t="s">
        <v>1367</v>
      </c>
      <c r="H445" s="12"/>
      <c r="I445" s="9"/>
      <c r="J445" s="5" t="str">
        <f>IFERROR(IF(I445="","Silakan Input Kode Dengan Benar",IF(I445&lt;&gt;"",VLOOKUP($I445,Index!$A$3:$B$429,2,0))),"Kode Salah")</f>
        <v>Silakan Input Kode Dengan Benar</v>
      </c>
      <c r="K445" s="9" t="s">
        <v>857</v>
      </c>
      <c r="L445" s="9" t="s">
        <v>865</v>
      </c>
    </row>
    <row r="446" spans="1:12" s="11" customFormat="1" ht="15" customHeight="1">
      <c r="A446" s="13">
        <f>ROW()-ROW($A$7)</f>
        <v>439</v>
      </c>
      <c r="B446" s="12" t="s">
        <v>507</v>
      </c>
      <c r="C446" s="10" t="s">
        <v>506</v>
      </c>
      <c r="D446" s="12">
        <v>2015324204</v>
      </c>
      <c r="E446" s="10" t="s">
        <v>1309</v>
      </c>
      <c r="F446" s="10" t="s">
        <v>1340</v>
      </c>
      <c r="G446" s="12" t="s">
        <v>1367</v>
      </c>
      <c r="H446" s="12"/>
      <c r="I446" s="9"/>
      <c r="J446" s="5" t="str">
        <f>IFERROR(IF(I446="","Silakan Input Kode Dengan Benar",IF(I446&lt;&gt;"",VLOOKUP($I446,Index!$A$3:$B$429,2,0))),"Kode Salah")</f>
        <v>Silakan Input Kode Dengan Benar</v>
      </c>
      <c r="K446" s="9" t="s">
        <v>857</v>
      </c>
      <c r="L446" s="9" t="s">
        <v>865</v>
      </c>
    </row>
    <row r="447" spans="1:12" s="11" customFormat="1" ht="15" customHeight="1">
      <c r="A447" s="13">
        <f>ROW()-ROW($A$7)</f>
        <v>440</v>
      </c>
      <c r="B447" s="12" t="s">
        <v>507</v>
      </c>
      <c r="C447" s="10" t="s">
        <v>506</v>
      </c>
      <c r="D447" s="12">
        <v>2015386636</v>
      </c>
      <c r="E447" s="10" t="s">
        <v>1310</v>
      </c>
      <c r="F447" s="10" t="s">
        <v>1340</v>
      </c>
      <c r="G447" s="12" t="s">
        <v>1367</v>
      </c>
      <c r="H447" s="12"/>
      <c r="I447" s="9"/>
      <c r="J447" s="5" t="str">
        <f>IFERROR(IF(I447="","Silakan Input Kode Dengan Benar",IF(I447&lt;&gt;"",VLOOKUP($I447,Index!$A$3:$B$429,2,0))),"Kode Salah")</f>
        <v>Silakan Input Kode Dengan Benar</v>
      </c>
      <c r="K447" s="9" t="s">
        <v>857</v>
      </c>
      <c r="L447" s="9" t="s">
        <v>865</v>
      </c>
    </row>
    <row r="448" spans="1:12" s="11" customFormat="1" ht="15" customHeight="1">
      <c r="A448" s="13">
        <f>ROW()-ROW($A$7)</f>
        <v>441</v>
      </c>
      <c r="B448" s="12" t="s">
        <v>507</v>
      </c>
      <c r="C448" s="10" t="s">
        <v>506</v>
      </c>
      <c r="D448" s="12">
        <v>2015403683</v>
      </c>
      <c r="E448" s="10" t="s">
        <v>1311</v>
      </c>
      <c r="F448" s="10" t="s">
        <v>1344</v>
      </c>
      <c r="G448" s="12" t="s">
        <v>1367</v>
      </c>
      <c r="H448" s="12"/>
      <c r="I448" s="9"/>
      <c r="J448" s="5" t="str">
        <f>IFERROR(IF(I448="","Silakan Input Kode Dengan Benar",IF(I448&lt;&gt;"",VLOOKUP($I448,Index!$A$3:$B$429,2,0))),"Kode Salah")</f>
        <v>Silakan Input Kode Dengan Benar</v>
      </c>
      <c r="K448" s="9" t="s">
        <v>857</v>
      </c>
      <c r="L448" s="9" t="s">
        <v>865</v>
      </c>
    </row>
    <row r="449" spans="1:12" s="11" customFormat="1" ht="15" customHeight="1">
      <c r="A449" s="13">
        <f>ROW()-ROW($A$7)</f>
        <v>442</v>
      </c>
      <c r="B449" s="12" t="s">
        <v>507</v>
      </c>
      <c r="C449" s="10" t="s">
        <v>506</v>
      </c>
      <c r="D449" s="12">
        <v>2015428404</v>
      </c>
      <c r="E449" s="10" t="s">
        <v>1312</v>
      </c>
      <c r="F449" s="10" t="s">
        <v>1340</v>
      </c>
      <c r="G449" s="12" t="s">
        <v>1367</v>
      </c>
      <c r="H449" s="12"/>
      <c r="I449" s="9"/>
      <c r="J449" s="5" t="str">
        <f>IFERROR(IF(I449="","Silakan Input Kode Dengan Benar",IF(I449&lt;&gt;"",VLOOKUP($I449,Index!$A$3:$B$429,2,0))),"Kode Salah")</f>
        <v>Silakan Input Kode Dengan Benar</v>
      </c>
      <c r="K449" s="9" t="s">
        <v>857</v>
      </c>
      <c r="L449" s="9" t="s">
        <v>865</v>
      </c>
    </row>
    <row r="450" spans="1:12" s="11" customFormat="1" ht="15" customHeight="1">
      <c r="A450" s="13">
        <f>ROW()-ROW($A$7)</f>
        <v>443</v>
      </c>
      <c r="B450" s="12" t="s">
        <v>507</v>
      </c>
      <c r="C450" s="10" t="s">
        <v>506</v>
      </c>
      <c r="D450" s="12">
        <v>2015445302</v>
      </c>
      <c r="E450" s="10" t="s">
        <v>1313</v>
      </c>
      <c r="F450" s="10" t="s">
        <v>1340</v>
      </c>
      <c r="G450" s="12" t="s">
        <v>1367</v>
      </c>
      <c r="H450" s="12"/>
      <c r="I450" s="9"/>
      <c r="J450" s="5" t="str">
        <f>IFERROR(IF(I450="","Silakan Input Kode Dengan Benar",IF(I450&lt;&gt;"",VLOOKUP($I450,Index!$A$3:$B$429,2,0))),"Kode Salah")</f>
        <v>Silakan Input Kode Dengan Benar</v>
      </c>
      <c r="K450" s="9" t="s">
        <v>857</v>
      </c>
      <c r="L450" s="9" t="s">
        <v>865</v>
      </c>
    </row>
    <row r="451" spans="1:12" s="11" customFormat="1" ht="15" customHeight="1">
      <c r="A451" s="13">
        <f>ROW()-ROW($A$7)</f>
        <v>444</v>
      </c>
      <c r="B451" s="12" t="s">
        <v>507</v>
      </c>
      <c r="C451" s="10" t="s">
        <v>506</v>
      </c>
      <c r="D451" s="12">
        <v>2015445307</v>
      </c>
      <c r="E451" s="10" t="s">
        <v>1314</v>
      </c>
      <c r="F451" s="10" t="s">
        <v>1340</v>
      </c>
      <c r="G451" s="12" t="s">
        <v>1367</v>
      </c>
      <c r="H451" s="12"/>
      <c r="I451" s="9"/>
      <c r="J451" s="5" t="str">
        <f>IFERROR(IF(I451="","Silakan Input Kode Dengan Benar",IF(I451&lt;&gt;"",VLOOKUP($I451,Index!$A$3:$B$429,2,0))),"Kode Salah")</f>
        <v>Silakan Input Kode Dengan Benar</v>
      </c>
      <c r="K451" s="9" t="s">
        <v>857</v>
      </c>
      <c r="L451" s="9" t="s">
        <v>865</v>
      </c>
    </row>
    <row r="452" spans="1:12" s="11" customFormat="1" ht="15" customHeight="1">
      <c r="A452" s="13">
        <f>ROW()-ROW($A$7)</f>
        <v>445</v>
      </c>
      <c r="B452" s="12" t="s">
        <v>507</v>
      </c>
      <c r="C452" s="10" t="s">
        <v>506</v>
      </c>
      <c r="D452" s="12">
        <v>2015387410</v>
      </c>
      <c r="E452" s="10" t="s">
        <v>1315</v>
      </c>
      <c r="F452" s="10" t="s">
        <v>1339</v>
      </c>
      <c r="G452" s="12" t="s">
        <v>1367</v>
      </c>
      <c r="H452" s="12"/>
      <c r="I452" s="9"/>
      <c r="J452" s="5" t="str">
        <f>IFERROR(IF(I452="","Silakan Input Kode Dengan Benar",IF(I452&lt;&gt;"",VLOOKUP($I452,Index!$A$3:$B$429,2,0))),"Kode Salah")</f>
        <v>Silakan Input Kode Dengan Benar</v>
      </c>
      <c r="K452" s="9" t="s">
        <v>857</v>
      </c>
      <c r="L452" s="9" t="s">
        <v>865</v>
      </c>
    </row>
    <row r="453" spans="1:12" s="11" customFormat="1" ht="15" customHeight="1">
      <c r="A453" s="13">
        <f>ROW()-ROW($A$7)</f>
        <v>446</v>
      </c>
      <c r="B453" s="12" t="s">
        <v>507</v>
      </c>
      <c r="C453" s="10" t="s">
        <v>274</v>
      </c>
      <c r="D453" s="12">
        <v>2015396703</v>
      </c>
      <c r="E453" s="10" t="s">
        <v>1349</v>
      </c>
      <c r="F453" s="10" t="s">
        <v>1340</v>
      </c>
      <c r="G453" s="12" t="s">
        <v>1367</v>
      </c>
      <c r="H453" s="12"/>
      <c r="I453" s="9"/>
      <c r="J453" s="5" t="str">
        <f>IFERROR(IF(I453="","Silakan Input Kode Dengan Benar",IF(I453&lt;&gt;"",VLOOKUP($I453,Index!$A$3:$B$429,2,0))),"Kode Salah")</f>
        <v>Silakan Input Kode Dengan Benar</v>
      </c>
      <c r="K453" s="9" t="s">
        <v>857</v>
      </c>
      <c r="L453" s="9" t="s">
        <v>865</v>
      </c>
    </row>
    <row r="454" spans="1:12" s="11" customFormat="1" ht="15" customHeight="1">
      <c r="A454" s="13">
        <f>ROW()-ROW($A$7)</f>
        <v>447</v>
      </c>
      <c r="B454" s="12" t="s">
        <v>507</v>
      </c>
      <c r="C454" s="10" t="s">
        <v>126</v>
      </c>
      <c r="D454" s="12">
        <v>2015387401</v>
      </c>
      <c r="E454" s="10" t="s">
        <v>1350</v>
      </c>
      <c r="F454" s="10" t="s">
        <v>1338</v>
      </c>
      <c r="G454" s="12" t="s">
        <v>1367</v>
      </c>
      <c r="H454" s="12"/>
      <c r="I454" s="9"/>
      <c r="J454" s="5" t="str">
        <f>IFERROR(IF(I454="","Silakan Input Kode Dengan Benar",IF(I454&lt;&gt;"",VLOOKUP($I454,Index!$A$3:$B$429,2,0))),"Kode Salah")</f>
        <v>Silakan Input Kode Dengan Benar</v>
      </c>
      <c r="K454" s="9" t="s">
        <v>857</v>
      </c>
      <c r="L454" s="9" t="s">
        <v>865</v>
      </c>
    </row>
    <row r="455" spans="1:12" s="11" customFormat="1" ht="15" customHeight="1">
      <c r="A455" s="13">
        <f>ROW()-ROW($A$7)</f>
        <v>448</v>
      </c>
      <c r="B455" s="12" t="s">
        <v>507</v>
      </c>
      <c r="C455" s="10" t="s">
        <v>126</v>
      </c>
      <c r="D455" s="12">
        <v>2015414490</v>
      </c>
      <c r="E455" s="10" t="s">
        <v>1351</v>
      </c>
      <c r="F455" s="10" t="s">
        <v>1338</v>
      </c>
      <c r="G455" s="12" t="s">
        <v>1367</v>
      </c>
      <c r="H455" s="12"/>
      <c r="I455" s="9"/>
      <c r="J455" s="5" t="str">
        <f>IFERROR(IF(I455="","Silakan Input Kode Dengan Benar",IF(I455&lt;&gt;"",VLOOKUP($I455,Index!$A$3:$B$429,2,0))),"Kode Salah")</f>
        <v>Silakan Input Kode Dengan Benar</v>
      </c>
      <c r="K455" s="9" t="s">
        <v>857</v>
      </c>
      <c r="L455" s="9" t="s">
        <v>865</v>
      </c>
    </row>
    <row r="456" spans="1:12" s="11" customFormat="1" ht="15" customHeight="1">
      <c r="A456" s="13">
        <f>ROW()-ROW($A$7)</f>
        <v>449</v>
      </c>
      <c r="B456" s="12" t="s">
        <v>505</v>
      </c>
      <c r="C456" s="10" t="s">
        <v>504</v>
      </c>
      <c r="D456" s="12">
        <v>2013166909</v>
      </c>
      <c r="E456" s="10" t="s">
        <v>1327</v>
      </c>
      <c r="F456" s="10" t="s">
        <v>1335</v>
      </c>
      <c r="G456" s="12" t="s">
        <v>1367</v>
      </c>
      <c r="H456" s="12"/>
      <c r="I456" s="9"/>
      <c r="J456" s="5" t="str">
        <f>IFERROR(IF(I456="","Silakan Input Kode Dengan Benar",IF(I456&lt;&gt;"",VLOOKUP($I456,Index!$A$3:$B$429,2,0))),"Kode Salah")</f>
        <v>Silakan Input Kode Dengan Benar</v>
      </c>
      <c r="K456" s="9" t="s">
        <v>857</v>
      </c>
      <c r="L456" s="9" t="s">
        <v>865</v>
      </c>
    </row>
    <row r="457" spans="1:12" s="11" customFormat="1" ht="15" customHeight="1">
      <c r="A457" s="13">
        <f>ROW()-ROW($A$7)</f>
        <v>450</v>
      </c>
      <c r="B457" s="12" t="s">
        <v>505</v>
      </c>
      <c r="C457" s="10" t="s">
        <v>504</v>
      </c>
      <c r="D457" s="12">
        <v>2015057917</v>
      </c>
      <c r="E457" s="10" t="s">
        <v>1328</v>
      </c>
      <c r="F457" s="10" t="s">
        <v>1336</v>
      </c>
      <c r="G457" s="12" t="s">
        <v>1367</v>
      </c>
      <c r="H457" s="12"/>
      <c r="I457" s="9"/>
      <c r="J457" s="5" t="str">
        <f>IFERROR(IF(I457="","Silakan Input Kode Dengan Benar",IF(I457&lt;&gt;"",VLOOKUP($I457,Index!$A$3:$B$429,2,0))),"Kode Salah")</f>
        <v>Silakan Input Kode Dengan Benar</v>
      </c>
      <c r="K457" s="9" t="s">
        <v>857</v>
      </c>
      <c r="L457" s="9" t="s">
        <v>865</v>
      </c>
    </row>
    <row r="458" spans="1:12" s="11" customFormat="1" ht="15" customHeight="1">
      <c r="A458" s="13">
        <f>ROW()-ROW($A$7)</f>
        <v>451</v>
      </c>
      <c r="B458" s="12" t="s">
        <v>505</v>
      </c>
      <c r="C458" s="10" t="s">
        <v>504</v>
      </c>
      <c r="D458" s="12">
        <v>2015466022</v>
      </c>
      <c r="E458" s="10" t="s">
        <v>1329</v>
      </c>
      <c r="F458" s="10" t="s">
        <v>1337</v>
      </c>
      <c r="G458" s="12" t="s">
        <v>1367</v>
      </c>
      <c r="H458" s="12"/>
      <c r="I458" s="9"/>
      <c r="J458" s="5" t="str">
        <f>IFERROR(IF(I458="","Silakan Input Kode Dengan Benar",IF(I458&lt;&gt;"",VLOOKUP($I458,Index!$A$3:$B$429,2,0))),"Kode Salah")</f>
        <v>Silakan Input Kode Dengan Benar</v>
      </c>
      <c r="K458" s="9" t="s">
        <v>857</v>
      </c>
      <c r="L458" s="9" t="s">
        <v>865</v>
      </c>
    </row>
    <row r="459" spans="1:12" s="11" customFormat="1" ht="15" customHeight="1">
      <c r="A459" s="13">
        <f>ROW()-ROW($A$7)</f>
        <v>452</v>
      </c>
      <c r="B459" s="12" t="s">
        <v>505</v>
      </c>
      <c r="C459" s="10" t="s">
        <v>504</v>
      </c>
      <c r="D459" s="12">
        <v>2015367887</v>
      </c>
      <c r="E459" s="10" t="s">
        <v>1330</v>
      </c>
      <c r="F459" s="10" t="s">
        <v>1339</v>
      </c>
      <c r="G459" s="12" t="s">
        <v>1367</v>
      </c>
      <c r="H459" s="12"/>
      <c r="I459" s="9"/>
      <c r="J459" s="5" t="str">
        <f>IFERROR(IF(I459="","Silakan Input Kode Dengan Benar",IF(I459&lt;&gt;"",VLOOKUP($I459,Index!$A$3:$B$429,2,0))),"Kode Salah")</f>
        <v>Silakan Input Kode Dengan Benar</v>
      </c>
      <c r="K459" s="9" t="s">
        <v>857</v>
      </c>
      <c r="L459" s="9" t="s">
        <v>865</v>
      </c>
    </row>
    <row r="460" spans="1:12" s="11" customFormat="1" ht="15" customHeight="1">
      <c r="A460" s="13">
        <f>ROW()-ROW($A$7)</f>
        <v>453</v>
      </c>
      <c r="B460" s="12" t="s">
        <v>505</v>
      </c>
      <c r="C460" s="10" t="s">
        <v>504</v>
      </c>
      <c r="D460" s="12">
        <v>2015394710</v>
      </c>
      <c r="E460" s="10" t="s">
        <v>1331</v>
      </c>
      <c r="F460" s="10" t="s">
        <v>1339</v>
      </c>
      <c r="G460" s="12" t="s">
        <v>1367</v>
      </c>
      <c r="H460" s="12"/>
      <c r="I460" s="9"/>
      <c r="J460" s="5" t="str">
        <f>IFERROR(IF(I460="","Silakan Input Kode Dengan Benar",IF(I460&lt;&gt;"",VLOOKUP($I460,Index!$A$3:$B$429,2,0))),"Kode Salah")</f>
        <v>Silakan Input Kode Dengan Benar</v>
      </c>
      <c r="K460" s="9" t="s">
        <v>857</v>
      </c>
      <c r="L460" s="9" t="s">
        <v>865</v>
      </c>
    </row>
    <row r="461" spans="1:12" s="11" customFormat="1" ht="15" customHeight="1">
      <c r="A461" s="13">
        <f>ROW()-ROW($A$7)</f>
        <v>454</v>
      </c>
      <c r="B461" s="12" t="s">
        <v>505</v>
      </c>
      <c r="C461" s="10" t="s">
        <v>504</v>
      </c>
      <c r="D461" s="12">
        <v>2015414348</v>
      </c>
      <c r="E461" s="10" t="s">
        <v>1332</v>
      </c>
      <c r="F461" s="10" t="s">
        <v>1338</v>
      </c>
      <c r="G461" s="12" t="s">
        <v>1367</v>
      </c>
      <c r="H461" s="12"/>
      <c r="I461" s="9"/>
      <c r="J461" s="5" t="str">
        <f>IFERROR(IF(I461="","Silakan Input Kode Dengan Benar",IF(I461&lt;&gt;"",VLOOKUP($I461,Index!$A$3:$B$429,2,0))),"Kode Salah")</f>
        <v>Silakan Input Kode Dengan Benar</v>
      </c>
      <c r="K461" s="9" t="s">
        <v>857</v>
      </c>
      <c r="L461" s="9" t="s">
        <v>865</v>
      </c>
    </row>
    <row r="462" spans="1:12" s="11" customFormat="1" ht="15" customHeight="1">
      <c r="A462" s="13">
        <f>ROW()-ROW($A$7)</f>
        <v>455</v>
      </c>
      <c r="B462" s="12" t="s">
        <v>505</v>
      </c>
      <c r="C462" s="10" t="s">
        <v>504</v>
      </c>
      <c r="D462" s="12">
        <v>2015454956</v>
      </c>
      <c r="E462" s="10" t="s">
        <v>1333</v>
      </c>
      <c r="F462" s="10" t="s">
        <v>1346</v>
      </c>
      <c r="G462" s="12" t="s">
        <v>1367</v>
      </c>
      <c r="H462" s="12"/>
      <c r="I462" s="9"/>
      <c r="J462" s="5" t="str">
        <f>IFERROR(IF(I462="","Silakan Input Kode Dengan Benar",IF(I462&lt;&gt;"",VLOOKUP($I462,Index!$A$3:$B$429,2,0))),"Kode Salah")</f>
        <v>Silakan Input Kode Dengan Benar</v>
      </c>
      <c r="K462" s="9" t="s">
        <v>857</v>
      </c>
      <c r="L462" s="9" t="s">
        <v>865</v>
      </c>
    </row>
    <row r="463" spans="1:12" s="11" customFormat="1" ht="15" customHeight="1">
      <c r="A463" s="13">
        <f>ROW()-ROW($A$7)</f>
        <v>456</v>
      </c>
      <c r="B463" s="12" t="s">
        <v>505</v>
      </c>
      <c r="C463" s="10" t="s">
        <v>504</v>
      </c>
      <c r="D463" s="12">
        <v>2015454961</v>
      </c>
      <c r="E463" s="10" t="s">
        <v>1334</v>
      </c>
      <c r="F463" s="10" t="s">
        <v>1346</v>
      </c>
      <c r="G463" s="12" t="s">
        <v>1367</v>
      </c>
      <c r="H463" s="12"/>
      <c r="I463" s="9"/>
      <c r="J463" s="5" t="str">
        <f>IFERROR(IF(I463="","Silakan Input Kode Dengan Benar",IF(I463&lt;&gt;"",VLOOKUP($I463,Index!$A$3:$B$429,2,0))),"Kode Salah")</f>
        <v>Silakan Input Kode Dengan Benar</v>
      </c>
      <c r="K463" s="9" t="s">
        <v>857</v>
      </c>
      <c r="L463" s="9" t="s">
        <v>865</v>
      </c>
    </row>
    <row r="464" spans="1:12" s="11" customFormat="1" ht="15" customHeight="1">
      <c r="A464" s="13">
        <f t="shared" ref="A464:A472" si="0">ROW()-ROW($A$7)</f>
        <v>457</v>
      </c>
      <c r="B464" s="12">
        <v>3700</v>
      </c>
      <c r="C464" s="10" t="s">
        <v>274</v>
      </c>
      <c r="D464" s="12">
        <v>2013230704</v>
      </c>
      <c r="E464" s="10" t="s">
        <v>1372</v>
      </c>
      <c r="F464" s="10" t="s">
        <v>1335</v>
      </c>
      <c r="G464" s="12"/>
      <c r="H464" s="12"/>
      <c r="I464" s="9"/>
      <c r="J464" s="5" t="str">
        <f>IFERROR(IF(I464="","Silakan Input Kode Dengan Benar",IF(I464&lt;&gt;"",VLOOKUP($I464,[1]Index!$A$3:$B$429,2,0))),"Kode Salah")</f>
        <v>Silakan Input Kode Dengan Benar</v>
      </c>
      <c r="K464" s="9" t="s">
        <v>858</v>
      </c>
      <c r="L464" s="9" t="s">
        <v>879</v>
      </c>
    </row>
    <row r="465" spans="1:12" s="11" customFormat="1" ht="15" customHeight="1">
      <c r="A465" s="13">
        <f t="shared" si="0"/>
        <v>458</v>
      </c>
      <c r="B465" s="12">
        <v>3700</v>
      </c>
      <c r="C465" s="10" t="s">
        <v>274</v>
      </c>
      <c r="D465" s="12">
        <v>2013146193</v>
      </c>
      <c r="E465" s="10" t="s">
        <v>1373</v>
      </c>
      <c r="F465" s="10" t="s">
        <v>1335</v>
      </c>
      <c r="G465" s="12"/>
      <c r="H465" s="12"/>
      <c r="I465" s="9"/>
      <c r="J465" s="5" t="str">
        <f>IFERROR(IF(I465="","Silakan Input Kode Dengan Benar",IF(I465&lt;&gt;"",VLOOKUP($I465,[1]Index!$A$3:$B$429,2,0))),"Kode Salah")</f>
        <v>Silakan Input Kode Dengan Benar</v>
      </c>
      <c r="K465" s="9" t="s">
        <v>858</v>
      </c>
      <c r="L465" s="9" t="s">
        <v>867</v>
      </c>
    </row>
    <row r="466" spans="1:12" s="11" customFormat="1" ht="15" customHeight="1">
      <c r="A466" s="13">
        <f t="shared" si="0"/>
        <v>459</v>
      </c>
      <c r="B466" s="12">
        <v>3700</v>
      </c>
      <c r="C466" s="10" t="s">
        <v>274</v>
      </c>
      <c r="D466" s="12">
        <v>2013216045</v>
      </c>
      <c r="E466" s="10" t="s">
        <v>1374</v>
      </c>
      <c r="F466" s="10" t="s">
        <v>1335</v>
      </c>
      <c r="G466" s="12"/>
      <c r="H466" s="12"/>
      <c r="I466" s="9"/>
      <c r="J466" s="5" t="str">
        <f>IFERROR(IF(I466="","Silakan Input Kode Dengan Benar",IF(I466&lt;&gt;"",VLOOKUP($I466,[1]Index!$A$3:$B$429,2,0))),"Kode Salah")</f>
        <v>Silakan Input Kode Dengan Benar</v>
      </c>
      <c r="K466" s="9" t="s">
        <v>858</v>
      </c>
      <c r="L466" s="9" t="s">
        <v>867</v>
      </c>
    </row>
    <row r="467" spans="1:12" s="11" customFormat="1" ht="15" customHeight="1">
      <c r="A467" s="13">
        <f t="shared" si="0"/>
        <v>460</v>
      </c>
      <c r="B467" s="12">
        <v>3700</v>
      </c>
      <c r="C467" s="10" t="s">
        <v>274</v>
      </c>
      <c r="D467" s="12">
        <v>2015132401</v>
      </c>
      <c r="E467" s="10" t="s">
        <v>1375</v>
      </c>
      <c r="F467" s="10" t="s">
        <v>1336</v>
      </c>
      <c r="G467" s="12"/>
      <c r="H467" s="12"/>
      <c r="I467" s="9"/>
      <c r="J467" s="5" t="str">
        <f>IFERROR(IF(I467="","Silakan Input Kode Dengan Benar",IF(I467&lt;&gt;"",VLOOKUP($I467,[1]Index!$A$3:$B$429,2,0))),"Kode Salah")</f>
        <v>Silakan Input Kode Dengan Benar</v>
      </c>
      <c r="K467" s="9" t="s">
        <v>127</v>
      </c>
      <c r="L467" s="9" t="s">
        <v>867</v>
      </c>
    </row>
    <row r="468" spans="1:12" s="11" customFormat="1" ht="15" customHeight="1">
      <c r="A468" s="13">
        <f t="shared" si="0"/>
        <v>461</v>
      </c>
      <c r="B468" s="12">
        <v>3700</v>
      </c>
      <c r="C468" s="10" t="s">
        <v>274</v>
      </c>
      <c r="D468" s="12">
        <v>2015308917</v>
      </c>
      <c r="E468" s="10" t="s">
        <v>1376</v>
      </c>
      <c r="F468" s="10" t="s">
        <v>1336</v>
      </c>
      <c r="G468" s="12"/>
      <c r="H468" s="12"/>
      <c r="I468" s="9"/>
      <c r="J468" s="5" t="str">
        <f>IFERROR(IF(I468="","Silakan Input Kode Dengan Benar",IF(I468&lt;&gt;"",VLOOKUP($I468,[1]Index!$A$3:$B$429,2,0))),"Kode Salah")</f>
        <v>Silakan Input Kode Dengan Benar</v>
      </c>
      <c r="K468" s="9" t="s">
        <v>127</v>
      </c>
      <c r="L468" s="9" t="s">
        <v>867</v>
      </c>
    </row>
    <row r="469" spans="1:12" s="11" customFormat="1" ht="15" customHeight="1">
      <c r="A469" s="13">
        <f t="shared" si="0"/>
        <v>462</v>
      </c>
      <c r="B469" s="12">
        <v>3700</v>
      </c>
      <c r="C469" s="10" t="s">
        <v>274</v>
      </c>
      <c r="D469" s="12">
        <v>2015352796</v>
      </c>
      <c r="E469" s="10" t="s">
        <v>1377</v>
      </c>
      <c r="F469" s="10" t="s">
        <v>1337</v>
      </c>
      <c r="G469" s="12"/>
      <c r="H469" s="12"/>
      <c r="I469" s="9"/>
      <c r="J469" s="5" t="str">
        <f>IFERROR(IF(I469="","Silakan Input Kode Dengan Benar",IF(I469&lt;&gt;"",VLOOKUP($I469,[1]Index!$A$3:$B$429,2,0))),"Kode Salah")</f>
        <v>Silakan Input Kode Dengan Benar</v>
      </c>
      <c r="K469" s="9" t="s">
        <v>128</v>
      </c>
      <c r="L469" s="9" t="s">
        <v>867</v>
      </c>
    </row>
    <row r="470" spans="1:12" s="11" customFormat="1" ht="15" customHeight="1">
      <c r="A470" s="13">
        <f t="shared" si="0"/>
        <v>463</v>
      </c>
      <c r="B470" s="12">
        <v>3700</v>
      </c>
      <c r="C470" s="10" t="s">
        <v>274</v>
      </c>
      <c r="D470" s="12">
        <v>2015386646</v>
      </c>
      <c r="E470" s="10" t="s">
        <v>1378</v>
      </c>
      <c r="F470" s="10" t="s">
        <v>1340</v>
      </c>
      <c r="G470" s="12"/>
      <c r="H470" s="12"/>
      <c r="I470" s="9"/>
      <c r="J470" s="5" t="str">
        <f>IFERROR(IF(I470="","Silakan Input Kode Dengan Benar",IF(I470&lt;&gt;"",VLOOKUP($I470,[1]Index!$A$3:$B$429,2,0))),"Kode Salah")</f>
        <v>Silakan Input Kode Dengan Benar</v>
      </c>
      <c r="K470" s="9" t="s">
        <v>128</v>
      </c>
      <c r="L470" s="9" t="s">
        <v>867</v>
      </c>
    </row>
    <row r="471" spans="1:12" s="11" customFormat="1" ht="15" customHeight="1">
      <c r="A471" s="13">
        <f t="shared" si="0"/>
        <v>464</v>
      </c>
      <c r="B471" s="12">
        <v>3700</v>
      </c>
      <c r="C471" s="10" t="s">
        <v>274</v>
      </c>
      <c r="D471" s="12">
        <v>2015428414</v>
      </c>
      <c r="E471" s="10" t="s">
        <v>1379</v>
      </c>
      <c r="F471" s="10" t="s">
        <v>1337</v>
      </c>
      <c r="G471" s="12"/>
      <c r="H471" s="12"/>
      <c r="I471" s="9"/>
      <c r="J471" s="5" t="str">
        <f>IFERROR(IF(I471="","Silakan Input Kode Dengan Benar",IF(I471&lt;&gt;"",VLOOKUP($I471,[1]Index!$A$3:$B$429,2,0))),"Kode Salah")</f>
        <v>Silakan Input Kode Dengan Benar</v>
      </c>
      <c r="K471" s="9" t="s">
        <v>128</v>
      </c>
      <c r="L471" s="9" t="s">
        <v>868</v>
      </c>
    </row>
    <row r="472" spans="1:12" s="11" customFormat="1" ht="15" customHeight="1">
      <c r="A472" s="13">
        <f t="shared" si="0"/>
        <v>465</v>
      </c>
      <c r="B472" s="12">
        <v>3700</v>
      </c>
      <c r="C472" s="10" t="s">
        <v>274</v>
      </c>
      <c r="D472" s="12">
        <v>2015453570</v>
      </c>
      <c r="E472" s="10" t="s">
        <v>1380</v>
      </c>
      <c r="F472" s="10" t="s">
        <v>1340</v>
      </c>
      <c r="G472" s="12"/>
      <c r="H472" s="12"/>
      <c r="I472" s="9"/>
      <c r="J472" s="5" t="str">
        <f>IFERROR(IF(I472="","Silakan Input Kode Dengan Benar",IF(I472&lt;&gt;"",VLOOKUP($I472,[1]Index!$A$3:$B$429,2,0))),"Kode Salah")</f>
        <v>Silakan Input Kode Dengan Benar</v>
      </c>
      <c r="K472" s="9" t="s">
        <v>128</v>
      </c>
      <c r="L472" s="9" t="s">
        <v>867</v>
      </c>
    </row>
  </sheetData>
  <autoFilter ref="A7:L7"/>
  <sortState ref="A8:L463">
    <sortCondition ref="G8:G463"/>
    <sortCondition ref="B8:B463"/>
  </sortState>
  <mergeCells count="5">
    <mergeCell ref="B5:F5"/>
    <mergeCell ref="H5:H6"/>
    <mergeCell ref="A5:A6"/>
    <mergeCell ref="G5:G6"/>
    <mergeCell ref="I5:L5"/>
  </mergeCells>
  <conditionalFormatting sqref="K9:K443">
    <cfRule type="containsText" dxfId="40" priority="60" operator="containsText" text="PILIH JABATAN">
      <formula>NOT(ISERROR(SEARCH("PILIH JABATAN",K9)))</formula>
    </cfRule>
  </conditionalFormatting>
  <conditionalFormatting sqref="K10:K433">
    <cfRule type="containsText" dxfId="39" priority="59" operator="containsText" text="PILIH JABATAN">
      <formula>NOT(ISERROR(SEARCH("PILIH JABATAN",K10)))</formula>
    </cfRule>
  </conditionalFormatting>
  <conditionalFormatting sqref="K9">
    <cfRule type="containsText" dxfId="38" priority="58" operator="containsText" text="PILIH JABATAN">
      <formula>NOT(ISERROR(SEARCH("PILIH JABATAN",K9)))</formula>
    </cfRule>
  </conditionalFormatting>
  <conditionalFormatting sqref="C8:C443">
    <cfRule type="containsText" dxfId="37" priority="56" operator="containsText" text="OPERATION">
      <formula>NOT(ISERROR(SEARCH("OPERATION",C8)))</formula>
    </cfRule>
  </conditionalFormatting>
  <conditionalFormatting sqref="J9:J443">
    <cfRule type="containsText" dxfId="36" priority="49" operator="containsText" text="Kode Salah">
      <formula>NOT(ISERROR(SEARCH("Kode Salah",J9)))</formula>
    </cfRule>
    <cfRule type="containsText" dxfId="35" priority="50" operator="containsText" text="Silakan Input Kode">
      <formula>NOT(ISERROR(SEARCH("Silakan Input Kode",J9)))</formula>
    </cfRule>
  </conditionalFormatting>
  <conditionalFormatting sqref="J8:J443">
    <cfRule type="containsText" dxfId="34" priority="46" operator="containsText" text="Kode Salah">
      <formula>NOT(ISERROR(SEARCH("Kode Salah",J8)))</formula>
    </cfRule>
    <cfRule type="containsText" dxfId="33" priority="48" operator="containsText" text="Silakan Input Kode">
      <formula>NOT(ISERROR(SEARCH("Silakan Input Kode",J8)))</formula>
    </cfRule>
  </conditionalFormatting>
  <conditionalFormatting sqref="L8:L443">
    <cfRule type="containsText" dxfId="32" priority="45" operator="containsText" text="PILIH">
      <formula>NOT(ISERROR(SEARCH("PILIH",L8)))</formula>
    </cfRule>
  </conditionalFormatting>
  <conditionalFormatting sqref="J434:J443">
    <cfRule type="containsText" dxfId="31" priority="37" operator="containsText" text="Silakan Input Kode">
      <formula>NOT(ISERROR(SEARCH("Silakan Input Kode",J434)))</formula>
    </cfRule>
  </conditionalFormatting>
  <conditionalFormatting sqref="K8:K443">
    <cfRule type="containsText" dxfId="30" priority="31" operator="containsText" text="PILIH JABATAN">
      <formula>NOT(ISERROR(SEARCH("PILIH JABATAN",K8)))</formula>
    </cfRule>
  </conditionalFormatting>
  <conditionalFormatting sqref="K8:K443">
    <cfRule type="containsText" dxfId="29" priority="30" operator="containsText" text="PILIH JABATAN">
      <formula>NOT(ISERROR(SEARCH("PILIH JABATAN",K8)))</formula>
    </cfRule>
  </conditionalFormatting>
  <conditionalFormatting sqref="K444:K460">
    <cfRule type="containsText" dxfId="28" priority="29" operator="containsText" text="PILIH JABATAN">
      <formula>NOT(ISERROR(SEARCH("PILIH JABATAN",K444)))</formula>
    </cfRule>
  </conditionalFormatting>
  <conditionalFormatting sqref="K444:K450">
    <cfRule type="containsText" dxfId="27" priority="28" operator="containsText" text="PILIH JABATAN">
      <formula>NOT(ISERROR(SEARCH("PILIH JABATAN",K444)))</formula>
    </cfRule>
  </conditionalFormatting>
  <conditionalFormatting sqref="C444:C460">
    <cfRule type="containsText" dxfId="26" priority="27" operator="containsText" text="OPERATION">
      <formula>NOT(ISERROR(SEARCH("OPERATION",C444)))</formula>
    </cfRule>
  </conditionalFormatting>
  <conditionalFormatting sqref="J444:J460">
    <cfRule type="containsText" dxfId="25" priority="25" operator="containsText" text="Kode Salah">
      <formula>NOT(ISERROR(SEARCH("Kode Salah",J444)))</formula>
    </cfRule>
    <cfRule type="containsText" dxfId="24" priority="26" operator="containsText" text="Silakan Input Kode">
      <formula>NOT(ISERROR(SEARCH("Silakan Input Kode",J444)))</formula>
    </cfRule>
  </conditionalFormatting>
  <conditionalFormatting sqref="J444:J460">
    <cfRule type="containsText" dxfId="23" priority="23" operator="containsText" text="Kode Salah">
      <formula>NOT(ISERROR(SEARCH("Kode Salah",J444)))</formula>
    </cfRule>
    <cfRule type="containsText" dxfId="22" priority="24" operator="containsText" text="Silakan Input Kode">
      <formula>NOT(ISERROR(SEARCH("Silakan Input Kode",J444)))</formula>
    </cfRule>
  </conditionalFormatting>
  <conditionalFormatting sqref="L444:L460">
    <cfRule type="containsText" dxfId="21" priority="22" operator="containsText" text="PILIH">
      <formula>NOT(ISERROR(SEARCH("PILIH",L444)))</formula>
    </cfRule>
  </conditionalFormatting>
  <conditionalFormatting sqref="J451:J460">
    <cfRule type="containsText" dxfId="20" priority="21" operator="containsText" text="Silakan Input Kode">
      <formula>NOT(ISERROR(SEARCH("Silakan Input Kode",J451)))</formula>
    </cfRule>
  </conditionalFormatting>
  <conditionalFormatting sqref="K444:K460">
    <cfRule type="containsText" dxfId="19" priority="20" operator="containsText" text="PILIH JABATAN">
      <formula>NOT(ISERROR(SEARCH("PILIH JABATAN",K444)))</formula>
    </cfRule>
  </conditionalFormatting>
  <conditionalFormatting sqref="K444:K460">
    <cfRule type="containsText" dxfId="18" priority="19" operator="containsText" text="PILIH JABATAN">
      <formula>NOT(ISERROR(SEARCH("PILIH JABATAN",K444)))</formula>
    </cfRule>
  </conditionalFormatting>
  <conditionalFormatting sqref="K461:K463">
    <cfRule type="containsText" dxfId="17" priority="18" operator="containsText" text="PILIH JABATAN">
      <formula>NOT(ISERROR(SEARCH("PILIH JABATAN",K461)))</formula>
    </cfRule>
  </conditionalFormatting>
  <conditionalFormatting sqref="K461:K463">
    <cfRule type="containsText" dxfId="16" priority="17" operator="containsText" text="PILIH JABATAN">
      <formula>NOT(ISERROR(SEARCH("PILIH JABATAN",K461)))</formula>
    </cfRule>
  </conditionalFormatting>
  <conditionalFormatting sqref="C461:C463">
    <cfRule type="containsText" dxfId="15" priority="16" operator="containsText" text="OPERATION">
      <formula>NOT(ISERROR(SEARCH("OPERATION",C461)))</formula>
    </cfRule>
  </conditionalFormatting>
  <conditionalFormatting sqref="J461:J463">
    <cfRule type="containsText" dxfId="14" priority="14" operator="containsText" text="Kode Salah">
      <formula>NOT(ISERROR(SEARCH("Kode Salah",J461)))</formula>
    </cfRule>
    <cfRule type="containsText" dxfId="13" priority="15" operator="containsText" text="Silakan Input Kode">
      <formula>NOT(ISERROR(SEARCH("Silakan Input Kode",J461)))</formula>
    </cfRule>
  </conditionalFormatting>
  <conditionalFormatting sqref="J461:J463">
    <cfRule type="containsText" dxfId="12" priority="12" operator="containsText" text="Kode Salah">
      <formula>NOT(ISERROR(SEARCH("Kode Salah",J461)))</formula>
    </cfRule>
    <cfRule type="containsText" dxfId="11" priority="13" operator="containsText" text="Silakan Input Kode">
      <formula>NOT(ISERROR(SEARCH("Silakan Input Kode",J461)))</formula>
    </cfRule>
  </conditionalFormatting>
  <conditionalFormatting sqref="L461:L463">
    <cfRule type="containsText" dxfId="10" priority="11" operator="containsText" text="PILIH">
      <formula>NOT(ISERROR(SEARCH("PILIH",L461)))</formula>
    </cfRule>
  </conditionalFormatting>
  <conditionalFormatting sqref="K461:K463">
    <cfRule type="containsText" dxfId="8" priority="9" operator="containsText" text="PILIH JABATAN">
      <formula>NOT(ISERROR(SEARCH("PILIH JABATAN",K461)))</formula>
    </cfRule>
  </conditionalFormatting>
  <conditionalFormatting sqref="K461:K463">
    <cfRule type="containsText" dxfId="7" priority="8" operator="containsText" text="PILIH JABATAN">
      <formula>NOT(ISERROR(SEARCH("PILIH JABATAN",K461)))</formula>
    </cfRule>
  </conditionalFormatting>
  <conditionalFormatting sqref="K464:K472">
    <cfRule type="containsText" dxfId="6" priority="7" operator="containsText" text="PILIH JABATAN">
      <formula>NOT(ISERROR(SEARCH("PILIH JABATAN",K464)))</formula>
    </cfRule>
  </conditionalFormatting>
  <conditionalFormatting sqref="K464:K472">
    <cfRule type="containsText" dxfId="5" priority="6" operator="containsText" text="PILIH JABATAN">
      <formula>NOT(ISERROR(SEARCH("PILIH JABATAN",K464)))</formula>
    </cfRule>
  </conditionalFormatting>
  <conditionalFormatting sqref="C464:C472">
    <cfRule type="containsText" dxfId="4" priority="5" operator="containsText" text="OPERATION">
      <formula>NOT(ISERROR(SEARCH("OPERATION",C464)))</formula>
    </cfRule>
  </conditionalFormatting>
  <conditionalFormatting sqref="J464:J472">
    <cfRule type="containsText" dxfId="3" priority="3" operator="containsText" text="Kode Salah">
      <formula>NOT(ISERROR(SEARCH("Kode Salah",J464)))</formula>
    </cfRule>
    <cfRule type="containsText" dxfId="2" priority="4" operator="containsText" text="Silakan Input Kode">
      <formula>NOT(ISERROR(SEARCH("Silakan Input Kode",J464)))</formula>
    </cfRule>
  </conditionalFormatting>
  <conditionalFormatting sqref="L464:L472">
    <cfRule type="containsText" dxfId="1" priority="2" operator="containsText" text="PILIH">
      <formula>NOT(ISERROR(SEARCH("PILIH",L464)))</formula>
    </cfRule>
  </conditionalFormatting>
  <conditionalFormatting sqref="J464:J472">
    <cfRule type="containsText" dxfId="0" priority="1" operator="containsText" text="Silakan Input Kode">
      <formula>NOT(ISERROR(SEARCH("Silakan Input Kode",J464)))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Index!$D$2:$D$9</xm:f>
          </x14:formula1>
          <xm:sqref>K8:K463</xm:sqref>
        </x14:dataValidation>
        <x14:dataValidation type="list" allowBlank="1" showInputMessage="1" showErrorMessage="1">
          <x14:formula1>
            <xm:f>Index!$F$2:$F$13</xm:f>
          </x14:formula1>
          <xm:sqref>L8:L463</xm:sqref>
        </x14:dataValidation>
        <x14:dataValidation type="list" allowBlank="1" showInputMessage="1" showErrorMessage="1">
          <x14:formula1>
            <xm:f>[1]Index!#REF!</xm:f>
          </x14:formula1>
          <xm:sqref>L464:L472</xm:sqref>
        </x14:dataValidation>
        <x14:dataValidation type="list" allowBlank="1" showInputMessage="1" showErrorMessage="1">
          <x14:formula1>
            <xm:f>[1]Index!#REF!</xm:f>
          </x14:formula1>
          <xm:sqref>K464:K472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429"/>
  <sheetViews>
    <sheetView showGridLines="0" workbookViewId="0">
      <selection activeCell="B2" sqref="B2"/>
    </sheetView>
  </sheetViews>
  <sheetFormatPr defaultRowHeight="15"/>
  <cols>
    <col min="2" max="2" width="39.140625" bestFit="1" customWidth="1"/>
    <col min="4" max="4" width="12.42578125" bestFit="1" customWidth="1"/>
    <col min="6" max="6" width="16.42578125" bestFit="1" customWidth="1"/>
  </cols>
  <sheetData>
    <row r="2" spans="1:6">
      <c r="A2" s="6" t="s">
        <v>755</v>
      </c>
      <c r="B2" s="6" t="s">
        <v>756</v>
      </c>
      <c r="D2" s="14" t="s">
        <v>857</v>
      </c>
      <c r="F2" s="14" t="s">
        <v>865</v>
      </c>
    </row>
    <row r="3" spans="1:6">
      <c r="A3" s="7">
        <v>2015</v>
      </c>
      <c r="B3" s="8" t="s">
        <v>126</v>
      </c>
      <c r="D3" s="7" t="s">
        <v>858</v>
      </c>
      <c r="F3" s="7" t="s">
        <v>867</v>
      </c>
    </row>
    <row r="4" spans="1:6">
      <c r="A4" s="7">
        <v>3700</v>
      </c>
      <c r="B4" s="8" t="s">
        <v>274</v>
      </c>
      <c r="D4" s="7" t="s">
        <v>127</v>
      </c>
      <c r="F4" s="7" t="s">
        <v>868</v>
      </c>
    </row>
    <row r="5" spans="1:6">
      <c r="A5" s="7" t="s">
        <v>883</v>
      </c>
      <c r="B5" s="8" t="s">
        <v>888</v>
      </c>
      <c r="D5" s="7" t="s">
        <v>128</v>
      </c>
      <c r="F5" s="7" t="s">
        <v>875</v>
      </c>
    </row>
    <row r="6" spans="1:6">
      <c r="A6" s="7" t="s">
        <v>882</v>
      </c>
      <c r="B6" s="8" t="s">
        <v>889</v>
      </c>
      <c r="D6" s="7" t="s">
        <v>859</v>
      </c>
      <c r="F6" s="7" t="s">
        <v>869</v>
      </c>
    </row>
    <row r="7" spans="1:6">
      <c r="A7" s="7" t="s">
        <v>22</v>
      </c>
      <c r="B7" s="8" t="s">
        <v>23</v>
      </c>
      <c r="D7" s="7" t="s">
        <v>860</v>
      </c>
      <c r="F7" s="7" t="s">
        <v>870</v>
      </c>
    </row>
    <row r="8" spans="1:6">
      <c r="A8" s="7" t="s">
        <v>402</v>
      </c>
      <c r="B8" s="8" t="s">
        <v>403</v>
      </c>
      <c r="D8" s="7" t="s">
        <v>861</v>
      </c>
      <c r="F8" s="7" t="s">
        <v>871</v>
      </c>
    </row>
    <row r="9" spans="1:6">
      <c r="A9" s="7" t="s">
        <v>527</v>
      </c>
      <c r="B9" s="8" t="s">
        <v>526</v>
      </c>
      <c r="D9" s="7" t="s">
        <v>862</v>
      </c>
      <c r="F9" s="7" t="s">
        <v>873</v>
      </c>
    </row>
    <row r="10" spans="1:6">
      <c r="A10" s="7" t="s">
        <v>525</v>
      </c>
      <c r="B10" s="8" t="s">
        <v>524</v>
      </c>
      <c r="F10" s="7" t="s">
        <v>874</v>
      </c>
    </row>
    <row r="11" spans="1:6">
      <c r="A11" s="7" t="s">
        <v>404</v>
      </c>
      <c r="B11" s="8" t="s">
        <v>405</v>
      </c>
      <c r="F11" s="7" t="s">
        <v>872</v>
      </c>
    </row>
    <row r="12" spans="1:6">
      <c r="A12" s="7" t="s">
        <v>757</v>
      </c>
      <c r="B12" s="8" t="s">
        <v>758</v>
      </c>
      <c r="F12" s="7" t="s">
        <v>879</v>
      </c>
    </row>
    <row r="13" spans="1:6">
      <c r="A13" s="7" t="s">
        <v>201</v>
      </c>
      <c r="B13" s="8" t="s">
        <v>202</v>
      </c>
      <c r="F13" s="7" t="s">
        <v>866</v>
      </c>
    </row>
    <row r="14" spans="1:6">
      <c r="A14" s="7" t="s">
        <v>637</v>
      </c>
      <c r="B14" s="8" t="s">
        <v>759</v>
      </c>
    </row>
    <row r="15" spans="1:6">
      <c r="A15" s="7" t="s">
        <v>151</v>
      </c>
      <c r="B15" s="8" t="s">
        <v>152</v>
      </c>
    </row>
    <row r="16" spans="1:6">
      <c r="A16" s="7" t="s">
        <v>268</v>
      </c>
      <c r="B16" s="8" t="s">
        <v>269</v>
      </c>
    </row>
    <row r="17" spans="1:2">
      <c r="A17" s="7" t="s">
        <v>292</v>
      </c>
      <c r="B17" s="8" t="s">
        <v>293</v>
      </c>
    </row>
    <row r="18" spans="1:2">
      <c r="A18" s="7" t="s">
        <v>24</v>
      </c>
      <c r="B18" s="8" t="s">
        <v>25</v>
      </c>
    </row>
    <row r="19" spans="1:2">
      <c r="A19" s="7" t="s">
        <v>72</v>
      </c>
      <c r="B19" s="8" t="s">
        <v>73</v>
      </c>
    </row>
    <row r="20" spans="1:2">
      <c r="A20" s="7" t="s">
        <v>406</v>
      </c>
      <c r="B20" s="8" t="s">
        <v>407</v>
      </c>
    </row>
    <row r="21" spans="1:2">
      <c r="A21" s="7" t="s">
        <v>48</v>
      </c>
      <c r="B21" s="8" t="s">
        <v>49</v>
      </c>
    </row>
    <row r="22" spans="1:2">
      <c r="A22" s="7" t="s">
        <v>427</v>
      </c>
      <c r="B22" s="8" t="s">
        <v>428</v>
      </c>
    </row>
    <row r="23" spans="1:2">
      <c r="A23" s="7" t="s">
        <v>622</v>
      </c>
      <c r="B23" s="8" t="s">
        <v>621</v>
      </c>
    </row>
    <row r="24" spans="1:2">
      <c r="A24" s="7" t="s">
        <v>706</v>
      </c>
      <c r="B24" s="8" t="s">
        <v>707</v>
      </c>
    </row>
    <row r="25" spans="1:2">
      <c r="A25" s="7" t="s">
        <v>708</v>
      </c>
      <c r="B25" s="8" t="s">
        <v>709</v>
      </c>
    </row>
    <row r="26" spans="1:2">
      <c r="A26" s="7" t="s">
        <v>478</v>
      </c>
      <c r="B26" s="8" t="s">
        <v>479</v>
      </c>
    </row>
    <row r="27" spans="1:2">
      <c r="A27" s="7" t="s">
        <v>452</v>
      </c>
      <c r="B27" s="8" t="s">
        <v>453</v>
      </c>
    </row>
    <row r="28" spans="1:2">
      <c r="A28" s="7" t="s">
        <v>711</v>
      </c>
      <c r="B28" s="8" t="s">
        <v>712</v>
      </c>
    </row>
    <row r="29" spans="1:2">
      <c r="A29" s="7" t="s">
        <v>760</v>
      </c>
      <c r="B29" s="8" t="s">
        <v>761</v>
      </c>
    </row>
    <row r="30" spans="1:2">
      <c r="A30" s="7" t="s">
        <v>713</v>
      </c>
      <c r="B30" s="8" t="s">
        <v>714</v>
      </c>
    </row>
    <row r="31" spans="1:2">
      <c r="A31" s="7" t="s">
        <v>762</v>
      </c>
      <c r="B31" s="8" t="s">
        <v>763</v>
      </c>
    </row>
    <row r="32" spans="1:2">
      <c r="A32" s="7" t="s">
        <v>50</v>
      </c>
      <c r="B32" s="8" t="s">
        <v>51</v>
      </c>
    </row>
    <row r="33" spans="1:2">
      <c r="A33" s="7" t="s">
        <v>764</v>
      </c>
      <c r="B33" s="8" t="s">
        <v>765</v>
      </c>
    </row>
    <row r="34" spans="1:2">
      <c r="A34" s="7" t="s">
        <v>203</v>
      </c>
      <c r="B34" s="8" t="s">
        <v>204</v>
      </c>
    </row>
    <row r="35" spans="1:2">
      <c r="A35" s="7" t="s">
        <v>620</v>
      </c>
      <c r="B35" s="8" t="s">
        <v>619</v>
      </c>
    </row>
    <row r="36" spans="1:2">
      <c r="A36" s="7" t="s">
        <v>153</v>
      </c>
      <c r="B36" s="8" t="s">
        <v>154</v>
      </c>
    </row>
    <row r="37" spans="1:2">
      <c r="A37" s="7" t="s">
        <v>662</v>
      </c>
      <c r="B37" s="8" t="s">
        <v>663</v>
      </c>
    </row>
    <row r="38" spans="1:2">
      <c r="A38" s="7" t="s">
        <v>710</v>
      </c>
      <c r="B38" s="8" t="s">
        <v>715</v>
      </c>
    </row>
    <row r="39" spans="1:2">
      <c r="A39" s="7" t="s">
        <v>294</v>
      </c>
      <c r="B39" s="8" t="s">
        <v>295</v>
      </c>
    </row>
    <row r="40" spans="1:2">
      <c r="A40" s="7" t="s">
        <v>574</v>
      </c>
      <c r="B40" s="8" t="s">
        <v>573</v>
      </c>
    </row>
    <row r="41" spans="1:2">
      <c r="A41" s="7" t="s">
        <v>572</v>
      </c>
      <c r="B41" s="8" t="s">
        <v>571</v>
      </c>
    </row>
    <row r="42" spans="1:2">
      <c r="A42" s="7" t="s">
        <v>454</v>
      </c>
      <c r="B42" s="8" t="s">
        <v>455</v>
      </c>
    </row>
    <row r="43" spans="1:2">
      <c r="A43" s="7" t="s">
        <v>598</v>
      </c>
      <c r="B43" s="8" t="s">
        <v>597</v>
      </c>
    </row>
    <row r="44" spans="1:2">
      <c r="A44" s="7" t="s">
        <v>129</v>
      </c>
      <c r="B44" s="8" t="s">
        <v>130</v>
      </c>
    </row>
    <row r="45" spans="1:2">
      <c r="A45" s="7" t="s">
        <v>8</v>
      </c>
      <c r="B45" s="8" t="s">
        <v>9</v>
      </c>
    </row>
    <row r="46" spans="1:2">
      <c r="A46" s="7" t="s">
        <v>177</v>
      </c>
      <c r="B46" s="8" t="s">
        <v>178</v>
      </c>
    </row>
    <row r="47" spans="1:2">
      <c r="A47" s="7" t="s">
        <v>766</v>
      </c>
      <c r="B47" s="8" t="s">
        <v>767</v>
      </c>
    </row>
    <row r="48" spans="1:2">
      <c r="A48" s="7" t="s">
        <v>408</v>
      </c>
      <c r="B48" s="8" t="s">
        <v>409</v>
      </c>
    </row>
    <row r="49" spans="1:2">
      <c r="A49" s="7" t="s">
        <v>412</v>
      </c>
      <c r="B49" s="8" t="s">
        <v>413</v>
      </c>
    </row>
    <row r="50" spans="1:2">
      <c r="A50" s="7" t="s">
        <v>429</v>
      </c>
      <c r="B50" s="8" t="s">
        <v>430</v>
      </c>
    </row>
    <row r="51" spans="1:2">
      <c r="A51" s="7" t="s">
        <v>227</v>
      </c>
      <c r="B51" s="8" t="s">
        <v>228</v>
      </c>
    </row>
    <row r="52" spans="1:2">
      <c r="A52" s="7" t="s">
        <v>108</v>
      </c>
      <c r="B52" s="8" t="s">
        <v>109</v>
      </c>
    </row>
    <row r="53" spans="1:2">
      <c r="A53" s="7" t="s">
        <v>768</v>
      </c>
      <c r="B53" s="8" t="s">
        <v>769</v>
      </c>
    </row>
    <row r="54" spans="1:2">
      <c r="A54" s="7" t="s">
        <v>229</v>
      </c>
      <c r="B54" s="8" t="s">
        <v>230</v>
      </c>
    </row>
    <row r="55" spans="1:2">
      <c r="A55" s="7" t="s">
        <v>52</v>
      </c>
      <c r="B55" s="8" t="s">
        <v>53</v>
      </c>
    </row>
    <row r="56" spans="1:2">
      <c r="A56" s="7" t="s">
        <v>247</v>
      </c>
      <c r="B56" s="8" t="s">
        <v>248</v>
      </c>
    </row>
    <row r="57" spans="1:2">
      <c r="A57" s="7" t="s">
        <v>456</v>
      </c>
      <c r="B57" s="8" t="s">
        <v>457</v>
      </c>
    </row>
    <row r="58" spans="1:2">
      <c r="A58" s="7" t="s">
        <v>354</v>
      </c>
      <c r="B58" s="8" t="s">
        <v>355</v>
      </c>
    </row>
    <row r="59" spans="1:2">
      <c r="A59" s="7" t="s">
        <v>480</v>
      </c>
      <c r="B59" s="8" t="s">
        <v>481</v>
      </c>
    </row>
    <row r="60" spans="1:2">
      <c r="A60" s="7" t="s">
        <v>356</v>
      </c>
      <c r="B60" s="8" t="s">
        <v>357</v>
      </c>
    </row>
    <row r="61" spans="1:2">
      <c r="A61" s="7" t="s">
        <v>358</v>
      </c>
      <c r="B61" s="8" t="s">
        <v>359</v>
      </c>
    </row>
    <row r="62" spans="1:2">
      <c r="A62" s="7" t="s">
        <v>551</v>
      </c>
      <c r="B62" s="8" t="s">
        <v>550</v>
      </c>
    </row>
    <row r="63" spans="1:2">
      <c r="A63" s="7" t="s">
        <v>231</v>
      </c>
      <c r="B63" s="8" t="s">
        <v>232</v>
      </c>
    </row>
    <row r="64" spans="1:2">
      <c r="A64" s="7" t="s">
        <v>54</v>
      </c>
      <c r="B64" s="8" t="s">
        <v>55</v>
      </c>
    </row>
    <row r="65" spans="1:2">
      <c r="A65" s="7" t="s">
        <v>523</v>
      </c>
      <c r="B65" s="8" t="s">
        <v>522</v>
      </c>
    </row>
    <row r="66" spans="1:2">
      <c r="A66" s="7" t="s">
        <v>376</v>
      </c>
      <c r="B66" s="8" t="s">
        <v>377</v>
      </c>
    </row>
    <row r="67" spans="1:2">
      <c r="A67" s="7" t="s">
        <v>521</v>
      </c>
      <c r="B67" s="8" t="s">
        <v>520</v>
      </c>
    </row>
    <row r="68" spans="1:2">
      <c r="A68" s="7" t="s">
        <v>26</v>
      </c>
      <c r="B68" s="8" t="s">
        <v>27</v>
      </c>
    </row>
    <row r="69" spans="1:2">
      <c r="A69" s="7" t="s">
        <v>638</v>
      </c>
      <c r="B69" s="8" t="s">
        <v>639</v>
      </c>
    </row>
    <row r="70" spans="1:2">
      <c r="A70" s="7" t="s">
        <v>335</v>
      </c>
      <c r="B70" s="8" t="s">
        <v>336</v>
      </c>
    </row>
    <row r="71" spans="1:2">
      <c r="A71" s="7" t="s">
        <v>411</v>
      </c>
      <c r="B71" s="8" t="s">
        <v>414</v>
      </c>
    </row>
    <row r="72" spans="1:2">
      <c r="A72" s="7" t="s">
        <v>249</v>
      </c>
      <c r="B72" s="8" t="s">
        <v>250</v>
      </c>
    </row>
    <row r="73" spans="1:2">
      <c r="A73" s="7" t="s">
        <v>770</v>
      </c>
      <c r="B73" s="8" t="s">
        <v>771</v>
      </c>
    </row>
    <row r="74" spans="1:2">
      <c r="A74" s="7" t="s">
        <v>56</v>
      </c>
      <c r="B74" s="8" t="s">
        <v>57</v>
      </c>
    </row>
    <row r="75" spans="1:2">
      <c r="A75" s="7" t="s">
        <v>155</v>
      </c>
      <c r="B75" s="8" t="s">
        <v>156</v>
      </c>
    </row>
    <row r="76" spans="1:2">
      <c r="A76" s="7" t="s">
        <v>337</v>
      </c>
      <c r="B76" s="8" t="s">
        <v>338</v>
      </c>
    </row>
    <row r="77" spans="1:2">
      <c r="A77" s="7" t="s">
        <v>717</v>
      </c>
      <c r="B77" s="8" t="s">
        <v>718</v>
      </c>
    </row>
    <row r="78" spans="1:2">
      <c r="A78" s="7" t="s">
        <v>772</v>
      </c>
      <c r="B78" s="8" t="s">
        <v>773</v>
      </c>
    </row>
    <row r="79" spans="1:2">
      <c r="A79" s="7" t="s">
        <v>458</v>
      </c>
      <c r="B79" s="8" t="s">
        <v>459</v>
      </c>
    </row>
    <row r="80" spans="1:2">
      <c r="A80" s="7" t="s">
        <v>596</v>
      </c>
      <c r="B80" s="8" t="s">
        <v>595</v>
      </c>
    </row>
    <row r="81" spans="1:2">
      <c r="A81" s="7" t="s">
        <v>157</v>
      </c>
      <c r="B81" s="8" t="s">
        <v>158</v>
      </c>
    </row>
    <row r="82" spans="1:2">
      <c r="A82" s="7" t="s">
        <v>716</v>
      </c>
      <c r="B82" s="8" t="s">
        <v>720</v>
      </c>
    </row>
    <row r="83" spans="1:2">
      <c r="A83" s="7" t="s">
        <v>74</v>
      </c>
      <c r="B83" s="8" t="s">
        <v>75</v>
      </c>
    </row>
    <row r="84" spans="1:2">
      <c r="A84" s="7" t="s">
        <v>570</v>
      </c>
      <c r="B84" s="8" t="s">
        <v>569</v>
      </c>
    </row>
    <row r="85" spans="1:2">
      <c r="A85" s="7" t="s">
        <v>205</v>
      </c>
      <c r="B85" s="8" t="s">
        <v>206</v>
      </c>
    </row>
    <row r="86" spans="1:2">
      <c r="A86" s="7" t="s">
        <v>519</v>
      </c>
      <c r="B86" s="8" t="s">
        <v>518</v>
      </c>
    </row>
    <row r="87" spans="1:2">
      <c r="A87" s="7" t="s">
        <v>640</v>
      </c>
      <c r="B87" s="8" t="s">
        <v>641</v>
      </c>
    </row>
    <row r="88" spans="1:2">
      <c r="A88" s="7" t="s">
        <v>483</v>
      </c>
      <c r="B88" s="8" t="s">
        <v>484</v>
      </c>
    </row>
    <row r="89" spans="1:2">
      <c r="A89" s="7" t="s">
        <v>207</v>
      </c>
      <c r="B89" s="8" t="s">
        <v>208</v>
      </c>
    </row>
    <row r="90" spans="1:2">
      <c r="A90" s="7" t="s">
        <v>233</v>
      </c>
      <c r="B90" s="8" t="s">
        <v>234</v>
      </c>
    </row>
    <row r="91" spans="1:2">
      <c r="A91" s="7" t="s">
        <v>460</v>
      </c>
      <c r="B91" s="8" t="s">
        <v>461</v>
      </c>
    </row>
    <row r="92" spans="1:2">
      <c r="A92" s="7" t="s">
        <v>296</v>
      </c>
      <c r="B92" s="8" t="s">
        <v>297</v>
      </c>
    </row>
    <row r="93" spans="1:2">
      <c r="A93" s="7" t="s">
        <v>339</v>
      </c>
      <c r="B93" s="8" t="s">
        <v>340</v>
      </c>
    </row>
    <row r="94" spans="1:2">
      <c r="A94" s="7" t="s">
        <v>719</v>
      </c>
      <c r="B94" s="8" t="s">
        <v>721</v>
      </c>
    </row>
    <row r="95" spans="1:2">
      <c r="A95" s="7" t="s">
        <v>774</v>
      </c>
      <c r="B95" s="8" t="s">
        <v>775</v>
      </c>
    </row>
    <row r="96" spans="1:2">
      <c r="A96" s="7" t="s">
        <v>131</v>
      </c>
      <c r="B96" s="8" t="s">
        <v>132</v>
      </c>
    </row>
    <row r="97" spans="1:2">
      <c r="A97" s="7" t="s">
        <v>431</v>
      </c>
      <c r="B97" s="8" t="s">
        <v>432</v>
      </c>
    </row>
    <row r="98" spans="1:2">
      <c r="A98" s="7" t="s">
        <v>686</v>
      </c>
      <c r="B98" s="8" t="s">
        <v>687</v>
      </c>
    </row>
    <row r="99" spans="1:2">
      <c r="A99" s="7" t="s">
        <v>378</v>
      </c>
      <c r="B99" s="8" t="s">
        <v>379</v>
      </c>
    </row>
    <row r="100" spans="1:2">
      <c r="A100" s="7" t="s">
        <v>618</v>
      </c>
      <c r="B100" s="8" t="s">
        <v>617</v>
      </c>
    </row>
    <row r="101" spans="1:2">
      <c r="A101" s="7" t="s">
        <v>433</v>
      </c>
      <c r="B101" s="8" t="s">
        <v>434</v>
      </c>
    </row>
    <row r="102" spans="1:2">
      <c r="A102" s="7" t="s">
        <v>435</v>
      </c>
      <c r="B102" s="8" t="s">
        <v>436</v>
      </c>
    </row>
    <row r="103" spans="1:2">
      <c r="A103" s="7" t="s">
        <v>251</v>
      </c>
      <c r="B103" s="8" t="s">
        <v>252</v>
      </c>
    </row>
    <row r="104" spans="1:2">
      <c r="A104" s="7" t="s">
        <v>76</v>
      </c>
      <c r="B104" s="8" t="s">
        <v>77</v>
      </c>
    </row>
    <row r="105" spans="1:2">
      <c r="A105" s="7" t="s">
        <v>58</v>
      </c>
      <c r="B105" s="8" t="s">
        <v>59</v>
      </c>
    </row>
    <row r="106" spans="1:2">
      <c r="A106" s="7" t="s">
        <v>776</v>
      </c>
      <c r="B106" s="8" t="s">
        <v>777</v>
      </c>
    </row>
    <row r="107" spans="1:2">
      <c r="A107" s="7" t="s">
        <v>549</v>
      </c>
      <c r="B107" s="8" t="s">
        <v>548</v>
      </c>
    </row>
    <row r="108" spans="1:2">
      <c r="A108" s="7" t="s">
        <v>594</v>
      </c>
      <c r="B108" s="8" t="s">
        <v>593</v>
      </c>
    </row>
    <row r="109" spans="1:2">
      <c r="A109" s="7" t="s">
        <v>270</v>
      </c>
      <c r="B109" s="8" t="s">
        <v>271</v>
      </c>
    </row>
    <row r="110" spans="1:2">
      <c r="A110" s="7" t="s">
        <v>462</v>
      </c>
      <c r="B110" s="8" t="s">
        <v>463</v>
      </c>
    </row>
    <row r="111" spans="1:2">
      <c r="A111" s="7" t="s">
        <v>341</v>
      </c>
      <c r="B111" s="8" t="s">
        <v>342</v>
      </c>
    </row>
    <row r="112" spans="1:2">
      <c r="A112" s="7" t="s">
        <v>235</v>
      </c>
      <c r="B112" s="8" t="s">
        <v>236</v>
      </c>
    </row>
    <row r="113" spans="1:2">
      <c r="A113" s="7" t="s">
        <v>486</v>
      </c>
      <c r="B113" s="8" t="s">
        <v>487</v>
      </c>
    </row>
    <row r="114" spans="1:2">
      <c r="A114" s="7" t="s">
        <v>488</v>
      </c>
      <c r="B114" s="8" t="s">
        <v>489</v>
      </c>
    </row>
    <row r="115" spans="1:2">
      <c r="A115" s="7" t="s">
        <v>517</v>
      </c>
      <c r="B115" s="8" t="s">
        <v>516</v>
      </c>
    </row>
    <row r="116" spans="1:2">
      <c r="A116" s="7" t="s">
        <v>778</v>
      </c>
      <c r="B116" s="8" t="s">
        <v>779</v>
      </c>
    </row>
    <row r="117" spans="1:2">
      <c r="A117" s="7" t="s">
        <v>110</v>
      </c>
      <c r="B117" s="8" t="s">
        <v>111</v>
      </c>
    </row>
    <row r="118" spans="1:2">
      <c r="A118" s="7" t="s">
        <v>547</v>
      </c>
      <c r="B118" s="8" t="s">
        <v>546</v>
      </c>
    </row>
    <row r="119" spans="1:2">
      <c r="A119" s="7" t="s">
        <v>438</v>
      </c>
      <c r="B119" s="8" t="s">
        <v>439</v>
      </c>
    </row>
    <row r="120" spans="1:2">
      <c r="A120" s="7" t="s">
        <v>464</v>
      </c>
      <c r="B120" s="8" t="s">
        <v>568</v>
      </c>
    </row>
    <row r="121" spans="1:2">
      <c r="A121" s="7" t="s">
        <v>209</v>
      </c>
      <c r="B121" s="8" t="s">
        <v>210</v>
      </c>
    </row>
    <row r="122" spans="1:2">
      <c r="A122" s="7" t="s">
        <v>237</v>
      </c>
      <c r="B122" s="8" t="s">
        <v>238</v>
      </c>
    </row>
    <row r="123" spans="1:2">
      <c r="A123" s="7" t="s">
        <v>780</v>
      </c>
      <c r="B123" s="8" t="s">
        <v>781</v>
      </c>
    </row>
    <row r="124" spans="1:2">
      <c r="A124" s="7" t="s">
        <v>689</v>
      </c>
      <c r="B124" s="8" t="s">
        <v>690</v>
      </c>
    </row>
    <row r="125" spans="1:2">
      <c r="A125" s="7" t="s">
        <v>782</v>
      </c>
      <c r="B125" s="8" t="s">
        <v>783</v>
      </c>
    </row>
    <row r="126" spans="1:2">
      <c r="A126" s="7" t="s">
        <v>179</v>
      </c>
      <c r="B126" s="8" t="s">
        <v>180</v>
      </c>
    </row>
    <row r="127" spans="1:2">
      <c r="A127" s="7" t="s">
        <v>784</v>
      </c>
      <c r="B127" s="8" t="s">
        <v>785</v>
      </c>
    </row>
    <row r="128" spans="1:2">
      <c r="A128" s="7" t="s">
        <v>465</v>
      </c>
      <c r="B128" s="8" t="s">
        <v>466</v>
      </c>
    </row>
    <row r="129" spans="1:2">
      <c r="A129" s="7" t="s">
        <v>78</v>
      </c>
      <c r="B129" s="8" t="s">
        <v>79</v>
      </c>
    </row>
    <row r="130" spans="1:2">
      <c r="A130" s="7" t="s">
        <v>96</v>
      </c>
      <c r="B130" s="8" t="s">
        <v>97</v>
      </c>
    </row>
    <row r="131" spans="1:2">
      <c r="A131" s="7" t="s">
        <v>467</v>
      </c>
      <c r="B131" s="8" t="s">
        <v>468</v>
      </c>
    </row>
    <row r="132" spans="1:2">
      <c r="A132" s="7" t="s">
        <v>380</v>
      </c>
      <c r="B132" s="8" t="s">
        <v>381</v>
      </c>
    </row>
    <row r="133" spans="1:2">
      <c r="A133" s="7" t="s">
        <v>415</v>
      </c>
      <c r="B133" s="8" t="s">
        <v>416</v>
      </c>
    </row>
    <row r="134" spans="1:2">
      <c r="A134" s="7" t="s">
        <v>515</v>
      </c>
      <c r="B134" s="8" t="s">
        <v>514</v>
      </c>
    </row>
    <row r="135" spans="1:2">
      <c r="A135" s="7" t="s">
        <v>786</v>
      </c>
      <c r="B135" s="8" t="s">
        <v>787</v>
      </c>
    </row>
    <row r="136" spans="1:2">
      <c r="A136" s="7" t="s">
        <v>469</v>
      </c>
      <c r="B136" s="8" t="s">
        <v>470</v>
      </c>
    </row>
    <row r="137" spans="1:2">
      <c r="A137" s="7" t="s">
        <v>592</v>
      </c>
      <c r="B137" s="8" t="s">
        <v>591</v>
      </c>
    </row>
    <row r="138" spans="1:2">
      <c r="A138" s="7" t="s">
        <v>133</v>
      </c>
      <c r="B138" s="8" t="s">
        <v>134</v>
      </c>
    </row>
    <row r="139" spans="1:2">
      <c r="A139" s="7" t="s">
        <v>181</v>
      </c>
      <c r="B139" s="8" t="s">
        <v>182</v>
      </c>
    </row>
    <row r="140" spans="1:2">
      <c r="A140" s="7" t="s">
        <v>545</v>
      </c>
      <c r="B140" s="8" t="s">
        <v>544</v>
      </c>
    </row>
    <row r="141" spans="1:2">
      <c r="A141" s="7" t="s">
        <v>590</v>
      </c>
      <c r="B141" s="8" t="s">
        <v>589</v>
      </c>
    </row>
    <row r="142" spans="1:2">
      <c r="A142" s="7" t="s">
        <v>616</v>
      </c>
      <c r="B142" s="8" t="s">
        <v>615</v>
      </c>
    </row>
    <row r="143" spans="1:2">
      <c r="A143" s="7" t="s">
        <v>112</v>
      </c>
      <c r="B143" s="8" t="s">
        <v>113</v>
      </c>
    </row>
    <row r="144" spans="1:2">
      <c r="A144" s="7" t="s">
        <v>272</v>
      </c>
      <c r="B144" s="8" t="s">
        <v>273</v>
      </c>
    </row>
    <row r="145" spans="1:2">
      <c r="A145" s="7" t="s">
        <v>732</v>
      </c>
      <c r="B145" s="8" t="s">
        <v>733</v>
      </c>
    </row>
    <row r="146" spans="1:2">
      <c r="A146" s="7" t="s">
        <v>664</v>
      </c>
      <c r="B146" s="8" t="s">
        <v>665</v>
      </c>
    </row>
    <row r="147" spans="1:2">
      <c r="A147" s="7" t="s">
        <v>643</v>
      </c>
      <c r="B147" s="8" t="s">
        <v>644</v>
      </c>
    </row>
    <row r="148" spans="1:2">
      <c r="A148" s="7" t="s">
        <v>614</v>
      </c>
      <c r="B148" s="8" t="s">
        <v>613</v>
      </c>
    </row>
    <row r="149" spans="1:2">
      <c r="A149" s="7" t="s">
        <v>253</v>
      </c>
      <c r="B149" s="8" t="s">
        <v>254</v>
      </c>
    </row>
    <row r="150" spans="1:2">
      <c r="A150" s="7" t="s">
        <v>28</v>
      </c>
      <c r="B150" s="8" t="s">
        <v>29</v>
      </c>
    </row>
    <row r="151" spans="1:2">
      <c r="A151" s="7" t="s">
        <v>135</v>
      </c>
      <c r="B151" s="8" t="s">
        <v>136</v>
      </c>
    </row>
    <row r="152" spans="1:2">
      <c r="A152" s="7" t="s">
        <v>211</v>
      </c>
      <c r="B152" s="8" t="s">
        <v>212</v>
      </c>
    </row>
    <row r="153" spans="1:2">
      <c r="A153" s="7" t="s">
        <v>788</v>
      </c>
      <c r="B153" s="8" t="s">
        <v>789</v>
      </c>
    </row>
    <row r="154" spans="1:2">
      <c r="A154" s="7" t="s">
        <v>417</v>
      </c>
      <c r="B154" s="8" t="s">
        <v>418</v>
      </c>
    </row>
    <row r="155" spans="1:2">
      <c r="A155" s="7" t="s">
        <v>114</v>
      </c>
      <c r="B155" s="8" t="s">
        <v>115</v>
      </c>
    </row>
    <row r="156" spans="1:2">
      <c r="A156" s="7" t="s">
        <v>666</v>
      </c>
      <c r="B156" s="8" t="s">
        <v>667</v>
      </c>
    </row>
    <row r="157" spans="1:2">
      <c r="A157" s="7" t="s">
        <v>10</v>
      </c>
      <c r="B157" s="8" t="s">
        <v>11</v>
      </c>
    </row>
    <row r="158" spans="1:2">
      <c r="A158" s="7" t="s">
        <v>213</v>
      </c>
      <c r="B158" s="8" t="s">
        <v>214</v>
      </c>
    </row>
    <row r="159" spans="1:2">
      <c r="A159" s="7" t="s">
        <v>736</v>
      </c>
      <c r="B159" s="8" t="s">
        <v>737</v>
      </c>
    </row>
    <row r="160" spans="1:2">
      <c r="A160" s="7" t="s">
        <v>790</v>
      </c>
      <c r="B160" s="8" t="s">
        <v>791</v>
      </c>
    </row>
    <row r="161" spans="1:2">
      <c r="A161" s="7" t="s">
        <v>612</v>
      </c>
      <c r="B161" s="8" t="s">
        <v>611</v>
      </c>
    </row>
    <row r="162" spans="1:2">
      <c r="A162" s="7" t="s">
        <v>383</v>
      </c>
      <c r="B162" s="8" t="s">
        <v>384</v>
      </c>
    </row>
    <row r="163" spans="1:2">
      <c r="A163" s="7" t="s">
        <v>80</v>
      </c>
      <c r="B163" s="8" t="s">
        <v>81</v>
      </c>
    </row>
    <row r="164" spans="1:2">
      <c r="A164" s="7" t="s">
        <v>626</v>
      </c>
      <c r="B164" s="8" t="s">
        <v>792</v>
      </c>
    </row>
    <row r="165" spans="1:2">
      <c r="A165" s="7" t="s">
        <v>610</v>
      </c>
      <c r="B165" s="8" t="s">
        <v>609</v>
      </c>
    </row>
    <row r="166" spans="1:2">
      <c r="A166" s="7" t="s">
        <v>137</v>
      </c>
      <c r="B166" s="8" t="s">
        <v>138</v>
      </c>
    </row>
    <row r="167" spans="1:2">
      <c r="A167" s="7" t="s">
        <v>608</v>
      </c>
      <c r="B167" s="8" t="s">
        <v>607</v>
      </c>
    </row>
    <row r="168" spans="1:2">
      <c r="A168" s="7" t="s">
        <v>735</v>
      </c>
      <c r="B168" s="8" t="s">
        <v>738</v>
      </c>
    </row>
    <row r="169" spans="1:2">
      <c r="A169" s="7" t="s">
        <v>60</v>
      </c>
      <c r="B169" s="8" t="s">
        <v>61</v>
      </c>
    </row>
    <row r="170" spans="1:2">
      <c r="A170" s="7" t="s">
        <v>631</v>
      </c>
      <c r="B170" s="8" t="s">
        <v>793</v>
      </c>
    </row>
    <row r="171" spans="1:2">
      <c r="A171" s="7" t="s">
        <v>588</v>
      </c>
      <c r="B171" s="8" t="s">
        <v>587</v>
      </c>
    </row>
    <row r="172" spans="1:2">
      <c r="A172" s="7" t="s">
        <v>316</v>
      </c>
      <c r="B172" s="8" t="s">
        <v>317</v>
      </c>
    </row>
    <row r="173" spans="1:2">
      <c r="A173" s="7" t="s">
        <v>184</v>
      </c>
      <c r="B173" s="8" t="s">
        <v>185</v>
      </c>
    </row>
    <row r="174" spans="1:2">
      <c r="A174" s="7" t="s">
        <v>419</v>
      </c>
      <c r="B174" s="8" t="s">
        <v>420</v>
      </c>
    </row>
    <row r="175" spans="1:2">
      <c r="A175" s="7" t="s">
        <v>627</v>
      </c>
      <c r="B175" s="8" t="s">
        <v>794</v>
      </c>
    </row>
    <row r="176" spans="1:2">
      <c r="A176" s="7" t="s">
        <v>62</v>
      </c>
      <c r="B176" s="8" t="s">
        <v>63</v>
      </c>
    </row>
    <row r="177" spans="1:2">
      <c r="A177" s="7" t="s">
        <v>360</v>
      </c>
      <c r="B177" s="8" t="s">
        <v>361</v>
      </c>
    </row>
    <row r="178" spans="1:2">
      <c r="A178" s="7" t="s">
        <v>490</v>
      </c>
      <c r="B178" s="8" t="s">
        <v>491</v>
      </c>
    </row>
    <row r="179" spans="1:2">
      <c r="A179" s="7" t="s">
        <v>64</v>
      </c>
      <c r="B179" s="8" t="s">
        <v>65</v>
      </c>
    </row>
    <row r="180" spans="1:2">
      <c r="A180" s="7" t="s">
        <v>139</v>
      </c>
      <c r="B180" s="8" t="s">
        <v>140</v>
      </c>
    </row>
    <row r="181" spans="1:2">
      <c r="A181" s="7" t="s">
        <v>255</v>
      </c>
      <c r="B181" s="8" t="s">
        <v>256</v>
      </c>
    </row>
    <row r="182" spans="1:2">
      <c r="A182" s="7" t="s">
        <v>66</v>
      </c>
      <c r="B182" s="8" t="s">
        <v>67</v>
      </c>
    </row>
    <row r="183" spans="1:2">
      <c r="A183" s="7" t="s">
        <v>543</v>
      </c>
      <c r="B183" s="8" t="s">
        <v>542</v>
      </c>
    </row>
    <row r="184" spans="1:2">
      <c r="A184" s="7" t="s">
        <v>362</v>
      </c>
      <c r="B184" s="8" t="s">
        <v>363</v>
      </c>
    </row>
    <row r="185" spans="1:2">
      <c r="A185" s="7" t="s">
        <v>722</v>
      </c>
      <c r="B185" s="8" t="s">
        <v>723</v>
      </c>
    </row>
    <row r="186" spans="1:2">
      <c r="A186" s="7" t="s">
        <v>734</v>
      </c>
      <c r="B186" s="8" t="s">
        <v>739</v>
      </c>
    </row>
    <row r="187" spans="1:2">
      <c r="A187" s="7" t="s">
        <v>30</v>
      </c>
      <c r="B187" s="8" t="s">
        <v>31</v>
      </c>
    </row>
    <row r="188" spans="1:2">
      <c r="A188" s="7" t="s">
        <v>159</v>
      </c>
      <c r="B188" s="8" t="s">
        <v>160</v>
      </c>
    </row>
    <row r="189" spans="1:2">
      <c r="A189" s="7" t="s">
        <v>98</v>
      </c>
      <c r="B189" s="8" t="s">
        <v>99</v>
      </c>
    </row>
    <row r="190" spans="1:2">
      <c r="A190" s="7" t="s">
        <v>215</v>
      </c>
      <c r="B190" s="8" t="s">
        <v>216</v>
      </c>
    </row>
    <row r="191" spans="1:2">
      <c r="A191" s="7" t="s">
        <v>642</v>
      </c>
      <c r="B191" s="8" t="s">
        <v>645</v>
      </c>
    </row>
    <row r="192" spans="1:2">
      <c r="A192" s="7" t="s">
        <v>471</v>
      </c>
      <c r="B192" s="8" t="s">
        <v>472</v>
      </c>
    </row>
    <row r="193" spans="1:2">
      <c r="A193" s="7" t="s">
        <v>473</v>
      </c>
      <c r="B193" s="8" t="s">
        <v>474</v>
      </c>
    </row>
    <row r="194" spans="1:2">
      <c r="A194" s="7" t="s">
        <v>567</v>
      </c>
      <c r="B194" s="8" t="s">
        <v>566</v>
      </c>
    </row>
    <row r="195" spans="1:2">
      <c r="A195" s="7" t="s">
        <v>265</v>
      </c>
      <c r="B195" s="8" t="s">
        <v>275</v>
      </c>
    </row>
    <row r="196" spans="1:2">
      <c r="A196" s="7" t="s">
        <v>82</v>
      </c>
      <c r="B196" s="8" t="s">
        <v>83</v>
      </c>
    </row>
    <row r="197" spans="1:2">
      <c r="A197" s="7" t="s">
        <v>565</v>
      </c>
      <c r="B197" s="8" t="s">
        <v>564</v>
      </c>
    </row>
    <row r="198" spans="1:2">
      <c r="A198" s="7" t="s">
        <v>217</v>
      </c>
      <c r="B198" s="8" t="s">
        <v>218</v>
      </c>
    </row>
    <row r="199" spans="1:2">
      <c r="A199" s="7" t="s">
        <v>586</v>
      </c>
      <c r="B199" s="8" t="s">
        <v>585</v>
      </c>
    </row>
    <row r="200" spans="1:2">
      <c r="A200" s="7" t="s">
        <v>385</v>
      </c>
      <c r="B200" s="8" t="s">
        <v>386</v>
      </c>
    </row>
    <row r="201" spans="1:2">
      <c r="A201" s="7" t="s">
        <v>668</v>
      </c>
      <c r="B201" s="8" t="s">
        <v>669</v>
      </c>
    </row>
    <row r="202" spans="1:2">
      <c r="A202" s="7" t="s">
        <v>724</v>
      </c>
      <c r="B202" s="8" t="s">
        <v>725</v>
      </c>
    </row>
    <row r="203" spans="1:2">
      <c r="A203" s="7" t="s">
        <v>298</v>
      </c>
      <c r="B203" s="8" t="s">
        <v>299</v>
      </c>
    </row>
    <row r="204" spans="1:2">
      <c r="A204" s="7" t="s">
        <v>84</v>
      </c>
      <c r="B204" s="8" t="s">
        <v>85</v>
      </c>
    </row>
    <row r="205" spans="1:2">
      <c r="A205" s="7" t="s">
        <v>632</v>
      </c>
      <c r="B205" s="8" t="s">
        <v>795</v>
      </c>
    </row>
    <row r="206" spans="1:2">
      <c r="A206" s="7" t="s">
        <v>186</v>
      </c>
      <c r="B206" s="8" t="s">
        <v>187</v>
      </c>
    </row>
    <row r="207" spans="1:2">
      <c r="A207" s="7" t="s">
        <v>301</v>
      </c>
      <c r="B207" s="8" t="s">
        <v>302</v>
      </c>
    </row>
    <row r="208" spans="1:2">
      <c r="A208" s="7" t="s">
        <v>116</v>
      </c>
      <c r="B208" s="8" t="s">
        <v>117</v>
      </c>
    </row>
    <row r="209" spans="1:2">
      <c r="A209" s="7" t="s">
        <v>635</v>
      </c>
      <c r="B209" s="8" t="s">
        <v>796</v>
      </c>
    </row>
    <row r="210" spans="1:2">
      <c r="A210" s="7" t="s">
        <v>670</v>
      </c>
      <c r="B210" s="8" t="s">
        <v>671</v>
      </c>
    </row>
    <row r="211" spans="1:2">
      <c r="A211" s="7" t="s">
        <v>387</v>
      </c>
      <c r="B211" s="8" t="s">
        <v>388</v>
      </c>
    </row>
    <row r="212" spans="1:2">
      <c r="A212" s="7" t="s">
        <v>646</v>
      </c>
      <c r="B212" s="8" t="s">
        <v>647</v>
      </c>
    </row>
    <row r="213" spans="1:2">
      <c r="A213" s="7" t="s">
        <v>161</v>
      </c>
      <c r="B213" s="8" t="s">
        <v>162</v>
      </c>
    </row>
    <row r="214" spans="1:2">
      <c r="A214" s="7" t="s">
        <v>258</v>
      </c>
      <c r="B214" s="8" t="s">
        <v>259</v>
      </c>
    </row>
    <row r="215" spans="1:2">
      <c r="A215" s="7" t="s">
        <v>584</v>
      </c>
      <c r="B215" s="8" t="s">
        <v>583</v>
      </c>
    </row>
    <row r="216" spans="1:2">
      <c r="A216" s="7" t="s">
        <v>797</v>
      </c>
      <c r="B216" s="8" t="s">
        <v>798</v>
      </c>
    </row>
    <row r="217" spans="1:2">
      <c r="A217" s="7" t="s">
        <v>799</v>
      </c>
      <c r="B217" s="8" t="s">
        <v>800</v>
      </c>
    </row>
    <row r="218" spans="1:2">
      <c r="A218" s="7" t="s">
        <v>563</v>
      </c>
      <c r="B218" s="8" t="s">
        <v>562</v>
      </c>
    </row>
    <row r="219" spans="1:2">
      <c r="A219" s="7" t="s">
        <v>364</v>
      </c>
      <c r="B219" s="8" t="s">
        <v>365</v>
      </c>
    </row>
    <row r="220" spans="1:2">
      <c r="A220" s="7" t="s">
        <v>389</v>
      </c>
      <c r="B220" s="8" t="s">
        <v>390</v>
      </c>
    </row>
    <row r="221" spans="1:2">
      <c r="A221" s="7" t="s">
        <v>485</v>
      </c>
      <c r="B221" s="8" t="s">
        <v>492</v>
      </c>
    </row>
    <row r="222" spans="1:2">
      <c r="A222" s="7" t="s">
        <v>188</v>
      </c>
      <c r="B222" s="8" t="s">
        <v>189</v>
      </c>
    </row>
    <row r="223" spans="1:2">
      <c r="A223" s="7" t="s">
        <v>582</v>
      </c>
      <c r="B223" s="8" t="s">
        <v>581</v>
      </c>
    </row>
    <row r="224" spans="1:2">
      <c r="A224" s="7" t="s">
        <v>493</v>
      </c>
      <c r="B224" s="8" t="s">
        <v>494</v>
      </c>
    </row>
    <row r="225" spans="1:2">
      <c r="A225" s="7" t="s">
        <v>391</v>
      </c>
      <c r="B225" s="8" t="s">
        <v>801</v>
      </c>
    </row>
    <row r="226" spans="1:2">
      <c r="A226" s="7" t="s">
        <v>636</v>
      </c>
      <c r="B226" s="8" t="s">
        <v>802</v>
      </c>
    </row>
    <row r="227" spans="1:2">
      <c r="A227" s="7" t="s">
        <v>541</v>
      </c>
      <c r="B227" s="8" t="s">
        <v>540</v>
      </c>
    </row>
    <row r="228" spans="1:2">
      <c r="A228" s="7" t="s">
        <v>561</v>
      </c>
      <c r="B228" s="8" t="s">
        <v>560</v>
      </c>
    </row>
    <row r="229" spans="1:2">
      <c r="A229" s="7" t="s">
        <v>318</v>
      </c>
      <c r="B229" s="8" t="s">
        <v>319</v>
      </c>
    </row>
    <row r="230" spans="1:2">
      <c r="A230" s="7" t="s">
        <v>320</v>
      </c>
      <c r="B230" s="8" t="s">
        <v>321</v>
      </c>
    </row>
    <row r="231" spans="1:2">
      <c r="A231" s="7" t="s">
        <v>304</v>
      </c>
      <c r="B231" s="8" t="s">
        <v>305</v>
      </c>
    </row>
    <row r="232" spans="1:2">
      <c r="A232" s="7" t="s">
        <v>741</v>
      </c>
      <c r="B232" s="8" t="s">
        <v>742</v>
      </c>
    </row>
    <row r="233" spans="1:2">
      <c r="A233" s="7" t="s">
        <v>648</v>
      </c>
      <c r="B233" s="8" t="s">
        <v>649</v>
      </c>
    </row>
    <row r="234" spans="1:2">
      <c r="A234" s="7" t="s">
        <v>366</v>
      </c>
      <c r="B234" s="8" t="s">
        <v>367</v>
      </c>
    </row>
    <row r="235" spans="1:2">
      <c r="A235" s="7" t="s">
        <v>118</v>
      </c>
      <c r="B235" s="8" t="s">
        <v>119</v>
      </c>
    </row>
    <row r="236" spans="1:2">
      <c r="A236" s="7" t="s">
        <v>86</v>
      </c>
      <c r="B236" s="8" t="s">
        <v>87</v>
      </c>
    </row>
    <row r="237" spans="1:2">
      <c r="A237" s="7" t="s">
        <v>803</v>
      </c>
      <c r="B237" s="8" t="s">
        <v>804</v>
      </c>
    </row>
    <row r="238" spans="1:2">
      <c r="A238" s="7" t="s">
        <v>32</v>
      </c>
      <c r="B238" s="8" t="s">
        <v>33</v>
      </c>
    </row>
    <row r="239" spans="1:2">
      <c r="A239" s="7" t="s">
        <v>743</v>
      </c>
      <c r="B239" s="8" t="s">
        <v>744</v>
      </c>
    </row>
    <row r="240" spans="1:2">
      <c r="A240" s="7" t="s">
        <v>276</v>
      </c>
      <c r="B240" s="8" t="s">
        <v>277</v>
      </c>
    </row>
    <row r="241" spans="1:2">
      <c r="A241" s="7" t="s">
        <v>34</v>
      </c>
      <c r="B241" s="8" t="s">
        <v>35</v>
      </c>
    </row>
    <row r="242" spans="1:2">
      <c r="A242" s="7" t="s">
        <v>539</v>
      </c>
      <c r="B242" s="8" t="s">
        <v>538</v>
      </c>
    </row>
    <row r="243" spans="1:2">
      <c r="A243" s="7" t="s">
        <v>421</v>
      </c>
      <c r="B243" s="8" t="s">
        <v>422</v>
      </c>
    </row>
    <row r="244" spans="1:2">
      <c r="A244" s="7" t="s">
        <v>163</v>
      </c>
      <c r="B244" s="8" t="s">
        <v>164</v>
      </c>
    </row>
    <row r="245" spans="1:2">
      <c r="A245" s="7" t="s">
        <v>495</v>
      </c>
      <c r="B245" s="8" t="s">
        <v>496</v>
      </c>
    </row>
    <row r="246" spans="1:2">
      <c r="A246" s="7" t="s">
        <v>343</v>
      </c>
      <c r="B246" s="8" t="s">
        <v>344</v>
      </c>
    </row>
    <row r="247" spans="1:2">
      <c r="A247" s="7" t="s">
        <v>368</v>
      </c>
      <c r="B247" s="8" t="s">
        <v>369</v>
      </c>
    </row>
    <row r="248" spans="1:2">
      <c r="A248" s="7" t="s">
        <v>285</v>
      </c>
      <c r="B248" s="8" t="s">
        <v>345</v>
      </c>
    </row>
    <row r="249" spans="1:2">
      <c r="A249" s="7" t="s">
        <v>691</v>
      </c>
      <c r="B249" s="8" t="s">
        <v>692</v>
      </c>
    </row>
    <row r="250" spans="1:2">
      <c r="A250" s="7" t="s">
        <v>650</v>
      </c>
      <c r="B250" s="8" t="s">
        <v>651</v>
      </c>
    </row>
    <row r="251" spans="1:2">
      <c r="A251" s="7" t="s">
        <v>423</v>
      </c>
      <c r="B251" s="8" t="s">
        <v>424</v>
      </c>
    </row>
    <row r="252" spans="1:2">
      <c r="A252" s="7" t="s">
        <v>740</v>
      </c>
      <c r="B252" s="8" t="s">
        <v>745</v>
      </c>
    </row>
    <row r="253" spans="1:2">
      <c r="A253" s="7" t="s">
        <v>606</v>
      </c>
      <c r="B253" s="8" t="s">
        <v>605</v>
      </c>
    </row>
    <row r="254" spans="1:2">
      <c r="A254" s="7" t="s">
        <v>805</v>
      </c>
      <c r="B254" s="8" t="s">
        <v>806</v>
      </c>
    </row>
    <row r="255" spans="1:2">
      <c r="A255" s="7" t="s">
        <v>100</v>
      </c>
      <c r="B255" s="8" t="s">
        <v>101</v>
      </c>
    </row>
    <row r="256" spans="1:2">
      <c r="A256" s="7" t="s">
        <v>537</v>
      </c>
      <c r="B256" s="8" t="s">
        <v>536</v>
      </c>
    </row>
    <row r="257" spans="1:2">
      <c r="A257" s="7" t="s">
        <v>604</v>
      </c>
      <c r="B257" s="8" t="s">
        <v>603</v>
      </c>
    </row>
    <row r="258" spans="1:2">
      <c r="A258" s="7" t="s">
        <v>672</v>
      </c>
      <c r="B258" s="8" t="s">
        <v>673</v>
      </c>
    </row>
    <row r="259" spans="1:2">
      <c r="A259" s="7" t="s">
        <v>306</v>
      </c>
      <c r="B259" s="8" t="s">
        <v>307</v>
      </c>
    </row>
    <row r="260" spans="1:2">
      <c r="A260" s="7" t="s">
        <v>513</v>
      </c>
      <c r="B260" s="8" t="s">
        <v>512</v>
      </c>
    </row>
    <row r="261" spans="1:2">
      <c r="A261" s="7" t="s">
        <v>120</v>
      </c>
      <c r="B261" s="8" t="s">
        <v>121</v>
      </c>
    </row>
    <row r="262" spans="1:2">
      <c r="A262" s="7" t="s">
        <v>102</v>
      </c>
      <c r="B262" s="8" t="s">
        <v>103</v>
      </c>
    </row>
    <row r="263" spans="1:2">
      <c r="A263" s="7" t="s">
        <v>511</v>
      </c>
      <c r="B263" s="8" t="s">
        <v>510</v>
      </c>
    </row>
    <row r="264" spans="1:2">
      <c r="A264" s="7" t="s">
        <v>141</v>
      </c>
      <c r="B264" s="8" t="s">
        <v>142</v>
      </c>
    </row>
    <row r="265" spans="1:2">
      <c r="A265" s="7" t="s">
        <v>807</v>
      </c>
      <c r="B265" s="8" t="s">
        <v>808</v>
      </c>
    </row>
    <row r="266" spans="1:2">
      <c r="A266" s="7" t="s">
        <v>183</v>
      </c>
      <c r="B266" s="8" t="s">
        <v>190</v>
      </c>
    </row>
    <row r="267" spans="1:2">
      <c r="A267" s="7" t="s">
        <v>331</v>
      </c>
      <c r="B267" s="8" t="s">
        <v>346</v>
      </c>
    </row>
    <row r="268" spans="1:2">
      <c r="A268" s="7" t="s">
        <v>440</v>
      </c>
      <c r="B268" s="8" t="s">
        <v>441</v>
      </c>
    </row>
    <row r="269" spans="1:2">
      <c r="A269" s="7" t="s">
        <v>746</v>
      </c>
      <c r="B269" s="8" t="s">
        <v>747</v>
      </c>
    </row>
    <row r="270" spans="1:2">
      <c r="A270" s="7" t="s">
        <v>322</v>
      </c>
      <c r="B270" s="8" t="s">
        <v>323</v>
      </c>
    </row>
    <row r="271" spans="1:2">
      <c r="A271" s="7" t="s">
        <v>68</v>
      </c>
      <c r="B271" s="8" t="s">
        <v>69</v>
      </c>
    </row>
    <row r="272" spans="1:2">
      <c r="A272" s="7" t="s">
        <v>70</v>
      </c>
      <c r="B272" s="8" t="s">
        <v>71</v>
      </c>
    </row>
    <row r="273" spans="1:2">
      <c r="A273" s="7" t="s">
        <v>325</v>
      </c>
      <c r="B273" s="8" t="s">
        <v>326</v>
      </c>
    </row>
    <row r="274" spans="1:2">
      <c r="A274" s="7" t="s">
        <v>623</v>
      </c>
      <c r="B274" s="8" t="s">
        <v>809</v>
      </c>
    </row>
    <row r="275" spans="1:2">
      <c r="A275" s="7" t="s">
        <v>278</v>
      </c>
      <c r="B275" s="8" t="s">
        <v>279</v>
      </c>
    </row>
    <row r="276" spans="1:2">
      <c r="A276" s="7" t="s">
        <v>509</v>
      </c>
      <c r="B276" s="8" t="s">
        <v>508</v>
      </c>
    </row>
    <row r="277" spans="1:2">
      <c r="A277" s="7" t="s">
        <v>327</v>
      </c>
      <c r="B277" s="8" t="s">
        <v>328</v>
      </c>
    </row>
    <row r="278" spans="1:2">
      <c r="A278" s="7" t="s">
        <v>36</v>
      </c>
      <c r="B278" s="8" t="s">
        <v>37</v>
      </c>
    </row>
    <row r="279" spans="1:2">
      <c r="A279" s="7" t="s">
        <v>688</v>
      </c>
      <c r="B279" s="8" t="s">
        <v>693</v>
      </c>
    </row>
    <row r="280" spans="1:2">
      <c r="A280" s="7" t="s">
        <v>309</v>
      </c>
      <c r="B280" s="8" t="s">
        <v>310</v>
      </c>
    </row>
    <row r="281" spans="1:2">
      <c r="A281" s="7" t="s">
        <v>165</v>
      </c>
      <c r="B281" s="8" t="s">
        <v>166</v>
      </c>
    </row>
    <row r="282" spans="1:2">
      <c r="A282" s="7" t="s">
        <v>88</v>
      </c>
      <c r="B282" s="8" t="s">
        <v>89</v>
      </c>
    </row>
    <row r="283" spans="1:2">
      <c r="A283" s="7" t="s">
        <v>497</v>
      </c>
      <c r="B283" s="8" t="s">
        <v>498</v>
      </c>
    </row>
    <row r="284" spans="1:2">
      <c r="A284" s="7" t="s">
        <v>535</v>
      </c>
      <c r="B284" s="8" t="s">
        <v>534</v>
      </c>
    </row>
    <row r="285" spans="1:2">
      <c r="A285" s="7" t="s">
        <v>652</v>
      </c>
      <c r="B285" s="8" t="s">
        <v>653</v>
      </c>
    </row>
    <row r="286" spans="1:2">
      <c r="A286" s="7" t="s">
        <v>810</v>
      </c>
      <c r="B286" s="8" t="s">
        <v>811</v>
      </c>
    </row>
    <row r="287" spans="1:2">
      <c r="A287" s="7" t="s">
        <v>239</v>
      </c>
      <c r="B287" s="8" t="s">
        <v>240</v>
      </c>
    </row>
    <row r="288" spans="1:2">
      <c r="A288" s="7" t="s">
        <v>260</v>
      </c>
      <c r="B288" s="8" t="s">
        <v>261</v>
      </c>
    </row>
    <row r="289" spans="1:2">
      <c r="A289" s="7" t="s">
        <v>347</v>
      </c>
      <c r="B289" s="8" t="s">
        <v>348</v>
      </c>
    </row>
    <row r="290" spans="1:2">
      <c r="A290" s="7" t="s">
        <v>241</v>
      </c>
      <c r="B290" s="8" t="s">
        <v>242</v>
      </c>
    </row>
    <row r="291" spans="1:2">
      <c r="A291" s="7" t="s">
        <v>812</v>
      </c>
      <c r="B291" s="8" t="s">
        <v>813</v>
      </c>
    </row>
    <row r="292" spans="1:2">
      <c r="A292" s="7" t="s">
        <v>628</v>
      </c>
      <c r="B292" s="8" t="s">
        <v>814</v>
      </c>
    </row>
    <row r="293" spans="1:2">
      <c r="A293" s="7" t="s">
        <v>370</v>
      </c>
      <c r="B293" s="8" t="s">
        <v>371</v>
      </c>
    </row>
    <row r="294" spans="1:2">
      <c r="A294" s="7" t="s">
        <v>263</v>
      </c>
      <c r="B294" s="8" t="s">
        <v>264</v>
      </c>
    </row>
    <row r="295" spans="1:2">
      <c r="A295" s="7" t="s">
        <v>191</v>
      </c>
      <c r="B295" s="8" t="s">
        <v>192</v>
      </c>
    </row>
    <row r="296" spans="1:2">
      <c r="A296" s="7" t="s">
        <v>90</v>
      </c>
      <c r="B296" s="8" t="s">
        <v>91</v>
      </c>
    </row>
    <row r="297" spans="1:2">
      <c r="A297" s="7" t="s">
        <v>92</v>
      </c>
      <c r="B297" s="8" t="s">
        <v>93</v>
      </c>
    </row>
    <row r="298" spans="1:2">
      <c r="A298" s="7" t="s">
        <v>308</v>
      </c>
      <c r="B298" s="8" t="s">
        <v>311</v>
      </c>
    </row>
    <row r="299" spans="1:2">
      <c r="A299" s="7" t="s">
        <v>815</v>
      </c>
      <c r="B299" s="8" t="s">
        <v>816</v>
      </c>
    </row>
    <row r="300" spans="1:2">
      <c r="A300" s="7" t="s">
        <v>167</v>
      </c>
      <c r="B300" s="8" t="s">
        <v>168</v>
      </c>
    </row>
    <row r="301" spans="1:2">
      <c r="A301" s="7" t="s">
        <v>104</v>
      </c>
      <c r="B301" s="8" t="s">
        <v>105</v>
      </c>
    </row>
    <row r="302" spans="1:2">
      <c r="A302" s="7" t="s">
        <v>533</v>
      </c>
      <c r="B302" s="8" t="s">
        <v>532</v>
      </c>
    </row>
    <row r="303" spans="1:2">
      <c r="A303" s="7" t="s">
        <v>694</v>
      </c>
      <c r="B303" s="8" t="s">
        <v>695</v>
      </c>
    </row>
    <row r="304" spans="1:2">
      <c r="A304" s="7" t="s">
        <v>38</v>
      </c>
      <c r="B304" s="8" t="s">
        <v>39</v>
      </c>
    </row>
    <row r="305" spans="1:2">
      <c r="A305" s="7" t="s">
        <v>580</v>
      </c>
      <c r="B305" s="8" t="s">
        <v>579</v>
      </c>
    </row>
    <row r="306" spans="1:2">
      <c r="A306" s="7" t="s">
        <v>602</v>
      </c>
      <c r="B306" s="8" t="s">
        <v>601</v>
      </c>
    </row>
    <row r="307" spans="1:2">
      <c r="A307" s="7" t="s">
        <v>349</v>
      </c>
      <c r="B307" s="8" t="s">
        <v>350</v>
      </c>
    </row>
    <row r="308" spans="1:2">
      <c r="A308" s="7" t="s">
        <v>654</v>
      </c>
      <c r="B308" s="8" t="s">
        <v>655</v>
      </c>
    </row>
    <row r="309" spans="1:2">
      <c r="A309" s="7" t="s">
        <v>143</v>
      </c>
      <c r="B309" s="8" t="s">
        <v>144</v>
      </c>
    </row>
    <row r="310" spans="1:2">
      <c r="A310" s="7" t="s">
        <v>726</v>
      </c>
      <c r="B310" s="8" t="s">
        <v>727</v>
      </c>
    </row>
    <row r="311" spans="1:2">
      <c r="A311" s="7" t="s">
        <v>442</v>
      </c>
      <c r="B311" s="8" t="s">
        <v>443</v>
      </c>
    </row>
    <row r="312" spans="1:2">
      <c r="A312" s="7" t="s">
        <v>40</v>
      </c>
      <c r="B312" s="8" t="s">
        <v>41</v>
      </c>
    </row>
    <row r="313" spans="1:2">
      <c r="A313" s="7" t="s">
        <v>748</v>
      </c>
      <c r="B313" s="8" t="s">
        <v>749</v>
      </c>
    </row>
    <row r="314" spans="1:2">
      <c r="A314" s="7" t="s">
        <v>266</v>
      </c>
      <c r="B314" s="8" t="s">
        <v>267</v>
      </c>
    </row>
    <row r="315" spans="1:2">
      <c r="A315" s="7" t="s">
        <v>122</v>
      </c>
      <c r="B315" s="8" t="s">
        <v>123</v>
      </c>
    </row>
    <row r="316" spans="1:2">
      <c r="A316" s="7" t="s">
        <v>634</v>
      </c>
      <c r="B316" s="8" t="s">
        <v>817</v>
      </c>
    </row>
    <row r="317" spans="1:2">
      <c r="A317" s="7" t="s">
        <v>696</v>
      </c>
      <c r="B317" s="8" t="s">
        <v>697</v>
      </c>
    </row>
    <row r="318" spans="1:2">
      <c r="A318" s="7" t="s">
        <v>425</v>
      </c>
      <c r="B318" s="8" t="s">
        <v>426</v>
      </c>
    </row>
    <row r="319" spans="1:2">
      <c r="A319" s="7" t="s">
        <v>559</v>
      </c>
      <c r="B319" s="8" t="s">
        <v>558</v>
      </c>
    </row>
    <row r="320" spans="1:2">
      <c r="A320" s="7" t="s">
        <v>193</v>
      </c>
      <c r="B320" s="8" t="s">
        <v>194</v>
      </c>
    </row>
    <row r="321" spans="1:2">
      <c r="A321" s="7" t="s">
        <v>578</v>
      </c>
      <c r="B321" s="8" t="s">
        <v>577</v>
      </c>
    </row>
    <row r="322" spans="1:2">
      <c r="A322" s="7" t="s">
        <v>219</v>
      </c>
      <c r="B322" s="8" t="s">
        <v>220</v>
      </c>
    </row>
    <row r="323" spans="1:2">
      <c r="A323" s="7" t="s">
        <v>169</v>
      </c>
      <c r="B323" s="8" t="s">
        <v>170</v>
      </c>
    </row>
    <row r="324" spans="1:2">
      <c r="A324" s="7" t="s">
        <v>312</v>
      </c>
      <c r="B324" s="8" t="s">
        <v>313</v>
      </c>
    </row>
    <row r="325" spans="1:2">
      <c r="A325" s="7" t="s">
        <v>329</v>
      </c>
      <c r="B325" s="8" t="s">
        <v>330</v>
      </c>
    </row>
    <row r="326" spans="1:2">
      <c r="A326" s="7" t="s">
        <v>280</v>
      </c>
      <c r="B326" s="8" t="s">
        <v>281</v>
      </c>
    </row>
    <row r="327" spans="1:2">
      <c r="A327" s="7" t="s">
        <v>444</v>
      </c>
      <c r="B327" s="8" t="s">
        <v>445</v>
      </c>
    </row>
    <row r="328" spans="1:2">
      <c r="A328" s="7" t="s">
        <v>818</v>
      </c>
      <c r="B328" s="8" t="s">
        <v>819</v>
      </c>
    </row>
    <row r="329" spans="1:2">
      <c r="A329" s="7" t="s">
        <v>145</v>
      </c>
      <c r="B329" s="8" t="s">
        <v>146</v>
      </c>
    </row>
    <row r="330" spans="1:2">
      <c r="A330" s="7" t="s">
        <v>303</v>
      </c>
      <c r="B330" s="8" t="s">
        <v>314</v>
      </c>
    </row>
    <row r="331" spans="1:2">
      <c r="A331" s="7" t="s">
        <v>392</v>
      </c>
      <c r="B331" s="8" t="s">
        <v>393</v>
      </c>
    </row>
    <row r="332" spans="1:2">
      <c r="A332" s="7" t="s">
        <v>221</v>
      </c>
      <c r="B332" s="8" t="s">
        <v>222</v>
      </c>
    </row>
    <row r="333" spans="1:2">
      <c r="A333" s="7" t="s">
        <v>332</v>
      </c>
      <c r="B333" s="8" t="s">
        <v>333</v>
      </c>
    </row>
    <row r="334" spans="1:2">
      <c r="A334" s="7" t="s">
        <v>372</v>
      </c>
      <c r="B334" s="8" t="s">
        <v>373</v>
      </c>
    </row>
    <row r="335" spans="1:2">
      <c r="A335" s="7" t="s">
        <v>656</v>
      </c>
      <c r="B335" s="8" t="s">
        <v>657</v>
      </c>
    </row>
    <row r="336" spans="1:2">
      <c r="A336" s="7" t="s">
        <v>820</v>
      </c>
      <c r="B336" s="8" t="s">
        <v>821</v>
      </c>
    </row>
    <row r="337" spans="1:2">
      <c r="A337" s="7" t="s">
        <v>750</v>
      </c>
      <c r="B337" s="8" t="s">
        <v>751</v>
      </c>
    </row>
    <row r="338" spans="1:2">
      <c r="A338" s="7" t="s">
        <v>752</v>
      </c>
      <c r="B338" s="8" t="s">
        <v>753</v>
      </c>
    </row>
    <row r="339" spans="1:2">
      <c r="A339" s="7" t="s">
        <v>262</v>
      </c>
      <c r="B339" s="8" t="s">
        <v>282</v>
      </c>
    </row>
    <row r="340" spans="1:2">
      <c r="A340" s="7" t="s">
        <v>600</v>
      </c>
      <c r="B340" s="8" t="s">
        <v>599</v>
      </c>
    </row>
    <row r="341" spans="1:2">
      <c r="A341" s="7" t="s">
        <v>394</v>
      </c>
      <c r="B341" s="8" t="s">
        <v>395</v>
      </c>
    </row>
    <row r="342" spans="1:2">
      <c r="A342" s="7" t="s">
        <v>147</v>
      </c>
      <c r="B342" s="8" t="s">
        <v>148</v>
      </c>
    </row>
    <row r="343" spans="1:2">
      <c r="A343" s="7" t="s">
        <v>195</v>
      </c>
      <c r="B343" s="8" t="s">
        <v>196</v>
      </c>
    </row>
    <row r="344" spans="1:2">
      <c r="A344" s="7" t="s">
        <v>658</v>
      </c>
      <c r="B344" s="8" t="s">
        <v>659</v>
      </c>
    </row>
    <row r="345" spans="1:2">
      <c r="A345" s="7" t="s">
        <v>822</v>
      </c>
      <c r="B345" s="8" t="s">
        <v>823</v>
      </c>
    </row>
    <row r="346" spans="1:2">
      <c r="A346" s="7" t="s">
        <v>824</v>
      </c>
      <c r="B346" s="8" t="s">
        <v>825</v>
      </c>
    </row>
    <row r="347" spans="1:2">
      <c r="A347" s="7" t="s">
        <v>674</v>
      </c>
      <c r="B347" s="8" t="s">
        <v>675</v>
      </c>
    </row>
    <row r="348" spans="1:2">
      <c r="A348" s="7" t="s">
        <v>243</v>
      </c>
      <c r="B348" s="8" t="s">
        <v>244</v>
      </c>
    </row>
    <row r="349" spans="1:2">
      <c r="A349" s="7" t="s">
        <v>374</v>
      </c>
      <c r="B349" s="8" t="s">
        <v>375</v>
      </c>
    </row>
    <row r="350" spans="1:2">
      <c r="A350" s="7" t="s">
        <v>826</v>
      </c>
      <c r="B350" s="8" t="s">
        <v>827</v>
      </c>
    </row>
    <row r="351" spans="1:2">
      <c r="A351" s="7" t="s">
        <v>728</v>
      </c>
      <c r="B351" s="8" t="s">
        <v>729</v>
      </c>
    </row>
    <row r="352" spans="1:2">
      <c r="A352" s="7" t="s">
        <v>828</v>
      </c>
      <c r="B352" s="8" t="s">
        <v>829</v>
      </c>
    </row>
    <row r="353" spans="1:2">
      <c r="A353" s="7" t="s">
        <v>410</v>
      </c>
      <c r="B353" s="8" t="s">
        <v>475</v>
      </c>
    </row>
    <row r="354" spans="1:2">
      <c r="A354" s="7" t="s">
        <v>12</v>
      </c>
      <c r="B354" s="8" t="s">
        <v>13</v>
      </c>
    </row>
    <row r="355" spans="1:2">
      <c r="A355" s="7" t="s">
        <v>830</v>
      </c>
      <c r="B355" s="8" t="s">
        <v>831</v>
      </c>
    </row>
    <row r="356" spans="1:2">
      <c r="A356" s="7" t="s">
        <v>223</v>
      </c>
      <c r="B356" s="8" t="s">
        <v>224</v>
      </c>
    </row>
    <row r="357" spans="1:2">
      <c r="A357" s="7" t="s">
        <v>14</v>
      </c>
      <c r="B357" s="8" t="s">
        <v>15</v>
      </c>
    </row>
    <row r="358" spans="1:2">
      <c r="A358" s="7" t="s">
        <v>730</v>
      </c>
      <c r="B358" s="8" t="s">
        <v>731</v>
      </c>
    </row>
    <row r="359" spans="1:2">
      <c r="A359" s="7" t="s">
        <v>676</v>
      </c>
      <c r="B359" s="8" t="s">
        <v>677</v>
      </c>
    </row>
    <row r="360" spans="1:2">
      <c r="A360" s="7" t="s">
        <v>660</v>
      </c>
      <c r="B360" s="8" t="s">
        <v>661</v>
      </c>
    </row>
    <row r="361" spans="1:2">
      <c r="A361" s="7" t="s">
        <v>396</v>
      </c>
      <c r="B361" s="8" t="s">
        <v>397</v>
      </c>
    </row>
    <row r="362" spans="1:2">
      <c r="A362" s="7" t="s">
        <v>106</v>
      </c>
      <c r="B362" s="8" t="s">
        <v>107</v>
      </c>
    </row>
    <row r="363" spans="1:2">
      <c r="A363" s="7" t="s">
        <v>283</v>
      </c>
      <c r="B363" s="8" t="s">
        <v>284</v>
      </c>
    </row>
    <row r="364" spans="1:2">
      <c r="A364" s="7" t="s">
        <v>832</v>
      </c>
      <c r="B364" s="8" t="s">
        <v>833</v>
      </c>
    </row>
    <row r="365" spans="1:2">
      <c r="A365" s="7" t="s">
        <v>245</v>
      </c>
      <c r="B365" s="8" t="s">
        <v>246</v>
      </c>
    </row>
    <row r="366" spans="1:2">
      <c r="A366" s="7" t="s">
        <v>678</v>
      </c>
      <c r="B366" s="8" t="s">
        <v>679</v>
      </c>
    </row>
    <row r="367" spans="1:2">
      <c r="A367" s="7" t="s">
        <v>300</v>
      </c>
      <c r="B367" s="8" t="s">
        <v>315</v>
      </c>
    </row>
    <row r="368" spans="1:2">
      <c r="A368" s="7" t="s">
        <v>476</v>
      </c>
      <c r="B368" s="8" t="s">
        <v>477</v>
      </c>
    </row>
    <row r="369" spans="1:2">
      <c r="A369" s="7" t="s">
        <v>171</v>
      </c>
      <c r="B369" s="8" t="s">
        <v>172</v>
      </c>
    </row>
    <row r="370" spans="1:2">
      <c r="A370" s="7" t="s">
        <v>499</v>
      </c>
      <c r="B370" s="8" t="s">
        <v>500</v>
      </c>
    </row>
    <row r="371" spans="1:2">
      <c r="A371" s="7" t="s">
        <v>398</v>
      </c>
      <c r="B371" s="8" t="s">
        <v>399</v>
      </c>
    </row>
    <row r="372" spans="1:2">
      <c r="A372" s="7" t="s">
        <v>42</v>
      </c>
      <c r="B372" s="8" t="s">
        <v>43</v>
      </c>
    </row>
    <row r="373" spans="1:2">
      <c r="A373" s="7" t="s">
        <v>699</v>
      </c>
      <c r="B373" s="8" t="s">
        <v>700</v>
      </c>
    </row>
    <row r="374" spans="1:2">
      <c r="A374" s="7" t="s">
        <v>698</v>
      </c>
      <c r="B374" s="8" t="s">
        <v>701</v>
      </c>
    </row>
    <row r="375" spans="1:2">
      <c r="A375" s="7" t="s">
        <v>557</v>
      </c>
      <c r="B375" s="8" t="s">
        <v>556</v>
      </c>
    </row>
    <row r="376" spans="1:2">
      <c r="A376" s="7" t="s">
        <v>324</v>
      </c>
      <c r="B376" s="8" t="s">
        <v>334</v>
      </c>
    </row>
    <row r="377" spans="1:2">
      <c r="A377" s="7" t="s">
        <v>625</v>
      </c>
      <c r="B377" s="8" t="s">
        <v>834</v>
      </c>
    </row>
    <row r="378" spans="1:2">
      <c r="A378" s="7" t="s">
        <v>16</v>
      </c>
      <c r="B378" s="8" t="s">
        <v>17</v>
      </c>
    </row>
    <row r="379" spans="1:2">
      <c r="A379" s="7" t="s">
        <v>382</v>
      </c>
      <c r="B379" s="8" t="s">
        <v>446</v>
      </c>
    </row>
    <row r="380" spans="1:2">
      <c r="A380" s="7" t="s">
        <v>173</v>
      </c>
      <c r="B380" s="8" t="s">
        <v>174</v>
      </c>
    </row>
    <row r="381" spans="1:2">
      <c r="A381" s="7" t="s">
        <v>175</v>
      </c>
      <c r="B381" s="8" t="s">
        <v>176</v>
      </c>
    </row>
    <row r="382" spans="1:2">
      <c r="A382" s="7" t="s">
        <v>633</v>
      </c>
      <c r="B382" s="8" t="s">
        <v>835</v>
      </c>
    </row>
    <row r="383" spans="1:2">
      <c r="A383" s="7" t="s">
        <v>531</v>
      </c>
      <c r="B383" s="8" t="s">
        <v>530</v>
      </c>
    </row>
    <row r="384" spans="1:2">
      <c r="A384" s="7" t="s">
        <v>197</v>
      </c>
      <c r="B384" s="8" t="s">
        <v>198</v>
      </c>
    </row>
    <row r="385" spans="1:2">
      <c r="A385" s="7" t="s">
        <v>555</v>
      </c>
      <c r="B385" s="8" t="s">
        <v>554</v>
      </c>
    </row>
    <row r="386" spans="1:2">
      <c r="A386" s="7" t="s">
        <v>94</v>
      </c>
      <c r="B386" s="8" t="s">
        <v>95</v>
      </c>
    </row>
    <row r="387" spans="1:2">
      <c r="A387" s="7" t="s">
        <v>836</v>
      </c>
      <c r="B387" s="8" t="s">
        <v>837</v>
      </c>
    </row>
    <row r="388" spans="1:2">
      <c r="A388" s="7" t="s">
        <v>482</v>
      </c>
      <c r="B388" s="8" t="s">
        <v>501</v>
      </c>
    </row>
    <row r="389" spans="1:2">
      <c r="A389" s="7" t="s">
        <v>680</v>
      </c>
      <c r="B389" s="8" t="s">
        <v>681</v>
      </c>
    </row>
    <row r="390" spans="1:2">
      <c r="A390" s="7" t="s">
        <v>838</v>
      </c>
      <c r="B390" s="8" t="s">
        <v>839</v>
      </c>
    </row>
    <row r="391" spans="1:2">
      <c r="A391" s="7" t="s">
        <v>682</v>
      </c>
      <c r="B391" s="8" t="s">
        <v>683</v>
      </c>
    </row>
    <row r="392" spans="1:2">
      <c r="A392" s="7" t="s">
        <v>257</v>
      </c>
      <c r="B392" s="8" t="s">
        <v>351</v>
      </c>
    </row>
    <row r="393" spans="1:2">
      <c r="A393" s="7" t="s">
        <v>18</v>
      </c>
      <c r="B393" s="8" t="s">
        <v>19</v>
      </c>
    </row>
    <row r="394" spans="1:2">
      <c r="A394" s="7" t="s">
        <v>149</v>
      </c>
      <c r="B394" s="8" t="s">
        <v>150</v>
      </c>
    </row>
    <row r="395" spans="1:2">
      <c r="A395" s="7" t="s">
        <v>447</v>
      </c>
      <c r="B395" s="8" t="s">
        <v>448</v>
      </c>
    </row>
    <row r="396" spans="1:2">
      <c r="A396" s="7" t="s">
        <v>352</v>
      </c>
      <c r="B396" s="8" t="s">
        <v>353</v>
      </c>
    </row>
    <row r="397" spans="1:2">
      <c r="A397" s="7" t="s">
        <v>840</v>
      </c>
      <c r="B397" s="8" t="s">
        <v>841</v>
      </c>
    </row>
    <row r="398" spans="1:2">
      <c r="A398" s="7" t="s">
        <v>286</v>
      </c>
      <c r="B398" s="8" t="s">
        <v>287</v>
      </c>
    </row>
    <row r="399" spans="1:2">
      <c r="A399" s="7" t="s">
        <v>624</v>
      </c>
      <c r="B399" s="8" t="s">
        <v>842</v>
      </c>
    </row>
    <row r="400" spans="1:2">
      <c r="A400" s="7" t="s">
        <v>843</v>
      </c>
      <c r="B400" s="8" t="s">
        <v>844</v>
      </c>
    </row>
    <row r="401" spans="1:2">
      <c r="A401" s="7" t="s">
        <v>529</v>
      </c>
      <c r="B401" s="8" t="s">
        <v>528</v>
      </c>
    </row>
    <row r="402" spans="1:2">
      <c r="A402" s="7" t="s">
        <v>502</v>
      </c>
      <c r="B402" s="8" t="s">
        <v>503</v>
      </c>
    </row>
    <row r="403" spans="1:2">
      <c r="A403" s="7" t="s">
        <v>507</v>
      </c>
      <c r="B403" s="8" t="s">
        <v>506</v>
      </c>
    </row>
    <row r="404" spans="1:2">
      <c r="A404" s="7" t="s">
        <v>845</v>
      </c>
      <c r="B404" s="8" t="s">
        <v>846</v>
      </c>
    </row>
    <row r="405" spans="1:2">
      <c r="A405" s="7" t="s">
        <v>847</v>
      </c>
      <c r="B405" s="8" t="s">
        <v>848</v>
      </c>
    </row>
    <row r="406" spans="1:2">
      <c r="A406" s="7" t="s">
        <v>288</v>
      </c>
      <c r="B406" s="8" t="s">
        <v>289</v>
      </c>
    </row>
    <row r="407" spans="1:2">
      <c r="A407" s="7" t="s">
        <v>553</v>
      </c>
      <c r="B407" s="8" t="s">
        <v>552</v>
      </c>
    </row>
    <row r="408" spans="1:2">
      <c r="A408" s="7" t="s">
        <v>290</v>
      </c>
      <c r="B408" s="8" t="s">
        <v>291</v>
      </c>
    </row>
    <row r="409" spans="1:2">
      <c r="A409" s="7" t="s">
        <v>437</v>
      </c>
      <c r="B409" s="8" t="s">
        <v>450</v>
      </c>
    </row>
    <row r="410" spans="1:2">
      <c r="A410" s="7" t="s">
        <v>44</v>
      </c>
      <c r="B410" s="8" t="s">
        <v>45</v>
      </c>
    </row>
    <row r="411" spans="1:2">
      <c r="A411" s="7" t="s">
        <v>576</v>
      </c>
      <c r="B411" s="8" t="s">
        <v>575</v>
      </c>
    </row>
    <row r="412" spans="1:2">
      <c r="A412" s="7" t="s">
        <v>849</v>
      </c>
      <c r="B412" s="8" t="s">
        <v>850</v>
      </c>
    </row>
    <row r="413" spans="1:2">
      <c r="A413" s="7" t="s">
        <v>629</v>
      </c>
      <c r="B413" s="8" t="s">
        <v>851</v>
      </c>
    </row>
    <row r="414" spans="1:2">
      <c r="A414" s="7" t="s">
        <v>20</v>
      </c>
      <c r="B414" s="8" t="s">
        <v>21</v>
      </c>
    </row>
    <row r="415" spans="1:2">
      <c r="A415" s="7" t="s">
        <v>702</v>
      </c>
      <c r="B415" s="8" t="s">
        <v>703</v>
      </c>
    </row>
    <row r="416" spans="1:2">
      <c r="A416" s="7" t="s">
        <v>684</v>
      </c>
      <c r="B416" s="8" t="s">
        <v>685</v>
      </c>
    </row>
    <row r="417" spans="1:2">
      <c r="A417" s="7" t="s">
        <v>199</v>
      </c>
      <c r="B417" s="8" t="s">
        <v>200</v>
      </c>
    </row>
    <row r="418" spans="1:2">
      <c r="A418" s="7" t="s">
        <v>449</v>
      </c>
      <c r="B418" s="8" t="s">
        <v>451</v>
      </c>
    </row>
    <row r="419" spans="1:2">
      <c r="A419" s="7" t="s">
        <v>630</v>
      </c>
      <c r="B419" s="8" t="s">
        <v>852</v>
      </c>
    </row>
    <row r="420" spans="1:2">
      <c r="A420" s="7" t="s">
        <v>225</v>
      </c>
      <c r="B420" s="8" t="s">
        <v>226</v>
      </c>
    </row>
    <row r="421" spans="1:2">
      <c r="A421" s="7" t="s">
        <v>704</v>
      </c>
      <c r="B421" s="8" t="s">
        <v>705</v>
      </c>
    </row>
    <row r="422" spans="1:2">
      <c r="A422" s="7" t="s">
        <v>124</v>
      </c>
      <c r="B422" s="8" t="s">
        <v>125</v>
      </c>
    </row>
    <row r="423" spans="1:2">
      <c r="A423" s="7" t="s">
        <v>853</v>
      </c>
      <c r="B423" s="8" t="s">
        <v>854</v>
      </c>
    </row>
    <row r="424" spans="1:2">
      <c r="A424" s="7" t="s">
        <v>46</v>
      </c>
      <c r="B424" s="8" t="s">
        <v>47</v>
      </c>
    </row>
    <row r="425" spans="1:2">
      <c r="A425" s="7" t="s">
        <v>400</v>
      </c>
      <c r="B425" s="8" t="s">
        <v>401</v>
      </c>
    </row>
    <row r="426" spans="1:2">
      <c r="A426" s="7" t="s">
        <v>505</v>
      </c>
      <c r="B426" s="8" t="s">
        <v>504</v>
      </c>
    </row>
    <row r="427" spans="1:2">
      <c r="A427" s="7" t="s">
        <v>876</v>
      </c>
      <c r="B427" s="8" t="s">
        <v>877</v>
      </c>
    </row>
    <row r="428" spans="1:2">
      <c r="A428" s="7" t="s">
        <v>855</v>
      </c>
      <c r="B428" s="8" t="s">
        <v>856</v>
      </c>
    </row>
    <row r="429" spans="1:2">
      <c r="A429" s="7" t="s">
        <v>886</v>
      </c>
      <c r="B429" s="8" t="s">
        <v>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Kertas Kerja</vt:lpstr>
      <vt:lpstr>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 MGR</dc:creator>
  <cp:lastModifiedBy>HRD</cp:lastModifiedBy>
  <dcterms:created xsi:type="dcterms:W3CDTF">2023-06-01T18:35:55Z</dcterms:created>
  <dcterms:modified xsi:type="dcterms:W3CDTF">2023-08-04T03:08:05Z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85ed75b723524e669c094916bfba6643</vt:lpwstr>
  </property>
</Properties>
</file>