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клас" sheetId="1" r:id="rId4"/>
  </sheets>
  <definedNames/>
  <calcPr/>
  <extLst>
    <ext uri="GoogleSheetsCustomDataVersion2">
      <go:sheetsCustomData xmlns:go="http://customooxmlschemas.google.com/" r:id="rId5" roundtripDataChecksum="uft8cVTE3WcSJBGidltg5dgzxAXzRZUE3CdKjKPDu+k="/>
    </ext>
  </extLst>
</workbook>
</file>

<file path=xl/sharedStrings.xml><?xml version="1.0" encoding="utf-8"?>
<sst xmlns="http://schemas.openxmlformats.org/spreadsheetml/2006/main" count="210" uniqueCount="152">
  <si>
    <t>За регион ВАРНА, ДОБРИЧ И ШУМЕН - официален представител на издателство БГ УЧЕБНИК</t>
  </si>
  <si>
    <t xml:space="preserve">*Приема и доставя заявки като в БГ УЧЕБНИК </t>
  </si>
  <si>
    <t>ФОРМУЛЯР - ЗАЯВКА  Учебни помагала 1 клас - 2025/2026г.</t>
  </si>
  <si>
    <t>Училище:___________________________________________________</t>
  </si>
  <si>
    <t>Клас:______________________</t>
  </si>
  <si>
    <t>Учител/Родител:____________________________________________</t>
  </si>
  <si>
    <t>GSM:______________________</t>
  </si>
  <si>
    <t>Адрес:______________________________________________________</t>
  </si>
  <si>
    <t>e-mail:_____________________</t>
  </si>
  <si>
    <t>№</t>
  </si>
  <si>
    <t>Код</t>
  </si>
  <si>
    <t>Артикул</t>
  </si>
  <si>
    <t>Издателство</t>
  </si>
  <si>
    <t>Автор</t>
  </si>
  <si>
    <t>К-во</t>
  </si>
  <si>
    <t>Цена с ДДС</t>
  </si>
  <si>
    <t>Стойност</t>
  </si>
  <si>
    <t>МАТЕМАТИКА</t>
  </si>
  <si>
    <t>Помагало по математика 1 кл. Задачи за упражнение, надграждане и състезания + самостоятелни работи. 2023</t>
  </si>
  <si>
    <t>БГ Учебник</t>
  </si>
  <si>
    <t>Петя Николова и колектив</t>
  </si>
  <si>
    <t>Справочни таблици по математика - 1 клас</t>
  </si>
  <si>
    <t>Невена Чардакова</t>
  </si>
  <si>
    <t>Упражнителна тетрадка по математика за 1. клас 2025 г.</t>
  </si>
  <si>
    <t>Математиката около нас - Задачи за избираемите учебни часове 1 клас</t>
  </si>
  <si>
    <t>Бит и Техника</t>
  </si>
  <si>
    <t>Цанка Лазарова</t>
  </si>
  <si>
    <t>Упражнения по математика в училище и вкъщи за 1 клас</t>
  </si>
  <si>
    <t>Цанка Събева Лазарова</t>
  </si>
  <si>
    <t>Математически тренировки и блицтурнири по математика за 1 клас</t>
  </si>
  <si>
    <t>Иваничка Димитрова, Веселина Дамаскова</t>
  </si>
  <si>
    <t>Задачи математика за първолаци 1 клас</t>
  </si>
  <si>
    <t>Калоянов</t>
  </si>
  <si>
    <t>Евелина Динева</t>
  </si>
  <si>
    <t>Задачи по математика - учебно помагало за 1 клас</t>
  </si>
  <si>
    <t>Булвест</t>
  </si>
  <si>
    <t>Мариана Богданова и колектив</t>
  </si>
  <si>
    <t>Пъстра математика за 1. клас. Помагало за избираемите часове 2024 г.</t>
  </si>
  <si>
    <t>Анубис</t>
  </si>
  <si>
    <t>Теодоси Витанов и колектив</t>
  </si>
  <si>
    <t>Искам да науча повече по математика в 1. клас. Учебно помагало за разширена и допълнителна подготовка в ИУЧ 2025</t>
  </si>
  <si>
    <t>Мариана Богданова, Мария Темникова, Виолина Иванова</t>
  </si>
  <si>
    <t>Тестове и самостоятелни работи по математика за 1 клас Булвест 2025 г.</t>
  </si>
  <si>
    <t>Марияна Богданова, Мария Темникова</t>
  </si>
  <si>
    <t>Помагало математика Мечо и Медунка за 1. клас, част 1</t>
  </si>
  <si>
    <t>Кронос</t>
  </si>
  <si>
    <t>Румяна Атанасова</t>
  </si>
  <si>
    <t>Помагало математика Мечо и Медунка за 1. клас част 2</t>
  </si>
  <si>
    <t>Катя Христова</t>
  </si>
  <si>
    <t xml:space="preserve">Помагало математика Мечо и Медунка 1 клас ИУЧ </t>
  </si>
  <si>
    <t>К. Христова</t>
  </si>
  <si>
    <t>Математика с Мат и Ема - избираеми часове - 1 клас</t>
  </si>
  <si>
    <t>Просвета</t>
  </si>
  <si>
    <t>Владимира Ангелова, Жана Колева</t>
  </si>
  <si>
    <t>Тетрадка за упражнение по математика за 1. клас</t>
  </si>
  <si>
    <t>Задачи математика 1 клас Гарчева</t>
  </si>
  <si>
    <t>Юлияна Гарчева</t>
  </si>
  <si>
    <t>Сборник Математика 1 клас</t>
  </si>
  <si>
    <t>Просвета Плюс</t>
  </si>
  <si>
    <t>Владимира Ангелова, Катя Георгиева, Жана Колева</t>
  </si>
  <si>
    <t>Самостоятелни работи математика 1 клас</t>
  </si>
  <si>
    <t>Скорпио</t>
  </si>
  <si>
    <t>Р. Стоянова</t>
  </si>
  <si>
    <t>БЪЛГАРСКИ ЕЗИК И ЛИТЕРАТУРА</t>
  </si>
  <si>
    <t>Уча се да пиша буквите – тетрадка за упражнения по писане за 1. клас №1 2024 г.</t>
  </si>
  <si>
    <t>Колектив</t>
  </si>
  <si>
    <t>Уча се да пиша буквите – тетрадка за упражнения по писане за 1. клас №2 2024 г.</t>
  </si>
  <si>
    <t>Езиково пътешествие. Учебно почагало по български език за 1 клас за избираемите часове</t>
  </si>
  <si>
    <t>Стойка Здравкова и колектив</t>
  </si>
  <si>
    <t>Помагало - Български език и литература- езикови упражнения, диктовки - 1 клас</t>
  </si>
  <si>
    <t>Нели Иванова, Румяна Нешкова</t>
  </si>
  <si>
    <t>Справочни таблици български език и литература 1 клас</t>
  </si>
  <si>
    <t>С буквите чета и пиша. Помагало по български език и литература за 1 клас 2024 г.</t>
  </si>
  <si>
    <t>Нели Иванова, Румяна Нешкова, Теодора Вълева</t>
  </si>
  <si>
    <t>Упражнителна тетрадка № 1 по писане за 1. клас 2025 г.</t>
  </si>
  <si>
    <t>Нели Иванова</t>
  </si>
  <si>
    <t>Упражнителна тетрадка № 2 по писане за 1. клас 2025 г.</t>
  </si>
  <si>
    <t>Упражнителна тетрадка по фина моторика за 1. клас 2025 г.</t>
  </si>
  <si>
    <t>Диана Тодорова</t>
  </si>
  <si>
    <t>Диктовки, редактиране, съчинения за 1. клас 2025 г.</t>
  </si>
  <si>
    <t>С книжка под дъгата + Христоматия за 1 клас + читателски дневник</t>
  </si>
  <si>
    <t>Искам да науча повече по български език и литература в 1. клас. Учебно помагало за ИУЧ 2025 г.</t>
  </si>
  <si>
    <t>Христина Сергеева, Лилия Вълкова</t>
  </si>
  <si>
    <t>Пиша буквите. Тетрадка по български език за 1. клас, част 3</t>
  </si>
  <si>
    <t>Пиша буквите. Тетрадка по български език за 1. клас, част 1</t>
  </si>
  <si>
    <t>Лилия Вълкова, Христина Сергеева</t>
  </si>
  <si>
    <t>Пиша буквите. Тетрадка по български език за 1. клас, част 2</t>
  </si>
  <si>
    <t>Задачи и упражнения по български език за 1. клас 2024 Г.</t>
  </si>
  <si>
    <t>Деница Енчева</t>
  </si>
  <si>
    <t>Чета и разбирам: Учебно помагало по български език и литература за 1. клас 2024</t>
  </si>
  <si>
    <t>Георги Георгиев</t>
  </si>
  <si>
    <t>Помагало по български език за 1. клас ИУЧ</t>
  </si>
  <si>
    <t>Тодорка Бановска</t>
  </si>
  <si>
    <t>Езикови задачи - 1 клас</t>
  </si>
  <si>
    <t>Красимира Брайкова, Донка Диварова, Росица Цанева</t>
  </si>
  <si>
    <t>Български език и литература - помагало за избираеми часове - 1 клас Р. Танкова</t>
  </si>
  <si>
    <t>Р. Танкова</t>
  </si>
  <si>
    <t>Вълшебното ключе - Упражнения по български език за 1. клас</t>
  </si>
  <si>
    <t>Румяна Танкова, Поли Рангелова, Ели Пещерска</t>
  </si>
  <si>
    <t>Тетрадка - Упражнение по писане № 1 - 1 клас</t>
  </si>
  <si>
    <t>Тетрадка - Упражнение по писане № 2 - 1 клас</t>
  </si>
  <si>
    <t>Тетрадка - Упражнение по писане № 3 - 1 клас</t>
  </si>
  <si>
    <t>Голямото приключение. Български език за 1. клас. Помагало за целодневно обучение и самоподготовка вкъщи 2025 г.</t>
  </si>
  <si>
    <t>Румяна Танкова</t>
  </si>
  <si>
    <t>Български език и литература - помагало за избираеми часове - 1 клас</t>
  </si>
  <si>
    <t>Пенка Димитрова, Мария Бончева</t>
  </si>
  <si>
    <t>Тренировъчни упражнения по български език 1. клас, част 1 предбуквен етап</t>
  </si>
  <si>
    <t>Слово</t>
  </si>
  <si>
    <t>Елисавета Сергеева, Маргарита Стефанова</t>
  </si>
  <si>
    <t>Тренировъчни упражнения по български език 1. клас, част 2 буквен етап</t>
  </si>
  <si>
    <t>Маргарита Стефанова, Маргарита Цветанова, Елисавета Сергеева</t>
  </si>
  <si>
    <t>Тренировъчни упражнения по български език 1. клас, част 3 следбуквен етап</t>
  </si>
  <si>
    <t>Граматика по български език с упражнения 1 клас</t>
  </si>
  <si>
    <t>Дарина Йовчева</t>
  </si>
  <si>
    <t>Краснопис и правопис - 1 клас</t>
  </si>
  <si>
    <t>Самостоятелни работи по Български език за 1. клас</t>
  </si>
  <si>
    <t>РОДИНОЗНАНИЕ</t>
  </si>
  <si>
    <t>Уча и успявам. Помагало по родинознание за 1.клас</t>
  </si>
  <si>
    <t>Атласи</t>
  </si>
  <si>
    <t>Дочка Кючукова</t>
  </si>
  <si>
    <t>Искам да науча повече по родинознание 1 клас. Учебно помагало за разширена и допълнителна подготовка Булвест</t>
  </si>
  <si>
    <t>Ваня Иванова</t>
  </si>
  <si>
    <t>Голямото приключение. Родинознание за 1. клас. Помагало за целодневно обучение и самоподготовка вкъщи 2025 г.</t>
  </si>
  <si>
    <t>Лилия Вълкова</t>
  </si>
  <si>
    <t>Вълшебното ключе - Упражнения по родинознание за целодневно обучение и самоподготовка вкъщи за 1. клас</t>
  </si>
  <si>
    <t>Поли Рангелова, Катя Георгиева</t>
  </si>
  <si>
    <t>МУЗИКА</t>
  </si>
  <si>
    <t>Учебна тетрадка - Музика - 1 клас</t>
  </si>
  <si>
    <t>Галунка Калоферова, Вяра Сотирова</t>
  </si>
  <si>
    <t>ЧАС НА КЛАСА И БДП</t>
  </si>
  <si>
    <t>Важните уроци. Помагало за часа на класа за 1. клас Бг учебник 2025 г.</t>
  </si>
  <si>
    <t>БГ учебник</t>
  </si>
  <si>
    <t>Учебна тетрадка по безопасност на движението за 1 клас А5</t>
  </si>
  <si>
    <t>Дидаско</t>
  </si>
  <si>
    <t>В. Паунов</t>
  </si>
  <si>
    <t>В страната на правилата - часа на класа - 1 клас</t>
  </si>
  <si>
    <t>Домино</t>
  </si>
  <si>
    <t>Пътешествие с правилата за 1. клас 2024 г.</t>
  </si>
  <si>
    <t>Поли Рангелова, Дочка Кючукова, Вера Георгиева</t>
  </si>
  <si>
    <t>Спазвам правилата 1 клас Рива</t>
  </si>
  <si>
    <t>Рива</t>
  </si>
  <si>
    <t>Л. Витанов</t>
  </si>
  <si>
    <t>ДРУГИ ПОМАГАЛА</t>
  </si>
  <si>
    <t>Бобърът и неговите приятели – STEAM проекти за 1. клас</t>
  </si>
  <si>
    <t>Клет</t>
  </si>
  <si>
    <t>Илиана Мирчева</t>
  </si>
  <si>
    <t>Обща стойност</t>
  </si>
  <si>
    <t>-   лв.</t>
  </si>
  <si>
    <t>Посочените цени са с ДДС.</t>
  </si>
  <si>
    <t>Възможни са промени или печатни грешки, за които може да се информирате на посочените телефони .</t>
  </si>
  <si>
    <t>Ако сте си избрали помагало, но не е в нашия списък можете</t>
  </si>
  <si>
    <t>да си го поръчате и ние ще ви го доставим.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</si>
</sst>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лв.&quot;"/>
    <numFmt numFmtId="165" formatCode="_-* #,##0.0\ &quot;лв.&quot;_-;\-* #,##0.0\ &quot;лв.&quot;_-;_-* &quot;-&quot;??\ &quot;лв.&quot;_-;_-@"/>
    <numFmt numFmtId="166" formatCode="_-* #,##0.00\ &quot;лв.&quot;_-;\-* #,##0.00\ &quot;лв.&quot;_-;_-* &quot;-&quot;??\ &quot;лв.&quot;_-;_-@"/>
  </numFmts>
  <fonts count="25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b/>
      <sz val="20.0"/>
      <color theme="1"/>
      <name val="Calibri"/>
    </font>
    <font>
      <sz val="18.0"/>
      <color theme="1"/>
      <name val="Calibri"/>
    </font>
    <font>
      <sz val="20.0"/>
      <color theme="1"/>
      <name val="Calibri"/>
    </font>
    <font/>
    <font>
      <u/>
      <sz val="11.0"/>
      <color theme="1"/>
      <name val="Calibri"/>
    </font>
    <font>
      <u/>
      <sz val="11.0"/>
      <color theme="1"/>
      <name val="Calibri"/>
    </font>
    <font>
      <u/>
      <sz val="11.0"/>
      <color theme="1"/>
      <name val="Calibri"/>
    </font>
    <font>
      <b/>
      <sz val="10.0"/>
      <color theme="1"/>
      <name val="Arial"/>
    </font>
    <font>
      <b/>
      <sz val="11.0"/>
      <color theme="1"/>
      <name val="Arial"/>
    </font>
    <font>
      <u/>
      <sz val="11.0"/>
      <color theme="1"/>
      <name val="Arial"/>
    </font>
    <font>
      <u/>
      <sz val="11.0"/>
      <color theme="1"/>
      <name val="Arial"/>
    </font>
    <font>
      <sz val="10.0"/>
      <color theme="1"/>
      <name val="Calibri"/>
    </font>
    <font>
      <sz val="10.0"/>
      <color rgb="FF434343"/>
      <name val="Calibri"/>
    </font>
    <font>
      <sz val="10.0"/>
      <color rgb="FF404040"/>
      <name val="Calibri"/>
    </font>
    <font>
      <sz val="10.0"/>
      <color rgb="FF7F7F7F"/>
      <name val="Calibri"/>
    </font>
    <font>
      <b/>
      <sz val="10.0"/>
      <color theme="1"/>
      <name val="Calibri"/>
    </font>
    <font>
      <sz val="10.0"/>
      <color rgb="FF434343"/>
      <name val="Calibri"/>
      <scheme val="minor"/>
    </font>
    <font>
      <sz val="9.0"/>
      <color theme="1"/>
      <name val="Calibri"/>
    </font>
    <font>
      <b/>
      <sz val="10.0"/>
      <color rgb="FF434343"/>
      <name val="Calibri"/>
    </font>
    <font>
      <u/>
      <sz val="11.0"/>
      <color rgb="FFFF0000"/>
      <name val="Calibri"/>
    </font>
    <font>
      <u/>
      <sz val="11.0"/>
      <color rgb="FFFF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</fills>
  <borders count="23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top" wrapText="1"/>
    </xf>
    <xf borderId="1" fillId="2" fontId="2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left" vertical="center"/>
    </xf>
    <xf borderId="1" fillId="2" fontId="2" numFmtId="0" xfId="0" applyAlignment="1" applyBorder="1" applyFont="1">
      <alignment horizontal="center" vertical="top"/>
    </xf>
    <xf borderId="0" fillId="0" fontId="4" numFmtId="0" xfId="0" applyAlignment="1" applyFont="1">
      <alignment vertical="center"/>
    </xf>
    <xf borderId="1" fillId="2" fontId="5" numFmtId="0" xfId="0" applyAlignment="1" applyBorder="1" applyFont="1">
      <alignment horizontal="center" vertical="center"/>
    </xf>
    <xf borderId="1" fillId="2" fontId="3" numFmtId="0" xfId="0" applyBorder="1" applyFont="1"/>
    <xf borderId="1" fillId="2" fontId="5" numFmtId="0" xfId="0" applyAlignment="1" applyBorder="1" applyFont="1">
      <alignment horizontal="center" vertical="top"/>
    </xf>
    <xf borderId="0" fillId="0" fontId="6" numFmtId="0" xfId="0" applyAlignment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3" fontId="2" numFmtId="0" xfId="0" applyAlignment="1" applyBorder="1" applyFont="1">
      <alignment horizontal="center" vertical="top"/>
    </xf>
    <xf borderId="1" fillId="3" fontId="4" numFmtId="0" xfId="0" applyAlignment="1" applyBorder="1" applyFont="1">
      <alignment vertical="center"/>
    </xf>
    <xf borderId="1" fillId="3" fontId="1" numFmtId="0" xfId="0" applyAlignment="1" applyBorder="1" applyFont="1">
      <alignment shrinkToFit="0" vertical="center" wrapText="1"/>
    </xf>
    <xf borderId="2" fillId="4" fontId="2" numFmtId="0" xfId="0" applyAlignment="1" applyBorder="1" applyFill="1" applyFont="1">
      <alignment horizontal="center" readingOrder="0" vertical="center"/>
    </xf>
    <xf borderId="3" fillId="0" fontId="7" numFmtId="0" xfId="0" applyBorder="1" applyFont="1"/>
    <xf borderId="4" fillId="0" fontId="7" numFmtId="0" xfId="0" applyBorder="1" applyFont="1"/>
    <xf borderId="5" fillId="0" fontId="1" numFmtId="0" xfId="0" applyAlignment="1" applyBorder="1" applyFont="1">
      <alignment horizontal="center"/>
    </xf>
    <xf borderId="6" fillId="0" fontId="7" numFmtId="0" xfId="0" applyBorder="1" applyFont="1"/>
    <xf borderId="7" fillId="0" fontId="7" numFmtId="0" xfId="0" applyBorder="1" applyFont="1"/>
    <xf borderId="5" fillId="0" fontId="8" numFmtId="0" xfId="0" applyAlignment="1" applyBorder="1" applyFont="1">
      <alignment horizontal="center"/>
    </xf>
    <xf borderId="7" fillId="0" fontId="1" numFmtId="0" xfId="0" applyBorder="1" applyFont="1"/>
    <xf borderId="0" fillId="0" fontId="1" numFmtId="0" xfId="0" applyFont="1"/>
    <xf borderId="8" fillId="0" fontId="1" numFmtId="0" xfId="0" applyAlignment="1" applyBorder="1" applyFont="1">
      <alignment horizontal="center"/>
    </xf>
    <xf borderId="9" fillId="0" fontId="7" numFmtId="0" xfId="0" applyBorder="1" applyFont="1"/>
    <xf borderId="8" fillId="0" fontId="9" numFmtId="0" xfId="0" applyAlignment="1" applyBorder="1" applyFont="1">
      <alignment horizontal="center"/>
    </xf>
    <xf borderId="9" fillId="0" fontId="1" numFmtId="0" xfId="0" applyBorder="1" applyFont="1"/>
    <xf borderId="8" fillId="0" fontId="10" numFmtId="164" xfId="0" applyAlignment="1" applyBorder="1" applyFont="1" applyNumberFormat="1">
      <alignment horizontal="center"/>
    </xf>
    <xf borderId="9" fillId="0" fontId="1" numFmtId="164" xfId="0" applyBorder="1" applyFont="1" applyNumberFormat="1"/>
    <xf borderId="0" fillId="0" fontId="1" numFmtId="164" xfId="0" applyFont="1" applyNumberFormat="1"/>
    <xf borderId="10" fillId="0" fontId="1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shrinkToFit="0" vertical="top" wrapText="1"/>
    </xf>
    <xf borderId="13" fillId="4" fontId="11" numFmtId="49" xfId="0" applyAlignment="1" applyBorder="1" applyFont="1" applyNumberFormat="1">
      <alignment horizontal="center" shrinkToFit="0" vertical="center" wrapText="1"/>
    </xf>
    <xf borderId="14" fillId="4" fontId="11" numFmtId="49" xfId="0" applyAlignment="1" applyBorder="1" applyFont="1" applyNumberFormat="1">
      <alignment horizontal="center" shrinkToFit="0" vertical="center" wrapText="1"/>
    </xf>
    <xf borderId="15" fillId="5" fontId="12" numFmtId="49" xfId="0" applyAlignment="1" applyBorder="1" applyFill="1" applyFont="1" applyNumberFormat="1">
      <alignment horizontal="center" shrinkToFit="0" vertical="center" wrapText="1"/>
    </xf>
    <xf borderId="16" fillId="5" fontId="12" numFmtId="49" xfId="0" applyAlignment="1" applyBorder="1" applyFont="1" applyNumberFormat="1">
      <alignment shrinkToFit="0" vertical="center" wrapText="1"/>
    </xf>
    <xf borderId="16" fillId="5" fontId="3" numFmtId="0" xfId="0" applyAlignment="1" applyBorder="1" applyFont="1">
      <alignment shrinkToFit="0" vertical="center" wrapText="1"/>
    </xf>
    <xf borderId="16" fillId="5" fontId="13" numFmtId="49" xfId="0" applyAlignment="1" applyBorder="1" applyFont="1" applyNumberFormat="1">
      <alignment shrinkToFit="0" vertical="center" wrapText="1"/>
    </xf>
    <xf borderId="16" fillId="5" fontId="14" numFmtId="49" xfId="0" applyAlignment="1" applyBorder="1" applyFont="1" applyNumberFormat="1">
      <alignment shrinkToFit="0" vertical="top" wrapText="1"/>
    </xf>
    <xf borderId="16" fillId="5" fontId="1" numFmtId="0" xfId="0" applyAlignment="1" applyBorder="1" applyFont="1">
      <alignment shrinkToFit="0" vertical="center" wrapText="1"/>
    </xf>
    <xf borderId="17" fillId="5" fontId="12" numFmtId="49" xfId="0" applyAlignment="1" applyBorder="1" applyFont="1" applyNumberFormat="1">
      <alignment shrinkToFit="0" vertical="center" wrapText="1"/>
    </xf>
    <xf borderId="18" fillId="5" fontId="1" numFmtId="0" xfId="0" applyAlignment="1" applyBorder="1" applyFont="1">
      <alignment shrinkToFit="0" vertical="center" wrapText="1"/>
    </xf>
    <xf borderId="13" fillId="6" fontId="15" numFmtId="0" xfId="0" applyAlignment="1" applyBorder="1" applyFill="1" applyFont="1">
      <alignment horizontal="center" shrinkToFit="0" vertical="center" wrapText="1"/>
    </xf>
    <xf borderId="13" fillId="0" fontId="16" numFmtId="0" xfId="0" applyAlignment="1" applyBorder="1" applyFont="1">
      <alignment horizontal="center" readingOrder="0" shrinkToFit="0" vertical="center" wrapText="1"/>
    </xf>
    <xf borderId="13" fillId="0" fontId="17" numFmtId="0" xfId="0" applyAlignment="1" applyBorder="1" applyFont="1">
      <alignment horizontal="center" readingOrder="0" shrinkToFit="0" vertical="center" wrapText="1"/>
    </xf>
    <xf borderId="13" fillId="0" fontId="16" numFmtId="0" xfId="0" applyAlignment="1" applyBorder="1" applyFont="1">
      <alignment horizontal="center" readingOrder="0" shrinkToFit="0" vertical="center" wrapText="1"/>
    </xf>
    <xf borderId="13" fillId="0" fontId="16" numFmtId="49" xfId="0" applyAlignment="1" applyBorder="1" applyFont="1" applyNumberFormat="1">
      <alignment horizontal="center" readingOrder="0" shrinkToFit="0" vertical="center" wrapText="1"/>
    </xf>
    <xf borderId="13" fillId="0" fontId="18" numFmtId="0" xfId="0" applyAlignment="1" applyBorder="1" applyFont="1">
      <alignment horizontal="center" readingOrder="0" shrinkToFit="0" vertical="center" wrapText="1"/>
    </xf>
    <xf borderId="13" fillId="7" fontId="15" numFmtId="2" xfId="0" applyAlignment="1" applyBorder="1" applyFill="1" applyFont="1" applyNumberFormat="1">
      <alignment horizontal="center" readingOrder="0" shrinkToFit="0" vertical="center" wrapText="1"/>
    </xf>
    <xf borderId="19" fillId="0" fontId="1" numFmtId="165" xfId="0" applyAlignment="1" applyBorder="1" applyFont="1" applyNumberFormat="1">
      <alignment shrinkToFit="0" vertical="center" wrapText="1"/>
    </xf>
    <xf borderId="13" fillId="0" fontId="19" numFmtId="0" xfId="0" applyAlignment="1" applyBorder="1" applyFont="1">
      <alignment horizontal="center" shrinkToFit="0" vertical="center" wrapText="1"/>
    </xf>
    <xf borderId="13" fillId="6" fontId="15" numFmtId="0" xfId="0" applyAlignment="1" applyBorder="1" applyFont="1">
      <alignment horizontal="center" readingOrder="0" shrinkToFit="0" vertical="center" wrapText="1"/>
    </xf>
    <xf borderId="13" fillId="0" fontId="1" numFmtId="165" xfId="0" applyAlignment="1" applyBorder="1" applyFont="1" applyNumberFormat="1">
      <alignment shrinkToFit="0" vertical="center" wrapText="1"/>
    </xf>
    <xf borderId="13" fillId="0" fontId="20" numFmtId="0" xfId="0" applyAlignment="1" applyBorder="1" applyFont="1">
      <alignment horizontal="center" shrinkToFit="0" vertical="center" wrapText="1"/>
    </xf>
    <xf borderId="13" fillId="6" fontId="1" numFmtId="0" xfId="0" applyAlignment="1" applyBorder="1" applyFont="1">
      <alignment horizontal="center" shrinkToFit="0" vertical="center" wrapText="1"/>
    </xf>
    <xf borderId="13" fillId="6" fontId="1" numFmtId="0" xfId="0" applyAlignment="1" applyBorder="1" applyFont="1">
      <alignment shrinkToFit="0" vertical="center" wrapText="1"/>
    </xf>
    <xf borderId="13" fillId="6" fontId="1" numFmtId="0" xfId="0" applyAlignment="1" applyBorder="1" applyFont="1">
      <alignment shrinkToFit="0" vertical="top" wrapText="1"/>
    </xf>
    <xf borderId="13" fillId="0" fontId="3" numFmtId="0" xfId="0" applyAlignment="1" applyBorder="1" applyFont="1">
      <alignment shrinkToFit="0" vertical="center" wrapText="1"/>
    </xf>
    <xf borderId="13" fillId="6" fontId="1" numFmtId="2" xfId="0" applyAlignment="1" applyBorder="1" applyFont="1" applyNumberFormat="1">
      <alignment horizontal="center" shrinkToFit="0" vertical="center" wrapText="1"/>
    </xf>
    <xf borderId="1" fillId="5" fontId="11" numFmtId="49" xfId="0" applyAlignment="1" applyBorder="1" applyFont="1" applyNumberFormat="1">
      <alignment horizontal="center" shrinkToFit="0" vertical="center" wrapText="1"/>
    </xf>
    <xf borderId="1" fillId="5" fontId="11" numFmtId="49" xfId="0" applyAlignment="1" applyBorder="1" applyFont="1" applyNumberFormat="1">
      <alignment shrinkToFit="0" vertical="center" wrapText="1"/>
    </xf>
    <xf borderId="1" fillId="5" fontId="3" numFmtId="0" xfId="0" applyAlignment="1" applyBorder="1" applyFont="1">
      <alignment shrinkToFit="0" vertical="center" wrapText="1"/>
    </xf>
    <xf borderId="1" fillId="5" fontId="11" numFmtId="49" xfId="0" applyAlignment="1" applyBorder="1" applyFont="1" applyNumberFormat="1">
      <alignment shrinkToFit="0" vertical="top" wrapText="1"/>
    </xf>
    <xf borderId="1" fillId="5" fontId="11" numFmtId="2" xfId="0" applyAlignment="1" applyBorder="1" applyFont="1" applyNumberFormat="1">
      <alignment horizontal="center" shrinkToFit="0" vertical="center" wrapText="1"/>
    </xf>
    <xf borderId="13" fillId="6" fontId="21" numFmtId="0" xfId="0" applyAlignment="1" applyBorder="1" applyFont="1">
      <alignment horizontal="center" readingOrder="0" shrinkToFit="0" vertical="center" wrapText="1"/>
    </xf>
    <xf borderId="19" fillId="0" fontId="17" numFmtId="0" xfId="0" applyAlignment="1" applyBorder="1" applyFont="1">
      <alignment horizontal="center" readingOrder="0" shrinkToFit="0" vertical="center" wrapText="1"/>
    </xf>
    <xf borderId="19" fillId="0" fontId="16" numFmtId="0" xfId="0" applyAlignment="1" applyBorder="1" applyFont="1">
      <alignment horizontal="center" readingOrder="0" shrinkToFit="0" vertical="center" wrapText="1"/>
    </xf>
    <xf borderId="0" fillId="0" fontId="15" numFmtId="0" xfId="0" applyAlignment="1" applyFont="1">
      <alignment shrinkToFit="0" vertical="center" wrapText="1"/>
    </xf>
    <xf borderId="13" fillId="7" fontId="15" numFmtId="2" xfId="0" applyAlignment="1" applyBorder="1" applyFont="1" applyNumberFormat="1">
      <alignment horizontal="center" shrinkToFit="0" vertical="center" wrapText="1"/>
    </xf>
    <xf borderId="13" fillId="6" fontId="21" numFmtId="0" xfId="0" applyAlignment="1" applyBorder="1" applyFont="1">
      <alignment horizontal="center" shrinkToFit="0" vertical="center" wrapText="1"/>
    </xf>
    <xf borderId="19" fillId="0" fontId="16" numFmtId="0" xfId="0" applyAlignment="1" applyBorder="1" applyFont="1">
      <alignment horizontal="center" readingOrder="0" shrinkToFit="0" vertical="center" wrapText="1"/>
    </xf>
    <xf borderId="19" fillId="0" fontId="20" numFmtId="0" xfId="0" applyAlignment="1" applyBorder="1" applyFont="1">
      <alignment horizontal="center" shrinkToFit="0" vertical="center" wrapText="1"/>
    </xf>
    <xf borderId="13" fillId="7" fontId="16" numFmtId="2" xfId="0" applyAlignment="1" applyBorder="1" applyFont="1" applyNumberFormat="1">
      <alignment horizontal="center" shrinkToFit="0" vertical="center" wrapText="1"/>
    </xf>
    <xf borderId="19" fillId="0" fontId="18" numFmtId="0" xfId="0" applyAlignment="1" applyBorder="1" applyFont="1">
      <alignment horizontal="center" readingOrder="0" shrinkToFit="0" vertical="center" wrapText="1"/>
    </xf>
    <xf borderId="1" fillId="5" fontId="3" numFmtId="0" xfId="0" applyAlignment="1" applyBorder="1" applyFont="1">
      <alignment readingOrder="0" shrinkToFit="0" vertical="center" wrapText="1"/>
    </xf>
    <xf borderId="1" fillId="8" fontId="11" numFmtId="49" xfId="0" applyAlignment="1" applyBorder="1" applyFill="1" applyFont="1" applyNumberFormat="1">
      <alignment shrinkToFit="0" vertical="top" wrapText="1"/>
    </xf>
    <xf borderId="1" fillId="8" fontId="3" numFmtId="0" xfId="0" applyAlignment="1" applyBorder="1" applyFont="1">
      <alignment shrinkToFit="0" vertical="center" wrapText="1"/>
    </xf>
    <xf borderId="1" fillId="8" fontId="11" numFmtId="2" xfId="0" applyAlignment="1" applyBorder="1" applyFont="1" applyNumberFormat="1">
      <alignment horizontal="center" shrinkToFit="0" vertical="center" wrapText="1"/>
    </xf>
    <xf borderId="13" fillId="0" fontId="22" numFmtId="0" xfId="0" applyAlignment="1" applyBorder="1" applyFont="1">
      <alignment shrinkToFit="0" vertical="center" wrapText="1"/>
    </xf>
    <xf borderId="13" fillId="0" fontId="21" numFmtId="165" xfId="0" applyAlignment="1" applyBorder="1" applyFont="1" applyNumberFormat="1">
      <alignment shrinkToFit="0" vertical="center" wrapText="1"/>
    </xf>
    <xf borderId="0" fillId="0" fontId="21" numFmtId="0" xfId="0" applyAlignment="1" applyFont="1">
      <alignment shrinkToFit="0" vertical="center" wrapText="1"/>
    </xf>
    <xf borderId="20" fillId="5" fontId="11" numFmtId="49" xfId="0" applyAlignment="1" applyBorder="1" applyFont="1" applyNumberFormat="1">
      <alignment horizontal="center" shrinkToFit="0" vertical="center" wrapText="1"/>
    </xf>
    <xf borderId="20" fillId="5" fontId="11" numFmtId="49" xfId="0" applyAlignment="1" applyBorder="1" applyFont="1" applyNumberFormat="1">
      <alignment shrinkToFit="0" vertical="center" wrapText="1"/>
    </xf>
    <xf borderId="20" fillId="5" fontId="3" numFmtId="0" xfId="0" applyAlignment="1" applyBorder="1" applyFont="1">
      <alignment readingOrder="0" shrinkToFit="0" vertical="center" wrapText="1"/>
    </xf>
    <xf borderId="20" fillId="5" fontId="11" numFmtId="49" xfId="0" applyAlignment="1" applyBorder="1" applyFont="1" applyNumberFormat="1">
      <alignment shrinkToFit="0" vertical="top" wrapText="1"/>
    </xf>
    <xf borderId="20" fillId="5" fontId="3" numFmtId="0" xfId="0" applyAlignment="1" applyBorder="1" applyFont="1">
      <alignment shrinkToFit="0" vertical="center" wrapText="1"/>
    </xf>
    <xf borderId="20" fillId="5" fontId="11" numFmtId="2" xfId="0" applyAlignment="1" applyBorder="1" applyFont="1" applyNumberFormat="1">
      <alignment horizontal="center" shrinkToFit="0" vertical="center" wrapText="1"/>
    </xf>
    <xf borderId="13" fillId="6" fontId="1" numFmtId="0" xfId="0" applyAlignment="1" applyBorder="1" applyFont="1">
      <alignment horizontal="center" readingOrder="0" shrinkToFit="0" vertical="center" wrapText="1"/>
    </xf>
    <xf borderId="13" fillId="0" fontId="22" numFmtId="0" xfId="0" applyAlignment="1" applyBorder="1" applyFont="1">
      <alignment horizontal="center" shrinkToFit="0" vertical="center" wrapText="1"/>
    </xf>
    <xf borderId="13" fillId="7" fontId="16" numFmtId="2" xfId="0" applyAlignment="1" applyBorder="1" applyFont="1" applyNumberFormat="1">
      <alignment horizontal="center" readingOrder="0" shrinkToFit="0" vertical="center" wrapText="1"/>
    </xf>
    <xf borderId="19" fillId="0" fontId="22" numFmtId="0" xfId="0" applyAlignment="1" applyBorder="1" applyFont="1">
      <alignment horizontal="center" readingOrder="0" shrinkToFit="0" vertical="center" wrapText="1"/>
    </xf>
    <xf borderId="19" fillId="0" fontId="20" numFmtId="0" xfId="0" applyAlignment="1" applyBorder="1" applyFont="1">
      <alignment horizontal="center" readingOrder="0" shrinkToFit="0" vertical="center" wrapText="1"/>
    </xf>
    <xf borderId="13" fillId="0" fontId="22" numFmtId="0" xfId="0" applyAlignment="1" applyBorder="1" applyFont="1">
      <alignment horizontal="center" readingOrder="0" shrinkToFit="0" vertical="center" wrapText="1"/>
    </xf>
    <xf borderId="21" fillId="6" fontId="23" numFmtId="0" xfId="0" applyAlignment="1" applyBorder="1" applyFont="1">
      <alignment horizontal="center" shrinkToFit="0" vertical="center" wrapText="1"/>
    </xf>
    <xf borderId="22" fillId="0" fontId="7" numFmtId="0" xfId="0" applyBorder="1" applyFont="1"/>
    <xf borderId="21" fillId="6" fontId="24" numFmtId="166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1" numFmtId="14" xfId="0" applyAlignment="1" applyFont="1" applyNumberForma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5991225" cy="11525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9.86"/>
    <col customWidth="1" min="3" max="3" width="35.86"/>
    <col customWidth="1" min="4" max="4" width="13.43"/>
    <col customWidth="1" min="5" max="5" width="14.86"/>
    <col customWidth="1" min="6" max="6" width="6.29"/>
    <col customWidth="1" min="7" max="7" width="11.0"/>
    <col customWidth="1" hidden="1" min="8" max="8" width="4.57"/>
    <col customWidth="1" min="9" max="26" width="9.14"/>
  </cols>
  <sheetData>
    <row r="1" ht="14.25" customHeight="1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1"/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1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"/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/>
      <c r="B9" s="5" t="s">
        <v>0</v>
      </c>
      <c r="C9" s="4"/>
      <c r="D9" s="4"/>
      <c r="E9" s="6"/>
      <c r="F9" s="4"/>
      <c r="G9" s="4"/>
      <c r="H9" s="7"/>
      <c r="I9" s="7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8"/>
      <c r="B10" s="9" t="s">
        <v>1</v>
      </c>
      <c r="C10" s="4"/>
      <c r="D10" s="8"/>
      <c r="E10" s="10"/>
      <c r="F10" s="8"/>
      <c r="G10" s="8"/>
      <c r="H10" s="11"/>
      <c r="I10" s="11"/>
      <c r="J10" s="1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0" customHeight="1">
      <c r="A11" s="12"/>
      <c r="B11" s="12"/>
      <c r="C11" s="12"/>
      <c r="D11" s="12"/>
      <c r="E11" s="13"/>
      <c r="F11" s="12"/>
      <c r="G11" s="12"/>
      <c r="H11" s="14"/>
      <c r="I11" s="14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2.5" customHeight="1">
      <c r="A12" s="16" t="s">
        <v>2</v>
      </c>
      <c r="B12" s="17"/>
      <c r="C12" s="17"/>
      <c r="D12" s="17"/>
      <c r="E12" s="17"/>
      <c r="F12" s="17"/>
      <c r="G12" s="18"/>
      <c r="H12" s="7"/>
      <c r="I12" s="7"/>
      <c r="J12" s="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9.25" customHeight="1">
      <c r="A13" s="19" t="s">
        <v>3</v>
      </c>
      <c r="B13" s="20"/>
      <c r="C13" s="20"/>
      <c r="D13" s="21"/>
      <c r="E13" s="22" t="s">
        <v>4</v>
      </c>
      <c r="F13" s="20"/>
      <c r="G13" s="21"/>
      <c r="H13" s="23"/>
      <c r="I13" s="24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9.25" customHeight="1">
      <c r="A14" s="25" t="s">
        <v>5</v>
      </c>
      <c r="D14" s="26"/>
      <c r="E14" s="27" t="s">
        <v>6</v>
      </c>
      <c r="G14" s="26"/>
      <c r="H14" s="28"/>
      <c r="I14" s="2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9.25" customHeight="1">
      <c r="A15" s="25" t="s">
        <v>7</v>
      </c>
      <c r="D15" s="26"/>
      <c r="E15" s="29" t="s">
        <v>8</v>
      </c>
      <c r="G15" s="26"/>
      <c r="H15" s="30"/>
      <c r="I15" s="3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32"/>
      <c r="B16" s="33"/>
      <c r="C16" s="33"/>
      <c r="D16" s="34"/>
      <c r="E16" s="35"/>
      <c r="F16" s="33"/>
      <c r="G16" s="34"/>
      <c r="H16" s="3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"/>
      <c r="B17" s="2"/>
      <c r="C17" s="2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5.5" customHeight="1">
      <c r="A18" s="36" t="s">
        <v>9</v>
      </c>
      <c r="B18" s="36" t="s">
        <v>10</v>
      </c>
      <c r="C18" s="36" t="s">
        <v>11</v>
      </c>
      <c r="D18" s="36" t="s">
        <v>12</v>
      </c>
      <c r="E18" s="36" t="s">
        <v>13</v>
      </c>
      <c r="F18" s="36" t="s">
        <v>14</v>
      </c>
      <c r="G18" s="36" t="s">
        <v>15</v>
      </c>
      <c r="H18" s="37" t="s">
        <v>16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38"/>
      <c r="B19" s="39"/>
      <c r="C19" s="40" t="s">
        <v>17</v>
      </c>
      <c r="D19" s="41"/>
      <c r="E19" s="42"/>
      <c r="F19" s="43"/>
      <c r="G19" s="44"/>
      <c r="H19" s="4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45.0" customHeight="1">
      <c r="A20" s="46">
        <v>1.0</v>
      </c>
      <c r="B20" s="47">
        <v>2.0097033E7</v>
      </c>
      <c r="C20" s="48" t="s">
        <v>18</v>
      </c>
      <c r="D20" s="49" t="s">
        <v>19</v>
      </c>
      <c r="E20" s="50" t="s">
        <v>20</v>
      </c>
      <c r="F20" s="51"/>
      <c r="G20" s="52">
        <v>11.9</v>
      </c>
      <c r="H20" s="53">
        <f t="shared" ref="H20:H39" si="1">G20*F20</f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45.0" customHeight="1">
      <c r="A21" s="46">
        <v>2.0</v>
      </c>
      <c r="B21" s="47">
        <v>2.0101017E7</v>
      </c>
      <c r="C21" s="48" t="s">
        <v>21</v>
      </c>
      <c r="D21" s="49" t="s">
        <v>19</v>
      </c>
      <c r="E21" s="49" t="s">
        <v>22</v>
      </c>
      <c r="F21" s="54"/>
      <c r="G21" s="52">
        <v>2.9</v>
      </c>
      <c r="H21" s="53">
        <f t="shared" si="1"/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45.0" customHeight="1">
      <c r="A22" s="55">
        <v>3.0</v>
      </c>
      <c r="B22" s="47">
        <v>2.0106045E7</v>
      </c>
      <c r="C22" s="48" t="s">
        <v>23</v>
      </c>
      <c r="D22" s="49" t="s">
        <v>19</v>
      </c>
      <c r="E22" s="49" t="s">
        <v>22</v>
      </c>
      <c r="F22" s="54"/>
      <c r="G22" s="52">
        <v>3.9</v>
      </c>
      <c r="H22" s="53">
        <f t="shared" si="1"/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45.0" customHeight="1">
      <c r="A23" s="55">
        <v>4.0</v>
      </c>
      <c r="B23" s="47">
        <v>2.0074177E7</v>
      </c>
      <c r="C23" s="48" t="s">
        <v>24</v>
      </c>
      <c r="D23" s="49" t="s">
        <v>25</v>
      </c>
      <c r="E23" s="49" t="s">
        <v>26</v>
      </c>
      <c r="F23" s="54"/>
      <c r="G23" s="52">
        <v>7.9</v>
      </c>
      <c r="H23" s="53">
        <f t="shared" si="1"/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45.0" customHeight="1">
      <c r="A24" s="55">
        <v>5.0</v>
      </c>
      <c r="B24" s="47">
        <v>2.0069779E7</v>
      </c>
      <c r="C24" s="48" t="s">
        <v>27</v>
      </c>
      <c r="D24" s="49" t="s">
        <v>25</v>
      </c>
      <c r="E24" s="49" t="s">
        <v>28</v>
      </c>
      <c r="F24" s="54"/>
      <c r="G24" s="52">
        <v>8.9</v>
      </c>
      <c r="H24" s="56">
        <f t="shared" si="1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45.0" customHeight="1">
      <c r="A25" s="55">
        <v>6.0</v>
      </c>
      <c r="B25" s="47">
        <v>2.006978E7</v>
      </c>
      <c r="C25" s="48" t="s">
        <v>29</v>
      </c>
      <c r="D25" s="49" t="s">
        <v>25</v>
      </c>
      <c r="E25" s="49" t="s">
        <v>30</v>
      </c>
      <c r="F25" s="54"/>
      <c r="G25" s="52">
        <v>7.9</v>
      </c>
      <c r="H25" s="56">
        <f t="shared" si="1"/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45.0" customHeight="1">
      <c r="A26" s="55">
        <v>7.0</v>
      </c>
      <c r="B26" s="47">
        <v>2.0069771E7</v>
      </c>
      <c r="C26" s="48" t="s">
        <v>31</v>
      </c>
      <c r="D26" s="49" t="s">
        <v>32</v>
      </c>
      <c r="E26" s="49" t="s">
        <v>33</v>
      </c>
      <c r="F26" s="54"/>
      <c r="G26" s="52">
        <v>6.0</v>
      </c>
      <c r="H26" s="56">
        <f t="shared" si="1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45.0" customHeight="1">
      <c r="A27" s="55">
        <v>8.0</v>
      </c>
      <c r="B27" s="47">
        <v>2.0075808E7</v>
      </c>
      <c r="C27" s="48" t="s">
        <v>34</v>
      </c>
      <c r="D27" s="49" t="s">
        <v>35</v>
      </c>
      <c r="E27" s="49" t="s">
        <v>36</v>
      </c>
      <c r="F27" s="54"/>
      <c r="G27" s="52">
        <v>10.9</v>
      </c>
      <c r="H27" s="56">
        <f t="shared" si="1"/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45.0" customHeight="1">
      <c r="A28" s="55">
        <v>9.0</v>
      </c>
      <c r="B28" s="47">
        <v>2.0101022E7</v>
      </c>
      <c r="C28" s="48" t="s">
        <v>37</v>
      </c>
      <c r="D28" s="49" t="s">
        <v>38</v>
      </c>
      <c r="E28" s="49" t="s">
        <v>39</v>
      </c>
      <c r="F28" s="51"/>
      <c r="G28" s="52">
        <v>5.9</v>
      </c>
      <c r="H28" s="56">
        <f t="shared" si="1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48.0" customHeight="1">
      <c r="A29" s="55">
        <v>10.0</v>
      </c>
      <c r="B29" s="47">
        <v>2.0105706E7</v>
      </c>
      <c r="C29" s="48" t="s">
        <v>40</v>
      </c>
      <c r="D29" s="49" t="s">
        <v>35</v>
      </c>
      <c r="E29" s="49" t="s">
        <v>41</v>
      </c>
      <c r="F29" s="54"/>
      <c r="G29" s="52">
        <v>7.9</v>
      </c>
      <c r="H29" s="56">
        <f t="shared" si="1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45.0" customHeight="1">
      <c r="A30" s="55">
        <v>11.0</v>
      </c>
      <c r="B30" s="47">
        <v>2.00108373E8</v>
      </c>
      <c r="C30" s="48" t="s">
        <v>42</v>
      </c>
      <c r="D30" s="49" t="s">
        <v>35</v>
      </c>
      <c r="E30" s="49" t="s">
        <v>43</v>
      </c>
      <c r="F30" s="51"/>
      <c r="G30" s="52">
        <v>7.9</v>
      </c>
      <c r="H30" s="56">
        <f t="shared" si="1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45.0" customHeight="1">
      <c r="A31" s="55">
        <v>12.0</v>
      </c>
      <c r="B31" s="47">
        <v>2.006977E7</v>
      </c>
      <c r="C31" s="48" t="s">
        <v>44</v>
      </c>
      <c r="D31" s="49" t="s">
        <v>45</v>
      </c>
      <c r="E31" s="49" t="s">
        <v>46</v>
      </c>
      <c r="F31" s="51"/>
      <c r="G31" s="52">
        <v>5.0</v>
      </c>
      <c r="H31" s="56">
        <f t="shared" si="1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45.0" customHeight="1">
      <c r="A32" s="55">
        <v>13.0</v>
      </c>
      <c r="B32" s="47">
        <v>2.0069769E7</v>
      </c>
      <c r="C32" s="48" t="s">
        <v>47</v>
      </c>
      <c r="D32" s="49" t="s">
        <v>45</v>
      </c>
      <c r="E32" s="49" t="s">
        <v>48</v>
      </c>
      <c r="F32" s="54"/>
      <c r="G32" s="52">
        <v>5.0</v>
      </c>
      <c r="H32" s="56">
        <f t="shared" si="1"/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45.0" customHeight="1">
      <c r="A33" s="55">
        <v>13.0</v>
      </c>
      <c r="B33" s="47">
        <v>2.0073053E7</v>
      </c>
      <c r="C33" s="48" t="s">
        <v>49</v>
      </c>
      <c r="D33" s="49" t="s">
        <v>45</v>
      </c>
      <c r="E33" s="49" t="s">
        <v>50</v>
      </c>
      <c r="F33" s="54"/>
      <c r="G33" s="52">
        <v>6.5</v>
      </c>
      <c r="H33" s="56">
        <f t="shared" si="1"/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45.0" customHeight="1">
      <c r="A34" s="55">
        <v>14.0</v>
      </c>
      <c r="B34" s="47">
        <v>2.0069082E7</v>
      </c>
      <c r="C34" s="48" t="s">
        <v>51</v>
      </c>
      <c r="D34" s="49" t="s">
        <v>52</v>
      </c>
      <c r="E34" s="49" t="s">
        <v>53</v>
      </c>
      <c r="F34" s="51"/>
      <c r="G34" s="52">
        <v>9.9</v>
      </c>
      <c r="H34" s="56">
        <f t="shared" si="1"/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45.0" customHeight="1">
      <c r="A35" s="55">
        <v>15.0</v>
      </c>
      <c r="B35" s="47">
        <v>2.0069775E7</v>
      </c>
      <c r="C35" s="48" t="s">
        <v>54</v>
      </c>
      <c r="D35" s="49" t="s">
        <v>52</v>
      </c>
      <c r="E35" s="57"/>
      <c r="F35" s="54"/>
      <c r="G35" s="52">
        <v>2.9</v>
      </c>
      <c r="H35" s="56">
        <f t="shared" si="1"/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45.0" customHeight="1">
      <c r="A36" s="55">
        <v>16.0</v>
      </c>
      <c r="B36" s="47">
        <v>2.0077832E7</v>
      </c>
      <c r="C36" s="48" t="s">
        <v>55</v>
      </c>
      <c r="D36" s="49" t="s">
        <v>52</v>
      </c>
      <c r="E36" s="49" t="s">
        <v>56</v>
      </c>
      <c r="F36" s="54"/>
      <c r="G36" s="52">
        <v>13.0</v>
      </c>
      <c r="H36" s="56">
        <f t="shared" si="1"/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50.25" customHeight="1">
      <c r="A37" s="55">
        <v>17.0</v>
      </c>
      <c r="B37" s="47">
        <v>2.0069773E7</v>
      </c>
      <c r="C37" s="48" t="s">
        <v>57</v>
      </c>
      <c r="D37" s="49" t="s">
        <v>58</v>
      </c>
      <c r="E37" s="49" t="s">
        <v>59</v>
      </c>
      <c r="F37" s="54"/>
      <c r="G37" s="52">
        <v>15.0</v>
      </c>
      <c r="H37" s="56">
        <f t="shared" si="1"/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45.0" customHeight="1">
      <c r="A38" s="55">
        <v>18.0</v>
      </c>
      <c r="B38" s="47">
        <v>2.007306E7</v>
      </c>
      <c r="C38" s="48" t="s">
        <v>60</v>
      </c>
      <c r="D38" s="49" t="s">
        <v>61</v>
      </c>
      <c r="E38" s="49" t="s">
        <v>62</v>
      </c>
      <c r="F38" s="54"/>
      <c r="G38" s="52">
        <v>6.0</v>
      </c>
      <c r="H38" s="56">
        <f t="shared" si="1"/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45.0" hidden="1" customHeight="1">
      <c r="A39" s="58"/>
      <c r="B39" s="59"/>
      <c r="C39" s="59"/>
      <c r="D39" s="59"/>
      <c r="E39" s="60"/>
      <c r="F39" s="61"/>
      <c r="G39" s="62"/>
      <c r="H39" s="56">
        <f t="shared" si="1"/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63"/>
      <c r="B40" s="64"/>
      <c r="C40" s="65" t="s">
        <v>63</v>
      </c>
      <c r="D40" s="64"/>
      <c r="E40" s="66"/>
      <c r="F40" s="65"/>
      <c r="G40" s="67"/>
      <c r="H40" s="56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45.0" customHeight="1">
      <c r="A41" s="68">
        <v>19.0</v>
      </c>
      <c r="B41" s="51">
        <v>2.01055E7</v>
      </c>
      <c r="C41" s="69" t="s">
        <v>64</v>
      </c>
      <c r="D41" s="70" t="s">
        <v>38</v>
      </c>
      <c r="E41" s="70" t="s">
        <v>65</v>
      </c>
      <c r="F41" s="54"/>
      <c r="G41" s="52">
        <v>5.9</v>
      </c>
      <c r="H41" s="56">
        <f t="shared" ref="H41:H77" si="2">G41*F41</f>
        <v>0</v>
      </c>
      <c r="I41" s="2"/>
      <c r="J41" s="2"/>
      <c r="K41" s="7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45.0" customHeight="1">
      <c r="A42" s="68">
        <v>20.0</v>
      </c>
      <c r="B42" s="51">
        <v>2.0105499E7</v>
      </c>
      <c r="C42" s="69" t="s">
        <v>66</v>
      </c>
      <c r="D42" s="70" t="s">
        <v>38</v>
      </c>
      <c r="E42" s="70" t="s">
        <v>65</v>
      </c>
      <c r="F42" s="54"/>
      <c r="G42" s="52">
        <v>5.9</v>
      </c>
      <c r="H42" s="56">
        <f t="shared" si="2"/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45.0" customHeight="1">
      <c r="A43" s="68">
        <v>21.0</v>
      </c>
      <c r="B43" s="51">
        <v>2.0077828E7</v>
      </c>
      <c r="C43" s="69" t="s">
        <v>67</v>
      </c>
      <c r="D43" s="70" t="s">
        <v>38</v>
      </c>
      <c r="E43" s="70" t="s">
        <v>68</v>
      </c>
      <c r="F43" s="54"/>
      <c r="G43" s="72">
        <v>6.9</v>
      </c>
      <c r="H43" s="56">
        <f t="shared" si="2"/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45.0" customHeight="1">
      <c r="A44" s="68">
        <v>22.0</v>
      </c>
      <c r="B44" s="51">
        <v>2.0078475E7</v>
      </c>
      <c r="C44" s="69" t="s">
        <v>69</v>
      </c>
      <c r="D44" s="70" t="s">
        <v>19</v>
      </c>
      <c r="E44" s="70" t="s">
        <v>70</v>
      </c>
      <c r="F44" s="54"/>
      <c r="G44" s="52">
        <v>8.9</v>
      </c>
      <c r="H44" s="56">
        <f t="shared" si="2"/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45.0" customHeight="1">
      <c r="A45" s="73">
        <f t="shared" ref="A45:A46" si="3">A44+1</f>
        <v>23</v>
      </c>
      <c r="B45" s="51">
        <v>2.0097031E7</v>
      </c>
      <c r="C45" s="69" t="s">
        <v>71</v>
      </c>
      <c r="D45" s="70" t="s">
        <v>19</v>
      </c>
      <c r="E45" s="70" t="s">
        <v>70</v>
      </c>
      <c r="F45" s="54"/>
      <c r="G45" s="52">
        <v>2.5</v>
      </c>
      <c r="H45" s="56">
        <f t="shared" si="2"/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45.0" customHeight="1">
      <c r="A46" s="73">
        <f t="shared" si="3"/>
        <v>24</v>
      </c>
      <c r="B46" s="51">
        <v>2.0101015E7</v>
      </c>
      <c r="C46" s="69" t="s">
        <v>72</v>
      </c>
      <c r="D46" s="70" t="s">
        <v>19</v>
      </c>
      <c r="E46" s="70" t="s">
        <v>73</v>
      </c>
      <c r="F46" s="54"/>
      <c r="G46" s="52">
        <v>12.0</v>
      </c>
      <c r="H46" s="56">
        <f t="shared" si="2"/>
        <v>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45.0" customHeight="1">
      <c r="A47" s="68">
        <v>25.0</v>
      </c>
      <c r="B47" s="51">
        <v>2.0106042E7</v>
      </c>
      <c r="C47" s="69" t="s">
        <v>74</v>
      </c>
      <c r="D47" s="70" t="s">
        <v>19</v>
      </c>
      <c r="E47" s="70" t="s">
        <v>75</v>
      </c>
      <c r="F47" s="54"/>
      <c r="G47" s="52">
        <v>3.9</v>
      </c>
      <c r="H47" s="56">
        <f t="shared" si="2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45.0" customHeight="1">
      <c r="A48" s="68">
        <v>26.0</v>
      </c>
      <c r="B48" s="51">
        <v>2.0106043E7</v>
      </c>
      <c r="C48" s="69" t="s">
        <v>76</v>
      </c>
      <c r="D48" s="70" t="s">
        <v>19</v>
      </c>
      <c r="E48" s="70" t="s">
        <v>75</v>
      </c>
      <c r="F48" s="54"/>
      <c r="G48" s="52">
        <v>3.9</v>
      </c>
      <c r="H48" s="56">
        <f t="shared" si="2"/>
        <v>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45.0" customHeight="1">
      <c r="A49" s="68">
        <v>27.0</v>
      </c>
      <c r="B49" s="51">
        <v>2.0106047E7</v>
      </c>
      <c r="C49" s="69" t="s">
        <v>77</v>
      </c>
      <c r="D49" s="70" t="s">
        <v>19</v>
      </c>
      <c r="E49" s="70" t="s">
        <v>78</v>
      </c>
      <c r="F49" s="54"/>
      <c r="G49" s="52">
        <v>3.9</v>
      </c>
      <c r="H49" s="56">
        <f t="shared" si="2"/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45.0" customHeight="1">
      <c r="A50" s="68">
        <v>28.0</v>
      </c>
      <c r="B50" s="51">
        <v>2.0108478E7</v>
      </c>
      <c r="C50" s="69" t="s">
        <v>79</v>
      </c>
      <c r="D50" s="70" t="s">
        <v>19</v>
      </c>
      <c r="E50" s="70" t="s">
        <v>75</v>
      </c>
      <c r="F50" s="54"/>
      <c r="G50" s="52">
        <v>6.9</v>
      </c>
      <c r="H50" s="56">
        <f t="shared" si="2"/>
        <v>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45.0" customHeight="1">
      <c r="A51" s="68">
        <v>29.0</v>
      </c>
      <c r="B51" s="51">
        <v>2.0097032E7</v>
      </c>
      <c r="C51" s="69" t="s">
        <v>80</v>
      </c>
      <c r="D51" s="70" t="s">
        <v>19</v>
      </c>
      <c r="E51" s="70"/>
      <c r="F51" s="54"/>
      <c r="G51" s="52">
        <v>8.9</v>
      </c>
      <c r="H51" s="56">
        <f t="shared" si="2"/>
        <v>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45.0" customHeight="1">
      <c r="A52" s="68">
        <v>30.0</v>
      </c>
      <c r="B52" s="51">
        <v>2.0105707E7</v>
      </c>
      <c r="C52" s="69" t="s">
        <v>81</v>
      </c>
      <c r="D52" s="70" t="s">
        <v>35</v>
      </c>
      <c r="E52" s="70" t="s">
        <v>82</v>
      </c>
      <c r="F52" s="54"/>
      <c r="G52" s="52">
        <v>7.9</v>
      </c>
      <c r="H52" s="56">
        <f t="shared" si="2"/>
        <v>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45.0" customHeight="1">
      <c r="A53" s="68">
        <v>31.0</v>
      </c>
      <c r="B53" s="51">
        <v>2.0077764E7</v>
      </c>
      <c r="C53" s="69" t="s">
        <v>83</v>
      </c>
      <c r="D53" s="70" t="s">
        <v>35</v>
      </c>
      <c r="E53" s="70" t="s">
        <v>82</v>
      </c>
      <c r="F53" s="54"/>
      <c r="G53" s="52">
        <v>4.9</v>
      </c>
      <c r="H53" s="56">
        <f t="shared" si="2"/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45.0" customHeight="1">
      <c r="A54" s="68">
        <v>32.0</v>
      </c>
      <c r="B54" s="51">
        <v>2.0069708E7</v>
      </c>
      <c r="C54" s="69" t="s">
        <v>84</v>
      </c>
      <c r="D54" s="70" t="s">
        <v>35</v>
      </c>
      <c r="E54" s="70" t="s">
        <v>85</v>
      </c>
      <c r="F54" s="54"/>
      <c r="G54" s="52">
        <v>4.9</v>
      </c>
      <c r="H54" s="56">
        <f t="shared" si="2"/>
        <v>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45.0" customHeight="1">
      <c r="A55" s="68">
        <v>33.0</v>
      </c>
      <c r="B55" s="51">
        <v>2.0069707E7</v>
      </c>
      <c r="C55" s="69" t="s">
        <v>86</v>
      </c>
      <c r="D55" s="70" t="s">
        <v>35</v>
      </c>
      <c r="E55" s="70" t="s">
        <v>85</v>
      </c>
      <c r="F55" s="54"/>
      <c r="G55" s="52">
        <v>5.9</v>
      </c>
      <c r="H55" s="56">
        <f t="shared" si="2"/>
        <v>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45.0" customHeight="1">
      <c r="A56" s="73">
        <f t="shared" ref="A56:A72" si="4">A55+1</f>
        <v>34</v>
      </c>
      <c r="B56" s="51">
        <v>2.0101473E7</v>
      </c>
      <c r="C56" s="69" t="s">
        <v>87</v>
      </c>
      <c r="D56" s="70" t="s">
        <v>35</v>
      </c>
      <c r="E56" s="70" t="s">
        <v>88</v>
      </c>
      <c r="F56" s="54"/>
      <c r="G56" s="52">
        <v>9.9</v>
      </c>
      <c r="H56" s="56">
        <f t="shared" si="2"/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45.0" customHeight="1">
      <c r="A57" s="73">
        <f t="shared" si="4"/>
        <v>35</v>
      </c>
      <c r="B57" s="51">
        <v>2.0102548E7</v>
      </c>
      <c r="C57" s="69" t="s">
        <v>89</v>
      </c>
      <c r="D57" s="70" t="s">
        <v>35</v>
      </c>
      <c r="E57" s="70" t="s">
        <v>90</v>
      </c>
      <c r="F57" s="54"/>
      <c r="G57" s="52">
        <v>8.9</v>
      </c>
      <c r="H57" s="56">
        <f t="shared" si="2"/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45.0" customHeight="1">
      <c r="A58" s="73">
        <f t="shared" si="4"/>
        <v>36</v>
      </c>
      <c r="B58" s="51">
        <v>2.006971E7</v>
      </c>
      <c r="C58" s="69" t="s">
        <v>91</v>
      </c>
      <c r="D58" s="70" t="s">
        <v>45</v>
      </c>
      <c r="E58" s="70" t="s">
        <v>92</v>
      </c>
      <c r="F58" s="54"/>
      <c r="G58" s="72">
        <v>5.0</v>
      </c>
      <c r="H58" s="56">
        <f t="shared" si="2"/>
        <v>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45.0" customHeight="1">
      <c r="A59" s="73">
        <f t="shared" si="4"/>
        <v>37</v>
      </c>
      <c r="B59" s="51">
        <v>2.0069081E7</v>
      </c>
      <c r="C59" s="69" t="s">
        <v>93</v>
      </c>
      <c r="D59" s="70" t="s">
        <v>52</v>
      </c>
      <c r="E59" s="70" t="s">
        <v>94</v>
      </c>
      <c r="F59" s="54"/>
      <c r="G59" s="52">
        <v>12.0</v>
      </c>
      <c r="H59" s="56">
        <f t="shared" si="2"/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45.0" customHeight="1">
      <c r="A60" s="73">
        <f t="shared" si="4"/>
        <v>38</v>
      </c>
      <c r="B60" s="51">
        <v>2.0073066E7</v>
      </c>
      <c r="C60" s="69" t="s">
        <v>95</v>
      </c>
      <c r="D60" s="70" t="s">
        <v>52</v>
      </c>
      <c r="E60" s="70" t="s">
        <v>96</v>
      </c>
      <c r="F60" s="54"/>
      <c r="G60" s="52">
        <v>7.9</v>
      </c>
      <c r="H60" s="56">
        <f t="shared" si="2"/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45.0" customHeight="1">
      <c r="A61" s="73">
        <f t="shared" si="4"/>
        <v>39</v>
      </c>
      <c r="B61" s="51">
        <v>2.0069706E7</v>
      </c>
      <c r="C61" s="69" t="s">
        <v>97</v>
      </c>
      <c r="D61" s="70" t="s">
        <v>52</v>
      </c>
      <c r="E61" s="70" t="s">
        <v>98</v>
      </c>
      <c r="F61" s="54"/>
      <c r="G61" s="52">
        <v>8.9</v>
      </c>
      <c r="H61" s="56">
        <f t="shared" si="2"/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45.0" customHeight="1">
      <c r="A62" s="73">
        <f t="shared" si="4"/>
        <v>40</v>
      </c>
      <c r="B62" s="47">
        <v>2.0069711E7</v>
      </c>
      <c r="C62" s="74" t="s">
        <v>99</v>
      </c>
      <c r="D62" s="70" t="s">
        <v>52</v>
      </c>
      <c r="E62" s="75"/>
      <c r="F62" s="74"/>
      <c r="G62" s="76">
        <v>2.9</v>
      </c>
      <c r="H62" s="56">
        <f t="shared" si="2"/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45.0" customHeight="1">
      <c r="A63" s="73">
        <f t="shared" si="4"/>
        <v>41</v>
      </c>
      <c r="B63" s="51">
        <v>2.0069712E7</v>
      </c>
      <c r="C63" s="69" t="s">
        <v>100</v>
      </c>
      <c r="D63" s="70" t="s">
        <v>52</v>
      </c>
      <c r="E63" s="75"/>
      <c r="F63" s="77"/>
      <c r="G63" s="52">
        <v>3.9</v>
      </c>
      <c r="H63" s="56">
        <f t="shared" si="2"/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45.0" customHeight="1">
      <c r="A64" s="73">
        <f t="shared" si="4"/>
        <v>42</v>
      </c>
      <c r="B64" s="51">
        <v>2.0069713E7</v>
      </c>
      <c r="C64" s="69" t="s">
        <v>101</v>
      </c>
      <c r="D64" s="70" t="s">
        <v>52</v>
      </c>
      <c r="E64" s="75"/>
      <c r="F64" s="54"/>
      <c r="G64" s="52">
        <v>2.9</v>
      </c>
      <c r="H64" s="56">
        <f t="shared" si="2"/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45.0" customHeight="1">
      <c r="A65" s="73">
        <f t="shared" si="4"/>
        <v>43</v>
      </c>
      <c r="B65" s="51">
        <v>2.0105687E7</v>
      </c>
      <c r="C65" s="69" t="s">
        <v>102</v>
      </c>
      <c r="D65" s="70" t="s">
        <v>52</v>
      </c>
      <c r="E65" s="70" t="s">
        <v>103</v>
      </c>
      <c r="F65" s="54"/>
      <c r="G65" s="52">
        <v>12.0</v>
      </c>
      <c r="H65" s="56">
        <f t="shared" si="2"/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45.0" customHeight="1">
      <c r="A66" s="73">
        <f t="shared" si="4"/>
        <v>44</v>
      </c>
      <c r="B66" s="51">
        <v>2.0069686E7</v>
      </c>
      <c r="C66" s="69" t="s">
        <v>104</v>
      </c>
      <c r="D66" s="70" t="s">
        <v>58</v>
      </c>
      <c r="E66" s="70" t="s">
        <v>105</v>
      </c>
      <c r="F66" s="54"/>
      <c r="G66" s="52">
        <v>7.9</v>
      </c>
      <c r="H66" s="56">
        <f t="shared" si="2"/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48.75" customHeight="1">
      <c r="A67" s="73">
        <f t="shared" si="4"/>
        <v>45</v>
      </c>
      <c r="B67" s="51">
        <v>2.0069693E7</v>
      </c>
      <c r="C67" s="69" t="s">
        <v>106</v>
      </c>
      <c r="D67" s="70" t="s">
        <v>107</v>
      </c>
      <c r="E67" s="70" t="s">
        <v>108</v>
      </c>
      <c r="F67" s="54"/>
      <c r="G67" s="52">
        <v>3.5</v>
      </c>
      <c r="H67" s="56">
        <f t="shared" si="2"/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49.5" customHeight="1">
      <c r="A68" s="73">
        <f t="shared" si="4"/>
        <v>46</v>
      </c>
      <c r="B68" s="51">
        <v>2.0069695E7</v>
      </c>
      <c r="C68" s="69" t="s">
        <v>109</v>
      </c>
      <c r="D68" s="70" t="s">
        <v>107</v>
      </c>
      <c r="E68" s="70" t="s">
        <v>110</v>
      </c>
      <c r="F68" s="77"/>
      <c r="G68" s="52">
        <v>6.0</v>
      </c>
      <c r="H68" s="56">
        <f t="shared" si="2"/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51.0" customHeight="1">
      <c r="A69" s="73">
        <f t="shared" si="4"/>
        <v>47</v>
      </c>
      <c r="B69" s="51">
        <v>2.0069697E7</v>
      </c>
      <c r="C69" s="69" t="s">
        <v>111</v>
      </c>
      <c r="D69" s="70" t="s">
        <v>107</v>
      </c>
      <c r="E69" s="70" t="s">
        <v>108</v>
      </c>
      <c r="F69" s="54"/>
      <c r="G69" s="52">
        <v>5.0</v>
      </c>
      <c r="H69" s="56">
        <f t="shared" si="2"/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45.0" customHeight="1">
      <c r="A70" s="73">
        <f t="shared" si="4"/>
        <v>48</v>
      </c>
      <c r="B70" s="51">
        <v>2.0069728E7</v>
      </c>
      <c r="C70" s="69" t="s">
        <v>112</v>
      </c>
      <c r="D70" s="70" t="s">
        <v>61</v>
      </c>
      <c r="E70" s="70" t="s">
        <v>113</v>
      </c>
      <c r="F70" s="54"/>
      <c r="G70" s="52">
        <v>7.99</v>
      </c>
      <c r="H70" s="56">
        <f t="shared" si="2"/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45.0" customHeight="1">
      <c r="A71" s="73">
        <f t="shared" si="4"/>
        <v>49</v>
      </c>
      <c r="B71" s="51">
        <v>2.007307E7</v>
      </c>
      <c r="C71" s="69" t="s">
        <v>114</v>
      </c>
      <c r="D71" s="70" t="s">
        <v>61</v>
      </c>
      <c r="E71" s="70" t="s">
        <v>113</v>
      </c>
      <c r="F71" s="77"/>
      <c r="G71" s="52">
        <v>12.9</v>
      </c>
      <c r="H71" s="56">
        <f t="shared" si="2"/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45.0" customHeight="1">
      <c r="A72" s="73">
        <f t="shared" si="4"/>
        <v>50</v>
      </c>
      <c r="B72" s="51">
        <v>2.0069717E7</v>
      </c>
      <c r="C72" s="69" t="s">
        <v>115</v>
      </c>
      <c r="D72" s="70" t="s">
        <v>61</v>
      </c>
      <c r="E72" s="70" t="s">
        <v>113</v>
      </c>
      <c r="F72" s="54"/>
      <c r="G72" s="52">
        <v>7.9</v>
      </c>
      <c r="H72" s="56">
        <f t="shared" si="2"/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63"/>
      <c r="B73" s="64"/>
      <c r="C73" s="78" t="s">
        <v>116</v>
      </c>
      <c r="D73" s="64"/>
      <c r="E73" s="66"/>
      <c r="F73" s="65"/>
      <c r="G73" s="67"/>
      <c r="H73" s="56">
        <f t="shared" si="2"/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45.0" customHeight="1">
      <c r="A74" s="68">
        <v>51.0</v>
      </c>
      <c r="B74" s="51">
        <v>2.0105673E7</v>
      </c>
      <c r="C74" s="69" t="s">
        <v>117</v>
      </c>
      <c r="D74" s="70" t="s">
        <v>118</v>
      </c>
      <c r="E74" s="70" t="s">
        <v>119</v>
      </c>
      <c r="F74" s="54"/>
      <c r="G74" s="52">
        <v>13.9</v>
      </c>
      <c r="H74" s="56">
        <f t="shared" si="2"/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45.0" customHeight="1">
      <c r="A75" s="68">
        <v>52.0</v>
      </c>
      <c r="B75" s="51">
        <v>2.0096844E7</v>
      </c>
      <c r="C75" s="69" t="s">
        <v>120</v>
      </c>
      <c r="D75" s="70" t="s">
        <v>35</v>
      </c>
      <c r="E75" s="70" t="s">
        <v>121</v>
      </c>
      <c r="F75" s="54"/>
      <c r="G75" s="52">
        <v>7.9</v>
      </c>
      <c r="H75" s="56">
        <f t="shared" si="2"/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45.0" customHeight="1">
      <c r="A76" s="68">
        <v>53.0</v>
      </c>
      <c r="B76" s="51">
        <v>2.0105498E7</v>
      </c>
      <c r="C76" s="69" t="s">
        <v>122</v>
      </c>
      <c r="D76" s="70" t="s">
        <v>52</v>
      </c>
      <c r="E76" s="70" t="s">
        <v>123</v>
      </c>
      <c r="F76" s="54"/>
      <c r="G76" s="52">
        <v>6.9</v>
      </c>
      <c r="H76" s="56">
        <f t="shared" si="2"/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45.0" customHeight="1">
      <c r="A77" s="68">
        <v>54.0</v>
      </c>
      <c r="B77" s="51">
        <v>2.0082243E7</v>
      </c>
      <c r="C77" s="69" t="s">
        <v>124</v>
      </c>
      <c r="D77" s="70" t="s">
        <v>52</v>
      </c>
      <c r="E77" s="70" t="s">
        <v>125</v>
      </c>
      <c r="F77" s="54"/>
      <c r="G77" s="52">
        <v>4.9</v>
      </c>
      <c r="H77" s="56">
        <f t="shared" si="2"/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63"/>
      <c r="B78" s="64"/>
      <c r="C78" s="78" t="s">
        <v>126</v>
      </c>
      <c r="D78" s="64"/>
      <c r="E78" s="79"/>
      <c r="F78" s="80"/>
      <c r="G78" s="81"/>
      <c r="H78" s="5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45.0" customHeight="1">
      <c r="A79" s="55">
        <v>55.0</v>
      </c>
      <c r="B79" s="49">
        <v>2.0069823E7</v>
      </c>
      <c r="C79" s="70" t="s">
        <v>127</v>
      </c>
      <c r="D79" s="70" t="s">
        <v>58</v>
      </c>
      <c r="E79" s="70" t="s">
        <v>128</v>
      </c>
      <c r="F79" s="82"/>
      <c r="G79" s="76">
        <v>5.9</v>
      </c>
      <c r="H79" s="83">
        <f>G79*F79</f>
        <v>0</v>
      </c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</row>
    <row r="80" ht="14.25" customHeight="1">
      <c r="A80" s="85"/>
      <c r="B80" s="86"/>
      <c r="C80" s="87" t="s">
        <v>129</v>
      </c>
      <c r="D80" s="86"/>
      <c r="E80" s="88"/>
      <c r="F80" s="89"/>
      <c r="G80" s="90"/>
      <c r="H80" s="5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45.0" customHeight="1">
      <c r="A81" s="91">
        <v>56.0</v>
      </c>
      <c r="B81" s="47">
        <v>2.0108404E7</v>
      </c>
      <c r="C81" s="47" t="s">
        <v>130</v>
      </c>
      <c r="D81" s="49" t="s">
        <v>131</v>
      </c>
      <c r="E81" s="49" t="s">
        <v>20</v>
      </c>
      <c r="F81" s="92"/>
      <c r="G81" s="93">
        <v>8.9</v>
      </c>
      <c r="H81" s="56">
        <f t="shared" ref="H81:H85" si="5">G81*F81</f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45.0" customHeight="1">
      <c r="A82" s="91">
        <v>57.0</v>
      </c>
      <c r="B82" s="47">
        <v>2.0073071E7</v>
      </c>
      <c r="C82" s="74" t="s">
        <v>132</v>
      </c>
      <c r="D82" s="70" t="s">
        <v>133</v>
      </c>
      <c r="E82" s="70" t="s">
        <v>134</v>
      </c>
      <c r="F82" s="92"/>
      <c r="G82" s="93">
        <v>3.96</v>
      </c>
      <c r="H82" s="56">
        <f t="shared" si="5"/>
        <v>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45.0" customHeight="1">
      <c r="A83" s="91">
        <v>58.0</v>
      </c>
      <c r="B83" s="47">
        <v>2.0072837E7</v>
      </c>
      <c r="C83" s="74" t="s">
        <v>135</v>
      </c>
      <c r="D83" s="70" t="s">
        <v>136</v>
      </c>
      <c r="E83" s="70" t="s">
        <v>65</v>
      </c>
      <c r="F83" s="74"/>
      <c r="G83" s="93">
        <v>6.5</v>
      </c>
      <c r="H83" s="56">
        <f t="shared" si="5"/>
        <v>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45.0" customHeight="1">
      <c r="A84" s="91">
        <v>59.0</v>
      </c>
      <c r="B84" s="47">
        <v>2.0102572E7</v>
      </c>
      <c r="C84" s="74" t="s">
        <v>137</v>
      </c>
      <c r="D84" s="70" t="s">
        <v>52</v>
      </c>
      <c r="E84" s="70" t="s">
        <v>138</v>
      </c>
      <c r="F84" s="94"/>
      <c r="G84" s="93">
        <v>8.9</v>
      </c>
      <c r="H84" s="56">
        <f t="shared" si="5"/>
        <v>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45.0" customHeight="1">
      <c r="A85" s="91">
        <v>60.0</v>
      </c>
      <c r="B85" s="47">
        <v>2.0073158E7</v>
      </c>
      <c r="C85" s="95" t="s">
        <v>139</v>
      </c>
      <c r="D85" s="70" t="s">
        <v>140</v>
      </c>
      <c r="E85" s="70" t="s">
        <v>141</v>
      </c>
      <c r="F85" s="96"/>
      <c r="G85" s="93">
        <v>7.53</v>
      </c>
      <c r="H85" s="56">
        <f t="shared" si="5"/>
        <v>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63"/>
      <c r="B86" s="64"/>
      <c r="C86" s="78" t="s">
        <v>142</v>
      </c>
      <c r="D86" s="64"/>
      <c r="E86" s="66"/>
      <c r="F86" s="65"/>
      <c r="G86" s="67"/>
      <c r="H86" s="5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45.0" customHeight="1">
      <c r="A87" s="91">
        <v>61.0</v>
      </c>
      <c r="B87" s="47">
        <v>2.0099065E7</v>
      </c>
      <c r="C87" s="74" t="s">
        <v>143</v>
      </c>
      <c r="D87" s="70" t="s">
        <v>144</v>
      </c>
      <c r="E87" s="70" t="s">
        <v>145</v>
      </c>
      <c r="F87" s="74"/>
      <c r="G87" s="93">
        <v>6.9</v>
      </c>
      <c r="H87" s="56">
        <f>G87*F87</f>
        <v>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1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1"/>
      <c r="B89" s="2"/>
      <c r="C89" s="2"/>
      <c r="D89" s="97" t="s">
        <v>146</v>
      </c>
      <c r="E89" s="98"/>
      <c r="F89" s="99" t="s">
        <v>147</v>
      </c>
      <c r="G89" s="98"/>
      <c r="H89" s="2">
        <f>SUM(H19:H87)</f>
        <v>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1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1"/>
      <c r="B91" s="100" t="s">
        <v>148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9.25" customHeight="1">
      <c r="A92" s="1"/>
      <c r="B92" s="100" t="s">
        <v>149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1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1"/>
      <c r="B94" s="101" t="s">
        <v>150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1"/>
      <c r="B95" s="100" t="s">
        <v>151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1"/>
      <c r="B96" s="2"/>
      <c r="C96" s="2"/>
      <c r="D96" s="2"/>
      <c r="E96" s="102">
        <v>45894.0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1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1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1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1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1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1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1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1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1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1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1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1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1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1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1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1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1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1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1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1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1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1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1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1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1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1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1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1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1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1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1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1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1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1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1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1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1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1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1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1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1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1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1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1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1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1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1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1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1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1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1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1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1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1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1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1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1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1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1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1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1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1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1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1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1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1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1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1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1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1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1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1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1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1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1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1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1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1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1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1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1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1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1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1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1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1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1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1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1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1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1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1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1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1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1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1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1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1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1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1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1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1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1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1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1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1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1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1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1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1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1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1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1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1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1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1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1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1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1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1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1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1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1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1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1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1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1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1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1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1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1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1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1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1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1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1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1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1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1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1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1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1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1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1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1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1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1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1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1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1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1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1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1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1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1"/>
      <c r="B251" s="2"/>
      <c r="C251" s="2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1"/>
      <c r="B252" s="2"/>
      <c r="C252" s="2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1"/>
      <c r="B253" s="2"/>
      <c r="C253" s="2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1"/>
      <c r="B254" s="2"/>
      <c r="C254" s="2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1"/>
      <c r="B255" s="2"/>
      <c r="C255" s="2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1"/>
      <c r="B256" s="2"/>
      <c r="C256" s="2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1"/>
      <c r="B257" s="2"/>
      <c r="C257" s="2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1"/>
      <c r="B258" s="2"/>
      <c r="C258" s="2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1"/>
      <c r="B259" s="2"/>
      <c r="C259" s="2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1"/>
      <c r="B260" s="2"/>
      <c r="C260" s="2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1"/>
      <c r="B261" s="2"/>
      <c r="C261" s="2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1"/>
      <c r="B262" s="2"/>
      <c r="C262" s="2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1"/>
      <c r="B263" s="2"/>
      <c r="C263" s="2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1"/>
      <c r="B264" s="2"/>
      <c r="C264" s="2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1"/>
      <c r="B265" s="2"/>
      <c r="C265" s="2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1"/>
      <c r="B266" s="2"/>
      <c r="C266" s="2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1"/>
      <c r="B267" s="2"/>
      <c r="C267" s="2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1"/>
      <c r="B268" s="2"/>
      <c r="C268" s="2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1"/>
      <c r="B269" s="2"/>
      <c r="C269" s="2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1"/>
      <c r="B270" s="2"/>
      <c r="C270" s="2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1"/>
      <c r="B271" s="2"/>
      <c r="C271" s="2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1"/>
      <c r="B272" s="2"/>
      <c r="C272" s="2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1"/>
      <c r="B273" s="2"/>
      <c r="C273" s="2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1"/>
      <c r="B274" s="2"/>
      <c r="C274" s="2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1"/>
      <c r="B275" s="2"/>
      <c r="C275" s="2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1"/>
      <c r="B276" s="2"/>
      <c r="C276" s="2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1"/>
      <c r="B277" s="2"/>
      <c r="C277" s="2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1"/>
      <c r="B278" s="2"/>
      <c r="C278" s="2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1"/>
      <c r="B279" s="2"/>
      <c r="C279" s="2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1"/>
      <c r="B280" s="2"/>
      <c r="C280" s="2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1"/>
      <c r="B281" s="2"/>
      <c r="C281" s="2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1"/>
      <c r="B282" s="2"/>
      <c r="C282" s="2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1"/>
      <c r="B283" s="2"/>
      <c r="C283" s="2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1"/>
      <c r="B284" s="2"/>
      <c r="C284" s="2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1"/>
      <c r="B285" s="2"/>
      <c r="C285" s="2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1"/>
      <c r="B286" s="2"/>
      <c r="C286" s="2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1"/>
      <c r="B287" s="2"/>
      <c r="C287" s="2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1"/>
      <c r="B288" s="2"/>
      <c r="C288" s="2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1"/>
      <c r="B289" s="2"/>
      <c r="C289" s="2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1"/>
      <c r="B290" s="2"/>
      <c r="C290" s="2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1"/>
      <c r="B291" s="2"/>
      <c r="C291" s="2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1"/>
      <c r="B292" s="2"/>
      <c r="C292" s="2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1"/>
      <c r="B293" s="2"/>
      <c r="C293" s="2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1"/>
      <c r="B294" s="2"/>
      <c r="C294" s="2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1"/>
      <c r="B295" s="2"/>
      <c r="C295" s="2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1"/>
      <c r="B296" s="2"/>
      <c r="C296" s="2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1"/>
      <c r="B297" s="2"/>
      <c r="C297" s="2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1"/>
      <c r="B298" s="2"/>
      <c r="C298" s="2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1"/>
      <c r="B299" s="2"/>
      <c r="C299" s="2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1"/>
      <c r="B300" s="2"/>
      <c r="C300" s="2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1"/>
      <c r="B301" s="2"/>
      <c r="C301" s="2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1"/>
      <c r="B302" s="2"/>
      <c r="C302" s="2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1"/>
      <c r="B303" s="2"/>
      <c r="C303" s="2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1"/>
      <c r="B304" s="2"/>
      <c r="C304" s="2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1"/>
      <c r="B305" s="2"/>
      <c r="C305" s="2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1"/>
      <c r="B306" s="2"/>
      <c r="C306" s="2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1"/>
      <c r="B307" s="2"/>
      <c r="C307" s="2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1"/>
      <c r="B308" s="2"/>
      <c r="C308" s="2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1"/>
      <c r="B309" s="2"/>
      <c r="C309" s="2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1"/>
      <c r="B310" s="2"/>
      <c r="C310" s="2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1"/>
      <c r="B311" s="2"/>
      <c r="C311" s="2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1"/>
      <c r="B312" s="2"/>
      <c r="C312" s="2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1"/>
      <c r="B313" s="2"/>
      <c r="C313" s="2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1"/>
      <c r="B314" s="2"/>
      <c r="C314" s="2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1"/>
      <c r="B315" s="2"/>
      <c r="C315" s="2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1"/>
      <c r="B316" s="2"/>
      <c r="C316" s="2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1"/>
      <c r="B317" s="2"/>
      <c r="C317" s="2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1"/>
      <c r="B318" s="2"/>
      <c r="C318" s="2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1"/>
      <c r="B319" s="2"/>
      <c r="C319" s="2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1"/>
      <c r="B320" s="2"/>
      <c r="C320" s="2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1"/>
      <c r="B321" s="2"/>
      <c r="C321" s="2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1"/>
      <c r="B322" s="2"/>
      <c r="C322" s="2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1"/>
      <c r="B323" s="2"/>
      <c r="C323" s="2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1"/>
      <c r="B324" s="2"/>
      <c r="C324" s="2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1"/>
      <c r="B325" s="2"/>
      <c r="C325" s="2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1"/>
      <c r="B326" s="2"/>
      <c r="C326" s="2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1"/>
      <c r="B327" s="2"/>
      <c r="C327" s="2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1"/>
      <c r="B328" s="2"/>
      <c r="C328" s="2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1"/>
      <c r="B329" s="2"/>
      <c r="C329" s="2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1"/>
      <c r="B330" s="2"/>
      <c r="C330" s="2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1"/>
      <c r="B331" s="2"/>
      <c r="C331" s="2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1"/>
      <c r="B332" s="2"/>
      <c r="C332" s="2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1"/>
      <c r="B333" s="2"/>
      <c r="C333" s="2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1"/>
      <c r="B334" s="2"/>
      <c r="C334" s="2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1"/>
      <c r="B335" s="2"/>
      <c r="C335" s="2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1"/>
      <c r="B336" s="2"/>
      <c r="C336" s="2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1"/>
      <c r="B337" s="2"/>
      <c r="C337" s="2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1"/>
      <c r="B338" s="2"/>
      <c r="C338" s="2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1"/>
      <c r="B339" s="2"/>
      <c r="C339" s="2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1"/>
      <c r="B340" s="2"/>
      <c r="C340" s="2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1"/>
      <c r="B341" s="2"/>
      <c r="C341" s="2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1"/>
      <c r="B342" s="2"/>
      <c r="C342" s="2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1"/>
      <c r="B343" s="2"/>
      <c r="C343" s="2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1"/>
      <c r="B344" s="2"/>
      <c r="C344" s="2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1"/>
      <c r="B345" s="2"/>
      <c r="C345" s="2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1"/>
      <c r="B346" s="2"/>
      <c r="C346" s="2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1"/>
      <c r="B347" s="2"/>
      <c r="C347" s="2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1"/>
      <c r="B348" s="2"/>
      <c r="C348" s="2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1"/>
      <c r="B349" s="2"/>
      <c r="C349" s="2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1"/>
      <c r="B350" s="2"/>
      <c r="C350" s="2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1"/>
      <c r="B351" s="2"/>
      <c r="C351" s="2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1"/>
      <c r="B352" s="2"/>
      <c r="C352" s="2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1"/>
      <c r="B353" s="2"/>
      <c r="C353" s="2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1"/>
      <c r="B354" s="2"/>
      <c r="C354" s="2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1"/>
      <c r="B355" s="2"/>
      <c r="C355" s="2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1"/>
      <c r="B356" s="2"/>
      <c r="C356" s="2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1"/>
      <c r="B357" s="2"/>
      <c r="C357" s="2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1"/>
      <c r="B358" s="2"/>
      <c r="C358" s="2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1"/>
      <c r="B359" s="2"/>
      <c r="C359" s="2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1"/>
      <c r="B360" s="2"/>
      <c r="C360" s="2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1"/>
      <c r="B361" s="2"/>
      <c r="C361" s="2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1"/>
      <c r="B362" s="2"/>
      <c r="C362" s="2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1"/>
      <c r="B363" s="2"/>
      <c r="C363" s="2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1"/>
      <c r="B364" s="2"/>
      <c r="C364" s="2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1"/>
      <c r="B365" s="2"/>
      <c r="C365" s="2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1"/>
      <c r="B366" s="2"/>
      <c r="C366" s="2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1"/>
      <c r="B367" s="2"/>
      <c r="C367" s="2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1"/>
      <c r="B368" s="2"/>
      <c r="C368" s="2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1"/>
      <c r="B369" s="2"/>
      <c r="C369" s="2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1"/>
      <c r="B370" s="2"/>
      <c r="C370" s="2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1"/>
      <c r="B371" s="2"/>
      <c r="C371" s="2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1"/>
      <c r="B372" s="2"/>
      <c r="C372" s="2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1"/>
      <c r="B373" s="2"/>
      <c r="C373" s="2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1"/>
      <c r="B374" s="2"/>
      <c r="C374" s="2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1"/>
      <c r="B375" s="2"/>
      <c r="C375" s="2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1"/>
      <c r="B376" s="2"/>
      <c r="C376" s="2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1"/>
      <c r="B377" s="2"/>
      <c r="C377" s="2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1"/>
      <c r="B378" s="2"/>
      <c r="C378" s="2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1"/>
      <c r="B379" s="2"/>
      <c r="C379" s="2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1"/>
      <c r="B380" s="2"/>
      <c r="C380" s="2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1"/>
      <c r="B381" s="2"/>
      <c r="C381" s="2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1"/>
      <c r="B382" s="2"/>
      <c r="C382" s="2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1"/>
      <c r="B383" s="2"/>
      <c r="C383" s="2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1"/>
      <c r="B384" s="2"/>
      <c r="C384" s="2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1"/>
      <c r="B385" s="2"/>
      <c r="C385" s="2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1"/>
      <c r="B386" s="2"/>
      <c r="C386" s="2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1"/>
      <c r="B387" s="2"/>
      <c r="C387" s="2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1"/>
      <c r="B388" s="2"/>
      <c r="C388" s="2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1"/>
      <c r="B389" s="2"/>
      <c r="C389" s="2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1"/>
      <c r="B390" s="2"/>
      <c r="C390" s="2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1"/>
      <c r="B391" s="2"/>
      <c r="C391" s="2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1"/>
      <c r="B392" s="2"/>
      <c r="C392" s="2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1"/>
      <c r="B393" s="2"/>
      <c r="C393" s="2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1"/>
      <c r="B394" s="2"/>
      <c r="C394" s="2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1"/>
      <c r="B395" s="2"/>
      <c r="C395" s="2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1"/>
      <c r="B396" s="2"/>
      <c r="C396" s="2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1"/>
      <c r="B397" s="2"/>
      <c r="C397" s="2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1"/>
      <c r="B398" s="2"/>
      <c r="C398" s="2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1"/>
      <c r="B399" s="2"/>
      <c r="C399" s="2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1"/>
      <c r="B400" s="2"/>
      <c r="C400" s="2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1"/>
      <c r="B401" s="2"/>
      <c r="C401" s="2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1"/>
      <c r="B402" s="2"/>
      <c r="C402" s="2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1"/>
      <c r="B403" s="2"/>
      <c r="C403" s="2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1"/>
      <c r="B404" s="2"/>
      <c r="C404" s="2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1"/>
      <c r="B405" s="2"/>
      <c r="C405" s="2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1"/>
      <c r="B406" s="2"/>
      <c r="C406" s="2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1"/>
      <c r="B407" s="2"/>
      <c r="C407" s="2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1"/>
      <c r="B408" s="2"/>
      <c r="C408" s="2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1"/>
      <c r="B409" s="2"/>
      <c r="C409" s="2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1"/>
      <c r="B410" s="2"/>
      <c r="C410" s="2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1"/>
      <c r="B411" s="2"/>
      <c r="C411" s="2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1"/>
      <c r="B412" s="2"/>
      <c r="C412" s="2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1"/>
      <c r="B413" s="2"/>
      <c r="C413" s="2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1"/>
      <c r="B414" s="2"/>
      <c r="C414" s="2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1"/>
      <c r="B415" s="2"/>
      <c r="C415" s="2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1"/>
      <c r="B416" s="2"/>
      <c r="C416" s="2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1"/>
      <c r="B417" s="2"/>
      <c r="C417" s="2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1"/>
      <c r="B418" s="2"/>
      <c r="C418" s="2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1"/>
      <c r="B419" s="2"/>
      <c r="C419" s="2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1"/>
      <c r="B420" s="2"/>
      <c r="C420" s="2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1"/>
      <c r="B421" s="2"/>
      <c r="C421" s="2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1"/>
      <c r="B422" s="2"/>
      <c r="C422" s="2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1"/>
      <c r="B423" s="2"/>
      <c r="C423" s="2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1"/>
      <c r="B424" s="2"/>
      <c r="C424" s="2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1"/>
      <c r="B425" s="2"/>
      <c r="C425" s="2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1"/>
      <c r="B426" s="2"/>
      <c r="C426" s="2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1"/>
      <c r="B427" s="2"/>
      <c r="C427" s="2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1"/>
      <c r="B428" s="2"/>
      <c r="C428" s="2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1"/>
      <c r="B429" s="2"/>
      <c r="C429" s="2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1"/>
      <c r="B430" s="2"/>
      <c r="C430" s="2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1"/>
      <c r="B431" s="2"/>
      <c r="C431" s="2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1"/>
      <c r="B432" s="2"/>
      <c r="C432" s="2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1"/>
      <c r="B433" s="2"/>
      <c r="C433" s="2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1"/>
      <c r="B434" s="2"/>
      <c r="C434" s="2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1"/>
      <c r="B435" s="2"/>
      <c r="C435" s="2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1"/>
      <c r="B436" s="2"/>
      <c r="C436" s="2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1"/>
      <c r="B437" s="2"/>
      <c r="C437" s="2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1"/>
      <c r="B438" s="2"/>
      <c r="C438" s="2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1"/>
      <c r="B439" s="2"/>
      <c r="C439" s="2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1"/>
      <c r="B440" s="2"/>
      <c r="C440" s="2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1"/>
      <c r="B441" s="2"/>
      <c r="C441" s="2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1"/>
      <c r="B442" s="2"/>
      <c r="C442" s="2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1"/>
      <c r="B443" s="2"/>
      <c r="C443" s="2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1"/>
      <c r="B444" s="2"/>
      <c r="C444" s="2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1"/>
      <c r="B445" s="2"/>
      <c r="C445" s="2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1"/>
      <c r="B446" s="2"/>
      <c r="C446" s="2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1"/>
      <c r="B447" s="2"/>
      <c r="C447" s="2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1"/>
      <c r="B448" s="2"/>
      <c r="C448" s="2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1"/>
      <c r="B449" s="2"/>
      <c r="C449" s="2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1"/>
      <c r="B450" s="2"/>
      <c r="C450" s="2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1"/>
      <c r="B451" s="2"/>
      <c r="C451" s="2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1"/>
      <c r="B452" s="2"/>
      <c r="C452" s="2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1"/>
      <c r="B453" s="2"/>
      <c r="C453" s="2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1"/>
      <c r="B454" s="2"/>
      <c r="C454" s="2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1"/>
      <c r="B455" s="2"/>
      <c r="C455" s="2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1"/>
      <c r="B456" s="2"/>
      <c r="C456" s="2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1"/>
      <c r="B457" s="2"/>
      <c r="C457" s="2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1"/>
      <c r="B458" s="2"/>
      <c r="C458" s="2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1"/>
      <c r="B459" s="2"/>
      <c r="C459" s="2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1"/>
      <c r="B460" s="2"/>
      <c r="C460" s="2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1"/>
      <c r="B461" s="2"/>
      <c r="C461" s="2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1"/>
      <c r="B462" s="2"/>
      <c r="C462" s="2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1"/>
      <c r="B463" s="2"/>
      <c r="C463" s="2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1"/>
      <c r="B464" s="2"/>
      <c r="C464" s="2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1"/>
      <c r="B465" s="2"/>
      <c r="C465" s="2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1"/>
      <c r="B466" s="2"/>
      <c r="C466" s="2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1"/>
      <c r="B467" s="2"/>
      <c r="C467" s="2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1"/>
      <c r="B468" s="2"/>
      <c r="C468" s="2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1"/>
      <c r="B469" s="2"/>
      <c r="C469" s="2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1"/>
      <c r="B470" s="2"/>
      <c r="C470" s="2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1"/>
      <c r="B471" s="2"/>
      <c r="C471" s="2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1"/>
      <c r="B472" s="2"/>
      <c r="C472" s="2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1"/>
      <c r="B473" s="2"/>
      <c r="C473" s="2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1"/>
      <c r="B474" s="2"/>
      <c r="C474" s="2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1"/>
      <c r="B475" s="2"/>
      <c r="C475" s="2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1"/>
      <c r="B476" s="2"/>
      <c r="C476" s="2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1"/>
      <c r="B477" s="2"/>
      <c r="C477" s="2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1"/>
      <c r="B478" s="2"/>
      <c r="C478" s="2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1"/>
      <c r="B479" s="2"/>
      <c r="C479" s="2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1"/>
      <c r="B480" s="2"/>
      <c r="C480" s="2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1"/>
      <c r="B481" s="2"/>
      <c r="C481" s="2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1"/>
      <c r="B482" s="2"/>
      <c r="C482" s="2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1"/>
      <c r="B483" s="2"/>
      <c r="C483" s="2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1"/>
      <c r="B484" s="2"/>
      <c r="C484" s="2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1"/>
      <c r="B485" s="2"/>
      <c r="C485" s="2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1"/>
      <c r="B486" s="2"/>
      <c r="C486" s="2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1"/>
      <c r="B487" s="2"/>
      <c r="C487" s="2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1"/>
      <c r="B488" s="2"/>
      <c r="C488" s="2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1"/>
      <c r="B489" s="2"/>
      <c r="C489" s="2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1"/>
      <c r="B490" s="2"/>
      <c r="C490" s="2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1"/>
      <c r="B491" s="2"/>
      <c r="C491" s="2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1"/>
      <c r="B492" s="2"/>
      <c r="C492" s="2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1"/>
      <c r="B493" s="2"/>
      <c r="C493" s="2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1"/>
      <c r="B494" s="2"/>
      <c r="C494" s="2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1"/>
      <c r="B495" s="2"/>
      <c r="C495" s="2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1"/>
      <c r="B496" s="2"/>
      <c r="C496" s="2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1"/>
      <c r="B497" s="2"/>
      <c r="C497" s="2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1"/>
      <c r="B498" s="2"/>
      <c r="C498" s="2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1"/>
      <c r="B499" s="2"/>
      <c r="C499" s="2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1"/>
      <c r="B500" s="2"/>
      <c r="C500" s="2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1"/>
      <c r="B501" s="2"/>
      <c r="C501" s="2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1"/>
      <c r="B502" s="2"/>
      <c r="C502" s="2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1"/>
      <c r="B503" s="2"/>
      <c r="C503" s="2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1"/>
      <c r="B504" s="2"/>
      <c r="C504" s="2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1"/>
      <c r="B505" s="2"/>
      <c r="C505" s="2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1"/>
      <c r="B506" s="2"/>
      <c r="C506" s="2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1"/>
      <c r="B507" s="2"/>
      <c r="C507" s="2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1"/>
      <c r="B508" s="2"/>
      <c r="C508" s="2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1"/>
      <c r="B509" s="2"/>
      <c r="C509" s="2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1"/>
      <c r="B510" s="2"/>
      <c r="C510" s="2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1"/>
      <c r="B511" s="2"/>
      <c r="C511" s="2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1"/>
      <c r="B512" s="2"/>
      <c r="C512" s="2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1"/>
      <c r="B513" s="2"/>
      <c r="C513" s="2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1"/>
      <c r="B514" s="2"/>
      <c r="C514" s="2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1"/>
      <c r="B515" s="2"/>
      <c r="C515" s="2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1"/>
      <c r="B516" s="2"/>
      <c r="C516" s="2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1"/>
      <c r="B517" s="2"/>
      <c r="C517" s="2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1"/>
      <c r="B518" s="2"/>
      <c r="C518" s="2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1"/>
      <c r="B519" s="2"/>
      <c r="C519" s="2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1"/>
      <c r="B520" s="2"/>
      <c r="C520" s="2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1"/>
      <c r="B521" s="2"/>
      <c r="C521" s="2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1"/>
      <c r="B522" s="2"/>
      <c r="C522" s="2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1"/>
      <c r="B523" s="2"/>
      <c r="C523" s="2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1"/>
      <c r="B524" s="2"/>
      <c r="C524" s="2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1"/>
      <c r="B525" s="2"/>
      <c r="C525" s="2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1"/>
      <c r="B526" s="2"/>
      <c r="C526" s="2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1"/>
      <c r="B527" s="2"/>
      <c r="C527" s="2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1"/>
      <c r="B528" s="2"/>
      <c r="C528" s="2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1"/>
      <c r="B529" s="2"/>
      <c r="C529" s="2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1"/>
      <c r="B530" s="2"/>
      <c r="C530" s="2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1"/>
      <c r="B531" s="2"/>
      <c r="C531" s="2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1"/>
      <c r="B532" s="2"/>
      <c r="C532" s="2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1"/>
      <c r="B533" s="2"/>
      <c r="C533" s="2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1"/>
      <c r="B534" s="2"/>
      <c r="C534" s="2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1"/>
      <c r="B535" s="2"/>
      <c r="C535" s="2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1"/>
      <c r="B536" s="2"/>
      <c r="C536" s="2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1"/>
      <c r="B537" s="2"/>
      <c r="C537" s="2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1"/>
      <c r="B538" s="2"/>
      <c r="C538" s="2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1"/>
      <c r="B539" s="2"/>
      <c r="C539" s="2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1"/>
      <c r="B540" s="2"/>
      <c r="C540" s="2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1"/>
      <c r="B541" s="2"/>
      <c r="C541" s="2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1"/>
      <c r="B542" s="2"/>
      <c r="C542" s="2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1"/>
      <c r="B543" s="2"/>
      <c r="C543" s="2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1"/>
      <c r="B544" s="2"/>
      <c r="C544" s="2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1"/>
      <c r="B545" s="2"/>
      <c r="C545" s="2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1"/>
      <c r="B546" s="2"/>
      <c r="C546" s="2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1"/>
      <c r="B547" s="2"/>
      <c r="C547" s="2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1"/>
      <c r="B548" s="2"/>
      <c r="C548" s="2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1"/>
      <c r="B549" s="2"/>
      <c r="C549" s="2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1"/>
      <c r="B550" s="2"/>
      <c r="C550" s="2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1"/>
      <c r="B551" s="2"/>
      <c r="C551" s="2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1"/>
      <c r="B552" s="2"/>
      <c r="C552" s="2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1"/>
      <c r="B553" s="2"/>
      <c r="C553" s="2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1"/>
      <c r="B554" s="2"/>
      <c r="C554" s="2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1"/>
      <c r="B555" s="2"/>
      <c r="C555" s="2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1"/>
      <c r="B556" s="2"/>
      <c r="C556" s="2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1"/>
      <c r="B557" s="2"/>
      <c r="C557" s="2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1"/>
      <c r="B558" s="2"/>
      <c r="C558" s="2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1"/>
      <c r="B559" s="2"/>
      <c r="C559" s="2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1"/>
      <c r="B560" s="2"/>
      <c r="C560" s="2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1"/>
      <c r="B561" s="2"/>
      <c r="C561" s="2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1"/>
      <c r="B562" s="2"/>
      <c r="C562" s="2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1"/>
      <c r="B563" s="2"/>
      <c r="C563" s="2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1"/>
      <c r="B564" s="2"/>
      <c r="C564" s="2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1"/>
      <c r="B565" s="2"/>
      <c r="C565" s="2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1"/>
      <c r="B566" s="2"/>
      <c r="C566" s="2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1"/>
      <c r="B567" s="2"/>
      <c r="C567" s="2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1"/>
      <c r="B568" s="2"/>
      <c r="C568" s="2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1"/>
      <c r="B569" s="2"/>
      <c r="C569" s="2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1"/>
      <c r="B570" s="2"/>
      <c r="C570" s="2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1"/>
      <c r="B571" s="2"/>
      <c r="C571" s="2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1"/>
      <c r="B572" s="2"/>
      <c r="C572" s="2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1"/>
      <c r="B573" s="2"/>
      <c r="C573" s="2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1"/>
      <c r="B574" s="2"/>
      <c r="C574" s="2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1"/>
      <c r="B575" s="2"/>
      <c r="C575" s="2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1"/>
      <c r="B576" s="2"/>
      <c r="C576" s="2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1"/>
      <c r="B577" s="2"/>
      <c r="C577" s="2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1"/>
      <c r="B578" s="2"/>
      <c r="C578" s="2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1"/>
      <c r="B579" s="2"/>
      <c r="C579" s="2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1"/>
      <c r="B580" s="2"/>
      <c r="C580" s="2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1"/>
      <c r="B581" s="2"/>
      <c r="C581" s="2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1"/>
      <c r="B582" s="2"/>
      <c r="C582" s="2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1"/>
      <c r="B583" s="2"/>
      <c r="C583" s="2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1"/>
      <c r="B584" s="2"/>
      <c r="C584" s="2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1"/>
      <c r="B585" s="2"/>
      <c r="C585" s="2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1"/>
      <c r="B586" s="2"/>
      <c r="C586" s="2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1"/>
      <c r="B587" s="2"/>
      <c r="C587" s="2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1"/>
      <c r="B588" s="2"/>
      <c r="C588" s="2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1"/>
      <c r="B589" s="2"/>
      <c r="C589" s="2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1"/>
      <c r="B590" s="2"/>
      <c r="C590" s="2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1"/>
      <c r="B591" s="2"/>
      <c r="C591" s="2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1"/>
      <c r="B592" s="2"/>
      <c r="C592" s="2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1"/>
      <c r="B593" s="2"/>
      <c r="C593" s="2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1"/>
      <c r="B594" s="2"/>
      <c r="C594" s="2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1"/>
      <c r="B595" s="2"/>
      <c r="C595" s="2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1"/>
      <c r="B596" s="2"/>
      <c r="C596" s="2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1"/>
      <c r="B597" s="2"/>
      <c r="C597" s="2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1"/>
      <c r="B598" s="2"/>
      <c r="C598" s="2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1"/>
      <c r="B599" s="2"/>
      <c r="C599" s="2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1"/>
      <c r="B600" s="2"/>
      <c r="C600" s="2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1"/>
      <c r="B601" s="2"/>
      <c r="C601" s="2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1"/>
      <c r="B602" s="2"/>
      <c r="C602" s="2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1"/>
      <c r="B603" s="2"/>
      <c r="C603" s="2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1"/>
      <c r="B604" s="2"/>
      <c r="C604" s="2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1"/>
      <c r="B605" s="2"/>
      <c r="C605" s="2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1"/>
      <c r="B606" s="2"/>
      <c r="C606" s="2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1"/>
      <c r="B607" s="2"/>
      <c r="C607" s="2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1"/>
      <c r="B608" s="2"/>
      <c r="C608" s="2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1"/>
      <c r="B609" s="2"/>
      <c r="C609" s="2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1"/>
      <c r="B610" s="2"/>
      <c r="C610" s="2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1"/>
      <c r="B611" s="2"/>
      <c r="C611" s="2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1"/>
      <c r="B612" s="2"/>
      <c r="C612" s="2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1"/>
      <c r="B613" s="2"/>
      <c r="C613" s="2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1"/>
      <c r="B614" s="2"/>
      <c r="C614" s="2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1"/>
      <c r="B615" s="2"/>
      <c r="C615" s="2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1"/>
      <c r="B616" s="2"/>
      <c r="C616" s="2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1"/>
      <c r="B617" s="2"/>
      <c r="C617" s="2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1"/>
      <c r="B618" s="2"/>
      <c r="C618" s="2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1"/>
      <c r="B619" s="2"/>
      <c r="C619" s="2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1"/>
      <c r="B620" s="2"/>
      <c r="C620" s="2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1"/>
      <c r="B621" s="2"/>
      <c r="C621" s="2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1"/>
      <c r="B622" s="2"/>
      <c r="C622" s="2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1"/>
      <c r="B623" s="2"/>
      <c r="C623" s="2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1"/>
      <c r="B624" s="2"/>
      <c r="C624" s="2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1"/>
      <c r="B625" s="2"/>
      <c r="C625" s="2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1"/>
      <c r="B626" s="2"/>
      <c r="C626" s="2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1"/>
      <c r="B627" s="2"/>
      <c r="C627" s="2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1"/>
      <c r="B628" s="2"/>
      <c r="C628" s="2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1"/>
      <c r="B629" s="2"/>
      <c r="C629" s="2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1"/>
      <c r="B630" s="2"/>
      <c r="C630" s="2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1"/>
      <c r="B631" s="2"/>
      <c r="C631" s="2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1"/>
      <c r="B632" s="2"/>
      <c r="C632" s="2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1"/>
      <c r="B633" s="2"/>
      <c r="C633" s="2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1"/>
      <c r="B634" s="2"/>
      <c r="C634" s="2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1"/>
      <c r="B635" s="2"/>
      <c r="C635" s="2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1"/>
      <c r="B636" s="2"/>
      <c r="C636" s="2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1"/>
      <c r="B637" s="2"/>
      <c r="C637" s="2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1"/>
      <c r="B638" s="2"/>
      <c r="C638" s="2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1"/>
      <c r="B639" s="2"/>
      <c r="C639" s="2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1"/>
      <c r="B640" s="2"/>
      <c r="C640" s="2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1"/>
      <c r="B641" s="2"/>
      <c r="C641" s="2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1"/>
      <c r="B642" s="2"/>
      <c r="C642" s="2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1"/>
      <c r="B643" s="2"/>
      <c r="C643" s="2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1"/>
      <c r="B644" s="2"/>
      <c r="C644" s="2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1"/>
      <c r="B645" s="2"/>
      <c r="C645" s="2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1"/>
      <c r="B646" s="2"/>
      <c r="C646" s="2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1"/>
      <c r="B647" s="2"/>
      <c r="C647" s="2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1"/>
      <c r="B648" s="2"/>
      <c r="C648" s="2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1"/>
      <c r="B649" s="2"/>
      <c r="C649" s="2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1"/>
      <c r="B650" s="2"/>
      <c r="C650" s="2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1"/>
      <c r="B651" s="2"/>
      <c r="C651" s="2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1"/>
      <c r="B652" s="2"/>
      <c r="C652" s="2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1"/>
      <c r="B653" s="2"/>
      <c r="C653" s="2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1"/>
      <c r="B654" s="2"/>
      <c r="C654" s="2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1"/>
      <c r="B655" s="2"/>
      <c r="C655" s="2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1"/>
      <c r="B656" s="2"/>
      <c r="C656" s="2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1"/>
      <c r="B657" s="2"/>
      <c r="C657" s="2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1"/>
      <c r="B658" s="2"/>
      <c r="C658" s="2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1"/>
      <c r="B659" s="2"/>
      <c r="C659" s="2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1"/>
      <c r="B660" s="2"/>
      <c r="C660" s="2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1"/>
      <c r="B661" s="2"/>
      <c r="C661" s="2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1"/>
      <c r="B662" s="2"/>
      <c r="C662" s="2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1"/>
      <c r="B663" s="2"/>
      <c r="C663" s="2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1"/>
      <c r="B664" s="2"/>
      <c r="C664" s="2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1"/>
      <c r="B665" s="2"/>
      <c r="C665" s="2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1"/>
      <c r="B666" s="2"/>
      <c r="C666" s="2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1"/>
      <c r="B667" s="2"/>
      <c r="C667" s="2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1"/>
      <c r="B668" s="2"/>
      <c r="C668" s="2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1"/>
      <c r="B669" s="2"/>
      <c r="C669" s="2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1"/>
      <c r="B670" s="2"/>
      <c r="C670" s="2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1"/>
      <c r="B671" s="2"/>
      <c r="C671" s="2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1"/>
      <c r="B672" s="2"/>
      <c r="C672" s="2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1"/>
      <c r="B673" s="2"/>
      <c r="C673" s="2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1"/>
      <c r="B674" s="2"/>
      <c r="C674" s="2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1"/>
      <c r="B675" s="2"/>
      <c r="C675" s="2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1"/>
      <c r="B676" s="2"/>
      <c r="C676" s="2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1"/>
      <c r="B677" s="2"/>
      <c r="C677" s="2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1"/>
      <c r="B678" s="2"/>
      <c r="C678" s="2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1"/>
      <c r="B679" s="2"/>
      <c r="C679" s="2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1"/>
      <c r="B680" s="2"/>
      <c r="C680" s="2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1"/>
      <c r="B681" s="2"/>
      <c r="C681" s="2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1"/>
      <c r="B682" s="2"/>
      <c r="C682" s="2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1"/>
      <c r="B683" s="2"/>
      <c r="C683" s="2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1"/>
      <c r="B684" s="2"/>
      <c r="C684" s="2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1"/>
      <c r="B685" s="2"/>
      <c r="C685" s="2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1"/>
      <c r="B686" s="2"/>
      <c r="C686" s="2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1"/>
      <c r="B687" s="2"/>
      <c r="C687" s="2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1"/>
      <c r="B688" s="2"/>
      <c r="C688" s="2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1"/>
      <c r="B689" s="2"/>
      <c r="C689" s="2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1"/>
      <c r="B690" s="2"/>
      <c r="C690" s="2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1"/>
      <c r="B691" s="2"/>
      <c r="C691" s="2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1"/>
      <c r="B692" s="2"/>
      <c r="C692" s="2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1"/>
      <c r="B693" s="2"/>
      <c r="C693" s="2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1"/>
      <c r="B694" s="2"/>
      <c r="C694" s="2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1"/>
      <c r="B695" s="2"/>
      <c r="C695" s="2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1"/>
      <c r="B696" s="2"/>
      <c r="C696" s="2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1"/>
      <c r="B697" s="2"/>
      <c r="C697" s="2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1"/>
      <c r="B698" s="2"/>
      <c r="C698" s="2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1"/>
      <c r="B699" s="2"/>
      <c r="C699" s="2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1"/>
      <c r="B700" s="2"/>
      <c r="C700" s="2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1"/>
      <c r="B701" s="2"/>
      <c r="C701" s="2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1"/>
      <c r="B702" s="2"/>
      <c r="C702" s="2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1"/>
      <c r="B703" s="2"/>
      <c r="C703" s="2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1"/>
      <c r="B704" s="2"/>
      <c r="C704" s="2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1"/>
      <c r="B705" s="2"/>
      <c r="C705" s="2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1"/>
      <c r="B706" s="2"/>
      <c r="C706" s="2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1"/>
      <c r="B707" s="2"/>
      <c r="C707" s="2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1"/>
      <c r="B708" s="2"/>
      <c r="C708" s="2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1"/>
      <c r="B709" s="2"/>
      <c r="C709" s="2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1"/>
      <c r="B710" s="2"/>
      <c r="C710" s="2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1"/>
      <c r="B711" s="2"/>
      <c r="C711" s="2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1"/>
      <c r="B712" s="2"/>
      <c r="C712" s="2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1"/>
      <c r="B713" s="2"/>
      <c r="C713" s="2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1"/>
      <c r="B714" s="2"/>
      <c r="C714" s="2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1"/>
      <c r="B715" s="2"/>
      <c r="C715" s="2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1"/>
      <c r="B716" s="2"/>
      <c r="C716" s="2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1"/>
      <c r="B717" s="2"/>
      <c r="C717" s="2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1"/>
      <c r="B718" s="2"/>
      <c r="C718" s="2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1"/>
      <c r="B719" s="2"/>
      <c r="C719" s="2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1"/>
      <c r="B720" s="2"/>
      <c r="C720" s="2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1"/>
      <c r="B721" s="2"/>
      <c r="C721" s="2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1"/>
      <c r="B722" s="2"/>
      <c r="C722" s="2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1"/>
      <c r="B723" s="2"/>
      <c r="C723" s="2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1"/>
      <c r="B724" s="2"/>
      <c r="C724" s="2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1"/>
      <c r="B725" s="2"/>
      <c r="C725" s="2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1"/>
      <c r="B726" s="2"/>
      <c r="C726" s="2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1"/>
      <c r="B727" s="2"/>
      <c r="C727" s="2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1"/>
      <c r="B728" s="2"/>
      <c r="C728" s="2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1"/>
      <c r="B729" s="2"/>
      <c r="C729" s="2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1"/>
      <c r="B730" s="2"/>
      <c r="C730" s="2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1"/>
      <c r="B731" s="2"/>
      <c r="C731" s="2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1"/>
      <c r="B732" s="2"/>
      <c r="C732" s="2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1"/>
      <c r="B733" s="2"/>
      <c r="C733" s="2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1"/>
      <c r="B734" s="2"/>
      <c r="C734" s="2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1"/>
      <c r="B735" s="2"/>
      <c r="C735" s="2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1"/>
      <c r="B736" s="2"/>
      <c r="C736" s="2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1"/>
      <c r="B737" s="2"/>
      <c r="C737" s="2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1"/>
      <c r="B738" s="2"/>
      <c r="C738" s="2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1"/>
      <c r="B739" s="2"/>
      <c r="C739" s="2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1"/>
      <c r="B740" s="2"/>
      <c r="C740" s="2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1"/>
      <c r="B741" s="2"/>
      <c r="C741" s="2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1"/>
      <c r="B742" s="2"/>
      <c r="C742" s="2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1"/>
      <c r="B743" s="2"/>
      <c r="C743" s="2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1"/>
      <c r="B744" s="2"/>
      <c r="C744" s="2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1"/>
      <c r="B745" s="2"/>
      <c r="C745" s="2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1"/>
      <c r="B746" s="2"/>
      <c r="C746" s="2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1"/>
      <c r="B747" s="2"/>
      <c r="C747" s="2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1"/>
      <c r="B748" s="2"/>
      <c r="C748" s="2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1"/>
      <c r="B749" s="2"/>
      <c r="C749" s="2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1"/>
      <c r="B750" s="2"/>
      <c r="C750" s="2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1"/>
      <c r="B751" s="2"/>
      <c r="C751" s="2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1"/>
      <c r="B752" s="2"/>
      <c r="C752" s="2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1"/>
      <c r="B753" s="2"/>
      <c r="C753" s="2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1"/>
      <c r="B754" s="2"/>
      <c r="C754" s="2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1"/>
      <c r="B755" s="2"/>
      <c r="C755" s="2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1"/>
      <c r="B756" s="2"/>
      <c r="C756" s="2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1"/>
      <c r="B757" s="2"/>
      <c r="C757" s="2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1"/>
      <c r="B758" s="2"/>
      <c r="C758" s="2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1"/>
      <c r="B759" s="2"/>
      <c r="C759" s="2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1"/>
      <c r="B760" s="2"/>
      <c r="C760" s="2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1"/>
      <c r="B761" s="2"/>
      <c r="C761" s="2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1"/>
      <c r="B762" s="2"/>
      <c r="C762" s="2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1"/>
      <c r="B763" s="2"/>
      <c r="C763" s="2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1"/>
      <c r="B764" s="2"/>
      <c r="C764" s="2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1"/>
      <c r="B765" s="2"/>
      <c r="C765" s="2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1"/>
      <c r="B766" s="2"/>
      <c r="C766" s="2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1"/>
      <c r="B767" s="2"/>
      <c r="C767" s="2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1"/>
      <c r="B768" s="2"/>
      <c r="C768" s="2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1"/>
      <c r="B769" s="2"/>
      <c r="C769" s="2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1"/>
      <c r="B770" s="2"/>
      <c r="C770" s="2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1"/>
      <c r="B771" s="2"/>
      <c r="C771" s="2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1"/>
      <c r="B772" s="2"/>
      <c r="C772" s="2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1"/>
      <c r="B773" s="2"/>
      <c r="C773" s="2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1"/>
      <c r="B774" s="2"/>
      <c r="C774" s="2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1"/>
      <c r="B775" s="2"/>
      <c r="C775" s="2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1"/>
      <c r="B776" s="2"/>
      <c r="C776" s="2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1"/>
      <c r="B777" s="2"/>
      <c r="C777" s="2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1"/>
      <c r="B778" s="2"/>
      <c r="C778" s="2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1"/>
      <c r="B779" s="2"/>
      <c r="C779" s="2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1"/>
      <c r="B780" s="2"/>
      <c r="C780" s="2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1"/>
      <c r="B781" s="2"/>
      <c r="C781" s="2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1"/>
      <c r="B782" s="2"/>
      <c r="C782" s="2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1"/>
      <c r="B783" s="2"/>
      <c r="C783" s="2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1"/>
      <c r="B784" s="2"/>
      <c r="C784" s="2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1"/>
      <c r="B785" s="2"/>
      <c r="C785" s="2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1"/>
      <c r="B786" s="2"/>
      <c r="C786" s="2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1"/>
      <c r="B787" s="2"/>
      <c r="C787" s="2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1"/>
      <c r="B788" s="2"/>
      <c r="C788" s="2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1"/>
      <c r="B789" s="2"/>
      <c r="C789" s="2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1"/>
      <c r="B790" s="2"/>
      <c r="C790" s="2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1"/>
      <c r="B791" s="2"/>
      <c r="C791" s="2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1"/>
      <c r="B792" s="2"/>
      <c r="C792" s="2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1"/>
      <c r="B793" s="2"/>
      <c r="C793" s="2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1"/>
      <c r="B794" s="2"/>
      <c r="C794" s="2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1"/>
      <c r="B795" s="2"/>
      <c r="C795" s="2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1"/>
      <c r="B796" s="2"/>
      <c r="C796" s="2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1"/>
      <c r="B797" s="2"/>
      <c r="C797" s="2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1"/>
      <c r="B798" s="2"/>
      <c r="C798" s="2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1"/>
      <c r="B799" s="2"/>
      <c r="C799" s="2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1"/>
      <c r="B800" s="2"/>
      <c r="C800" s="2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1"/>
      <c r="B801" s="2"/>
      <c r="C801" s="2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1"/>
      <c r="B802" s="2"/>
      <c r="C802" s="2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1"/>
      <c r="B803" s="2"/>
      <c r="C803" s="2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1"/>
      <c r="B804" s="2"/>
      <c r="C804" s="2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1"/>
      <c r="B805" s="2"/>
      <c r="C805" s="2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1"/>
      <c r="B806" s="2"/>
      <c r="C806" s="2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1"/>
      <c r="B807" s="2"/>
      <c r="C807" s="2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1"/>
      <c r="B808" s="2"/>
      <c r="C808" s="2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1"/>
      <c r="B809" s="2"/>
      <c r="C809" s="2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1"/>
      <c r="B810" s="2"/>
      <c r="C810" s="2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1"/>
      <c r="B811" s="2"/>
      <c r="C811" s="2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1"/>
      <c r="B812" s="2"/>
      <c r="C812" s="2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1"/>
      <c r="B813" s="2"/>
      <c r="C813" s="2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1"/>
      <c r="B814" s="2"/>
      <c r="C814" s="2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1"/>
      <c r="B815" s="2"/>
      <c r="C815" s="2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1"/>
      <c r="B816" s="2"/>
      <c r="C816" s="2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1"/>
      <c r="B817" s="2"/>
      <c r="C817" s="2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1"/>
      <c r="B818" s="2"/>
      <c r="C818" s="2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1"/>
      <c r="B819" s="2"/>
      <c r="C819" s="2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1"/>
      <c r="B820" s="2"/>
      <c r="C820" s="2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1"/>
      <c r="B821" s="2"/>
      <c r="C821" s="2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1"/>
      <c r="B822" s="2"/>
      <c r="C822" s="2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1"/>
      <c r="B823" s="2"/>
      <c r="C823" s="2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1"/>
      <c r="B824" s="2"/>
      <c r="C824" s="2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1"/>
      <c r="B825" s="2"/>
      <c r="C825" s="2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1"/>
      <c r="B826" s="2"/>
      <c r="C826" s="2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1"/>
      <c r="B827" s="2"/>
      <c r="C827" s="2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1"/>
      <c r="B828" s="2"/>
      <c r="C828" s="2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1"/>
      <c r="B829" s="2"/>
      <c r="C829" s="2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1"/>
      <c r="B830" s="2"/>
      <c r="C830" s="2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1"/>
      <c r="B831" s="2"/>
      <c r="C831" s="2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1"/>
      <c r="B832" s="2"/>
      <c r="C832" s="2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1"/>
      <c r="B833" s="2"/>
      <c r="C833" s="2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1"/>
      <c r="B834" s="2"/>
      <c r="C834" s="2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1"/>
      <c r="B835" s="2"/>
      <c r="C835" s="2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1"/>
      <c r="B836" s="2"/>
      <c r="C836" s="2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1"/>
      <c r="B837" s="2"/>
      <c r="C837" s="2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1"/>
      <c r="B838" s="2"/>
      <c r="C838" s="2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1"/>
      <c r="B839" s="2"/>
      <c r="C839" s="2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1"/>
      <c r="B840" s="2"/>
      <c r="C840" s="2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1"/>
      <c r="B841" s="2"/>
      <c r="C841" s="2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1"/>
      <c r="B842" s="2"/>
      <c r="C842" s="2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1"/>
      <c r="B843" s="2"/>
      <c r="C843" s="2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1"/>
      <c r="B844" s="2"/>
      <c r="C844" s="2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1"/>
      <c r="B845" s="2"/>
      <c r="C845" s="2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1"/>
      <c r="B846" s="2"/>
      <c r="C846" s="2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1"/>
      <c r="B847" s="2"/>
      <c r="C847" s="2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1"/>
      <c r="B848" s="2"/>
      <c r="C848" s="2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1"/>
      <c r="B849" s="2"/>
      <c r="C849" s="2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1"/>
      <c r="B850" s="2"/>
      <c r="C850" s="2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1"/>
      <c r="B851" s="2"/>
      <c r="C851" s="2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1"/>
      <c r="B852" s="2"/>
      <c r="C852" s="2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1"/>
      <c r="B853" s="2"/>
      <c r="C853" s="2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1"/>
      <c r="B854" s="2"/>
      <c r="C854" s="2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1"/>
      <c r="B855" s="2"/>
      <c r="C855" s="2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1"/>
      <c r="B856" s="2"/>
      <c r="C856" s="2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1"/>
      <c r="B857" s="2"/>
      <c r="C857" s="2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1"/>
      <c r="B858" s="2"/>
      <c r="C858" s="2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1"/>
      <c r="B859" s="2"/>
      <c r="C859" s="2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1"/>
      <c r="B860" s="2"/>
      <c r="C860" s="2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1"/>
      <c r="B861" s="2"/>
      <c r="C861" s="2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1"/>
      <c r="B862" s="2"/>
      <c r="C862" s="2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1"/>
      <c r="B863" s="2"/>
      <c r="C863" s="2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1"/>
      <c r="B864" s="2"/>
      <c r="C864" s="2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1"/>
      <c r="B865" s="2"/>
      <c r="C865" s="2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1"/>
      <c r="B866" s="2"/>
      <c r="C866" s="2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1"/>
      <c r="B867" s="2"/>
      <c r="C867" s="2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1"/>
      <c r="B868" s="2"/>
      <c r="C868" s="2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1"/>
      <c r="B869" s="2"/>
      <c r="C869" s="2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1"/>
      <c r="B870" s="2"/>
      <c r="C870" s="2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1"/>
      <c r="B871" s="2"/>
      <c r="C871" s="2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1"/>
      <c r="B872" s="2"/>
      <c r="C872" s="2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1"/>
      <c r="B873" s="2"/>
      <c r="C873" s="2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1"/>
      <c r="B874" s="2"/>
      <c r="C874" s="2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1"/>
      <c r="B875" s="2"/>
      <c r="C875" s="2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1"/>
      <c r="B876" s="2"/>
      <c r="C876" s="2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1"/>
      <c r="B877" s="2"/>
      <c r="C877" s="2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1"/>
      <c r="B878" s="2"/>
      <c r="C878" s="2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1"/>
      <c r="B879" s="2"/>
      <c r="C879" s="2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1"/>
      <c r="B880" s="2"/>
      <c r="C880" s="2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1"/>
      <c r="B881" s="2"/>
      <c r="C881" s="2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1"/>
      <c r="B882" s="2"/>
      <c r="C882" s="2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1"/>
      <c r="B883" s="2"/>
      <c r="C883" s="2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1"/>
      <c r="B884" s="2"/>
      <c r="C884" s="2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1"/>
      <c r="B885" s="2"/>
      <c r="C885" s="2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1"/>
      <c r="B886" s="2"/>
      <c r="C886" s="2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1"/>
      <c r="B887" s="2"/>
      <c r="C887" s="2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1"/>
      <c r="B888" s="2"/>
      <c r="C888" s="2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1"/>
      <c r="B889" s="2"/>
      <c r="C889" s="2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1"/>
      <c r="B890" s="2"/>
      <c r="C890" s="2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1"/>
      <c r="B891" s="2"/>
      <c r="C891" s="2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1"/>
      <c r="B892" s="2"/>
      <c r="C892" s="2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1"/>
      <c r="B893" s="2"/>
      <c r="C893" s="2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1"/>
      <c r="B894" s="2"/>
      <c r="C894" s="2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1"/>
      <c r="B895" s="2"/>
      <c r="C895" s="2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1"/>
      <c r="B896" s="2"/>
      <c r="C896" s="2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1"/>
      <c r="B897" s="2"/>
      <c r="C897" s="2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1"/>
      <c r="B898" s="2"/>
      <c r="C898" s="2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1"/>
      <c r="B899" s="2"/>
      <c r="C899" s="2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1"/>
      <c r="B900" s="2"/>
      <c r="C900" s="2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1"/>
      <c r="B901" s="2"/>
      <c r="C901" s="2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1"/>
      <c r="B902" s="2"/>
      <c r="C902" s="2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1"/>
      <c r="B903" s="2"/>
      <c r="C903" s="2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1"/>
      <c r="B904" s="2"/>
      <c r="C904" s="2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1"/>
      <c r="B905" s="2"/>
      <c r="C905" s="2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1"/>
      <c r="B906" s="2"/>
      <c r="C906" s="2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1"/>
      <c r="B907" s="2"/>
      <c r="C907" s="2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1"/>
      <c r="B908" s="2"/>
      <c r="C908" s="2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1"/>
      <c r="B909" s="2"/>
      <c r="C909" s="2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1"/>
      <c r="B910" s="2"/>
      <c r="C910" s="2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1"/>
      <c r="B911" s="2"/>
      <c r="C911" s="2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1"/>
      <c r="B912" s="2"/>
      <c r="C912" s="2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1"/>
      <c r="B913" s="2"/>
      <c r="C913" s="2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1"/>
      <c r="B914" s="2"/>
      <c r="C914" s="2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1"/>
      <c r="B915" s="2"/>
      <c r="C915" s="2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1"/>
      <c r="B916" s="2"/>
      <c r="C916" s="2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1"/>
      <c r="B917" s="2"/>
      <c r="C917" s="2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1"/>
      <c r="B918" s="2"/>
      <c r="C918" s="2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1"/>
      <c r="B919" s="2"/>
      <c r="C919" s="2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1"/>
      <c r="B920" s="2"/>
      <c r="C920" s="2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1"/>
      <c r="B921" s="2"/>
      <c r="C921" s="2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1"/>
      <c r="B922" s="2"/>
      <c r="C922" s="2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1"/>
      <c r="B923" s="2"/>
      <c r="C923" s="2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1"/>
      <c r="B924" s="2"/>
      <c r="C924" s="2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1"/>
      <c r="B925" s="2"/>
      <c r="C925" s="2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1"/>
      <c r="B926" s="2"/>
      <c r="C926" s="2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1"/>
      <c r="B927" s="2"/>
      <c r="C927" s="2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1"/>
      <c r="B928" s="2"/>
      <c r="C928" s="2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1"/>
      <c r="B929" s="2"/>
      <c r="C929" s="2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1"/>
      <c r="B930" s="2"/>
      <c r="C930" s="2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1"/>
      <c r="B931" s="2"/>
      <c r="C931" s="2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1"/>
      <c r="B932" s="2"/>
      <c r="C932" s="2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1"/>
      <c r="B933" s="2"/>
      <c r="C933" s="2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1"/>
      <c r="B934" s="2"/>
      <c r="C934" s="2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1"/>
      <c r="B935" s="2"/>
      <c r="C935" s="2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1"/>
      <c r="B936" s="2"/>
      <c r="C936" s="2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1"/>
      <c r="B937" s="2"/>
      <c r="C937" s="2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1"/>
      <c r="B938" s="2"/>
      <c r="C938" s="2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1"/>
      <c r="B939" s="2"/>
      <c r="C939" s="2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1"/>
      <c r="B940" s="2"/>
      <c r="C940" s="2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1"/>
      <c r="B941" s="2"/>
      <c r="C941" s="2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1"/>
      <c r="B942" s="2"/>
      <c r="C942" s="2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1"/>
      <c r="B943" s="2"/>
      <c r="C943" s="2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1"/>
      <c r="B944" s="2"/>
      <c r="C944" s="2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1"/>
      <c r="B945" s="2"/>
      <c r="C945" s="2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1"/>
      <c r="B946" s="2"/>
      <c r="C946" s="2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1"/>
      <c r="B947" s="2"/>
      <c r="C947" s="2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1"/>
      <c r="B948" s="2"/>
      <c r="C948" s="2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1"/>
      <c r="B949" s="2"/>
      <c r="C949" s="2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1"/>
      <c r="B950" s="2"/>
      <c r="C950" s="2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1"/>
      <c r="B951" s="2"/>
      <c r="C951" s="2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1"/>
      <c r="B952" s="2"/>
      <c r="C952" s="2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1"/>
      <c r="B953" s="2"/>
      <c r="C953" s="2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1"/>
      <c r="B954" s="2"/>
      <c r="C954" s="2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1"/>
      <c r="B955" s="2"/>
      <c r="C955" s="2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1"/>
      <c r="B956" s="2"/>
      <c r="C956" s="2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1"/>
      <c r="B957" s="2"/>
      <c r="C957" s="2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1"/>
      <c r="B958" s="2"/>
      <c r="C958" s="2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1"/>
      <c r="B959" s="2"/>
      <c r="C959" s="2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1"/>
      <c r="B960" s="2"/>
      <c r="C960" s="2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1"/>
      <c r="B961" s="2"/>
      <c r="C961" s="2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1"/>
      <c r="B962" s="2"/>
      <c r="C962" s="2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1"/>
      <c r="B963" s="2"/>
      <c r="C963" s="2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1"/>
      <c r="B964" s="2"/>
      <c r="C964" s="2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1"/>
      <c r="B965" s="2"/>
      <c r="C965" s="2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1"/>
      <c r="B966" s="2"/>
      <c r="C966" s="2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1"/>
      <c r="B967" s="2"/>
      <c r="C967" s="2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1"/>
      <c r="B968" s="2"/>
      <c r="C968" s="2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1"/>
      <c r="B969" s="2"/>
      <c r="C969" s="2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1"/>
      <c r="B970" s="2"/>
      <c r="C970" s="2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1"/>
      <c r="B971" s="2"/>
      <c r="C971" s="2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1"/>
      <c r="B972" s="2"/>
      <c r="C972" s="2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1"/>
      <c r="B973" s="2"/>
      <c r="C973" s="2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1"/>
      <c r="B974" s="2"/>
      <c r="C974" s="2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1"/>
      <c r="B975" s="2"/>
      <c r="C975" s="2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1"/>
      <c r="B976" s="2"/>
      <c r="C976" s="2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1"/>
      <c r="B977" s="2"/>
      <c r="C977" s="2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1"/>
      <c r="B978" s="2"/>
      <c r="C978" s="2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1"/>
      <c r="B979" s="2"/>
      <c r="C979" s="2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1"/>
      <c r="B980" s="2"/>
      <c r="C980" s="2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1"/>
      <c r="B981" s="2"/>
      <c r="C981" s="2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1"/>
      <c r="B982" s="2"/>
      <c r="C982" s="2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1"/>
      <c r="B983" s="2"/>
      <c r="C983" s="2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1"/>
      <c r="B984" s="2"/>
      <c r="C984" s="2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1"/>
      <c r="B985" s="2"/>
      <c r="C985" s="2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1"/>
      <c r="B986" s="2"/>
      <c r="C986" s="2"/>
      <c r="D986" s="2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1"/>
      <c r="B987" s="2"/>
      <c r="C987" s="2"/>
      <c r="D987" s="2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1"/>
      <c r="B988" s="2"/>
      <c r="C988" s="2"/>
      <c r="D988" s="2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1"/>
      <c r="B989" s="2"/>
      <c r="C989" s="2"/>
      <c r="D989" s="2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1"/>
      <c r="B990" s="2"/>
      <c r="C990" s="2"/>
      <c r="D990" s="2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1"/>
      <c r="B991" s="2"/>
      <c r="C991" s="2"/>
      <c r="D991" s="2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1"/>
      <c r="B992" s="2"/>
      <c r="C992" s="2"/>
      <c r="D992" s="2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1"/>
      <c r="B993" s="2"/>
      <c r="C993" s="2"/>
      <c r="D993" s="2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1"/>
      <c r="B994" s="2"/>
      <c r="C994" s="2"/>
      <c r="D994" s="2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1"/>
      <c r="B995" s="2"/>
      <c r="C995" s="2"/>
      <c r="D995" s="2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1"/>
      <c r="B996" s="2"/>
      <c r="C996" s="2"/>
      <c r="D996" s="2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3">
    <mergeCell ref="D89:E89"/>
    <mergeCell ref="F89:G89"/>
    <mergeCell ref="B91:G91"/>
    <mergeCell ref="B92:G92"/>
    <mergeCell ref="B94:G94"/>
    <mergeCell ref="B95:G95"/>
    <mergeCell ref="A12:G12"/>
    <mergeCell ref="A13:D13"/>
    <mergeCell ref="E13:G13"/>
    <mergeCell ref="A14:D14"/>
    <mergeCell ref="E14:G14"/>
    <mergeCell ref="A15:D15"/>
    <mergeCell ref="E15:G15"/>
  </mergeCells>
  <printOptions/>
  <pageMargins bottom="0.6299212598425197" footer="0.0" header="0.0" left="0.5511811023622047" right="0.35433070866141736" top="0.2755905511811024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2022-08-27T05:57:32Z</dcterms:created>
  <dc:creator>Диян Вълков</dc:creator>
</cp:coreProperties>
</file>