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-iba\Desktop\The BOX\新しいフォルダー\"/>
    </mc:Choice>
  </mc:AlternateContent>
  <xr:revisionPtr revIDLastSave="0" documentId="13_ncr:1_{18EEFAD3-3897-4E54-A342-F38396DC28EE}" xr6:coauthVersionLast="47" xr6:coauthVersionMax="47" xr10:uidLastSave="{00000000-0000-0000-0000-000000000000}"/>
  <bookViews>
    <workbookView xWindow="-110" yWindow="-110" windowWidth="19420" windowHeight="11500" tabRatio="828" firstSheet="6" activeTab="6" xr2:uid="{00000000-000D-0000-FFFF-FFFF00000000}"/>
  </bookViews>
  <sheets>
    <sheet name="白い競馬新聞_0411中山" sheetId="290" r:id="rId1"/>
    <sheet name="白い競馬新聞_0411阪神" sheetId="288" r:id="rId2"/>
    <sheet name="白い競馬新聞_0411福島" sheetId="292" r:id="rId3"/>
    <sheet name="ローテ評価付き競馬新聞_0411中山" sheetId="291" r:id="rId4"/>
    <sheet name="ローテ評価付き競馬新聞_0411阪神" sheetId="289" r:id="rId5"/>
    <sheet name="ローテ評価付き競馬新聞_0411福島" sheetId="293" r:id="rId6"/>
    <sheet name="馬メモ" sheetId="119" r:id="rId7"/>
    <sheet name="白い競馬新聞_0412中山" sheetId="298" r:id="rId8"/>
    <sheet name="白い競馬新聞_0412阪神" sheetId="294" r:id="rId9"/>
    <sheet name="白い競馬新聞_0412福島" sheetId="296" r:id="rId10"/>
    <sheet name="ローテ評価付き競馬新聞_0412中山" sheetId="299" r:id="rId11"/>
    <sheet name="ローテ評価付き競馬新聞_0412阪神" sheetId="295" r:id="rId12"/>
    <sheet name="ローテ評価付き競馬新聞_0412福島" sheetId="297" r:id="rId13"/>
  </sheets>
  <definedNames>
    <definedName name="_FFF" hidden="1">#REF!</definedName>
    <definedName name="_xlnm._FilterDatabase" localSheetId="1" hidden="1">白い競馬新聞_0411阪神!$G$1:$J$547</definedName>
    <definedName name="_xlnm._FilterDatabase" localSheetId="0" hidden="1">白い競馬新聞_0411中山!$G$1:$J$589</definedName>
    <definedName name="_xlnm._FilterDatabase" localSheetId="2" hidden="1">白い競馬新聞_0411福島!$G$1:$J$625</definedName>
    <definedName name="_xlnm._FilterDatabase" localSheetId="8" hidden="1">白い競馬新聞_0412阪神!$G$1:$J$583</definedName>
    <definedName name="_xlnm._FilterDatabase" localSheetId="7" hidden="1">白い競馬新聞_0412中山!$G$1:$J$556</definedName>
    <definedName name="_xlnm._FilterDatabase" localSheetId="9" hidden="1">白い競馬新聞_0412福島!$G$1:$J$610</definedName>
    <definedName name="_xlnm._FilterDatabase" hidden="1">#REF!</definedName>
    <definedName name="aaaaa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awf" hidden="1">#REF!</definedName>
    <definedName name="ff" hidden="1">#REF!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つ" hidden="1">#REF!</definedName>
    <definedName name="ふ" hidden="1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3" i="299" l="1"/>
  <c r="E550" i="299"/>
  <c r="E547" i="299"/>
  <c r="E544" i="299"/>
  <c r="E541" i="299"/>
  <c r="E538" i="299"/>
  <c r="E535" i="299"/>
  <c r="E532" i="299"/>
  <c r="E529" i="299"/>
  <c r="E526" i="299"/>
  <c r="E523" i="299"/>
  <c r="E520" i="299"/>
  <c r="E517" i="299"/>
  <c r="E516" i="299"/>
  <c r="E509" i="299"/>
  <c r="E506" i="299"/>
  <c r="E503" i="299"/>
  <c r="E500" i="299"/>
  <c r="E497" i="299"/>
  <c r="E494" i="299"/>
  <c r="E491" i="299"/>
  <c r="E488" i="299"/>
  <c r="E485" i="299"/>
  <c r="E482" i="299"/>
  <c r="E479" i="299"/>
  <c r="E476" i="299"/>
  <c r="E473" i="299"/>
  <c r="E470" i="299"/>
  <c r="E467" i="299"/>
  <c r="E464" i="299"/>
  <c r="E463" i="299"/>
  <c r="E456" i="299"/>
  <c r="E453" i="299"/>
  <c r="E450" i="299"/>
  <c r="E447" i="299"/>
  <c r="E444" i="299"/>
  <c r="E441" i="299"/>
  <c r="E438" i="299"/>
  <c r="E435" i="299"/>
  <c r="E432" i="299"/>
  <c r="E429" i="299"/>
  <c r="E426" i="299"/>
  <c r="E423" i="299"/>
  <c r="E422" i="299"/>
  <c r="E415" i="299"/>
  <c r="E412" i="299"/>
  <c r="E409" i="299"/>
  <c r="E406" i="299"/>
  <c r="E403" i="299"/>
  <c r="E400" i="299"/>
  <c r="E397" i="299"/>
  <c r="E394" i="299"/>
  <c r="E391" i="299"/>
  <c r="E388" i="299"/>
  <c r="E385" i="299"/>
  <c r="E382" i="299"/>
  <c r="E381" i="299"/>
  <c r="E374" i="299"/>
  <c r="E371" i="299"/>
  <c r="E368" i="299"/>
  <c r="E365" i="299"/>
  <c r="E362" i="299"/>
  <c r="E359" i="299"/>
  <c r="E356" i="299"/>
  <c r="E353" i="299"/>
  <c r="E350" i="299"/>
  <c r="E347" i="299"/>
  <c r="E346" i="299"/>
  <c r="E339" i="299"/>
  <c r="E336" i="299"/>
  <c r="E333" i="299"/>
  <c r="E330" i="299"/>
  <c r="E327" i="299"/>
  <c r="E324" i="299"/>
  <c r="E321" i="299"/>
  <c r="E318" i="299"/>
  <c r="E315" i="299"/>
  <c r="E312" i="299"/>
  <c r="E309" i="299"/>
  <c r="E306" i="299"/>
  <c r="E303" i="299"/>
  <c r="E300" i="299"/>
  <c r="E297" i="299"/>
  <c r="E296" i="299"/>
  <c r="E289" i="299"/>
  <c r="E286" i="299"/>
  <c r="E283" i="299"/>
  <c r="E280" i="299"/>
  <c r="E277" i="299"/>
  <c r="E274" i="299"/>
  <c r="E271" i="299"/>
  <c r="E268" i="299"/>
  <c r="E265" i="299"/>
  <c r="E262" i="299"/>
  <c r="E259" i="299"/>
  <c r="E258" i="299"/>
  <c r="E251" i="299"/>
  <c r="E248" i="299"/>
  <c r="E245" i="299"/>
  <c r="E242" i="299"/>
  <c r="E239" i="299"/>
  <c r="E236" i="299"/>
  <c r="E233" i="299"/>
  <c r="E230" i="299"/>
  <c r="E227" i="299"/>
  <c r="E224" i="299"/>
  <c r="E221" i="299"/>
  <c r="E218" i="299"/>
  <c r="E215" i="299"/>
  <c r="E212" i="299"/>
  <c r="E209" i="299"/>
  <c r="E206" i="299"/>
  <c r="E203" i="299"/>
  <c r="E200" i="299"/>
  <c r="E199" i="299"/>
  <c r="E192" i="299"/>
  <c r="E189" i="299"/>
  <c r="E186" i="299"/>
  <c r="E183" i="299"/>
  <c r="E180" i="299"/>
  <c r="E177" i="299"/>
  <c r="E174" i="299"/>
  <c r="E171" i="299"/>
  <c r="E168" i="299"/>
  <c r="E165" i="299"/>
  <c r="E162" i="299"/>
  <c r="E159" i="299"/>
  <c r="E156" i="299"/>
  <c r="E153" i="299"/>
  <c r="E152" i="299"/>
  <c r="E145" i="299"/>
  <c r="E142" i="299"/>
  <c r="E139" i="299"/>
  <c r="E136" i="299"/>
  <c r="E133" i="299"/>
  <c r="E130" i="299"/>
  <c r="E127" i="299"/>
  <c r="E124" i="299"/>
  <c r="E121" i="299"/>
  <c r="E118" i="299"/>
  <c r="E115" i="299"/>
  <c r="E112" i="299"/>
  <c r="E109" i="299"/>
  <c r="E106" i="299"/>
  <c r="E105" i="299"/>
  <c r="E98" i="299"/>
  <c r="E95" i="299"/>
  <c r="E92" i="299"/>
  <c r="E89" i="299"/>
  <c r="E86" i="299"/>
  <c r="E83" i="299"/>
  <c r="E80" i="299"/>
  <c r="E77" i="299"/>
  <c r="E74" i="299"/>
  <c r="E71" i="299"/>
  <c r="E68" i="299"/>
  <c r="E65" i="299"/>
  <c r="E62" i="299"/>
  <c r="E59" i="299"/>
  <c r="E56" i="299"/>
  <c r="E55" i="299"/>
  <c r="E48" i="299"/>
  <c r="E45" i="299"/>
  <c r="E42" i="299"/>
  <c r="E39" i="299"/>
  <c r="E36" i="299"/>
  <c r="E33" i="299"/>
  <c r="E30" i="299"/>
  <c r="E27" i="299"/>
  <c r="E24" i="299"/>
  <c r="E21" i="299"/>
  <c r="E18" i="299"/>
  <c r="E15" i="299"/>
  <c r="E12" i="299"/>
  <c r="E9" i="299"/>
  <c r="E6" i="299"/>
  <c r="E5" i="299"/>
  <c r="E553" i="298"/>
  <c r="E550" i="298"/>
  <c r="E547" i="298"/>
  <c r="E544" i="298"/>
  <c r="E541" i="298"/>
  <c r="E538" i="298"/>
  <c r="E535" i="298"/>
  <c r="E532" i="298"/>
  <c r="E529" i="298"/>
  <c r="E526" i="298"/>
  <c r="E523" i="298"/>
  <c r="E520" i="298"/>
  <c r="E517" i="298"/>
  <c r="E516" i="298"/>
  <c r="E509" i="298"/>
  <c r="E506" i="298"/>
  <c r="E503" i="298"/>
  <c r="E500" i="298"/>
  <c r="E497" i="298"/>
  <c r="E494" i="298"/>
  <c r="E491" i="298"/>
  <c r="E488" i="298"/>
  <c r="E485" i="298"/>
  <c r="E482" i="298"/>
  <c r="E479" i="298"/>
  <c r="E476" i="298"/>
  <c r="E473" i="298"/>
  <c r="E470" i="298"/>
  <c r="E467" i="298"/>
  <c r="E464" i="298"/>
  <c r="E463" i="298"/>
  <c r="E456" i="298"/>
  <c r="E453" i="298"/>
  <c r="E450" i="298"/>
  <c r="E447" i="298"/>
  <c r="E444" i="298"/>
  <c r="E441" i="298"/>
  <c r="E438" i="298"/>
  <c r="E435" i="298"/>
  <c r="E432" i="298"/>
  <c r="E429" i="298"/>
  <c r="E426" i="298"/>
  <c r="E423" i="298"/>
  <c r="E422" i="298"/>
  <c r="E415" i="298"/>
  <c r="E412" i="298"/>
  <c r="E409" i="298"/>
  <c r="E406" i="298"/>
  <c r="E403" i="298"/>
  <c r="E400" i="298"/>
  <c r="E397" i="298"/>
  <c r="E394" i="298"/>
  <c r="E391" i="298"/>
  <c r="E388" i="298"/>
  <c r="E385" i="298"/>
  <c r="E382" i="298"/>
  <c r="E381" i="298"/>
  <c r="E374" i="298"/>
  <c r="E371" i="298"/>
  <c r="E368" i="298"/>
  <c r="E365" i="298"/>
  <c r="E362" i="298"/>
  <c r="E359" i="298"/>
  <c r="E356" i="298"/>
  <c r="E353" i="298"/>
  <c r="E350" i="298"/>
  <c r="E347" i="298"/>
  <c r="E346" i="298"/>
  <c r="E339" i="298"/>
  <c r="E336" i="298"/>
  <c r="E333" i="298"/>
  <c r="E330" i="298"/>
  <c r="E327" i="298"/>
  <c r="E324" i="298"/>
  <c r="E321" i="298"/>
  <c r="E318" i="298"/>
  <c r="E315" i="298"/>
  <c r="E312" i="298"/>
  <c r="E309" i="298"/>
  <c r="E306" i="298"/>
  <c r="E303" i="298"/>
  <c r="E300" i="298"/>
  <c r="E297" i="298"/>
  <c r="E296" i="298"/>
  <c r="E289" i="298"/>
  <c r="E286" i="298"/>
  <c r="E283" i="298"/>
  <c r="E280" i="298"/>
  <c r="E277" i="298"/>
  <c r="E274" i="298"/>
  <c r="E271" i="298"/>
  <c r="E268" i="298"/>
  <c r="E265" i="298"/>
  <c r="E262" i="298"/>
  <c r="E259" i="298"/>
  <c r="E258" i="298"/>
  <c r="E251" i="298"/>
  <c r="E248" i="298"/>
  <c r="E245" i="298"/>
  <c r="E242" i="298"/>
  <c r="E239" i="298"/>
  <c r="E236" i="298"/>
  <c r="E233" i="298"/>
  <c r="E230" i="298"/>
  <c r="E227" i="298"/>
  <c r="E224" i="298"/>
  <c r="E221" i="298"/>
  <c r="E218" i="298"/>
  <c r="E215" i="298"/>
  <c r="E212" i="298"/>
  <c r="E209" i="298"/>
  <c r="E206" i="298"/>
  <c r="E203" i="298"/>
  <c r="E200" i="298"/>
  <c r="E199" i="298"/>
  <c r="E192" i="298"/>
  <c r="E189" i="298"/>
  <c r="E186" i="298"/>
  <c r="E183" i="298"/>
  <c r="E180" i="298"/>
  <c r="E177" i="298"/>
  <c r="E174" i="298"/>
  <c r="E171" i="298"/>
  <c r="E168" i="298"/>
  <c r="E165" i="298"/>
  <c r="E162" i="298"/>
  <c r="E159" i="298"/>
  <c r="E156" i="298"/>
  <c r="E153" i="298"/>
  <c r="E152" i="298"/>
  <c r="E145" i="298"/>
  <c r="E142" i="298"/>
  <c r="E139" i="298"/>
  <c r="E136" i="298"/>
  <c r="E133" i="298"/>
  <c r="E130" i="298"/>
  <c r="E127" i="298"/>
  <c r="E124" i="298"/>
  <c r="E121" i="298"/>
  <c r="E118" i="298"/>
  <c r="E115" i="298"/>
  <c r="E112" i="298"/>
  <c r="E109" i="298"/>
  <c r="E106" i="298"/>
  <c r="E105" i="298"/>
  <c r="E98" i="298"/>
  <c r="E95" i="298"/>
  <c r="E92" i="298"/>
  <c r="E89" i="298"/>
  <c r="E86" i="298"/>
  <c r="E83" i="298"/>
  <c r="E80" i="298"/>
  <c r="E77" i="298"/>
  <c r="E74" i="298"/>
  <c r="E71" i="298"/>
  <c r="E68" i="298"/>
  <c r="E65" i="298"/>
  <c r="E62" i="298"/>
  <c r="E59" i="298"/>
  <c r="E56" i="298"/>
  <c r="E55" i="298"/>
  <c r="E48" i="298"/>
  <c r="E45" i="298"/>
  <c r="E42" i="298"/>
  <c r="E39" i="298"/>
  <c r="E36" i="298"/>
  <c r="E33" i="298"/>
  <c r="E30" i="298"/>
  <c r="E27" i="298"/>
  <c r="E24" i="298"/>
  <c r="E21" i="298"/>
  <c r="E18" i="298"/>
  <c r="E15" i="298"/>
  <c r="E12" i="298"/>
  <c r="E9" i="298"/>
  <c r="E6" i="298"/>
  <c r="E5" i="298"/>
  <c r="E607" i="297"/>
  <c r="E604" i="297"/>
  <c r="E601" i="297"/>
  <c r="E598" i="297"/>
  <c r="E595" i="297"/>
  <c r="E592" i="297"/>
  <c r="E589" i="297"/>
  <c r="E586" i="297"/>
  <c r="E583" i="297"/>
  <c r="E580" i="297"/>
  <c r="E577" i="297"/>
  <c r="E574" i="297"/>
  <c r="E571" i="297"/>
  <c r="E568" i="297"/>
  <c r="E565" i="297"/>
  <c r="E564" i="297"/>
  <c r="E557" i="297"/>
  <c r="E554" i="297"/>
  <c r="E551" i="297"/>
  <c r="E548" i="297"/>
  <c r="E545" i="297"/>
  <c r="E542" i="297"/>
  <c r="E539" i="297"/>
  <c r="E536" i="297"/>
  <c r="E533" i="297"/>
  <c r="E530" i="297"/>
  <c r="E527" i="297"/>
  <c r="E524" i="297"/>
  <c r="E521" i="297"/>
  <c r="E518" i="297"/>
  <c r="E515" i="297"/>
  <c r="E514" i="297"/>
  <c r="E507" i="297"/>
  <c r="E504" i="297"/>
  <c r="E501" i="297"/>
  <c r="E498" i="297"/>
  <c r="E495" i="297"/>
  <c r="E492" i="297"/>
  <c r="E489" i="297"/>
  <c r="E486" i="297"/>
  <c r="E483" i="297"/>
  <c r="E480" i="297"/>
  <c r="E477" i="297"/>
  <c r="E474" i="297"/>
  <c r="E471" i="297"/>
  <c r="E468" i="297"/>
  <c r="E465" i="297"/>
  <c r="E462" i="297"/>
  <c r="E461" i="297"/>
  <c r="E454" i="297"/>
  <c r="E451" i="297"/>
  <c r="E448" i="297"/>
  <c r="E445" i="297"/>
  <c r="E442" i="297"/>
  <c r="E439" i="297"/>
  <c r="E436" i="297"/>
  <c r="E433" i="297"/>
  <c r="E430" i="297"/>
  <c r="E427" i="297"/>
  <c r="E424" i="297"/>
  <c r="E421" i="297"/>
  <c r="E418" i="297"/>
  <c r="E417" i="297"/>
  <c r="E410" i="297"/>
  <c r="E407" i="297"/>
  <c r="E404" i="297"/>
  <c r="E401" i="297"/>
  <c r="E398" i="297"/>
  <c r="E395" i="297"/>
  <c r="E392" i="297"/>
  <c r="E389" i="297"/>
  <c r="E386" i="297"/>
  <c r="E383" i="297"/>
  <c r="E380" i="297"/>
  <c r="E377" i="297"/>
  <c r="E374" i="297"/>
  <c r="E371" i="297"/>
  <c r="E368" i="297"/>
  <c r="E365" i="297"/>
  <c r="E364" i="297"/>
  <c r="E357" i="297"/>
  <c r="E354" i="297"/>
  <c r="E351" i="297"/>
  <c r="E348" i="297"/>
  <c r="E345" i="297"/>
  <c r="E342" i="297"/>
  <c r="E339" i="297"/>
  <c r="E336" i="297"/>
  <c r="E333" i="297"/>
  <c r="E330" i="297"/>
  <c r="E327" i="297"/>
  <c r="E324" i="297"/>
  <c r="E321" i="297"/>
  <c r="E318" i="297"/>
  <c r="E315" i="297"/>
  <c r="E314" i="297"/>
  <c r="E307" i="297"/>
  <c r="E304" i="297"/>
  <c r="E301" i="297"/>
  <c r="E298" i="297"/>
  <c r="E295" i="297"/>
  <c r="E292" i="297"/>
  <c r="E289" i="297"/>
  <c r="E286" i="297"/>
  <c r="E283" i="297"/>
  <c r="E280" i="297"/>
  <c r="E277" i="297"/>
  <c r="E274" i="297"/>
  <c r="E271" i="297"/>
  <c r="E268" i="297"/>
  <c r="E265" i="297"/>
  <c r="E264" i="297"/>
  <c r="E257" i="297"/>
  <c r="E254" i="297"/>
  <c r="E251" i="297"/>
  <c r="E248" i="297"/>
  <c r="E245" i="297"/>
  <c r="E242" i="297"/>
  <c r="E239" i="297"/>
  <c r="E236" i="297"/>
  <c r="E233" i="297"/>
  <c r="E230" i="297"/>
  <c r="E227" i="297"/>
  <c r="E224" i="297"/>
  <c r="E221" i="297"/>
  <c r="E218" i="297"/>
  <c r="E215" i="297"/>
  <c r="E212" i="297"/>
  <c r="E211" i="297"/>
  <c r="E204" i="297"/>
  <c r="E201" i="297"/>
  <c r="E198" i="297"/>
  <c r="E195" i="297"/>
  <c r="E192" i="297"/>
  <c r="E189" i="297"/>
  <c r="E186" i="297"/>
  <c r="E183" i="297"/>
  <c r="E180" i="297"/>
  <c r="E177" i="297"/>
  <c r="E174" i="297"/>
  <c r="E171" i="297"/>
  <c r="E168" i="297"/>
  <c r="E165" i="297"/>
  <c r="E162" i="297"/>
  <c r="E159" i="297"/>
  <c r="E158" i="297"/>
  <c r="E151" i="297"/>
  <c r="E148" i="297"/>
  <c r="E145" i="297"/>
  <c r="E142" i="297"/>
  <c r="E139" i="297"/>
  <c r="E136" i="297"/>
  <c r="E133" i="297"/>
  <c r="E130" i="297"/>
  <c r="E127" i="297"/>
  <c r="E124" i="297"/>
  <c r="E121" i="297"/>
  <c r="E118" i="297"/>
  <c r="E115" i="297"/>
  <c r="E112" i="297"/>
  <c r="E109" i="297"/>
  <c r="E108" i="297"/>
  <c r="E101" i="297"/>
  <c r="E98" i="297"/>
  <c r="E95" i="297"/>
  <c r="E92" i="297"/>
  <c r="E89" i="297"/>
  <c r="E86" i="297"/>
  <c r="E83" i="297"/>
  <c r="E80" i="297"/>
  <c r="E77" i="297"/>
  <c r="E74" i="297"/>
  <c r="E71" i="297"/>
  <c r="E68" i="297"/>
  <c r="E65" i="297"/>
  <c r="E62" i="297"/>
  <c r="E59" i="297"/>
  <c r="E56" i="297"/>
  <c r="E55" i="297"/>
  <c r="E48" i="297"/>
  <c r="E45" i="297"/>
  <c r="E42" i="297"/>
  <c r="E39" i="297"/>
  <c r="E36" i="297"/>
  <c r="E33" i="297"/>
  <c r="E30" i="297"/>
  <c r="E27" i="297"/>
  <c r="E24" i="297"/>
  <c r="E21" i="297"/>
  <c r="E18" i="297"/>
  <c r="E15" i="297"/>
  <c r="E12" i="297"/>
  <c r="E9" i="297"/>
  <c r="E6" i="297"/>
  <c r="E5" i="297"/>
  <c r="E607" i="296"/>
  <c r="E604" i="296"/>
  <c r="E601" i="296"/>
  <c r="E598" i="296"/>
  <c r="E595" i="296"/>
  <c r="E592" i="296"/>
  <c r="E589" i="296"/>
  <c r="E586" i="296"/>
  <c r="E583" i="296"/>
  <c r="E580" i="296"/>
  <c r="E577" i="296"/>
  <c r="E574" i="296"/>
  <c r="E571" i="296"/>
  <c r="E568" i="296"/>
  <c r="E565" i="296"/>
  <c r="E564" i="296"/>
  <c r="E557" i="296"/>
  <c r="E554" i="296"/>
  <c r="E551" i="296"/>
  <c r="E548" i="296"/>
  <c r="E545" i="296"/>
  <c r="E542" i="296"/>
  <c r="E539" i="296"/>
  <c r="E536" i="296"/>
  <c r="E533" i="296"/>
  <c r="E530" i="296"/>
  <c r="E527" i="296"/>
  <c r="E524" i="296"/>
  <c r="E521" i="296"/>
  <c r="E518" i="296"/>
  <c r="E515" i="296"/>
  <c r="E514" i="296"/>
  <c r="E507" i="296"/>
  <c r="E504" i="296"/>
  <c r="E501" i="296"/>
  <c r="E498" i="296"/>
  <c r="E495" i="296"/>
  <c r="E492" i="296"/>
  <c r="E489" i="296"/>
  <c r="E486" i="296"/>
  <c r="E483" i="296"/>
  <c r="E480" i="296"/>
  <c r="E477" i="296"/>
  <c r="E474" i="296"/>
  <c r="E471" i="296"/>
  <c r="E468" i="296"/>
  <c r="E465" i="296"/>
  <c r="E462" i="296"/>
  <c r="E461" i="296"/>
  <c r="E454" i="296"/>
  <c r="E451" i="296"/>
  <c r="E448" i="296"/>
  <c r="E445" i="296"/>
  <c r="E442" i="296"/>
  <c r="E439" i="296"/>
  <c r="E436" i="296"/>
  <c r="E433" i="296"/>
  <c r="E430" i="296"/>
  <c r="E427" i="296"/>
  <c r="E424" i="296"/>
  <c r="E421" i="296"/>
  <c r="E418" i="296"/>
  <c r="E417" i="296"/>
  <c r="E410" i="296"/>
  <c r="E407" i="296"/>
  <c r="E404" i="296"/>
  <c r="E401" i="296"/>
  <c r="E398" i="296"/>
  <c r="E395" i="296"/>
  <c r="E392" i="296"/>
  <c r="E389" i="296"/>
  <c r="E386" i="296"/>
  <c r="E383" i="296"/>
  <c r="E380" i="296"/>
  <c r="E377" i="296"/>
  <c r="E374" i="296"/>
  <c r="E371" i="296"/>
  <c r="E368" i="296"/>
  <c r="E365" i="296"/>
  <c r="E364" i="296"/>
  <c r="E357" i="296"/>
  <c r="E354" i="296"/>
  <c r="E351" i="296"/>
  <c r="E348" i="296"/>
  <c r="E345" i="296"/>
  <c r="E342" i="296"/>
  <c r="E339" i="296"/>
  <c r="E336" i="296"/>
  <c r="E333" i="296"/>
  <c r="E330" i="296"/>
  <c r="E327" i="296"/>
  <c r="E324" i="296"/>
  <c r="E321" i="296"/>
  <c r="E318" i="296"/>
  <c r="E315" i="296"/>
  <c r="E314" i="296"/>
  <c r="E307" i="296"/>
  <c r="E304" i="296"/>
  <c r="E301" i="296"/>
  <c r="E298" i="296"/>
  <c r="E295" i="296"/>
  <c r="E292" i="296"/>
  <c r="E289" i="296"/>
  <c r="E286" i="296"/>
  <c r="E283" i="296"/>
  <c r="E280" i="296"/>
  <c r="E277" i="296"/>
  <c r="E274" i="296"/>
  <c r="E271" i="296"/>
  <c r="E268" i="296"/>
  <c r="E265" i="296"/>
  <c r="E264" i="296"/>
  <c r="E257" i="296"/>
  <c r="E254" i="296"/>
  <c r="E251" i="296"/>
  <c r="E248" i="296"/>
  <c r="E245" i="296"/>
  <c r="E242" i="296"/>
  <c r="E239" i="296"/>
  <c r="E236" i="296"/>
  <c r="E233" i="296"/>
  <c r="E230" i="296"/>
  <c r="E227" i="296"/>
  <c r="E224" i="296"/>
  <c r="E221" i="296"/>
  <c r="E218" i="296"/>
  <c r="E215" i="296"/>
  <c r="E212" i="296"/>
  <c r="E211" i="296"/>
  <c r="E204" i="296"/>
  <c r="E201" i="296"/>
  <c r="E198" i="296"/>
  <c r="E195" i="296"/>
  <c r="E192" i="296"/>
  <c r="E189" i="296"/>
  <c r="E186" i="296"/>
  <c r="E183" i="296"/>
  <c r="E180" i="296"/>
  <c r="E177" i="296"/>
  <c r="E174" i="296"/>
  <c r="E171" i="296"/>
  <c r="E168" i="296"/>
  <c r="E165" i="296"/>
  <c r="E162" i="296"/>
  <c r="E159" i="296"/>
  <c r="E158" i="296"/>
  <c r="E151" i="296"/>
  <c r="E148" i="296"/>
  <c r="E145" i="296"/>
  <c r="E142" i="296"/>
  <c r="E139" i="296"/>
  <c r="E136" i="296"/>
  <c r="E133" i="296"/>
  <c r="E130" i="296"/>
  <c r="E127" i="296"/>
  <c r="E124" i="296"/>
  <c r="E121" i="296"/>
  <c r="E118" i="296"/>
  <c r="E115" i="296"/>
  <c r="E112" i="296"/>
  <c r="E109" i="296"/>
  <c r="E108" i="296"/>
  <c r="E101" i="296"/>
  <c r="E98" i="296"/>
  <c r="E95" i="296"/>
  <c r="E92" i="296"/>
  <c r="E89" i="296"/>
  <c r="E86" i="296"/>
  <c r="E83" i="296"/>
  <c r="E80" i="296"/>
  <c r="E77" i="296"/>
  <c r="E74" i="296"/>
  <c r="E71" i="296"/>
  <c r="E68" i="296"/>
  <c r="E65" i="296"/>
  <c r="E62" i="296"/>
  <c r="E59" i="296"/>
  <c r="E56" i="296"/>
  <c r="E55" i="296"/>
  <c r="E48" i="296"/>
  <c r="E45" i="296"/>
  <c r="E42" i="296"/>
  <c r="E39" i="296"/>
  <c r="E36" i="296"/>
  <c r="E33" i="296"/>
  <c r="E30" i="296"/>
  <c r="E27" i="296"/>
  <c r="E24" i="296"/>
  <c r="E21" i="296"/>
  <c r="E18" i="296"/>
  <c r="E15" i="296"/>
  <c r="E12" i="296"/>
  <c r="E9" i="296"/>
  <c r="E6" i="296"/>
  <c r="E5" i="296"/>
  <c r="E580" i="295"/>
  <c r="E577" i="295"/>
  <c r="E574" i="295"/>
  <c r="E571" i="295"/>
  <c r="E568" i="295"/>
  <c r="E565" i="295"/>
  <c r="E562" i="295"/>
  <c r="E559" i="295"/>
  <c r="E556" i="295"/>
  <c r="E553" i="295"/>
  <c r="E550" i="295"/>
  <c r="E547" i="295"/>
  <c r="E544" i="295"/>
  <c r="E543" i="295"/>
  <c r="E536" i="295"/>
  <c r="E533" i="295"/>
  <c r="E530" i="295"/>
  <c r="E527" i="295"/>
  <c r="E524" i="295"/>
  <c r="E521" i="295"/>
  <c r="E518" i="295"/>
  <c r="E515" i="295"/>
  <c r="E512" i="295"/>
  <c r="E509" i="295"/>
  <c r="E506" i="295"/>
  <c r="E503" i="295"/>
  <c r="E500" i="295"/>
  <c r="E497" i="295"/>
  <c r="E494" i="295"/>
  <c r="E491" i="295"/>
  <c r="E488" i="295"/>
  <c r="E485" i="295"/>
  <c r="E484" i="295"/>
  <c r="E477" i="295"/>
  <c r="E474" i="295"/>
  <c r="E471" i="295"/>
  <c r="E468" i="295"/>
  <c r="E465" i="295"/>
  <c r="E462" i="295"/>
  <c r="E459" i="295"/>
  <c r="E456" i="295"/>
  <c r="E453" i="295"/>
  <c r="E450" i="295"/>
  <c r="E447" i="295"/>
  <c r="E444" i="295"/>
  <c r="E441" i="295"/>
  <c r="E438" i="295"/>
  <c r="E435" i="295"/>
  <c r="E434" i="295"/>
  <c r="E427" i="295"/>
  <c r="E424" i="295"/>
  <c r="E421" i="295"/>
  <c r="E418" i="295"/>
  <c r="E415" i="295"/>
  <c r="E412" i="295"/>
  <c r="E409" i="295"/>
  <c r="E406" i="295"/>
  <c r="E403" i="295"/>
  <c r="E400" i="295"/>
  <c r="E397" i="295"/>
  <c r="E394" i="295"/>
  <c r="E391" i="295"/>
  <c r="E388" i="295"/>
  <c r="E387" i="295"/>
  <c r="E380" i="295"/>
  <c r="E377" i="295"/>
  <c r="E374" i="295"/>
  <c r="E371" i="295"/>
  <c r="E368" i="295"/>
  <c r="E365" i="295"/>
  <c r="E362" i="295"/>
  <c r="E359" i="295"/>
  <c r="E356" i="295"/>
  <c r="E353" i="295"/>
  <c r="E350" i="295"/>
  <c r="E349" i="295"/>
  <c r="E342" i="295"/>
  <c r="E339" i="295"/>
  <c r="E336" i="295"/>
  <c r="E333" i="295"/>
  <c r="E330" i="295"/>
  <c r="E327" i="295"/>
  <c r="E324" i="295"/>
  <c r="E321" i="295"/>
  <c r="E318" i="295"/>
  <c r="E315" i="295"/>
  <c r="E312" i="295"/>
  <c r="E311" i="295"/>
  <c r="E304" i="295"/>
  <c r="E301" i="295"/>
  <c r="E298" i="295"/>
  <c r="E295" i="295"/>
  <c r="E292" i="295"/>
  <c r="E289" i="295"/>
  <c r="E286" i="295"/>
  <c r="E283" i="295"/>
  <c r="E280" i="295"/>
  <c r="E277" i="295"/>
  <c r="E276" i="295"/>
  <c r="E269" i="295"/>
  <c r="E266" i="295"/>
  <c r="E263" i="295"/>
  <c r="E260" i="295"/>
  <c r="E257" i="295"/>
  <c r="E254" i="295"/>
  <c r="E251" i="295"/>
  <c r="E248" i="295"/>
  <c r="E245" i="295"/>
  <c r="E242" i="295"/>
  <c r="E239" i="295"/>
  <c r="E236" i="295"/>
  <c r="E233" i="295"/>
  <c r="E230" i="295"/>
  <c r="E227" i="295"/>
  <c r="E224" i="295"/>
  <c r="E223" i="295"/>
  <c r="E216" i="295"/>
  <c r="E213" i="295"/>
  <c r="E210" i="295"/>
  <c r="E207" i="295"/>
  <c r="E204" i="295"/>
  <c r="E201" i="295"/>
  <c r="E198" i="295"/>
  <c r="E195" i="295"/>
  <c r="E192" i="295"/>
  <c r="E189" i="295"/>
  <c r="E186" i="295"/>
  <c r="E183" i="295"/>
  <c r="E180" i="295"/>
  <c r="E177" i="295"/>
  <c r="E174" i="295"/>
  <c r="E171" i="295"/>
  <c r="E168" i="295"/>
  <c r="E165" i="295"/>
  <c r="E164" i="295"/>
  <c r="E157" i="295"/>
  <c r="E154" i="295"/>
  <c r="E151" i="295"/>
  <c r="E148" i="295"/>
  <c r="E145" i="295"/>
  <c r="E142" i="295"/>
  <c r="E139" i="295"/>
  <c r="E136" i="295"/>
  <c r="E133" i="295"/>
  <c r="E130" i="295"/>
  <c r="E127" i="295"/>
  <c r="E124" i="295"/>
  <c r="E121" i="295"/>
  <c r="E118" i="295"/>
  <c r="E115" i="295"/>
  <c r="E112" i="295"/>
  <c r="E111" i="295"/>
  <c r="E104" i="295"/>
  <c r="E101" i="295"/>
  <c r="E98" i="295"/>
  <c r="E95" i="295"/>
  <c r="E92" i="295"/>
  <c r="E89" i="295"/>
  <c r="E86" i="295"/>
  <c r="E83" i="295"/>
  <c r="E80" i="295"/>
  <c r="E77" i="295"/>
  <c r="E74" i="295"/>
  <c r="E71" i="295"/>
  <c r="E68" i="295"/>
  <c r="E65" i="295"/>
  <c r="E62" i="295"/>
  <c r="E59" i="295"/>
  <c r="E58" i="295"/>
  <c r="E51" i="295"/>
  <c r="E48" i="295"/>
  <c r="E45" i="295"/>
  <c r="E42" i="295"/>
  <c r="E39" i="295"/>
  <c r="E36" i="295"/>
  <c r="E33" i="295"/>
  <c r="E30" i="295"/>
  <c r="E27" i="295"/>
  <c r="E24" i="295"/>
  <c r="E21" i="295"/>
  <c r="E18" i="295"/>
  <c r="E15" i="295"/>
  <c r="E12" i="295"/>
  <c r="E9" i="295"/>
  <c r="E6" i="295"/>
  <c r="E5" i="295"/>
  <c r="E580" i="294"/>
  <c r="E577" i="294"/>
  <c r="E574" i="294"/>
  <c r="E571" i="294"/>
  <c r="E568" i="294"/>
  <c r="E565" i="294"/>
  <c r="E562" i="294"/>
  <c r="E559" i="294"/>
  <c r="E556" i="294"/>
  <c r="E553" i="294"/>
  <c r="E550" i="294"/>
  <c r="E547" i="294"/>
  <c r="E544" i="294"/>
  <c r="E543" i="294"/>
  <c r="E536" i="294"/>
  <c r="E533" i="294"/>
  <c r="E530" i="294"/>
  <c r="E527" i="294"/>
  <c r="E524" i="294"/>
  <c r="E521" i="294"/>
  <c r="E518" i="294"/>
  <c r="E515" i="294"/>
  <c r="E512" i="294"/>
  <c r="E509" i="294"/>
  <c r="E506" i="294"/>
  <c r="E503" i="294"/>
  <c r="E500" i="294"/>
  <c r="E497" i="294"/>
  <c r="E494" i="294"/>
  <c r="E491" i="294"/>
  <c r="E488" i="294"/>
  <c r="E485" i="294"/>
  <c r="E484" i="294"/>
  <c r="E477" i="294"/>
  <c r="E474" i="294"/>
  <c r="E471" i="294"/>
  <c r="E468" i="294"/>
  <c r="E465" i="294"/>
  <c r="E462" i="294"/>
  <c r="E459" i="294"/>
  <c r="E456" i="294"/>
  <c r="E453" i="294"/>
  <c r="E450" i="294"/>
  <c r="E447" i="294"/>
  <c r="E444" i="294"/>
  <c r="E441" i="294"/>
  <c r="E438" i="294"/>
  <c r="E435" i="294"/>
  <c r="E434" i="294"/>
  <c r="E427" i="294"/>
  <c r="E424" i="294"/>
  <c r="E421" i="294"/>
  <c r="E418" i="294"/>
  <c r="E415" i="294"/>
  <c r="E412" i="294"/>
  <c r="E409" i="294"/>
  <c r="E406" i="294"/>
  <c r="E403" i="294"/>
  <c r="E400" i="294"/>
  <c r="E397" i="294"/>
  <c r="E394" i="294"/>
  <c r="E391" i="294"/>
  <c r="E388" i="294"/>
  <c r="E387" i="294"/>
  <c r="E380" i="294"/>
  <c r="E377" i="294"/>
  <c r="E374" i="294"/>
  <c r="E371" i="294"/>
  <c r="E368" i="294"/>
  <c r="E365" i="294"/>
  <c r="E362" i="294"/>
  <c r="E359" i="294"/>
  <c r="E356" i="294"/>
  <c r="E353" i="294"/>
  <c r="E350" i="294"/>
  <c r="E349" i="294"/>
  <c r="E342" i="294"/>
  <c r="E339" i="294"/>
  <c r="E336" i="294"/>
  <c r="E333" i="294"/>
  <c r="E330" i="294"/>
  <c r="E327" i="294"/>
  <c r="E324" i="294"/>
  <c r="E321" i="294"/>
  <c r="E318" i="294"/>
  <c r="E315" i="294"/>
  <c r="E312" i="294"/>
  <c r="E311" i="294"/>
  <c r="E304" i="294"/>
  <c r="E301" i="294"/>
  <c r="E298" i="294"/>
  <c r="E295" i="294"/>
  <c r="E292" i="294"/>
  <c r="E289" i="294"/>
  <c r="E286" i="294"/>
  <c r="E283" i="294"/>
  <c r="E280" i="294"/>
  <c r="E277" i="294"/>
  <c r="E276" i="294"/>
  <c r="E269" i="294"/>
  <c r="E266" i="294"/>
  <c r="E263" i="294"/>
  <c r="E260" i="294"/>
  <c r="E257" i="294"/>
  <c r="E254" i="294"/>
  <c r="E251" i="294"/>
  <c r="E248" i="294"/>
  <c r="E245" i="294"/>
  <c r="E242" i="294"/>
  <c r="E239" i="294"/>
  <c r="E236" i="294"/>
  <c r="E233" i="294"/>
  <c r="E230" i="294"/>
  <c r="E227" i="294"/>
  <c r="E224" i="294"/>
  <c r="E223" i="294"/>
  <c r="E216" i="294"/>
  <c r="E213" i="294"/>
  <c r="E210" i="294"/>
  <c r="E207" i="294"/>
  <c r="E204" i="294"/>
  <c r="E201" i="294"/>
  <c r="E198" i="294"/>
  <c r="E195" i="294"/>
  <c r="E192" i="294"/>
  <c r="E189" i="294"/>
  <c r="E186" i="294"/>
  <c r="E183" i="294"/>
  <c r="E180" i="294"/>
  <c r="E177" i="294"/>
  <c r="E174" i="294"/>
  <c r="E171" i="294"/>
  <c r="E168" i="294"/>
  <c r="E165" i="294"/>
  <c r="E164" i="294"/>
  <c r="E157" i="294"/>
  <c r="E154" i="294"/>
  <c r="E151" i="294"/>
  <c r="E148" i="294"/>
  <c r="E145" i="294"/>
  <c r="E142" i="294"/>
  <c r="E139" i="294"/>
  <c r="E136" i="294"/>
  <c r="E133" i="294"/>
  <c r="E130" i="294"/>
  <c r="E127" i="294"/>
  <c r="E124" i="294"/>
  <c r="E121" i="294"/>
  <c r="E118" i="294"/>
  <c r="E115" i="294"/>
  <c r="E112" i="294"/>
  <c r="E111" i="294"/>
  <c r="E104" i="294"/>
  <c r="E101" i="294"/>
  <c r="E98" i="294"/>
  <c r="E95" i="294"/>
  <c r="E92" i="294"/>
  <c r="E89" i="294"/>
  <c r="E86" i="294"/>
  <c r="E83" i="294"/>
  <c r="E80" i="294"/>
  <c r="E77" i="294"/>
  <c r="E74" i="294"/>
  <c r="E71" i="294"/>
  <c r="E68" i="294"/>
  <c r="E65" i="294"/>
  <c r="E62" i="294"/>
  <c r="E59" i="294"/>
  <c r="E58" i="294"/>
  <c r="E51" i="294"/>
  <c r="E48" i="294"/>
  <c r="E45" i="294"/>
  <c r="E42" i="294"/>
  <c r="E39" i="294"/>
  <c r="E36" i="294"/>
  <c r="E33" i="294"/>
  <c r="E30" i="294"/>
  <c r="E27" i="294"/>
  <c r="E24" i="294"/>
  <c r="E21" i="294"/>
  <c r="E18" i="294"/>
  <c r="E15" i="294"/>
  <c r="E12" i="294"/>
  <c r="E9" i="294"/>
  <c r="E6" i="294"/>
  <c r="E5" i="294"/>
  <c r="E622" i="293" l="1"/>
  <c r="E619" i="293"/>
  <c r="E616" i="293"/>
  <c r="E613" i="293"/>
  <c r="E610" i="293"/>
  <c r="E607" i="293"/>
  <c r="E604" i="293"/>
  <c r="E601" i="293"/>
  <c r="E598" i="293"/>
  <c r="E595" i="293"/>
  <c r="E592" i="293"/>
  <c r="E589" i="293"/>
  <c r="E586" i="293"/>
  <c r="E583" i="293"/>
  <c r="E580" i="293"/>
  <c r="E577" i="293"/>
  <c r="E576" i="293"/>
  <c r="E569" i="293"/>
  <c r="E566" i="293"/>
  <c r="E563" i="293"/>
  <c r="E560" i="293"/>
  <c r="E557" i="293"/>
  <c r="E554" i="293"/>
  <c r="E551" i="293"/>
  <c r="E548" i="293"/>
  <c r="E545" i="293"/>
  <c r="E542" i="293"/>
  <c r="E539" i="293"/>
  <c r="E536" i="293"/>
  <c r="E533" i="293"/>
  <c r="E530" i="293"/>
  <c r="E527" i="293"/>
  <c r="E526" i="293"/>
  <c r="E519" i="293"/>
  <c r="E516" i="293"/>
  <c r="E513" i="293"/>
  <c r="E510" i="293"/>
  <c r="E507" i="293"/>
  <c r="E504" i="293"/>
  <c r="E501" i="293"/>
  <c r="E498" i="293"/>
  <c r="E495" i="293"/>
  <c r="E492" i="293"/>
  <c r="E489" i="293"/>
  <c r="E486" i="293"/>
  <c r="E483" i="293"/>
  <c r="E480" i="293"/>
  <c r="E477" i="293"/>
  <c r="E474" i="293"/>
  <c r="E473" i="293"/>
  <c r="E466" i="293"/>
  <c r="E463" i="293"/>
  <c r="E460" i="293"/>
  <c r="E457" i="293"/>
  <c r="E454" i="293"/>
  <c r="E451" i="293"/>
  <c r="E448" i="293"/>
  <c r="E445" i="293"/>
  <c r="E442" i="293"/>
  <c r="E439" i="293"/>
  <c r="E436" i="293"/>
  <c r="E433" i="293"/>
  <c r="E430" i="293"/>
  <c r="E427" i="293"/>
  <c r="E424" i="293"/>
  <c r="E421" i="293"/>
  <c r="E420" i="293"/>
  <c r="E413" i="293"/>
  <c r="E410" i="293"/>
  <c r="E407" i="293"/>
  <c r="E404" i="293"/>
  <c r="E401" i="293"/>
  <c r="E398" i="293"/>
  <c r="E395" i="293"/>
  <c r="E392" i="293"/>
  <c r="E389" i="293"/>
  <c r="E386" i="293"/>
  <c r="E383" i="293"/>
  <c r="E380" i="293"/>
  <c r="E377" i="293"/>
  <c r="E374" i="293"/>
  <c r="E371" i="293"/>
  <c r="E368" i="293"/>
  <c r="E367" i="293"/>
  <c r="E360" i="293"/>
  <c r="E357" i="293"/>
  <c r="E354" i="293"/>
  <c r="E351" i="293"/>
  <c r="E348" i="293"/>
  <c r="E345" i="293"/>
  <c r="E342" i="293"/>
  <c r="E339" i="293"/>
  <c r="E336" i="293"/>
  <c r="E333" i="293"/>
  <c r="E330" i="293"/>
  <c r="E327" i="293"/>
  <c r="E324" i="293"/>
  <c r="E321" i="293"/>
  <c r="E318" i="293"/>
  <c r="E317" i="293"/>
  <c r="E307" i="293"/>
  <c r="E304" i="293"/>
  <c r="E301" i="293"/>
  <c r="E298" i="293"/>
  <c r="E295" i="293"/>
  <c r="E292" i="293"/>
  <c r="E289" i="293"/>
  <c r="E286" i="293"/>
  <c r="E283" i="293"/>
  <c r="E280" i="293"/>
  <c r="E277" i="293"/>
  <c r="E274" i="293"/>
  <c r="E271" i="293"/>
  <c r="E268" i="293"/>
  <c r="E267" i="293"/>
  <c r="E260" i="293"/>
  <c r="E257" i="293"/>
  <c r="E254" i="293"/>
  <c r="E251" i="293"/>
  <c r="E248" i="293"/>
  <c r="E245" i="293"/>
  <c r="E242" i="293"/>
  <c r="E239" i="293"/>
  <c r="E236" i="293"/>
  <c r="E233" i="293"/>
  <c r="E230" i="293"/>
  <c r="E227" i="293"/>
  <c r="E224" i="293"/>
  <c r="E221" i="293"/>
  <c r="E218" i="293"/>
  <c r="E215" i="293"/>
  <c r="E214" i="293"/>
  <c r="E207" i="293"/>
  <c r="E204" i="293"/>
  <c r="E201" i="293"/>
  <c r="E198" i="293"/>
  <c r="E195" i="293"/>
  <c r="E192" i="293"/>
  <c r="E186" i="293"/>
  <c r="E183" i="293"/>
  <c r="E180" i="293"/>
  <c r="E177" i="293"/>
  <c r="E174" i="293"/>
  <c r="E171" i="293"/>
  <c r="E168" i="293"/>
  <c r="E165" i="293"/>
  <c r="E162" i="293"/>
  <c r="E161" i="293"/>
  <c r="E154" i="293"/>
  <c r="E151" i="293"/>
  <c r="E148" i="293"/>
  <c r="E145" i="293"/>
  <c r="E142" i="293"/>
  <c r="E139" i="293"/>
  <c r="E136" i="293"/>
  <c r="E133" i="293"/>
  <c r="E130" i="293"/>
  <c r="E127" i="293"/>
  <c r="E124" i="293"/>
  <c r="E121" i="293"/>
  <c r="E118" i="293"/>
  <c r="E115" i="293"/>
  <c r="E112" i="293"/>
  <c r="E109" i="293"/>
  <c r="E108" i="293"/>
  <c r="E101" i="293"/>
  <c r="E98" i="293"/>
  <c r="E95" i="293"/>
  <c r="E92" i="293"/>
  <c r="E89" i="293"/>
  <c r="E86" i="293"/>
  <c r="E83" i="293"/>
  <c r="E80" i="293"/>
  <c r="E77" i="293"/>
  <c r="E74" i="293"/>
  <c r="E71" i="293"/>
  <c r="E68" i="293"/>
  <c r="E65" i="293"/>
  <c r="E62" i="293"/>
  <c r="E59" i="293"/>
  <c r="E56" i="293"/>
  <c r="E55" i="293"/>
  <c r="E48" i="293"/>
  <c r="E45" i="293"/>
  <c r="E42" i="293"/>
  <c r="E39" i="293"/>
  <c r="E36" i="293"/>
  <c r="E33" i="293"/>
  <c r="E30" i="293"/>
  <c r="E27" i="293"/>
  <c r="E24" i="293"/>
  <c r="E21" i="293"/>
  <c r="E18" i="293"/>
  <c r="E15" i="293"/>
  <c r="E12" i="293"/>
  <c r="E9" i="293"/>
  <c r="E6" i="293"/>
  <c r="E5" i="293"/>
  <c r="E622" i="292"/>
  <c r="E619" i="292"/>
  <c r="E616" i="292"/>
  <c r="E613" i="292"/>
  <c r="E610" i="292"/>
  <c r="E607" i="292"/>
  <c r="E604" i="292"/>
  <c r="E601" i="292"/>
  <c r="E598" i="292"/>
  <c r="E595" i="292"/>
  <c r="E592" i="292"/>
  <c r="E589" i="292"/>
  <c r="E586" i="292"/>
  <c r="E583" i="292"/>
  <c r="E580" i="292"/>
  <c r="E577" i="292"/>
  <c r="E576" i="292"/>
  <c r="E569" i="292"/>
  <c r="E566" i="292"/>
  <c r="E563" i="292"/>
  <c r="E560" i="292"/>
  <c r="E557" i="292"/>
  <c r="E554" i="292"/>
  <c r="E551" i="292"/>
  <c r="E548" i="292"/>
  <c r="E545" i="292"/>
  <c r="E542" i="292"/>
  <c r="E539" i="292"/>
  <c r="E536" i="292"/>
  <c r="E533" i="292"/>
  <c r="E530" i="292"/>
  <c r="E527" i="292"/>
  <c r="E526" i="292"/>
  <c r="E519" i="292"/>
  <c r="E516" i="292"/>
  <c r="E513" i="292"/>
  <c r="E510" i="292"/>
  <c r="E507" i="292"/>
  <c r="E504" i="292"/>
  <c r="E501" i="292"/>
  <c r="E498" i="292"/>
  <c r="E495" i="292"/>
  <c r="E492" i="292"/>
  <c r="E489" i="292"/>
  <c r="E486" i="292"/>
  <c r="E483" i="292"/>
  <c r="E480" i="292"/>
  <c r="E477" i="292"/>
  <c r="E474" i="292"/>
  <c r="E473" i="292"/>
  <c r="E466" i="292"/>
  <c r="E463" i="292"/>
  <c r="E460" i="292"/>
  <c r="E457" i="292"/>
  <c r="E454" i="292"/>
  <c r="E451" i="292"/>
  <c r="E448" i="292"/>
  <c r="E445" i="292"/>
  <c r="E442" i="292"/>
  <c r="E439" i="292"/>
  <c r="E436" i="292"/>
  <c r="E433" i="292"/>
  <c r="E430" i="292"/>
  <c r="E427" i="292"/>
  <c r="E424" i="292"/>
  <c r="E421" i="292"/>
  <c r="E420" i="292"/>
  <c r="E413" i="292"/>
  <c r="E410" i="292"/>
  <c r="E407" i="292"/>
  <c r="E404" i="292"/>
  <c r="E401" i="292"/>
  <c r="E398" i="292"/>
  <c r="E395" i="292"/>
  <c r="E392" i="292"/>
  <c r="E389" i="292"/>
  <c r="E386" i="292"/>
  <c r="E383" i="292"/>
  <c r="E380" i="292"/>
  <c r="E377" i="292"/>
  <c r="E374" i="292"/>
  <c r="E371" i="292"/>
  <c r="E368" i="292"/>
  <c r="E367" i="292"/>
  <c r="E360" i="292"/>
  <c r="E357" i="292"/>
  <c r="E354" i="292"/>
  <c r="E351" i="292"/>
  <c r="E348" i="292"/>
  <c r="E345" i="292"/>
  <c r="E342" i="292"/>
  <c r="E339" i="292"/>
  <c r="E336" i="292"/>
  <c r="E333" i="292"/>
  <c r="E330" i="292"/>
  <c r="E327" i="292"/>
  <c r="E324" i="292"/>
  <c r="E321" i="292"/>
  <c r="E318" i="292"/>
  <c r="E317" i="292"/>
  <c r="E310" i="292"/>
  <c r="E307" i="292"/>
  <c r="E304" i="292"/>
  <c r="E301" i="292"/>
  <c r="E298" i="292"/>
  <c r="E295" i="292"/>
  <c r="E292" i="292"/>
  <c r="E289" i="292"/>
  <c r="E286" i="292"/>
  <c r="E283" i="292"/>
  <c r="E280" i="292"/>
  <c r="E277" i="292"/>
  <c r="E274" i="292"/>
  <c r="E271" i="292"/>
  <c r="E268" i="292"/>
  <c r="E267" i="292"/>
  <c r="E260" i="292"/>
  <c r="E257" i="292"/>
  <c r="E254" i="292"/>
  <c r="E251" i="292"/>
  <c r="E248" i="292"/>
  <c r="E245" i="292"/>
  <c r="E242" i="292"/>
  <c r="E239" i="292"/>
  <c r="E236" i="292"/>
  <c r="E233" i="292"/>
  <c r="E230" i="292"/>
  <c r="E227" i="292"/>
  <c r="E224" i="292"/>
  <c r="E221" i="292"/>
  <c r="E218" i="292"/>
  <c r="E215" i="292"/>
  <c r="E214" i="292"/>
  <c r="E207" i="292"/>
  <c r="E204" i="292"/>
  <c r="E201" i="292"/>
  <c r="E198" i="292"/>
  <c r="E195" i="292"/>
  <c r="E192" i="292"/>
  <c r="E189" i="292"/>
  <c r="E186" i="292"/>
  <c r="E183" i="292"/>
  <c r="E180" i="292"/>
  <c r="E177" i="292"/>
  <c r="E174" i="292"/>
  <c r="E171" i="292"/>
  <c r="E168" i="292"/>
  <c r="E165" i="292"/>
  <c r="E162" i="292"/>
  <c r="E161" i="292"/>
  <c r="E154" i="292"/>
  <c r="E151" i="292"/>
  <c r="E148" i="292"/>
  <c r="E145" i="292"/>
  <c r="E142" i="292"/>
  <c r="E139" i="292"/>
  <c r="E136" i="292"/>
  <c r="E133" i="292"/>
  <c r="E130" i="292"/>
  <c r="E127" i="292"/>
  <c r="E124" i="292"/>
  <c r="E121" i="292"/>
  <c r="E118" i="292"/>
  <c r="E115" i="292"/>
  <c r="E112" i="292"/>
  <c r="E109" i="292"/>
  <c r="E108" i="292"/>
  <c r="E101" i="292"/>
  <c r="E98" i="292"/>
  <c r="E95" i="292"/>
  <c r="E92" i="292"/>
  <c r="E89" i="292"/>
  <c r="E86" i="292"/>
  <c r="E83" i="292"/>
  <c r="E80" i="292"/>
  <c r="E77" i="292"/>
  <c r="E74" i="292"/>
  <c r="E71" i="292"/>
  <c r="E68" i="292"/>
  <c r="E65" i="292"/>
  <c r="E62" i="292"/>
  <c r="E59" i="292"/>
  <c r="E56" i="292"/>
  <c r="E55" i="292"/>
  <c r="E48" i="292"/>
  <c r="E45" i="292"/>
  <c r="E42" i="292"/>
  <c r="E39" i="292"/>
  <c r="E36" i="292"/>
  <c r="E33" i="292"/>
  <c r="E30" i="292"/>
  <c r="E27" i="292"/>
  <c r="E24" i="292"/>
  <c r="E21" i="292"/>
  <c r="E18" i="292"/>
  <c r="E15" i="292"/>
  <c r="E12" i="292"/>
  <c r="E9" i="292"/>
  <c r="E6" i="292"/>
  <c r="E5" i="292"/>
  <c r="E586" i="291" l="1"/>
  <c r="E583" i="291"/>
  <c r="E580" i="291"/>
  <c r="E577" i="291"/>
  <c r="E574" i="291"/>
  <c r="E571" i="291"/>
  <c r="E568" i="291"/>
  <c r="E565" i="291"/>
  <c r="E562" i="291"/>
  <c r="E559" i="291"/>
  <c r="E556" i="291"/>
  <c r="E553" i="291"/>
  <c r="E550" i="291"/>
  <c r="E547" i="291"/>
  <c r="E544" i="291"/>
  <c r="E541" i="291"/>
  <c r="E540" i="291"/>
  <c r="E533" i="291"/>
  <c r="E530" i="291"/>
  <c r="E527" i="291"/>
  <c r="E524" i="291"/>
  <c r="E521" i="291"/>
  <c r="E518" i="291"/>
  <c r="E515" i="291"/>
  <c r="E512" i="291"/>
  <c r="E509" i="291"/>
  <c r="E506" i="291"/>
  <c r="E503" i="291"/>
  <c r="E500" i="291"/>
  <c r="E497" i="291"/>
  <c r="E491" i="291"/>
  <c r="E490" i="291"/>
  <c r="E483" i="291"/>
  <c r="E480" i="291"/>
  <c r="E477" i="291"/>
  <c r="E474" i="291"/>
  <c r="E471" i="291"/>
  <c r="E468" i="291"/>
  <c r="E465" i="291"/>
  <c r="E462" i="291"/>
  <c r="E459" i="291"/>
  <c r="E456" i="291"/>
  <c r="E453" i="291"/>
  <c r="E450" i="291"/>
  <c r="E447" i="291"/>
  <c r="E446" i="291"/>
  <c r="E439" i="291"/>
  <c r="E436" i="291"/>
  <c r="E433" i="291"/>
  <c r="E430" i="291"/>
  <c r="E427" i="291"/>
  <c r="E424" i="291"/>
  <c r="E421" i="291"/>
  <c r="E420" i="291"/>
  <c r="E413" i="291"/>
  <c r="E410" i="291"/>
  <c r="E407" i="291"/>
  <c r="E404" i="291"/>
  <c r="E401" i="291"/>
  <c r="E398" i="291"/>
  <c r="E392" i="291"/>
  <c r="E389" i="291"/>
  <c r="E386" i="291"/>
  <c r="E383" i="291"/>
  <c r="E380" i="291"/>
  <c r="E377" i="291"/>
  <c r="E374" i="291"/>
  <c r="E371" i="291"/>
  <c r="E368" i="291"/>
  <c r="E367" i="291"/>
  <c r="E360" i="291"/>
  <c r="E357" i="291"/>
  <c r="E354" i="291"/>
  <c r="E351" i="291"/>
  <c r="E348" i="291"/>
  <c r="E345" i="291"/>
  <c r="E342" i="291"/>
  <c r="E339" i="291"/>
  <c r="E336" i="291"/>
  <c r="E333" i="291"/>
  <c r="E330" i="291"/>
  <c r="E327" i="291"/>
  <c r="E324" i="291"/>
  <c r="E321" i="291"/>
  <c r="E318" i="291"/>
  <c r="E315" i="291"/>
  <c r="E314" i="291"/>
  <c r="E307" i="291"/>
  <c r="E301" i="291"/>
  <c r="E298" i="291"/>
  <c r="E295" i="291"/>
  <c r="E292" i="291"/>
  <c r="E289" i="291"/>
  <c r="E286" i="291"/>
  <c r="E283" i="291"/>
  <c r="E280" i="291"/>
  <c r="E277" i="291"/>
  <c r="E274" i="291"/>
  <c r="E271" i="291"/>
  <c r="E268" i="291"/>
  <c r="E265" i="291"/>
  <c r="E262" i="291"/>
  <c r="E259" i="291"/>
  <c r="E256" i="291"/>
  <c r="E255" i="291"/>
  <c r="E248" i="291"/>
  <c r="E245" i="291"/>
  <c r="E242" i="291"/>
  <c r="E239" i="291"/>
  <c r="E236" i="291"/>
  <c r="E233" i="291"/>
  <c r="E230" i="291"/>
  <c r="E227" i="291"/>
  <c r="E221" i="291"/>
  <c r="E218" i="291"/>
  <c r="E215" i="291"/>
  <c r="E212" i="291"/>
  <c r="E209" i="291"/>
  <c r="E206" i="291"/>
  <c r="E203" i="291"/>
  <c r="E202" i="291"/>
  <c r="E195" i="291"/>
  <c r="E192" i="291"/>
  <c r="E189" i="291"/>
  <c r="E186" i="291"/>
  <c r="E183" i="291"/>
  <c r="E180" i="291"/>
  <c r="E177" i="291"/>
  <c r="E174" i="291"/>
  <c r="E171" i="291"/>
  <c r="E168" i="291"/>
  <c r="E165" i="291"/>
  <c r="E162" i="291"/>
  <c r="E159" i="291"/>
  <c r="E156" i="291"/>
  <c r="E155" i="291"/>
  <c r="E148" i="291"/>
  <c r="E145" i="291"/>
  <c r="E142" i="291"/>
  <c r="E139" i="291"/>
  <c r="E136" i="291"/>
  <c r="E133" i="291"/>
  <c r="E130" i="291"/>
  <c r="E127" i="291"/>
  <c r="E124" i="291"/>
  <c r="E121" i="291"/>
  <c r="E118" i="291"/>
  <c r="E115" i="291"/>
  <c r="E112" i="291"/>
  <c r="E111" i="291"/>
  <c r="E104" i="291"/>
  <c r="E101" i="291"/>
  <c r="E98" i="291"/>
  <c r="E95" i="291"/>
  <c r="E92" i="291"/>
  <c r="E89" i="291"/>
  <c r="E86" i="291"/>
  <c r="E83" i="291"/>
  <c r="E80" i="291"/>
  <c r="E77" i="291"/>
  <c r="E74" i="291"/>
  <c r="E71" i="291"/>
  <c r="E68" i="291"/>
  <c r="E65" i="291"/>
  <c r="E62" i="291"/>
  <c r="E59" i="291"/>
  <c r="E58" i="291"/>
  <c r="E51" i="291"/>
  <c r="E48" i="291"/>
  <c r="E45" i="291"/>
  <c r="E42" i="291"/>
  <c r="E39" i="291"/>
  <c r="E36" i="291"/>
  <c r="E33" i="291"/>
  <c r="E30" i="291"/>
  <c r="E27" i="291"/>
  <c r="E24" i="291"/>
  <c r="E21" i="291"/>
  <c r="E18" i="291"/>
  <c r="E15" i="291"/>
  <c r="E12" i="291"/>
  <c r="E9" i="291"/>
  <c r="E5" i="291"/>
  <c r="E586" i="290"/>
  <c r="E583" i="290"/>
  <c r="E580" i="290"/>
  <c r="E577" i="290"/>
  <c r="E574" i="290"/>
  <c r="E571" i="290"/>
  <c r="E568" i="290"/>
  <c r="E565" i="290"/>
  <c r="E562" i="290"/>
  <c r="E559" i="290"/>
  <c r="E556" i="290"/>
  <c r="E553" i="290"/>
  <c r="E550" i="290"/>
  <c r="E547" i="290"/>
  <c r="E544" i="290"/>
  <c r="E541" i="290"/>
  <c r="E540" i="290"/>
  <c r="E533" i="290"/>
  <c r="E530" i="290"/>
  <c r="E527" i="290"/>
  <c r="E524" i="290"/>
  <c r="E521" i="290"/>
  <c r="E518" i="290"/>
  <c r="E515" i="290"/>
  <c r="E512" i="290"/>
  <c r="E509" i="290"/>
  <c r="E506" i="290"/>
  <c r="E503" i="290"/>
  <c r="E500" i="290"/>
  <c r="E497" i="290"/>
  <c r="E494" i="290"/>
  <c r="E491" i="290"/>
  <c r="E490" i="290"/>
  <c r="E483" i="290"/>
  <c r="E480" i="290"/>
  <c r="E477" i="290"/>
  <c r="E474" i="290"/>
  <c r="E471" i="290"/>
  <c r="E468" i="290"/>
  <c r="E465" i="290"/>
  <c r="E462" i="290"/>
  <c r="E459" i="290"/>
  <c r="E456" i="290"/>
  <c r="E453" i="290"/>
  <c r="E450" i="290"/>
  <c r="E447" i="290"/>
  <c r="E446" i="290"/>
  <c r="E439" i="290"/>
  <c r="E436" i="290"/>
  <c r="E433" i="290"/>
  <c r="E430" i="290"/>
  <c r="E427" i="290"/>
  <c r="E424" i="290"/>
  <c r="E421" i="290"/>
  <c r="E420" i="290"/>
  <c r="E413" i="290"/>
  <c r="E410" i="290"/>
  <c r="E407" i="290"/>
  <c r="E404" i="290"/>
  <c r="E401" i="290"/>
  <c r="E398" i="290"/>
  <c r="E395" i="290"/>
  <c r="E392" i="290"/>
  <c r="E389" i="290"/>
  <c r="E386" i="290"/>
  <c r="E383" i="290"/>
  <c r="E380" i="290"/>
  <c r="E377" i="290"/>
  <c r="E374" i="290"/>
  <c r="E371" i="290"/>
  <c r="E368" i="290"/>
  <c r="E367" i="290"/>
  <c r="E360" i="290"/>
  <c r="E357" i="290"/>
  <c r="E354" i="290"/>
  <c r="E351" i="290"/>
  <c r="E348" i="290"/>
  <c r="E345" i="290"/>
  <c r="E342" i="290"/>
  <c r="E339" i="290"/>
  <c r="E336" i="290"/>
  <c r="E333" i="290"/>
  <c r="E330" i="290"/>
  <c r="E327" i="290"/>
  <c r="E324" i="290"/>
  <c r="E321" i="290"/>
  <c r="E318" i="290"/>
  <c r="E315" i="290"/>
  <c r="E314" i="290"/>
  <c r="E307" i="290"/>
  <c r="E304" i="290"/>
  <c r="E301" i="290"/>
  <c r="E298" i="290"/>
  <c r="E295" i="290"/>
  <c r="E292" i="290"/>
  <c r="E289" i="290"/>
  <c r="E286" i="290"/>
  <c r="E283" i="290"/>
  <c r="E280" i="290"/>
  <c r="E277" i="290"/>
  <c r="E274" i="290"/>
  <c r="E271" i="290"/>
  <c r="E268" i="290"/>
  <c r="E265" i="290"/>
  <c r="E262" i="290"/>
  <c r="E259" i="290"/>
  <c r="E256" i="290"/>
  <c r="E255" i="290"/>
  <c r="E248" i="290"/>
  <c r="E245" i="290"/>
  <c r="E242" i="290"/>
  <c r="E239" i="290"/>
  <c r="E236" i="290"/>
  <c r="E233" i="290"/>
  <c r="E230" i="290"/>
  <c r="E227" i="290"/>
  <c r="E224" i="290"/>
  <c r="E221" i="290"/>
  <c r="E218" i="290"/>
  <c r="E215" i="290"/>
  <c r="E212" i="290"/>
  <c r="E209" i="290"/>
  <c r="E206" i="290"/>
  <c r="E203" i="290"/>
  <c r="E202" i="290"/>
  <c r="E195" i="290"/>
  <c r="E192" i="290"/>
  <c r="E189" i="290"/>
  <c r="E186" i="290"/>
  <c r="E183" i="290"/>
  <c r="E180" i="290"/>
  <c r="E177" i="290"/>
  <c r="E174" i="290"/>
  <c r="E171" i="290"/>
  <c r="E168" i="290"/>
  <c r="E165" i="290"/>
  <c r="E162" i="290"/>
  <c r="E159" i="290"/>
  <c r="E156" i="290"/>
  <c r="E155" i="290"/>
  <c r="E148" i="290"/>
  <c r="E145" i="290"/>
  <c r="E142" i="290"/>
  <c r="E139" i="290"/>
  <c r="E136" i="290"/>
  <c r="E133" i="290"/>
  <c r="E130" i="290"/>
  <c r="E127" i="290"/>
  <c r="E124" i="290"/>
  <c r="E121" i="290"/>
  <c r="E118" i="290"/>
  <c r="E115" i="290"/>
  <c r="E112" i="290"/>
  <c r="E111" i="290"/>
  <c r="E104" i="290"/>
  <c r="E101" i="290"/>
  <c r="E98" i="290"/>
  <c r="E95" i="290"/>
  <c r="E92" i="290"/>
  <c r="E89" i="290"/>
  <c r="E86" i="290"/>
  <c r="E83" i="290"/>
  <c r="E80" i="290"/>
  <c r="E77" i="290"/>
  <c r="E74" i="290"/>
  <c r="E71" i="290"/>
  <c r="E68" i="290"/>
  <c r="E65" i="290"/>
  <c r="E62" i="290"/>
  <c r="E59" i="290"/>
  <c r="E58" i="290"/>
  <c r="E51" i="290"/>
  <c r="E48" i="290"/>
  <c r="E45" i="290"/>
  <c r="E42" i="290"/>
  <c r="E39" i="290"/>
  <c r="E36" i="290"/>
  <c r="E33" i="290"/>
  <c r="E30" i="290"/>
  <c r="E27" i="290"/>
  <c r="E24" i="290"/>
  <c r="E21" i="290"/>
  <c r="E18" i="290"/>
  <c r="E15" i="290"/>
  <c r="E12" i="290"/>
  <c r="E9" i="290"/>
  <c r="E6" i="290"/>
  <c r="E5" i="290"/>
  <c r="E541" i="289" l="1"/>
  <c r="E538" i="289"/>
  <c r="E535" i="289"/>
  <c r="E532" i="289"/>
  <c r="E529" i="289"/>
  <c r="E526" i="289"/>
  <c r="E520" i="289"/>
  <c r="E517" i="289"/>
  <c r="E514" i="289"/>
  <c r="E511" i="289"/>
  <c r="E508" i="289"/>
  <c r="E505" i="289"/>
  <c r="E502" i="289"/>
  <c r="E499" i="289"/>
  <c r="E498" i="289"/>
  <c r="E491" i="289"/>
  <c r="E488" i="289"/>
  <c r="E485" i="289"/>
  <c r="E482" i="289"/>
  <c r="E479" i="289"/>
  <c r="E476" i="289"/>
  <c r="E473" i="289"/>
  <c r="E470" i="289"/>
  <c r="E467" i="289"/>
  <c r="E464" i="289"/>
  <c r="E463" i="289"/>
  <c r="E456" i="289"/>
  <c r="E453" i="289"/>
  <c r="E450" i="289"/>
  <c r="E447" i="289"/>
  <c r="E444" i="289"/>
  <c r="E441" i="289"/>
  <c r="E438" i="289"/>
  <c r="E435" i="289"/>
  <c r="E432" i="289"/>
  <c r="E429" i="289"/>
  <c r="E426" i="289"/>
  <c r="E423" i="289"/>
  <c r="E420" i="289"/>
  <c r="E419" i="289"/>
  <c r="E412" i="289"/>
  <c r="E409" i="289"/>
  <c r="E406" i="289"/>
  <c r="E403" i="289"/>
  <c r="E400" i="289"/>
  <c r="E397" i="289"/>
  <c r="E394" i="289"/>
  <c r="E391" i="289"/>
  <c r="E390" i="289"/>
  <c r="E383" i="289"/>
  <c r="E380" i="289"/>
  <c r="E377" i="289"/>
  <c r="E374" i="289"/>
  <c r="E371" i="289"/>
  <c r="E368" i="289"/>
  <c r="E365" i="289"/>
  <c r="E362" i="289"/>
  <c r="E359" i="289"/>
  <c r="E356" i="289"/>
  <c r="E353" i="289"/>
  <c r="E350" i="289"/>
  <c r="E347" i="289"/>
  <c r="E344" i="289"/>
  <c r="E341" i="289"/>
  <c r="E338" i="289"/>
  <c r="E337" i="289"/>
  <c r="E330" i="289"/>
  <c r="E327" i="289"/>
  <c r="E324" i="289"/>
  <c r="E321" i="289"/>
  <c r="E318" i="289"/>
  <c r="E315" i="289"/>
  <c r="E312" i="289"/>
  <c r="E306" i="289"/>
  <c r="E303" i="289"/>
  <c r="E300" i="289"/>
  <c r="E299" i="289"/>
  <c r="E292" i="289"/>
  <c r="E289" i="289"/>
  <c r="E286" i="289"/>
  <c r="E283" i="289"/>
  <c r="E280" i="289"/>
  <c r="E277" i="289"/>
  <c r="E274" i="289"/>
  <c r="E271" i="289"/>
  <c r="E268" i="289"/>
  <c r="E265" i="289"/>
  <c r="E262" i="289"/>
  <c r="E259" i="289"/>
  <c r="E256" i="289"/>
  <c r="E253" i="289"/>
  <c r="E250" i="289"/>
  <c r="E249" i="289"/>
  <c r="E242" i="289"/>
  <c r="E239" i="289"/>
  <c r="E236" i="289"/>
  <c r="E233" i="289"/>
  <c r="E230" i="289"/>
  <c r="E227" i="289"/>
  <c r="E224" i="289"/>
  <c r="E218" i="289"/>
  <c r="E215" i="289"/>
  <c r="E212" i="289"/>
  <c r="E209" i="289"/>
  <c r="E208" i="289"/>
  <c r="E198" i="289"/>
  <c r="E195" i="289"/>
  <c r="E192" i="289"/>
  <c r="E189" i="289"/>
  <c r="E186" i="289"/>
  <c r="E183" i="289"/>
  <c r="E180" i="289"/>
  <c r="E177" i="289"/>
  <c r="E174" i="289"/>
  <c r="E171" i="289"/>
  <c r="E168" i="289"/>
  <c r="E165" i="289"/>
  <c r="E162" i="289"/>
  <c r="E159" i="289"/>
  <c r="E156" i="289"/>
  <c r="E155" i="289"/>
  <c r="E148" i="289"/>
  <c r="E145" i="289"/>
  <c r="E142" i="289"/>
  <c r="E139" i="289"/>
  <c r="E136" i="289"/>
  <c r="E133" i="289"/>
  <c r="E130" i="289"/>
  <c r="E127" i="289"/>
  <c r="E124" i="289"/>
  <c r="E121" i="289"/>
  <c r="E118" i="289"/>
  <c r="E115" i="289"/>
  <c r="E112" i="289"/>
  <c r="E111" i="289"/>
  <c r="E104" i="289"/>
  <c r="E101" i="289"/>
  <c r="E98" i="289"/>
  <c r="E95" i="289"/>
  <c r="E92" i="289"/>
  <c r="E89" i="289"/>
  <c r="E86" i="289"/>
  <c r="E83" i="289"/>
  <c r="E80" i="289"/>
  <c r="E77" i="289"/>
  <c r="E74" i="289"/>
  <c r="E71" i="289"/>
  <c r="E68" i="289"/>
  <c r="E65" i="289"/>
  <c r="E62" i="289"/>
  <c r="E59" i="289"/>
  <c r="E58" i="289"/>
  <c r="E51" i="289"/>
  <c r="E48" i="289"/>
  <c r="E45" i="289"/>
  <c r="E42" i="289"/>
  <c r="E39" i="289"/>
  <c r="E36" i="289"/>
  <c r="E33" i="289"/>
  <c r="E30" i="289"/>
  <c r="E27" i="289"/>
  <c r="E24" i="289"/>
  <c r="E21" i="289"/>
  <c r="E18" i="289"/>
  <c r="E15" i="289"/>
  <c r="E12" i="289"/>
  <c r="E9" i="289"/>
  <c r="E6" i="289"/>
  <c r="E5" i="289"/>
  <c r="E544" i="288"/>
  <c r="E541" i="288"/>
  <c r="E538" i="288"/>
  <c r="E535" i="288"/>
  <c r="E532" i="288"/>
  <c r="E529" i="288"/>
  <c r="E526" i="288"/>
  <c r="E523" i="288"/>
  <c r="E520" i="288"/>
  <c r="E517" i="288"/>
  <c r="E514" i="288"/>
  <c r="E511" i="288"/>
  <c r="E508" i="288"/>
  <c r="E505" i="288"/>
  <c r="E502" i="288"/>
  <c r="E499" i="288"/>
  <c r="E498" i="288"/>
  <c r="E491" i="288"/>
  <c r="E488" i="288"/>
  <c r="E485" i="288"/>
  <c r="E482" i="288"/>
  <c r="E479" i="288"/>
  <c r="E476" i="288"/>
  <c r="E473" i="288"/>
  <c r="E470" i="288"/>
  <c r="E467" i="288"/>
  <c r="E464" i="288"/>
  <c r="E463" i="288"/>
  <c r="E456" i="288"/>
  <c r="E453" i="288"/>
  <c r="E450" i="288"/>
  <c r="E447" i="288"/>
  <c r="E444" i="288"/>
  <c r="E441" i="288"/>
  <c r="E438" i="288"/>
  <c r="E435" i="288"/>
  <c r="E432" i="288"/>
  <c r="E429" i="288"/>
  <c r="E426" i="288"/>
  <c r="E423" i="288"/>
  <c r="E420" i="288"/>
  <c r="E419" i="288"/>
  <c r="E412" i="288"/>
  <c r="E409" i="288"/>
  <c r="E406" i="288"/>
  <c r="E403" i="288"/>
  <c r="E400" i="288"/>
  <c r="E397" i="288"/>
  <c r="E394" i="288"/>
  <c r="E391" i="288"/>
  <c r="E390" i="288"/>
  <c r="E383" i="288"/>
  <c r="E380" i="288"/>
  <c r="E377" i="288"/>
  <c r="E374" i="288"/>
  <c r="E371" i="288"/>
  <c r="E368" i="288"/>
  <c r="E365" i="288"/>
  <c r="E362" i="288"/>
  <c r="E359" i="288"/>
  <c r="E356" i="288"/>
  <c r="E353" i="288"/>
  <c r="E350" i="288"/>
  <c r="E347" i="288"/>
  <c r="E344" i="288"/>
  <c r="E341" i="288"/>
  <c r="E338" i="288"/>
  <c r="E337" i="288"/>
  <c r="E330" i="288"/>
  <c r="E327" i="288"/>
  <c r="E324" i="288"/>
  <c r="E321" i="288"/>
  <c r="E318" i="288"/>
  <c r="E315" i="288"/>
  <c r="E312" i="288"/>
  <c r="E309" i="288"/>
  <c r="E306" i="288"/>
  <c r="E303" i="288"/>
  <c r="E300" i="288"/>
  <c r="E299" i="288"/>
  <c r="E292" i="288"/>
  <c r="E289" i="288"/>
  <c r="E286" i="288"/>
  <c r="E283" i="288"/>
  <c r="E280" i="288"/>
  <c r="E277" i="288"/>
  <c r="E274" i="288"/>
  <c r="E271" i="288"/>
  <c r="E268" i="288"/>
  <c r="E265" i="288"/>
  <c r="E262" i="288"/>
  <c r="E259" i="288"/>
  <c r="E256" i="288"/>
  <c r="E253" i="288"/>
  <c r="E250" i="288"/>
  <c r="E249" i="288"/>
  <c r="E242" i="288"/>
  <c r="E239" i="288"/>
  <c r="E236" i="288"/>
  <c r="E233" i="288"/>
  <c r="E230" i="288"/>
  <c r="E227" i="288"/>
  <c r="E224" i="288"/>
  <c r="E221" i="288"/>
  <c r="E218" i="288"/>
  <c r="E215" i="288"/>
  <c r="E212" i="288"/>
  <c r="E209" i="288"/>
  <c r="E208" i="288"/>
  <c r="E201" i="288"/>
  <c r="E198" i="288"/>
  <c r="E195" i="288"/>
  <c r="E192" i="288"/>
  <c r="E189" i="288"/>
  <c r="E186" i="288"/>
  <c r="E183" i="288"/>
  <c r="E180" i="288"/>
  <c r="E177" i="288"/>
  <c r="E174" i="288"/>
  <c r="E171" i="288"/>
  <c r="E168" i="288"/>
  <c r="E165" i="288"/>
  <c r="E162" i="288"/>
  <c r="E159" i="288"/>
  <c r="E156" i="288"/>
  <c r="E155" i="288"/>
  <c r="E148" i="288"/>
  <c r="E145" i="288"/>
  <c r="E142" i="288"/>
  <c r="E139" i="288"/>
  <c r="E136" i="288"/>
  <c r="E133" i="288"/>
  <c r="E130" i="288"/>
  <c r="E127" i="288"/>
  <c r="E124" i="288"/>
  <c r="E121" i="288"/>
  <c r="E118" i="288"/>
  <c r="E115" i="288"/>
  <c r="E112" i="288"/>
  <c r="E111" i="288"/>
  <c r="E104" i="288"/>
  <c r="E101" i="288"/>
  <c r="E98" i="288"/>
  <c r="E95" i="288"/>
  <c r="E92" i="288"/>
  <c r="E89" i="288"/>
  <c r="E86" i="288"/>
  <c r="E83" i="288"/>
  <c r="E80" i="288"/>
  <c r="E77" i="288"/>
  <c r="E74" i="288"/>
  <c r="E71" i="288"/>
  <c r="E68" i="288"/>
  <c r="E65" i="288"/>
  <c r="E62" i="288"/>
  <c r="E59" i="288"/>
  <c r="E58" i="288"/>
  <c r="E51" i="288"/>
  <c r="E48" i="288"/>
  <c r="E45" i="288"/>
  <c r="E42" i="288"/>
  <c r="E39" i="288"/>
  <c r="E36" i="288"/>
  <c r="E33" i="288"/>
  <c r="E30" i="288"/>
  <c r="E27" i="288"/>
  <c r="E24" i="288"/>
  <c r="E21" i="288"/>
  <c r="E18" i="288"/>
  <c r="E15" i="288"/>
  <c r="E12" i="288"/>
  <c r="E9" i="288"/>
  <c r="E6" i="288"/>
  <c r="E5" i="288"/>
  <c r="Y101" i="119" l="1"/>
  <c r="Y100" i="119"/>
  <c r="Y98" i="119"/>
  <c r="Y97" i="119"/>
  <c r="Y96" i="119"/>
  <c r="Y95" i="119"/>
  <c r="Y93" i="119"/>
  <c r="Y92" i="119"/>
  <c r="Y91" i="119"/>
  <c r="Y90" i="119"/>
  <c r="Y89" i="119"/>
  <c r="Y88" i="119"/>
  <c r="Y87" i="119"/>
  <c r="Y86" i="119"/>
  <c r="Y85" i="119"/>
  <c r="Y82" i="119"/>
  <c r="Y81" i="119"/>
  <c r="Y80" i="119"/>
  <c r="Y77" i="119"/>
  <c r="Y76" i="119"/>
  <c r="Y74" i="119"/>
  <c r="Y72" i="119"/>
  <c r="Y70" i="119"/>
  <c r="Y69" i="119"/>
  <c r="Y68" i="119"/>
  <c r="Y66" i="119"/>
  <c r="Y65" i="119"/>
  <c r="Y64" i="119"/>
  <c r="Y63" i="119"/>
  <c r="Y62" i="119"/>
  <c r="Y61" i="119"/>
  <c r="Y59" i="119"/>
  <c r="Y57" i="119"/>
  <c r="Y54" i="119"/>
  <c r="Y53" i="119"/>
  <c r="Y52" i="119"/>
  <c r="Y51" i="119"/>
  <c r="Y50" i="119"/>
  <c r="Y49" i="119"/>
  <c r="Y47" i="119"/>
  <c r="Y46" i="119"/>
  <c r="Y45" i="119"/>
  <c r="Y44" i="119"/>
  <c r="Y43" i="119"/>
  <c r="Y40" i="119"/>
  <c r="Y39" i="119"/>
  <c r="Y38" i="119"/>
  <c r="Y36" i="119"/>
  <c r="Y32" i="119"/>
  <c r="Y31" i="119"/>
  <c r="Y30" i="119"/>
  <c r="Y27" i="119"/>
  <c r="Y26" i="119"/>
  <c r="Y24" i="119"/>
  <c r="Y22" i="119"/>
  <c r="Y21" i="119"/>
  <c r="Y20" i="119"/>
  <c r="Y19" i="119"/>
  <c r="Y16" i="119"/>
  <c r="Y15" i="119"/>
  <c r="Y12" i="119"/>
  <c r="Y11" i="119"/>
  <c r="Y10" i="119"/>
  <c r="Y9" i="119"/>
  <c r="Y8" i="119"/>
  <c r="Y7" i="119"/>
  <c r="Y5" i="119"/>
  <c r="Y4" i="119"/>
</calcChain>
</file>

<file path=xl/sharedStrings.xml><?xml version="1.0" encoding="utf-8"?>
<sst xmlns="http://schemas.openxmlformats.org/spreadsheetml/2006/main" count="71214" uniqueCount="9254">
  <si>
    <t>第１Ｒ</t>
    <rPh sb="0" eb="1">
      <t>ダイ</t>
    </rPh>
    <phoneticPr fontId="2"/>
  </si>
  <si>
    <t>枠</t>
    <rPh sb="0" eb="1">
      <t>ワク</t>
    </rPh>
    <phoneticPr fontId="2"/>
  </si>
  <si>
    <t>馬番</t>
    <rPh sb="0" eb="1">
      <t>ウマ</t>
    </rPh>
    <rPh sb="1" eb="2">
      <t>バン</t>
    </rPh>
    <phoneticPr fontId="2"/>
  </si>
  <si>
    <t>馬名</t>
    <rPh sb="0" eb="2">
      <t>バメイ</t>
    </rPh>
    <phoneticPr fontId="2"/>
  </si>
  <si>
    <t>調教師</t>
    <rPh sb="0" eb="3">
      <t>チョウキョウシ</t>
    </rPh>
    <phoneticPr fontId="2"/>
  </si>
  <si>
    <t>ローテ</t>
    <phoneticPr fontId="2"/>
  </si>
  <si>
    <t>騎手</t>
    <rPh sb="0" eb="2">
      <t>キシュ</t>
    </rPh>
    <phoneticPr fontId="2"/>
  </si>
  <si>
    <t>斤量</t>
    <rPh sb="0" eb="2">
      <t>キンリョウ</t>
    </rPh>
    <phoneticPr fontId="2"/>
  </si>
  <si>
    <t>父</t>
    <rPh sb="0" eb="1">
      <t>チチ</t>
    </rPh>
    <phoneticPr fontId="2"/>
  </si>
  <si>
    <t>母父</t>
    <rPh sb="0" eb="1">
      <t>ハハ</t>
    </rPh>
    <rPh sb="1" eb="2">
      <t>チチ</t>
    </rPh>
    <phoneticPr fontId="2"/>
  </si>
  <si>
    <t>母</t>
    <rPh sb="0" eb="1">
      <t>ハハ</t>
    </rPh>
    <phoneticPr fontId="2"/>
  </si>
  <si>
    <t>印</t>
    <rPh sb="0" eb="1">
      <t>シルシ</t>
    </rPh>
    <phoneticPr fontId="2"/>
  </si>
  <si>
    <t>メモ</t>
    <phoneticPr fontId="2"/>
  </si>
  <si>
    <t>払戻</t>
    <rPh sb="0" eb="2">
      <t>ハライモドシ</t>
    </rPh>
    <phoneticPr fontId="2"/>
  </si>
  <si>
    <t>１着率</t>
    <rPh sb="1" eb="2">
      <t>チャク</t>
    </rPh>
    <rPh sb="2" eb="3">
      <t>リツ</t>
    </rPh>
    <phoneticPr fontId="2"/>
  </si>
  <si>
    <t>勝負度◎</t>
    <rPh sb="0" eb="2">
      <t>ショウブ</t>
    </rPh>
    <rPh sb="2" eb="3">
      <t>ド</t>
    </rPh>
    <phoneticPr fontId="2"/>
  </si>
  <si>
    <t>単勝</t>
    <rPh sb="0" eb="2">
      <t>タンショウ</t>
    </rPh>
    <phoneticPr fontId="2"/>
  </si>
  <si>
    <t>２着率</t>
    <rPh sb="1" eb="2">
      <t>チャク</t>
    </rPh>
    <rPh sb="2" eb="3">
      <t>リツ</t>
    </rPh>
    <phoneticPr fontId="2"/>
  </si>
  <si>
    <t>○</t>
    <phoneticPr fontId="2"/>
  </si>
  <si>
    <t>複勝</t>
    <rPh sb="0" eb="2">
      <t>フクショウ</t>
    </rPh>
    <phoneticPr fontId="2"/>
  </si>
  <si>
    <t>３着率</t>
    <rPh sb="1" eb="2">
      <t>チャク</t>
    </rPh>
    <rPh sb="2" eb="3">
      <t>リツ</t>
    </rPh>
    <phoneticPr fontId="2"/>
  </si>
  <si>
    <t>特注☆</t>
    <rPh sb="0" eb="2">
      <t>トクチュウ</t>
    </rPh>
    <phoneticPr fontId="2"/>
  </si>
  <si>
    <t>枠連</t>
    <rPh sb="0" eb="2">
      <t>ワクレン</t>
    </rPh>
    <phoneticPr fontId="2"/>
  </si>
  <si>
    <t>団野</t>
  </si>
  <si>
    <t>和田竜</t>
  </si>
  <si>
    <t>岩田望</t>
  </si>
  <si>
    <t>○</t>
  </si>
  <si>
    <t>ノースヒルズ</t>
  </si>
  <si>
    <t>田口</t>
  </si>
  <si>
    <t>松山</t>
  </si>
  <si>
    <t>酒井</t>
  </si>
  <si>
    <t>松若</t>
  </si>
  <si>
    <t>高杉</t>
  </si>
  <si>
    <t>第２Ｒ</t>
    <rPh sb="0" eb="1">
      <t>ダイ</t>
    </rPh>
    <phoneticPr fontId="2"/>
  </si>
  <si>
    <t>武豊</t>
  </si>
  <si>
    <t>吉村</t>
  </si>
  <si>
    <t>西村淳</t>
  </si>
  <si>
    <t>第３Ｒ</t>
    <rPh sb="0" eb="1">
      <t>ダイ</t>
    </rPh>
    <phoneticPr fontId="2"/>
  </si>
  <si>
    <t>川田</t>
  </si>
  <si>
    <t>坂井</t>
  </si>
  <si>
    <t>第４Ｒ</t>
    <rPh sb="0" eb="1">
      <t>ダイ</t>
    </rPh>
    <phoneticPr fontId="2"/>
  </si>
  <si>
    <t>菱田</t>
  </si>
  <si>
    <t>第５Ｒ</t>
    <rPh sb="0" eb="1">
      <t>ダイ</t>
    </rPh>
    <phoneticPr fontId="2"/>
  </si>
  <si>
    <t>秋山稔</t>
  </si>
  <si>
    <t>第６Ｒ</t>
    <rPh sb="0" eb="1">
      <t>ダイ</t>
    </rPh>
    <phoneticPr fontId="2"/>
  </si>
  <si>
    <t>第７Ｒ</t>
    <rPh sb="0" eb="1">
      <t>ダイ</t>
    </rPh>
    <phoneticPr fontId="2"/>
  </si>
  <si>
    <t>小沢</t>
  </si>
  <si>
    <t>田山</t>
  </si>
  <si>
    <t>浜中</t>
  </si>
  <si>
    <t>第８Ｒ</t>
    <rPh sb="0" eb="1">
      <t>ダイ</t>
    </rPh>
    <phoneticPr fontId="2"/>
  </si>
  <si>
    <t>池添</t>
  </si>
  <si>
    <t>岩田康</t>
  </si>
  <si>
    <t>第９Ｒ</t>
    <rPh sb="0" eb="1">
      <t>ダイ</t>
    </rPh>
    <phoneticPr fontId="2"/>
  </si>
  <si>
    <t>横山琉</t>
  </si>
  <si>
    <t>第１０Ｒ</t>
    <rPh sb="0" eb="1">
      <t>ダイ</t>
    </rPh>
    <phoneticPr fontId="2"/>
  </si>
  <si>
    <t>第１１Ｒ</t>
    <rPh sb="0" eb="1">
      <t>ダイ</t>
    </rPh>
    <phoneticPr fontId="2"/>
  </si>
  <si>
    <t>第１２Ｒ</t>
    <rPh sb="0" eb="1">
      <t>ダイ</t>
    </rPh>
    <phoneticPr fontId="2"/>
  </si>
  <si>
    <t>　</t>
  </si>
  <si>
    <t>中１週</t>
  </si>
  <si>
    <t>-NoDATA</t>
  </si>
  <si>
    <t>アジアエクスプレス</t>
  </si>
  <si>
    <t>ミスチヴィアスアレックス</t>
  </si>
  <si>
    <t>中２週</t>
  </si>
  <si>
    <t>中１３週</t>
  </si>
  <si>
    <t>中４週</t>
  </si>
  <si>
    <t>モズアスコット</t>
  </si>
  <si>
    <t>横山和</t>
  </si>
  <si>
    <t>イスラボニータ</t>
  </si>
  <si>
    <t>横山武</t>
  </si>
  <si>
    <t>中３週</t>
  </si>
  <si>
    <t>中５週</t>
  </si>
  <si>
    <t>北村友</t>
  </si>
  <si>
    <t>中８週</t>
  </si>
  <si>
    <t>ダイワメジャー</t>
  </si>
  <si>
    <t>ニューイヤーズデイ</t>
  </si>
  <si>
    <t>キズナ</t>
  </si>
  <si>
    <t>リオンディーズ</t>
  </si>
  <si>
    <t>キタサンブラック</t>
  </si>
  <si>
    <t>連闘</t>
  </si>
  <si>
    <t>中１２週</t>
  </si>
  <si>
    <t>ビッグアーサー</t>
  </si>
  <si>
    <t>中６週</t>
  </si>
  <si>
    <t>三浦</t>
  </si>
  <si>
    <t>ダノンプレミアム</t>
  </si>
  <si>
    <t>ダノンスマッシュ</t>
  </si>
  <si>
    <t>中１０週</t>
  </si>
  <si>
    <t>サトノダイヤモンド</t>
  </si>
  <si>
    <t>エピファネイア</t>
  </si>
  <si>
    <t>サトノアラジン</t>
  </si>
  <si>
    <t>シルバーステート</t>
  </si>
  <si>
    <t>ドレフォン</t>
  </si>
  <si>
    <t>リアルスティール</t>
  </si>
  <si>
    <t>インディチャンプ</t>
  </si>
  <si>
    <t>コントレイル</t>
  </si>
  <si>
    <t>ゴールドシップ</t>
  </si>
  <si>
    <t>モーリス</t>
  </si>
  <si>
    <t>佐々木</t>
  </si>
  <si>
    <t>中１５週</t>
  </si>
  <si>
    <t>ルーラーシップ</t>
  </si>
  <si>
    <t>中９週</t>
  </si>
  <si>
    <t>マインドユアビスケッツ</t>
  </si>
  <si>
    <t>シニスターミニスター</t>
  </si>
  <si>
    <t>今村聖</t>
  </si>
  <si>
    <t>マクフィ</t>
  </si>
  <si>
    <t>ホッコータルマエ</t>
  </si>
  <si>
    <t>サートゥルナーリア</t>
  </si>
  <si>
    <t>中７週</t>
  </si>
  <si>
    <t>ハービンジャー</t>
  </si>
  <si>
    <t>ブリックスアンドモルタル</t>
  </si>
  <si>
    <t>レイデオロ</t>
  </si>
  <si>
    <t>グレーターロンドン</t>
  </si>
  <si>
    <t>フォーウィールドライブ</t>
  </si>
  <si>
    <t>ルヴァンスレーヴ</t>
  </si>
  <si>
    <t>マテラスカイ</t>
  </si>
  <si>
    <t>ディーマジェスティ</t>
  </si>
  <si>
    <t>ミッキーアイル</t>
  </si>
  <si>
    <t>ロードカナロア</t>
  </si>
  <si>
    <t>アメリカンペイトリオット</t>
  </si>
  <si>
    <t>中１７週</t>
  </si>
  <si>
    <t>戸崎</t>
  </si>
  <si>
    <t>中１４週</t>
  </si>
  <si>
    <t>◎　○に加えて騎手でも有利な条件</t>
  </si>
  <si>
    <t>▲　単勝で１７％以上</t>
  </si>
  <si>
    <t>△　複勝で３４％以上</t>
  </si>
  <si>
    <t>消　人気しそうだがローテ実績が悪い</t>
  </si>
  <si>
    <t>優先騎乗</t>
    <rPh sb="0" eb="2">
      <t>ユウセン</t>
    </rPh>
    <rPh sb="2" eb="4">
      <t>キジョウ</t>
    </rPh>
    <phoneticPr fontId="2"/>
  </si>
  <si>
    <t>田村</t>
  </si>
  <si>
    <t>黒岩</t>
  </si>
  <si>
    <t>丹内</t>
  </si>
  <si>
    <t>木幡巧</t>
  </si>
  <si>
    <t>石橋</t>
  </si>
  <si>
    <t>荻野極</t>
  </si>
  <si>
    <t>遠藤</t>
  </si>
  <si>
    <t>菊沢</t>
  </si>
  <si>
    <t>柴田大</t>
  </si>
  <si>
    <t>石田</t>
  </si>
  <si>
    <t>松岡</t>
  </si>
  <si>
    <t>津村</t>
  </si>
  <si>
    <t>佐藤</t>
  </si>
  <si>
    <t>内田</t>
  </si>
  <si>
    <t>武藤</t>
  </si>
  <si>
    <t>石川</t>
  </si>
  <si>
    <t>野中</t>
  </si>
  <si>
    <t>石神</t>
  </si>
  <si>
    <t>長岡</t>
  </si>
  <si>
    <t>横山典</t>
  </si>
  <si>
    <t>ファインニードル</t>
  </si>
  <si>
    <t>非優先</t>
  </si>
  <si>
    <t>中１１週</t>
  </si>
  <si>
    <t>丸山元</t>
  </si>
  <si>
    <t>アドマイヤマーズ</t>
  </si>
  <si>
    <t>優先騎乗</t>
  </si>
  <si>
    <t>ヘニーヒューズ</t>
  </si>
  <si>
    <t>モーニン</t>
  </si>
  <si>
    <t>原優介</t>
  </si>
  <si>
    <t>オルフェーヴル</t>
  </si>
  <si>
    <t>ダノンバラード</t>
  </si>
  <si>
    <t>ゴールドドリーム</t>
  </si>
  <si>
    <t>吉田豊</t>
  </si>
  <si>
    <t>Ｍデムー</t>
  </si>
  <si>
    <t>森田</t>
  </si>
  <si>
    <t>スワーヴリチャード</t>
  </si>
  <si>
    <t>ケンフィールド</t>
  </si>
  <si>
    <t>リアライズグリント</t>
  </si>
  <si>
    <t>ドラゴン</t>
  </si>
  <si>
    <t>舟山</t>
  </si>
  <si>
    <t>森一</t>
  </si>
  <si>
    <t/>
  </si>
  <si>
    <t>小崎</t>
  </si>
  <si>
    <t>大久保</t>
  </si>
  <si>
    <t>井上</t>
  </si>
  <si>
    <t>ジャストビコーズ</t>
  </si>
  <si>
    <t>ルトンワージ</t>
  </si>
  <si>
    <t>シャイニングソード</t>
  </si>
  <si>
    <t>中村</t>
  </si>
  <si>
    <t>ジャストマイウェイ</t>
  </si>
  <si>
    <t>ゴージョニーゴー</t>
  </si>
  <si>
    <t>ダノンホイットニー</t>
  </si>
  <si>
    <t>ピコシー</t>
  </si>
  <si>
    <t>アスクエジンバラ</t>
  </si>
  <si>
    <t>ユウファラオ</t>
  </si>
  <si>
    <t>チュウワカーネギー</t>
  </si>
  <si>
    <t>キープシャイニング</t>
  </si>
  <si>
    <t>オーレアミスト</t>
  </si>
  <si>
    <t>タガノマカシヤ</t>
  </si>
  <si>
    <t>チェルノボーグ</t>
  </si>
  <si>
    <t>ローランドバローズ</t>
  </si>
  <si>
    <t>ホウオウレイヴン</t>
  </si>
  <si>
    <t>ジンセイ</t>
  </si>
  <si>
    <t>ハビレ</t>
  </si>
  <si>
    <t>ソルトハッピー</t>
  </si>
  <si>
    <t>テーオーアルアイン</t>
  </si>
  <si>
    <t>アルマーザアミール</t>
  </si>
  <si>
    <t>オリーボーレン</t>
  </si>
  <si>
    <t>アラベラ</t>
  </si>
  <si>
    <t>ムーンライトラガー</t>
  </si>
  <si>
    <t>エアビッグマム</t>
  </si>
  <si>
    <t>ロードラヴォール</t>
  </si>
  <si>
    <t>ドゥラエテルノ</t>
  </si>
  <si>
    <t>ミストレス</t>
  </si>
  <si>
    <t>タガノバビロン</t>
  </si>
  <si>
    <t>ペンナヴェローチェ</t>
  </si>
  <si>
    <t>ゴールデンカイト</t>
  </si>
  <si>
    <t>ステイクオール</t>
  </si>
  <si>
    <t>クロユキ</t>
  </si>
  <si>
    <t>リアライズオーラム</t>
  </si>
  <si>
    <t>サイモフェーン</t>
  </si>
  <si>
    <t>バレンタインビスタ</t>
  </si>
  <si>
    <t>ミヤエスケープ</t>
  </si>
  <si>
    <t>ダノンセフィーロ</t>
  </si>
  <si>
    <t>エピッククイーン</t>
  </si>
  <si>
    <t>ミスティユニバンス</t>
  </si>
  <si>
    <t>ソチミルコ</t>
  </si>
  <si>
    <t>ベストレイク</t>
  </si>
  <si>
    <t>ジュナベーラ</t>
  </si>
  <si>
    <t>ハニージョー</t>
  </si>
  <si>
    <t>オーパパ</t>
  </si>
  <si>
    <t>ショウナンサイオウ</t>
  </si>
  <si>
    <t>ヘリオトロープ</t>
  </si>
  <si>
    <t>レッドエウロス</t>
  </si>
  <si>
    <t>クインズスピカ</t>
  </si>
  <si>
    <t>ラミアメンテ</t>
  </si>
  <si>
    <t>ミクストベリーズ</t>
  </si>
  <si>
    <t>ロジカルワーズ</t>
  </si>
  <si>
    <t>ヴァリディシームス</t>
  </si>
  <si>
    <t>スマートプリエール</t>
  </si>
  <si>
    <t>モノポリオ</t>
  </si>
  <si>
    <t>ルージュカルデア</t>
  </si>
  <si>
    <t>アンドゥーリル</t>
  </si>
  <si>
    <t>ジャスパーグレイト</t>
  </si>
  <si>
    <t>ピカピカサンダー</t>
  </si>
  <si>
    <t>マジックサンズ</t>
  </si>
  <si>
    <t>ウンブライル</t>
  </si>
  <si>
    <t>レイベリング</t>
  </si>
  <si>
    <t>ソウルラッシュ</t>
  </si>
  <si>
    <t>キープカルム</t>
  </si>
  <si>
    <t>ジャンタルマンタル</t>
  </si>
  <si>
    <t>ロサンゼルス</t>
  </si>
  <si>
    <t>継続</t>
    <rPh sb="0" eb="2">
      <t>ケイゾク</t>
    </rPh>
    <phoneticPr fontId="2"/>
  </si>
  <si>
    <t>中９週△</t>
  </si>
  <si>
    <t>川田△</t>
  </si>
  <si>
    <t>白い競馬新聞の手引き</t>
    <rPh sb="0" eb="1">
      <t>シロ</t>
    </rPh>
    <rPh sb="2" eb="4">
      <t>ケイバ</t>
    </rPh>
    <rPh sb="4" eb="6">
      <t>シンブン</t>
    </rPh>
    <rPh sb="7" eb="9">
      <t>テビ</t>
    </rPh>
    <phoneticPr fontId="2"/>
  </si>
  <si>
    <t>今週の母父キングヘイロー +α</t>
  </si>
  <si>
    <t>イダテンシャチョウ</t>
  </si>
  <si>
    <t>森</t>
  </si>
  <si>
    <t>イダテンシャチョウ：中４週&amp;川田○</t>
  </si>
  <si>
    <t>中４週○</t>
  </si>
  <si>
    <t>川田○</t>
  </si>
  <si>
    <t>メイショウヨリキリ</t>
  </si>
  <si>
    <t>池添学</t>
  </si>
  <si>
    <t>メイショウヨリキリ：中７週&amp;亀田×</t>
  </si>
  <si>
    <t>中７週×</t>
  </si>
  <si>
    <t>亀田×</t>
  </si>
  <si>
    <t>セリオヴェローチェ</t>
  </si>
  <si>
    <t>上村</t>
  </si>
  <si>
    <t>岩田望×</t>
  </si>
  <si>
    <t>○　印の基本　複勝で５０％以上</t>
    <rPh sb="2" eb="3">
      <t>シルシ</t>
    </rPh>
    <phoneticPr fontId="2"/>
  </si>
  <si>
    <t>笹田</t>
  </si>
  <si>
    <t>エアビッグマム：中１週&amp;武豊△</t>
  </si>
  <si>
    <t>中１週△</t>
  </si>
  <si>
    <t>武豊△</t>
  </si>
  <si>
    <t>アスクアットバット</t>
  </si>
  <si>
    <t>藤原英</t>
  </si>
  <si>
    <t>アスクアットバット：中３週&amp;☆ 西塚×</t>
  </si>
  <si>
    <t>中３週×</t>
  </si>
  <si>
    <t>☆ 西塚×</t>
  </si>
  <si>
    <t>シャンパンライフ</t>
  </si>
  <si>
    <t>四位</t>
  </si>
  <si>
    <t>シャンパンライフ：中３週&amp;藤岡佑△</t>
  </si>
  <si>
    <t>中３週△</t>
  </si>
  <si>
    <t>藤岡佑△</t>
  </si>
  <si>
    <t>ジュヌフィーユ</t>
  </si>
  <si>
    <t>ジュヌフィーユ：中１週&amp;田口×</t>
  </si>
  <si>
    <t>中１週×</t>
  </si>
  <si>
    <t>田口×</t>
  </si>
  <si>
    <t>エリーナストーム</t>
  </si>
  <si>
    <t>鹿戸</t>
  </si>
  <si>
    <t>エリーナストーム：中２週&amp;松山×</t>
  </si>
  <si>
    <t>中２週×</t>
  </si>
  <si>
    <t>松山×</t>
  </si>
  <si>
    <t>コーチェラバレー</t>
  </si>
  <si>
    <t>安田翔</t>
  </si>
  <si>
    <t>コーチェラバレー：中１１週&amp;鮫島駿○</t>
  </si>
  <si>
    <t>鮫島駿○</t>
  </si>
  <si>
    <t>リーサムギニー</t>
  </si>
  <si>
    <t>矢作</t>
  </si>
  <si>
    <t>リーサムギニー：中９週&amp;▲ 古川奈×</t>
  </si>
  <si>
    <t>中９週×</t>
  </si>
  <si>
    <t>▲ 古川奈×</t>
  </si>
  <si>
    <t>タガノマカシヤ：中４週&amp;岩田望△</t>
  </si>
  <si>
    <t>中４週△</t>
  </si>
  <si>
    <t>岩田望△</t>
  </si>
  <si>
    <t>過ローテ</t>
    <rPh sb="0" eb="1">
      <t>カ</t>
    </rPh>
    <phoneticPr fontId="2"/>
  </si>
  <si>
    <t>キングブルー</t>
  </si>
  <si>
    <t>キングブルー：中２週&amp;藤岡佑×</t>
  </si>
  <si>
    <t>藤岡佑×</t>
  </si>
  <si>
    <t>マイネルクリソーラ</t>
  </si>
  <si>
    <t>手塚</t>
  </si>
  <si>
    <t>マイネルクリソーラ：中１１週&amp;Ｃ．ルメール△</t>
  </si>
  <si>
    <t>Ｃ．ルメール△</t>
  </si>
  <si>
    <t>ワンオペ　</t>
    <phoneticPr fontId="2"/>
  </si>
  <si>
    <t>エアファンディタ</t>
  </si>
  <si>
    <t>エアファンディタ：中１１週&amp;亀田×</t>
  </si>
  <si>
    <t>オールナット</t>
  </si>
  <si>
    <t>高野</t>
  </si>
  <si>
    <t>オールナット：中１１週&amp;Ｊ．モレイラ○</t>
  </si>
  <si>
    <t>Ｊ．モレイラ○</t>
  </si>
  <si>
    <t>二頭出し　</t>
    <phoneticPr fontId="2"/>
  </si>
  <si>
    <t>グランヴィノス</t>
  </si>
  <si>
    <t>友道</t>
  </si>
  <si>
    <t>グランヴィノス：中６週&amp;川田×</t>
  </si>
  <si>
    <t>中６週×</t>
  </si>
  <si>
    <t>川田×</t>
  </si>
  <si>
    <t>キーチパルフェ</t>
  </si>
  <si>
    <t>高柳大</t>
  </si>
  <si>
    <t>キーチパルフェ：中７週&amp;鮫島駿○</t>
  </si>
  <si>
    <t>中７週○</t>
  </si>
  <si>
    <t>仲介被り　</t>
    <phoneticPr fontId="2"/>
  </si>
  <si>
    <t>武井</t>
  </si>
  <si>
    <t>ジャストビコーズ：中３週&amp;◇ 今村×</t>
  </si>
  <si>
    <t>◇ 今村×</t>
  </si>
  <si>
    <t>斉藤崇</t>
  </si>
  <si>
    <t>アルマーザアミール：中１１週&amp;小牧×</t>
  </si>
  <si>
    <t>小牧×</t>
  </si>
  <si>
    <t>🔗リンク　</t>
    <phoneticPr fontId="2"/>
  </si>
  <si>
    <t>アドマイヤコーク</t>
  </si>
  <si>
    <t>宮田</t>
  </si>
  <si>
    <t>アドマイヤコーク：中３週&amp;津村×</t>
  </si>
  <si>
    <t>津村×</t>
  </si>
  <si>
    <t>アルデラックス</t>
  </si>
  <si>
    <t>村田</t>
  </si>
  <si>
    <t>アルデラックス：中１１週&amp;戸崎○</t>
  </si>
  <si>
    <t>戸崎○</t>
  </si>
  <si>
    <t>アシャカトベ</t>
  </si>
  <si>
    <t>小笠</t>
  </si>
  <si>
    <t>アシャカトベ：中２週&amp;横山武○</t>
  </si>
  <si>
    <t>中２週○</t>
  </si>
  <si>
    <t>横山武○</t>
  </si>
  <si>
    <t>騎手メモ解説　※忘れがち</t>
    <rPh sb="0" eb="2">
      <t>キシュ</t>
    </rPh>
    <rPh sb="4" eb="6">
      <t>カイセツ</t>
    </rPh>
    <rPh sb="8" eb="9">
      <t>ワス</t>
    </rPh>
    <phoneticPr fontId="2"/>
  </si>
  <si>
    <t>ベルベルコンパス</t>
  </si>
  <si>
    <t>小栗</t>
  </si>
  <si>
    <t>ベルベルコンパス：中３週&amp;戸崎○</t>
  </si>
  <si>
    <t>中３週○</t>
  </si>
  <si>
    <t>コウセキ</t>
  </si>
  <si>
    <t>西園正</t>
  </si>
  <si>
    <t>コウセキ：中７週&amp;石橋△</t>
  </si>
  <si>
    <t>中７週△</t>
  </si>
  <si>
    <t>石橋△</t>
  </si>
  <si>
    <t>∟騎手が勝てそうだと選んだ騎乗</t>
    <rPh sb="1" eb="3">
      <t>キシュ</t>
    </rPh>
    <rPh sb="4" eb="5">
      <t>カ</t>
    </rPh>
    <rPh sb="10" eb="11">
      <t>エラ</t>
    </rPh>
    <rPh sb="13" eb="15">
      <t>キジョウ</t>
    </rPh>
    <phoneticPr fontId="2"/>
  </si>
  <si>
    <t>ノーランサンライズ</t>
  </si>
  <si>
    <t>ノーランサンライズ：中２週&amp;戸崎×</t>
  </si>
  <si>
    <t>戸崎×</t>
  </si>
  <si>
    <t>非優先</t>
    <rPh sb="0" eb="1">
      <t>ヒ</t>
    </rPh>
    <rPh sb="1" eb="3">
      <t>ユウセン</t>
    </rPh>
    <phoneticPr fontId="2"/>
  </si>
  <si>
    <t>バーケンヘッド</t>
  </si>
  <si>
    <t>バーケンヘッド：中９週&amp;▲ 石神×</t>
  </si>
  <si>
    <t>▲ 石神×</t>
  </si>
  <si>
    <t>∟上記で選ばれなかった馬</t>
    <rPh sb="1" eb="3">
      <t>ジョウキ</t>
    </rPh>
    <rPh sb="4" eb="5">
      <t>エラ</t>
    </rPh>
    <rPh sb="11" eb="12">
      <t>ウマ</t>
    </rPh>
    <phoneticPr fontId="2"/>
  </si>
  <si>
    <t>ポルフュロゲネトス</t>
  </si>
  <si>
    <t>矢嶋</t>
  </si>
  <si>
    <t>ポルフュロゲネトス：中８週&amp;戸崎圭○</t>
  </si>
  <si>
    <t>中８週○</t>
  </si>
  <si>
    <t>戸崎圭○</t>
  </si>
  <si>
    <t>∟非優先だが騎手が継続して騎乗している</t>
    <rPh sb="1" eb="2">
      <t>ヒ</t>
    </rPh>
    <rPh sb="2" eb="4">
      <t>ユウセン</t>
    </rPh>
    <rPh sb="6" eb="8">
      <t>キシュ</t>
    </rPh>
    <rPh sb="9" eb="11">
      <t>ケイゾク</t>
    </rPh>
    <rPh sb="13" eb="15">
      <t>キジョウ</t>
    </rPh>
    <phoneticPr fontId="2"/>
  </si>
  <si>
    <t>コンテソレーラ</t>
  </si>
  <si>
    <t>手塚久</t>
  </si>
  <si>
    <t>コンテソレーラ：中８週&amp;津村明×</t>
  </si>
  <si>
    <t>中８週×</t>
  </si>
  <si>
    <t>津村明×</t>
  </si>
  <si>
    <t>斎藤誠</t>
  </si>
  <si>
    <t>ルトンワージ：中６週&amp;戸崎圭×</t>
  </si>
  <si>
    <t>戸崎圭×</t>
  </si>
  <si>
    <t>アルデショワ</t>
  </si>
  <si>
    <t>田中博</t>
  </si>
  <si>
    <t>アルデショワ：中４週&amp;三浦皇○</t>
  </si>
  <si>
    <t>三浦皇○</t>
  </si>
  <si>
    <t>マイオウンウェイ</t>
  </si>
  <si>
    <t>マイオウンウェイ：中８週&amp;佐々木大×</t>
  </si>
  <si>
    <t>佐々木大×</t>
  </si>
  <si>
    <t>ユウファラオ：中２週&amp;丸山△</t>
  </si>
  <si>
    <t>中２週△</t>
  </si>
  <si>
    <t>丸山△</t>
  </si>
  <si>
    <t>ウチュウノセカイ</t>
  </si>
  <si>
    <t>青木</t>
  </si>
  <si>
    <t>ウチュウノセカイ：中２週&amp;原○</t>
  </si>
  <si>
    <t>原○</t>
  </si>
  <si>
    <t>エンヴィーミー</t>
  </si>
  <si>
    <t>エンヴィーミー：中２週&amp;丹内祐×</t>
  </si>
  <si>
    <t>丹内祐×</t>
  </si>
  <si>
    <t>ミスバレンシア</t>
  </si>
  <si>
    <t>ミスバレンシア：中９週&amp;Ｊ．モレイラ×</t>
  </si>
  <si>
    <t>Ｊ．モレイラ×</t>
  </si>
  <si>
    <t>マイユニバース</t>
  </si>
  <si>
    <t>武幸</t>
  </si>
  <si>
    <t>マイユニバース：中１１週&amp;横山典○</t>
  </si>
  <si>
    <t>横山典○</t>
  </si>
  <si>
    <t>カンピオーネ</t>
  </si>
  <si>
    <t>栗田</t>
  </si>
  <si>
    <t>カンピオーネ：中８週&amp;横山和×</t>
  </si>
  <si>
    <t>横山和×</t>
  </si>
  <si>
    <t>ハビレ：中８週&amp;Ｊ．モレイラ×</t>
  </si>
  <si>
    <t>タマモヴェナトル</t>
  </si>
  <si>
    <t>タマモヴェナトル：中１１週&amp;菊沢一×</t>
  </si>
  <si>
    <t>菊沢一×</t>
  </si>
  <si>
    <t>エコロレーヴ</t>
  </si>
  <si>
    <t>エコロレーヴ：中１週&amp;川田将○</t>
  </si>
  <si>
    <t>中１週○</t>
  </si>
  <si>
    <t>川田将○</t>
  </si>
  <si>
    <t>カレイジャスビート</t>
  </si>
  <si>
    <t>カレイジャスビート：中２週&amp;北村友×</t>
  </si>
  <si>
    <t>北村友×</t>
  </si>
  <si>
    <t>カレイジャスビート：中２週&amp;岩田望×</t>
  </si>
  <si>
    <t>マテンロウジョイ</t>
  </si>
  <si>
    <t>マテンロウジョイ：中１１週&amp;西谷誠×</t>
  </si>
  <si>
    <t>西谷誠×</t>
  </si>
  <si>
    <t>オーレアミスト：中１１週&amp;岩田望×</t>
  </si>
  <si>
    <t>アランカール</t>
  </si>
  <si>
    <t>アランカール：中１１週&amp;北村友○</t>
  </si>
  <si>
    <t>北村友○</t>
  </si>
  <si>
    <t>グローリーリンク</t>
  </si>
  <si>
    <t>吉岡</t>
  </si>
  <si>
    <t>グローリーリンク：中２週&amp;北村友○</t>
  </si>
  <si>
    <t>プロミシングスター</t>
  </si>
  <si>
    <t>高橋忠</t>
  </si>
  <si>
    <t>プロミシングスター：中１１週&amp;川田将×</t>
  </si>
  <si>
    <t>川田将×</t>
  </si>
  <si>
    <t>キャピタルサックス</t>
  </si>
  <si>
    <t>杉山晴</t>
  </si>
  <si>
    <t>キャピタルサックス：中４週&amp;武豊△</t>
  </si>
  <si>
    <t>キャプテンシー</t>
  </si>
  <si>
    <t>松永幹</t>
  </si>
  <si>
    <t>キャプテンシー：中６週&amp;西村淳×</t>
  </si>
  <si>
    <t>西村淳×</t>
  </si>
  <si>
    <t>ダノンゴーイチ</t>
  </si>
  <si>
    <t>ダノンゴーイチ：中５週&amp;菊沢×</t>
  </si>
  <si>
    <t>中５週×</t>
  </si>
  <si>
    <t>菊沢×</t>
  </si>
  <si>
    <t>ツルマウカタチ</t>
  </si>
  <si>
    <t>ツルマウカタチ：中２週&amp;嶋田×</t>
  </si>
  <si>
    <t>嶋田×</t>
  </si>
  <si>
    <t>ヒシアマン</t>
  </si>
  <si>
    <t>堀</t>
  </si>
  <si>
    <t>ヒシアマン：中５週&amp;Ｊ．モレイラ○</t>
  </si>
  <si>
    <t>中５週○</t>
  </si>
  <si>
    <t>ハギノサステナブル</t>
  </si>
  <si>
    <t>ハギノサステナブル：中２週&amp;Ｊ．モレイラ○</t>
  </si>
  <si>
    <t>ブレスワード</t>
  </si>
  <si>
    <t>中舘</t>
  </si>
  <si>
    <t>ブレスワード：中１１週&amp;Ｃ．ルメール×</t>
  </si>
  <si>
    <t>Ｃ．ルメール×</t>
  </si>
  <si>
    <t>レシプロシティ</t>
  </si>
  <si>
    <t>レシプロシティ：中９週&amp;丹内×</t>
  </si>
  <si>
    <t>丹内×</t>
  </si>
  <si>
    <t>クロミナンス</t>
  </si>
  <si>
    <t>尾関</t>
  </si>
  <si>
    <t>クロミナンス：中１１週&amp;Ｊ．モレイラ×</t>
  </si>
  <si>
    <t>コスモキュランダ</t>
  </si>
  <si>
    <t>加藤士</t>
  </si>
  <si>
    <t>コスモキュランダ：中４週&amp;丹内×</t>
  </si>
  <si>
    <t>中４週×</t>
  </si>
  <si>
    <t>シュバルツクーゲル</t>
  </si>
  <si>
    <t>シュバルツクーゲル：中７週&amp;菅原明×</t>
  </si>
  <si>
    <t>菅原明×</t>
  </si>
  <si>
    <t>ドゥラドーレス</t>
  </si>
  <si>
    <t>ドゥラドーレス：中９週&amp;Ｃ．ルメール△</t>
  </si>
  <si>
    <t>ヨーホーレイク</t>
  </si>
  <si>
    <t>ヨーホーレイク：中１１週&amp;岩田望△</t>
  </si>
  <si>
    <t>レガレイラ</t>
  </si>
  <si>
    <t>木村</t>
  </si>
  <si>
    <t>レガレイラ：中１１週&amp;戸崎○</t>
  </si>
  <si>
    <t>ショコラプリン</t>
  </si>
  <si>
    <t>ショコラプリン：中１週&amp;藤岡佑×</t>
  </si>
  <si>
    <t>スマートコーラル</t>
  </si>
  <si>
    <t>石坂公</t>
  </si>
  <si>
    <t>スマートコーラル：中２週&amp;高杉×</t>
  </si>
  <si>
    <t>高杉×</t>
  </si>
  <si>
    <t>スワローサプライズ</t>
  </si>
  <si>
    <t>和田×</t>
  </si>
  <si>
    <t>コンテナライン</t>
  </si>
  <si>
    <t>コンテナライン：中３週&amp;吉村×</t>
  </si>
  <si>
    <t>吉村×</t>
  </si>
  <si>
    <t>ラブアンドラッキー</t>
  </si>
  <si>
    <t>本田</t>
  </si>
  <si>
    <t>ラブアンドラッキー：中５週&amp;中井×</t>
  </si>
  <si>
    <t>中井×</t>
  </si>
  <si>
    <t>ドナウパール</t>
  </si>
  <si>
    <t>ドナウパール：中９週&amp;西村淳×</t>
  </si>
  <si>
    <t>ボンヌソワレ</t>
  </si>
  <si>
    <t>ボンヌソワレ：中１１週&amp;川田×</t>
  </si>
  <si>
    <t>中内田</t>
  </si>
  <si>
    <t>シャイニングソード：中１１週&amp;川田×</t>
  </si>
  <si>
    <t>アルマデオロ</t>
  </si>
  <si>
    <t>清水久</t>
  </si>
  <si>
    <t>アルマデオロ：中６週&amp;武豊×</t>
  </si>
  <si>
    <t>武豊×</t>
  </si>
  <si>
    <t>エリキング</t>
  </si>
  <si>
    <t>エリキング：中１１週&amp;川田○</t>
  </si>
  <si>
    <t>ショウヘイ</t>
  </si>
  <si>
    <t>ショウヘイ：中１１週&amp;坂井△</t>
  </si>
  <si>
    <t>坂井△</t>
  </si>
  <si>
    <t>ジョバンニ</t>
  </si>
  <si>
    <t>ジョバンニ：中１１週&amp;松山△</t>
  </si>
  <si>
    <t>松山△</t>
  </si>
  <si>
    <t>ライトトラック</t>
  </si>
  <si>
    <t>ライトトラック：中１１週&amp;和田竜×</t>
  </si>
  <si>
    <t>和田竜×</t>
  </si>
  <si>
    <t>スリーコーズ</t>
  </si>
  <si>
    <t>伊藤圭</t>
  </si>
  <si>
    <t>スリーコーズ：中１週&amp;横山武△</t>
  </si>
  <si>
    <t>横山武△</t>
  </si>
  <si>
    <t>レディーフランシス</t>
  </si>
  <si>
    <t>和田勇</t>
  </si>
  <si>
    <t>レディーフランシス：中９週&amp;横山和○</t>
  </si>
  <si>
    <t>中９週○</t>
  </si>
  <si>
    <t>横山和○</t>
  </si>
  <si>
    <t>ショウナンハクウン</t>
  </si>
  <si>
    <t>大竹</t>
  </si>
  <si>
    <t>Ｃ．ルメール○</t>
  </si>
  <si>
    <t>コスモエルヴァル</t>
  </si>
  <si>
    <t>コスモエルヴァル：中４週&amp;丹内×</t>
  </si>
  <si>
    <t>ソーダーンライト</t>
  </si>
  <si>
    <t>ソーダーンライト：中１１週&amp;横山武○</t>
  </si>
  <si>
    <t>プリティディーヴァ</t>
  </si>
  <si>
    <t>プリティディーヴァ：中１１週&amp;Ｃ．ルメール×</t>
  </si>
  <si>
    <t>ポルカリズム</t>
  </si>
  <si>
    <t>ポルカリズム：中１１週&amp;津村×</t>
  </si>
  <si>
    <t>スマートワイス</t>
  </si>
  <si>
    <t>スマートワイス：中１１週&amp;Ｋ．リョン×</t>
  </si>
  <si>
    <t>Ｋ．リョン×</t>
  </si>
  <si>
    <t>レッドアトレーヴ</t>
  </si>
  <si>
    <t>レッドアトレーヴ：中４週&amp;横山和×</t>
  </si>
  <si>
    <t>トワイライトシティ</t>
  </si>
  <si>
    <t>トワイライトシティ：中７週&amp;荻野極×</t>
  </si>
  <si>
    <t>荻野極×</t>
  </si>
  <si>
    <t>ニュージーズ</t>
  </si>
  <si>
    <t>ニュージーズ：中１１週&amp;Ｃ．ルメール×</t>
  </si>
  <si>
    <t>ワンダラー</t>
  </si>
  <si>
    <t>ワンダラー：中１週&amp;内田○</t>
  </si>
  <si>
    <t>内田○</t>
  </si>
  <si>
    <t>ビッグドリーム</t>
  </si>
  <si>
    <t>ビッグドリーム：中２週&amp;Ｃ．ルメール△</t>
  </si>
  <si>
    <t>長谷川</t>
  </si>
  <si>
    <t>キープシャイニング：中２週&amp;田口△</t>
  </si>
  <si>
    <t>田口△</t>
  </si>
  <si>
    <t>レッドアイスピア</t>
  </si>
  <si>
    <t>中竹</t>
  </si>
  <si>
    <t>レッドアイスピア：中２週&amp;藤岡佑×</t>
  </si>
  <si>
    <t>フォーゲル</t>
  </si>
  <si>
    <t>フォーゲル：中１週&amp;Ｊ．モレイラ○</t>
  </si>
  <si>
    <t>トップアタック</t>
  </si>
  <si>
    <t>小椋</t>
  </si>
  <si>
    <t>トップアタック：中１週&amp;松山△</t>
  </si>
  <si>
    <t>ヨリノレジェンド</t>
  </si>
  <si>
    <t>奥村豊</t>
  </si>
  <si>
    <t>ヨリノレジェンド：中１１週&amp;川田△</t>
  </si>
  <si>
    <t>ホウオウレイヴン：中８週&amp;坂井×</t>
  </si>
  <si>
    <t>坂井×</t>
  </si>
  <si>
    <t>アロンディ</t>
  </si>
  <si>
    <t>武英</t>
  </si>
  <si>
    <t>アロンディ：中７週&amp;Ｊ．モレイラ○</t>
  </si>
  <si>
    <t>ケイアイワイラーパ</t>
  </si>
  <si>
    <t>ケイアイワイラーパ：中２週&amp;富田×</t>
  </si>
  <si>
    <t>富田×</t>
  </si>
  <si>
    <t>チェルノボーグ：中７週&amp;西村淳×</t>
  </si>
  <si>
    <t>テラメリタ</t>
  </si>
  <si>
    <t>須貝</t>
  </si>
  <si>
    <t>テラメリタ：中４週&amp;川田△</t>
  </si>
  <si>
    <t>バレルターン</t>
  </si>
  <si>
    <t>茶木</t>
  </si>
  <si>
    <t>バレルターン：中１１週&amp;Ｊ．モレイラ△</t>
  </si>
  <si>
    <t>Ｊ．モレイラ△</t>
  </si>
  <si>
    <t>ミストレス：中１週&amp;古川奈×</t>
  </si>
  <si>
    <t>古川奈×</t>
  </si>
  <si>
    <t>ペルセア</t>
  </si>
  <si>
    <t>ペルセア：中１１週&amp;松山○</t>
  </si>
  <si>
    <t>松山○</t>
  </si>
  <si>
    <t>キーンセンス</t>
  </si>
  <si>
    <t>キーンセンス：中５週&amp;坂井×</t>
  </si>
  <si>
    <t>ローズカリス</t>
  </si>
  <si>
    <t>大橋</t>
  </si>
  <si>
    <t>ローズカリス：中９週&amp;田口△</t>
  </si>
  <si>
    <t>エブリデイ</t>
  </si>
  <si>
    <t>北出</t>
  </si>
  <si>
    <t>エブリデイ：中２週&amp;和田竜×</t>
  </si>
  <si>
    <t>ヤマニンアストロン</t>
  </si>
  <si>
    <t>ヤマニンアストロン：中１１週&amp;武豊×</t>
  </si>
  <si>
    <t>モンシュマン</t>
  </si>
  <si>
    <t>モンシュマン：中１週&amp;団野△</t>
  </si>
  <si>
    <t>団野△</t>
  </si>
  <si>
    <t>ミルテンベルク</t>
  </si>
  <si>
    <t>ミルテンベルク：中９週&amp;松山×</t>
  </si>
  <si>
    <t>ジャスパーノワール</t>
  </si>
  <si>
    <t>ジャスパーノワール：中１１週&amp;中井×</t>
  </si>
  <si>
    <t>メイプルリッジ</t>
  </si>
  <si>
    <t>メイプルリッジ：中１１週&amp;Ｊ．モレイラ×</t>
  </si>
  <si>
    <t>テーオーパスワード</t>
  </si>
  <si>
    <t>テーオーパスワード：中３週&amp;松山×</t>
  </si>
  <si>
    <t>庄野</t>
  </si>
  <si>
    <t>ジンセイ：中１１週&amp;川田×</t>
  </si>
  <si>
    <t>ブライアンセンス</t>
  </si>
  <si>
    <t>ブライアンセンス：中６週&amp;岩田望×</t>
  </si>
  <si>
    <t>タイトニット</t>
  </si>
  <si>
    <t>今野</t>
  </si>
  <si>
    <t>タイトニット：中１１週&amp;坂井×</t>
  </si>
  <si>
    <t>フォルテローザ</t>
  </si>
  <si>
    <t>フォルテローザ：中６週&amp;団野×</t>
  </si>
  <si>
    <t>団野×</t>
  </si>
  <si>
    <t>フィドルファドル</t>
  </si>
  <si>
    <t>フィドルファドル：中１週&amp;坂井×</t>
  </si>
  <si>
    <t>エーデルゼーレ</t>
  </si>
  <si>
    <t>エーデルゼーレ：中４週&amp;Ｊ．モレイラ△</t>
  </si>
  <si>
    <t>ポンサン</t>
  </si>
  <si>
    <t>小西</t>
  </si>
  <si>
    <t>ポンサン：中１１週&amp;▲ 石田×</t>
  </si>
  <si>
    <t>▲ 石田×</t>
  </si>
  <si>
    <t>プリムツァール</t>
  </si>
  <si>
    <t>蛯名正</t>
  </si>
  <si>
    <t>プリムツァール：中２週&amp;武豊×</t>
  </si>
  <si>
    <t>リバーバレイト</t>
  </si>
  <si>
    <t>リバーバレイト：中１１週&amp;Ｊ．モレイラ○</t>
  </si>
  <si>
    <t>ショウナンカブト</t>
  </si>
  <si>
    <t>戸田</t>
  </si>
  <si>
    <t>ショウナンカブト：中１１週&amp;岩田望×</t>
  </si>
  <si>
    <t>ドッビアーコ</t>
  </si>
  <si>
    <t>ドッビアーコ：中３週&amp;佐々木×</t>
  </si>
  <si>
    <t>佐々木×</t>
  </si>
  <si>
    <t>マーシヴィガラス</t>
  </si>
  <si>
    <t>的場</t>
  </si>
  <si>
    <t>マーシヴィガラス：中３週&amp;△ 長浜×</t>
  </si>
  <si>
    <t>△ 長浜×</t>
  </si>
  <si>
    <t>トワニ</t>
  </si>
  <si>
    <t>トワニ：中２週&amp;武豊×</t>
  </si>
  <si>
    <t>ベレーバスク</t>
  </si>
  <si>
    <t>清水英</t>
  </si>
  <si>
    <t>ベレーバスク：中５週&amp;丹内△</t>
  </si>
  <si>
    <t>中５週△</t>
  </si>
  <si>
    <t>丹内△</t>
  </si>
  <si>
    <t>ヴァイルマティ</t>
  </si>
  <si>
    <t>ヴァイルマティ：中６週&amp;荻野極×</t>
  </si>
  <si>
    <t>カフェアローロ</t>
  </si>
  <si>
    <t>古賀慎</t>
  </si>
  <si>
    <t>カフェアローロ：中２週&amp;内田×</t>
  </si>
  <si>
    <t>内田×</t>
  </si>
  <si>
    <t>ドゥカート</t>
  </si>
  <si>
    <t>ドゥカート：中２週&amp;津村△</t>
  </si>
  <si>
    <t>津村△</t>
  </si>
  <si>
    <t>ブラックルビー</t>
  </si>
  <si>
    <t>ブラックルビー：中１１週&amp;戸崎×</t>
  </si>
  <si>
    <t>ミスティア</t>
  </si>
  <si>
    <t>ミスティア：中１週&amp;岩田望×</t>
  </si>
  <si>
    <t>リアンベーレ</t>
  </si>
  <si>
    <t>リアンベーレ：中１１週&amp;武豊×</t>
  </si>
  <si>
    <t>ウインカーネリアン</t>
  </si>
  <si>
    <t>ウインカーネリアン：中４週&amp;三浦○</t>
  </si>
  <si>
    <t>三浦○</t>
  </si>
  <si>
    <t>サトノレーヴ</t>
  </si>
  <si>
    <t>サトノレーヴ：中１１週&amp;Ｊ．モレイラ×</t>
  </si>
  <si>
    <t>トウシンマカオ</t>
  </si>
  <si>
    <t>高柳瑞</t>
  </si>
  <si>
    <t>トウシンマカオ：中２週&amp;横山武×</t>
  </si>
  <si>
    <t>横山武×</t>
  </si>
  <si>
    <t>ピューロマジック</t>
  </si>
  <si>
    <t>ピューロマジック：中７週&amp;松山×</t>
  </si>
  <si>
    <t>ラッキースワイネス</t>
  </si>
  <si>
    <t>ラッキースワイネス：中２週&amp;Ｋ．リョン×</t>
  </si>
  <si>
    <t>ルガル</t>
  </si>
  <si>
    <t>ルガル：中１１週&amp;川田×</t>
  </si>
  <si>
    <t>コブラ</t>
  </si>
  <si>
    <t>コブラ：中１１週&amp;菊沢×</t>
  </si>
  <si>
    <t>テーオードラッカー</t>
  </si>
  <si>
    <t>テーオードラッカー：中４週&amp;中村×</t>
  </si>
  <si>
    <t>中村×</t>
  </si>
  <si>
    <t>コウユーネロガ</t>
  </si>
  <si>
    <t>コウユーネロガ：中９週&amp;森田×</t>
  </si>
  <si>
    <t>森田×</t>
  </si>
  <si>
    <t>ノアールビーナス</t>
  </si>
  <si>
    <t>杉山佳</t>
  </si>
  <si>
    <t>ノアールビーナス：中３週&amp;鮫島駿○</t>
  </si>
  <si>
    <t>荒川</t>
  </si>
  <si>
    <t>ソルトハッピー：中２週&amp;高杉×</t>
  </si>
  <si>
    <t>パンパネイラ</t>
  </si>
  <si>
    <t>パンパネイラ：中新馬週&amp;岩田康×</t>
  </si>
  <si>
    <t>中新馬週×</t>
  </si>
  <si>
    <t>岩田康×</t>
  </si>
  <si>
    <t>メイショウサトノヒ</t>
  </si>
  <si>
    <t>メイショウサトノヒ：中８週&amp;田口×</t>
  </si>
  <si>
    <t>リアライズオーラム：中４週&amp;大久保×</t>
  </si>
  <si>
    <t>大久保×</t>
  </si>
  <si>
    <t>エイカイカッシーナ</t>
  </si>
  <si>
    <t>エイカイカッシーナ：中１１週&amp;西塚×</t>
  </si>
  <si>
    <t>西塚×</t>
  </si>
  <si>
    <t>バズアップビート</t>
  </si>
  <si>
    <t>バズアップビート：中１１週&amp;鮫島駿×</t>
  </si>
  <si>
    <t>鮫島駿×</t>
  </si>
  <si>
    <t>ローランドバローズ：中１１週&amp;岩田康○</t>
  </si>
  <si>
    <t>岩田康○</t>
  </si>
  <si>
    <t>ダノンシーマ</t>
  </si>
  <si>
    <t>ダノンシーマ：中１１週&amp;西村淳○</t>
  </si>
  <si>
    <t>西村淳○</t>
  </si>
  <si>
    <t>ジューンオレンジ</t>
  </si>
  <si>
    <t>ジューンオレンジ：中２週&amp;吉村×</t>
  </si>
  <si>
    <t>リアライズタキオン</t>
  </si>
  <si>
    <t>リアライズタキオン：中４週&amp;津村×</t>
  </si>
  <si>
    <t>センジュキヨマル</t>
  </si>
  <si>
    <t>南田</t>
  </si>
  <si>
    <t>センジュキヨマル：中２週&amp;内田×</t>
  </si>
  <si>
    <t>ガードオブオナー</t>
  </si>
  <si>
    <t>林</t>
  </si>
  <si>
    <t>ガードオブオナー：中１１週&amp;戸崎△</t>
  </si>
  <si>
    <t>戸崎△</t>
  </si>
  <si>
    <t>テラシエスタ</t>
  </si>
  <si>
    <t>テラシエスタ：中新馬週&amp;内田×</t>
  </si>
  <si>
    <t>パープルアドミラル</t>
  </si>
  <si>
    <t>堀内</t>
  </si>
  <si>
    <t>パープルアドミラル：中５週&amp;大江原×</t>
  </si>
  <si>
    <t>大江原×</t>
  </si>
  <si>
    <t>ジオフロント</t>
  </si>
  <si>
    <t>ジオフロント：中７週&amp;鷲頭虎○</t>
  </si>
  <si>
    <t>鷲頭虎○</t>
  </si>
  <si>
    <t>ポッドベル</t>
  </si>
  <si>
    <t>ポッドベル：中１１週&amp;横山武△</t>
  </si>
  <si>
    <t>エポナ</t>
  </si>
  <si>
    <t>エポナ：中１１週&amp;戸崎×</t>
  </si>
  <si>
    <t>アビッサルスター</t>
  </si>
  <si>
    <t>アビッサルスター：中１１週&amp;佐々木×</t>
  </si>
  <si>
    <t>マテンロウブラボー</t>
  </si>
  <si>
    <t>マテンロウブラボー：中１１週&amp;吉村×</t>
  </si>
  <si>
    <t>ペリファーニア</t>
  </si>
  <si>
    <t>ペリファーニア：中９週&amp;横山武×</t>
  </si>
  <si>
    <t>エリーズダイヤ</t>
  </si>
  <si>
    <t>エリーズダイヤ：中４週&amp;松岡×</t>
  </si>
  <si>
    <t>松岡×</t>
  </si>
  <si>
    <t>レディマリオン</t>
  </si>
  <si>
    <t>レディマリオン：中８週&amp;吉村×</t>
  </si>
  <si>
    <t>ウェットシーズン</t>
  </si>
  <si>
    <t>ウェットシーズン：中１１週&amp;三浦×</t>
  </si>
  <si>
    <t>三浦×</t>
  </si>
  <si>
    <t>マテンロウコマンド</t>
  </si>
  <si>
    <t>マテンロウコマンド：中６週&amp;松山△</t>
  </si>
  <si>
    <t>中６週△</t>
  </si>
  <si>
    <t>レディントン</t>
  </si>
  <si>
    <t>レディントン：中１１週&amp;横山武×</t>
  </si>
  <si>
    <t>オラヴィンリンナ</t>
  </si>
  <si>
    <t>オラヴィンリンナ：中３週&amp;川田×</t>
  </si>
  <si>
    <t>大根田</t>
  </si>
  <si>
    <t>ケンフィールド：中２週&amp;和田×</t>
  </si>
  <si>
    <t>フルールドール</t>
  </si>
  <si>
    <t>フルールドール：中８週&amp;坂井○</t>
  </si>
  <si>
    <t>坂井○</t>
  </si>
  <si>
    <t>ウィズクィーン</t>
  </si>
  <si>
    <t>ウィズクィーン：中２週&amp;岩田望○</t>
  </si>
  <si>
    <t>岩田望○</t>
  </si>
  <si>
    <t>マイカラー</t>
  </si>
  <si>
    <t>マイカラー：中新馬週&amp;岩田望×</t>
  </si>
  <si>
    <t>アスクケンタッキー</t>
  </si>
  <si>
    <t>アスクケンタッキー：中新馬週&amp;坂井○</t>
  </si>
  <si>
    <t>中新馬週○</t>
  </si>
  <si>
    <t>バルミーウェザー</t>
  </si>
  <si>
    <t>バルミーウェザー：中１週&amp;岩田望×</t>
  </si>
  <si>
    <t>ナムラルッコラ</t>
  </si>
  <si>
    <t>ナムラルッコラ：中１１週&amp;田口貫△</t>
  </si>
  <si>
    <t>田口貫△</t>
  </si>
  <si>
    <t>ダイシンレアレア</t>
  </si>
  <si>
    <t>高橋</t>
  </si>
  <si>
    <t>ダイシンレアレア：中１１週&amp;川田×</t>
  </si>
  <si>
    <t>ライトフライヤー</t>
  </si>
  <si>
    <t>ライトフライヤー：中新馬週&amp;岩田望×</t>
  </si>
  <si>
    <t>リアライズグリント：中新馬週&amp;坂井△</t>
  </si>
  <si>
    <t>中新馬週△</t>
  </si>
  <si>
    <t>エアヴァイブス</t>
  </si>
  <si>
    <t>福永</t>
  </si>
  <si>
    <t>エアヴァイブス：中新馬週&amp;武豊×</t>
  </si>
  <si>
    <t>ヒミノエトワール</t>
  </si>
  <si>
    <t>宮地</t>
  </si>
  <si>
    <t>ヒミノエトワール：中３週&amp;池添△</t>
  </si>
  <si>
    <t>池添△</t>
  </si>
  <si>
    <t>サンダーロード</t>
  </si>
  <si>
    <t>サンダーロード：中６週&amp;松若○</t>
  </si>
  <si>
    <t>中６週○</t>
  </si>
  <si>
    <t>松若○</t>
  </si>
  <si>
    <t>ステラクラウン</t>
  </si>
  <si>
    <t>ステラクラウン：中１１週&amp;岩田望×</t>
  </si>
  <si>
    <t>ヴァリディシームス：中９週&amp;川田△</t>
  </si>
  <si>
    <t>ラスティングスノー</t>
  </si>
  <si>
    <t>池上</t>
  </si>
  <si>
    <t>ラスティングスノー：中４週&amp;西村淳○</t>
  </si>
  <si>
    <t>パドマ</t>
  </si>
  <si>
    <t>パドマ：中６週&amp;松若×</t>
  </si>
  <si>
    <t>松若×</t>
  </si>
  <si>
    <t>ネグレスコ</t>
  </si>
  <si>
    <t>ネグレスコ：中３週&amp;秋山稔×</t>
  </si>
  <si>
    <t>秋山稔×</t>
  </si>
  <si>
    <t>ローズバルサム</t>
  </si>
  <si>
    <t>ローズバルサム：中３週&amp;武豊×</t>
  </si>
  <si>
    <t>グランテスト</t>
  </si>
  <si>
    <t>グランテスト：中３週&amp;松若風×</t>
  </si>
  <si>
    <t>松若風×</t>
  </si>
  <si>
    <t>メイショウソラフネ</t>
  </si>
  <si>
    <t>メイショウソラフネ：中７週&amp;高杉○</t>
  </si>
  <si>
    <t>高杉○</t>
  </si>
  <si>
    <t>ジョーメッドヴィン</t>
  </si>
  <si>
    <t>ジョーメッドヴィン：中５週&amp;岩田望×</t>
  </si>
  <si>
    <t>ナムラクララ</t>
  </si>
  <si>
    <t>ナムラクララ：中５週&amp;浜中△</t>
  </si>
  <si>
    <t>浜中△</t>
  </si>
  <si>
    <t>ミルトクレイモー</t>
  </si>
  <si>
    <t>ミルトクレイモー：中７週&amp;菱田×</t>
  </si>
  <si>
    <t>菱田×</t>
  </si>
  <si>
    <t>バンデルオーラ</t>
  </si>
  <si>
    <t>牧浦</t>
  </si>
  <si>
    <t>バンデルオーラ：中１１週&amp;西村淳×</t>
  </si>
  <si>
    <t>マキシマムビスタ</t>
  </si>
  <si>
    <t>マキシマムビスタ：中１１週&amp;団野△</t>
  </si>
  <si>
    <t>ヒルノハンブルク</t>
  </si>
  <si>
    <t>ヒルノハンブルク：中７週&amp;武豊○</t>
  </si>
  <si>
    <t>武豊○</t>
  </si>
  <si>
    <t>キングオブフジ</t>
  </si>
  <si>
    <t>角田</t>
  </si>
  <si>
    <t>キングオブフジ：中５週&amp;中井×</t>
  </si>
  <si>
    <t>国枝</t>
  </si>
  <si>
    <t>ジャストマイウェイ：中４週&amp;Ｃ．ルメール×</t>
  </si>
  <si>
    <t>ゴージョニーゴー：中１１週&amp;横山和×</t>
  </si>
  <si>
    <t>ダノンホイットニー：中１１週&amp;佐々木○</t>
  </si>
  <si>
    <t>佐々木○</t>
  </si>
  <si>
    <t>奥村武</t>
  </si>
  <si>
    <t>ピコシー：中１１週&amp;岩田康×</t>
  </si>
  <si>
    <t>アスクエジンバラ：中７週&amp;岩田康×</t>
  </si>
  <si>
    <t>チュウワカーネギー：中１１週&amp;北村友×</t>
  </si>
  <si>
    <t>テーオーアルアイン：中３週&amp;松山△</t>
  </si>
  <si>
    <t>藤岡</t>
  </si>
  <si>
    <t>オリーボーレン：中３週&amp;高杉×</t>
  </si>
  <si>
    <t>アラベラ：中２週&amp;松山○</t>
  </si>
  <si>
    <t>ムーンライトラガー：中８週&amp;荻野琢×</t>
  </si>
  <si>
    <t>荻野琢×</t>
  </si>
  <si>
    <t>ロードラヴォール：中１１週&amp;川田○</t>
  </si>
  <si>
    <t>ドゥラエテルノ：中４週&amp;浜中×</t>
  </si>
  <si>
    <t>浜中×</t>
  </si>
  <si>
    <t>西園翔</t>
  </si>
  <si>
    <t>タガノバビロン：中８週&amp;松山○</t>
  </si>
  <si>
    <t>ペンナヴェローチェ：中３週&amp;川田△</t>
  </si>
  <si>
    <t>ゴールデンカイト：中１１週&amp;川田○</t>
  </si>
  <si>
    <t>ステイクオール：中１１週&amp;松山×</t>
  </si>
  <si>
    <t>クロユキ：中４週&amp;武豊×</t>
  </si>
  <si>
    <t>イージーライダー</t>
  </si>
  <si>
    <t>ルージュプルーヴ</t>
  </si>
  <si>
    <t>スマラグドス</t>
  </si>
  <si>
    <t>ゲインサポート</t>
  </si>
  <si>
    <t>デアヴェローチェ</t>
  </si>
  <si>
    <t>プルーフリーディン</t>
  </si>
  <si>
    <t>グレートアゲイン</t>
  </si>
  <si>
    <t>サンライズグラシア</t>
  </si>
  <si>
    <t>アンズアメ</t>
  </si>
  <si>
    <t>ヴェロクオーレ</t>
  </si>
  <si>
    <t>ジョイボーイ</t>
  </si>
  <si>
    <t>サーナーティオン</t>
  </si>
  <si>
    <t>リアライズブラーヴ</t>
  </si>
  <si>
    <t>アンジュグルーヴ</t>
  </si>
  <si>
    <t>ドゥラリス</t>
  </si>
  <si>
    <t>ローズライズ</t>
  </si>
  <si>
    <t>アルサック</t>
  </si>
  <si>
    <t>ゴールデンクラウド</t>
  </si>
  <si>
    <t>レッドイステル</t>
  </si>
  <si>
    <t>ミッキーマカパ</t>
  </si>
  <si>
    <t>トモサカエ</t>
  </si>
  <si>
    <t>アルトシュタット</t>
  </si>
  <si>
    <t>フリッカージャブ</t>
  </si>
  <si>
    <t>セリオヴェローチェ：中連闘週&amp;岩田望×</t>
  </si>
  <si>
    <t>∟同厩舎別レースでローテと騎手が一致</t>
    <phoneticPr fontId="2"/>
  </si>
  <si>
    <t>スワローサプライズ：中連闘週&amp;和田×</t>
  </si>
  <si>
    <t>ショウナンハクウン：中連闘週&amp;Ｃ．ルメール○</t>
  </si>
  <si>
    <t>ドラゴン：中連闘週&amp;武豊△</t>
  </si>
  <si>
    <t>リアライズブラーヴ：中６週&amp;小沢○</t>
  </si>
  <si>
    <t>小沢○</t>
  </si>
  <si>
    <t>アンジュグルーヴ：中１１週&amp;松本×</t>
  </si>
  <si>
    <t>松本×</t>
  </si>
  <si>
    <t>ドゥラリス：中１１週&amp;松山△</t>
  </si>
  <si>
    <t>ローズライズ：中新馬週&amp;丹内×</t>
  </si>
  <si>
    <t>アルサック：中新馬週&amp;松山△</t>
  </si>
  <si>
    <t>小林</t>
  </si>
  <si>
    <t>ゴールデンクラウド：中１１週&amp;松山○</t>
  </si>
  <si>
    <t>レッドイステル：中１１週&amp;西塚×</t>
  </si>
  <si>
    <t>ミッキーマカパ：中１１週&amp;舟山○</t>
  </si>
  <si>
    <t>舟山○</t>
  </si>
  <si>
    <t>トモサカエ：中１１週&amp;横山琉×</t>
  </si>
  <si>
    <t>横山琉×</t>
  </si>
  <si>
    <t>アルトシュタット：中１１週&amp;松本×</t>
  </si>
  <si>
    <t>フリッカージャブ：中１１週&amp;松山○</t>
  </si>
  <si>
    <t>イージーライダー：中６週&amp;西村淳△</t>
  </si>
  <si>
    <t>西村淳△</t>
  </si>
  <si>
    <t>ルージュプルーヴ：中２週&amp;岩田望×</t>
  </si>
  <si>
    <t>スマラグドス：中２週&amp;田村×</t>
  </si>
  <si>
    <t>田村×</t>
  </si>
  <si>
    <t>ゲインサポート：中１１週&amp;森一×</t>
  </si>
  <si>
    <t>森一×</t>
  </si>
  <si>
    <t>デアヴェローチェ：中新馬週&amp;岩田望△</t>
  </si>
  <si>
    <t>プルーフリーディン：中新馬週&amp;鮫島駿×</t>
  </si>
  <si>
    <t>グレートアゲイン：中新馬週&amp;鮫島駿×</t>
  </si>
  <si>
    <t>サンライズグラシア：中１１週&amp;西村淳△</t>
  </si>
  <si>
    <t>アンズアメ：中３週&amp;鮫島駿△</t>
  </si>
  <si>
    <t>鮫島駿△</t>
  </si>
  <si>
    <t>ヴェロクオーレ：中８週&amp;高杉○</t>
  </si>
  <si>
    <t>ジョイボーイ：中３週&amp;岩田望○</t>
  </si>
  <si>
    <t>サーナーティオン：中４週&amp;高杉×</t>
  </si>
  <si>
    <t>高木</t>
  </si>
  <si>
    <t>サイモフェーン：中６週&amp;Ｃ．ルメール×</t>
  </si>
  <si>
    <t>バレンタインビスタ：中２週&amp;横山和×</t>
  </si>
  <si>
    <t>ミヤエスケープ：中７週&amp;横山武×</t>
  </si>
  <si>
    <t>ダノンセフィーロ：中１１週&amp;川田○</t>
  </si>
  <si>
    <t>エピッククイーン：中新馬週&amp;川田○</t>
  </si>
  <si>
    <t>加藤征</t>
  </si>
  <si>
    <t>ミスティユニバンス：中新馬週&amp;坂井△</t>
  </si>
  <si>
    <t>ソチミルコ：中新馬週&amp;Ｃ．ルメール×</t>
  </si>
  <si>
    <t>ベストレイク：中新馬週&amp;武豊×</t>
  </si>
  <si>
    <t>ジュナベーラ：中新馬週&amp;戸崎×</t>
  </si>
  <si>
    <t>ハニージョー：中新馬週&amp;Ｃ．ルメール△</t>
  </si>
  <si>
    <t>オーパパ：中新馬週&amp;横山武×</t>
  </si>
  <si>
    <t>ショウナンサイオウ：中新馬週&amp;池添×</t>
  </si>
  <si>
    <t>池添×</t>
  </si>
  <si>
    <t>萩原</t>
  </si>
  <si>
    <t>ヘリオトロープ：中５週&amp;Ｃ．ルメール○</t>
  </si>
  <si>
    <t>レッドエウロス：中１１週&amp;原×</t>
  </si>
  <si>
    <t>原×</t>
  </si>
  <si>
    <t>クインズスピカ：中８週&amp;横山典×</t>
  </si>
  <si>
    <t>横山典×</t>
  </si>
  <si>
    <t>ラミアメンテ：中１１週&amp;佐々木×</t>
  </si>
  <si>
    <t>ミクストベリーズ：中６週&amp;川田○</t>
  </si>
  <si>
    <t>ロジカルワーズ：中５週&amp;北村友×</t>
  </si>
  <si>
    <t>ヴァリディシームス：中１週&amp;川田△</t>
  </si>
  <si>
    <t>スマートプリエール：中５週&amp;武豊×</t>
  </si>
  <si>
    <t>モノポリオ：中１１週&amp;Ｃ．ルメール×</t>
  </si>
  <si>
    <t>ルージュカルデア：中２週&amp;坂井×</t>
  </si>
  <si>
    <t>アンドゥーリル：中９週&amp;川田○</t>
  </si>
  <si>
    <t>ジャスパーグレイト：中１１週&amp;横山典×</t>
  </si>
  <si>
    <t>ピカピカサンダー：中８週&amp;三浦○</t>
  </si>
  <si>
    <t>マジックサンズ：中１１週&amp;武豊×</t>
  </si>
  <si>
    <t>ウンブライル：中９週&amp;Ｃ．ルメール×</t>
  </si>
  <si>
    <t>レイベリング：中７週&amp;津村×</t>
  </si>
  <si>
    <t>池江</t>
  </si>
  <si>
    <t>ソウルラッシュ：中１１週&amp;団野△</t>
  </si>
  <si>
    <t>キープカルム：中８週&amp;坂井×</t>
  </si>
  <si>
    <t>ジャンタルマンタル：中１１週&amp;川田△</t>
  </si>
  <si>
    <t>ロサンゼルス：中５週&amp;三浦×</t>
  </si>
  <si>
    <t>馬メモ</t>
    <rPh sb="0" eb="1">
      <t>ウマ</t>
    </rPh>
    <phoneticPr fontId="2"/>
  </si>
  <si>
    <t>ダート</t>
  </si>
  <si>
    <t>芝</t>
  </si>
  <si>
    <t>坂口</t>
  </si>
  <si>
    <t>１着数</t>
    <phoneticPr fontId="2"/>
  </si>
  <si>
    <t>鉄砲△</t>
  </si>
  <si>
    <t>鉄砲×</t>
  </si>
  <si>
    <t>鉄砲○</t>
  </si>
  <si>
    <t>ゴールドヴィーナス</t>
  </si>
  <si>
    <t>マーゴットオネイロ</t>
  </si>
  <si>
    <t>カロローザ</t>
  </si>
  <si>
    <t>クラリネットソナタ</t>
  </si>
  <si>
    <t>シルキーガール</t>
  </si>
  <si>
    <t>ウインオーディン</t>
  </si>
  <si>
    <t>ディオデルマーレ</t>
  </si>
  <si>
    <t>イナズマダイモン</t>
  </si>
  <si>
    <t>ケイアイアギト</t>
  </si>
  <si>
    <t>アッシズオブローズ</t>
  </si>
  <si>
    <t>鈴木伸</t>
  </si>
  <si>
    <t>久保田</t>
  </si>
  <si>
    <t>メリディアンスター</t>
  </si>
  <si>
    <t>リポサンテ</t>
  </si>
  <si>
    <t>ミッキーチャレンジ</t>
  </si>
  <si>
    <t>ジュンゴールド</t>
  </si>
  <si>
    <t>ウイントワイライト</t>
  </si>
  <si>
    <t>デンクマール</t>
  </si>
  <si>
    <t>エクストラバック</t>
  </si>
  <si>
    <t>マテンロウサン</t>
  </si>
  <si>
    <t>ベンヌ</t>
  </si>
  <si>
    <t>ヴァンドーム</t>
  </si>
  <si>
    <t>フィロステファニ</t>
  </si>
  <si>
    <t>マルガ</t>
  </si>
  <si>
    <t>ミツカネベネラ</t>
  </si>
  <si>
    <t>ワーズワース</t>
  </si>
  <si>
    <t>サクライロマウコロ</t>
  </si>
  <si>
    <t>ホールオブミラーズ</t>
  </si>
  <si>
    <t>エリカヴェネチア</t>
  </si>
  <si>
    <t>ディニテ</t>
  </si>
  <si>
    <t>ミライエイゴウ</t>
  </si>
  <si>
    <t>ネブラディスク</t>
  </si>
  <si>
    <t>ソウルアンドジャズ</t>
  </si>
  <si>
    <t>ケーブパール</t>
  </si>
  <si>
    <t>センツブラッド</t>
  </si>
  <si>
    <t>ドクタードリトル</t>
  </si>
  <si>
    <t>ダンテスヴュー</t>
  </si>
  <si>
    <t>オーロラエックス</t>
  </si>
  <si>
    <t>ショウナンマグマ</t>
  </si>
  <si>
    <t>エンベッカ</t>
  </si>
  <si>
    <t>△</t>
  </si>
  <si>
    <t>▲</t>
  </si>
  <si>
    <t>☆</t>
  </si>
  <si>
    <t>連闘×</t>
  </si>
  <si>
    <t>連闘○</t>
  </si>
  <si>
    <t>連闘△</t>
  </si>
  <si>
    <t>イナズマダイモン：中２週&amp;川田△</t>
  </si>
  <si>
    <t>ケイアイアギト：中７週&amp;Ｃ．ルメール○</t>
  </si>
  <si>
    <t>アッシズオブローズ：中１１週&amp;Ｃ．ルメール×</t>
  </si>
  <si>
    <t>メリディアンスター：中８週&amp;Ｃ．ルメール○</t>
  </si>
  <si>
    <t>リポサンテ：中２週&amp;横山和△</t>
  </si>
  <si>
    <t>横山和△</t>
  </si>
  <si>
    <t>ミッキーチャレンジ：中８週&amp;佐々木×</t>
  </si>
  <si>
    <t>ジュンゴールド：中８週&amp;戸崎×</t>
  </si>
  <si>
    <t>ウイントワイライト：中１１週&amp;武豊○</t>
  </si>
  <si>
    <t>デンクマール：中１１週&amp;Ｃ．ルメール△</t>
  </si>
  <si>
    <t>エクストラバック：中２週&amp;石橋×</t>
  </si>
  <si>
    <t>石橋×</t>
  </si>
  <si>
    <t>昆</t>
  </si>
  <si>
    <t>マテンロウサン：中１１週&amp;横山典×</t>
  </si>
  <si>
    <t>ベンヌ：中７週&amp;横山武×</t>
  </si>
  <si>
    <t>ヴァンドーム：中２週&amp;Ｃ．ルメール△</t>
  </si>
  <si>
    <t>フィロステファニ：中１１週&amp;川田○</t>
  </si>
  <si>
    <t>マルガ：中１１週&amp;武豊×</t>
  </si>
  <si>
    <t>ミツカネベネラ：中７週&amp;津村△</t>
  </si>
  <si>
    <t>ワーズワース：中２週&amp;Ｃ．ルメール×</t>
  </si>
  <si>
    <t>サクライロマウコロ：中１週&amp;松山×</t>
  </si>
  <si>
    <t>ホールオブミラーズ：中６週&amp;北村友○</t>
  </si>
  <si>
    <t>エリカヴェネチア：中２週&amp;高杉○</t>
  </si>
  <si>
    <t>辻野</t>
  </si>
  <si>
    <t>ディニテ：中２週&amp;松山△</t>
  </si>
  <si>
    <t>ミライエイゴウ：中５週&amp;田山×</t>
  </si>
  <si>
    <t>田山×</t>
  </si>
  <si>
    <t>ネブラディスク：中１１週&amp;岩田望○</t>
  </si>
  <si>
    <t>ソウルアンドジャズ：中３週&amp;松山△</t>
  </si>
  <si>
    <t>ケーブパール：中５週&amp;小崎×</t>
  </si>
  <si>
    <t>小崎×</t>
  </si>
  <si>
    <t>センツブラッド：中１１週&amp;坂井×</t>
  </si>
  <si>
    <t>ドクタードリトル：中５週&amp;岩田望×</t>
  </si>
  <si>
    <t>ダンテスヴュー：中１１週&amp;小崎×</t>
  </si>
  <si>
    <t>オーロラエックス：中６週&amp;松山○</t>
  </si>
  <si>
    <t>ショウナンマグマ：中５週&amp;池添△</t>
  </si>
  <si>
    <t>エンベッカ：中５週&amp;西村淳×</t>
  </si>
  <si>
    <t>ゴールドヴィーナス：中１１週&amp;丸山×</t>
  </si>
  <si>
    <t>丸山×</t>
  </si>
  <si>
    <t>マーゴットオネイロ：中２週&amp;斎藤×</t>
  </si>
  <si>
    <t>斎藤×</t>
  </si>
  <si>
    <t>カロローザ：中１１週&amp;鮫島駿×</t>
  </si>
  <si>
    <t>クラリネットソナタ：中１１週&amp;舟山×</t>
  </si>
  <si>
    <t>舟山×</t>
  </si>
  <si>
    <t>シルキーガール：中１１週&amp;丹内×</t>
  </si>
  <si>
    <t>ウインオーディン：中７週&amp;荻野極×</t>
  </si>
  <si>
    <t>ディオデルマーレ：中１１週&amp;鮫島駿×</t>
  </si>
  <si>
    <t>アルカディアカフェ</t>
  </si>
  <si>
    <t>アオイミズホ</t>
  </si>
  <si>
    <t>モルニケ</t>
  </si>
  <si>
    <t>ウエヲムイテゴラン</t>
  </si>
  <si>
    <t>モリノアミーゴ</t>
  </si>
  <si>
    <t>ホークライト</t>
  </si>
  <si>
    <t>ダイシンリンク</t>
  </si>
  <si>
    <t>ジュンツバメガエシ</t>
  </si>
  <si>
    <t>チェルビアット</t>
  </si>
  <si>
    <t>ソニックスター</t>
  </si>
  <si>
    <t>ジェイパームス</t>
  </si>
  <si>
    <t>ショウナンライシン</t>
  </si>
  <si>
    <t>アッシュルバニパル</t>
  </si>
  <si>
    <t>マリアイリダータ</t>
  </si>
  <si>
    <t>厩舎騎手</t>
    <rPh sb="0" eb="2">
      <t>キュウシャ</t>
    </rPh>
    <rPh sb="2" eb="4">
      <t>キシュ</t>
    </rPh>
    <phoneticPr fontId="2"/>
  </si>
  <si>
    <t>連対数</t>
    <rPh sb="0" eb="2">
      <t>レンタイ</t>
    </rPh>
    <rPh sb="2" eb="3">
      <t>スウ</t>
    </rPh>
    <phoneticPr fontId="2"/>
  </si>
  <si>
    <t>複勝/出走数</t>
    <rPh sb="0" eb="2">
      <t>フクショウ</t>
    </rPh>
    <phoneticPr fontId="2"/>
  </si>
  <si>
    <t>厩舎</t>
  </si>
  <si>
    <t>ラッキーバック</t>
  </si>
  <si>
    <t>パウワウビート</t>
  </si>
  <si>
    <t>ララアヴリル</t>
  </si>
  <si>
    <t>トッピボーン</t>
  </si>
  <si>
    <t>マルチャレアル</t>
  </si>
  <si>
    <t>ホルトバージ</t>
  </si>
  <si>
    <t>フェスティバルヒル</t>
  </si>
  <si>
    <t>ブラックチャリス</t>
  </si>
  <si>
    <t>メイショウハッケイ</t>
  </si>
  <si>
    <t>ショウナンカリス</t>
  </si>
  <si>
    <t>ディヴァインボンド</t>
  </si>
  <si>
    <t>メイショウトウコウ</t>
  </si>
  <si>
    <t>ティタノマキア</t>
  </si>
  <si>
    <t>ネッタイヤライ</t>
  </si>
  <si>
    <t>モンテディアーナ</t>
  </si>
  <si>
    <t>チャンネルトンネル</t>
  </si>
  <si>
    <t>ミッキージュエリー</t>
  </si>
  <si>
    <t>ダズリングブレイヴ</t>
  </si>
  <si>
    <t>アルトゥーム</t>
  </si>
  <si>
    <t>アルファマム</t>
  </si>
  <si>
    <t>カズゴルティス</t>
  </si>
  <si>
    <t>アンディラメナ</t>
  </si>
  <si>
    <t>ルミテュット</t>
  </si>
  <si>
    <t>グランアルト</t>
  </si>
  <si>
    <t>キミハスコール</t>
  </si>
  <si>
    <t>トニケンサンバ</t>
  </si>
  <si>
    <t>アフトクラーティラ</t>
  </si>
  <si>
    <t>クロシェットノエル</t>
  </si>
  <si>
    <t>クラッシファイド</t>
  </si>
  <si>
    <t>ビーオンザカバー</t>
  </si>
  <si>
    <t>キャネル</t>
  </si>
  <si>
    <t>ダイヤモンドノット</t>
  </si>
  <si>
    <t>ダノンエンブレム</t>
  </si>
  <si>
    <t>土田</t>
  </si>
  <si>
    <t>ニシノエピカリ</t>
  </si>
  <si>
    <t>アルカディアカフェ：中１１週&amp;Ｄ．レーン○</t>
  </si>
  <si>
    <t>Ｄ．レーン○</t>
  </si>
  <si>
    <t>オーパパ：中１週&amp;横山武×</t>
  </si>
  <si>
    <t>アオイミズホ：中２週&amp;戸崎×</t>
  </si>
  <si>
    <t>金成</t>
  </si>
  <si>
    <t>モルニケ：中２週&amp;戸崎○</t>
  </si>
  <si>
    <t>ウエヲムイテゴラン：中２週&amp;Ｃ．ルメール追走できず×</t>
  </si>
  <si>
    <t>Ｃ．ルメール追走できず×</t>
  </si>
  <si>
    <t>モリノアミーゴ：中２週&amp;横山武△</t>
  </si>
  <si>
    <t>ホークライト：中１１週&amp;Ｃ．ルメール△</t>
  </si>
  <si>
    <t>ダイシンリンク：中１週&amp;戸崎前壁×</t>
  </si>
  <si>
    <t>戸崎前壁×</t>
  </si>
  <si>
    <t>ジュンツバメガエシ：中８週&amp;戸崎△</t>
  </si>
  <si>
    <t>中８週△</t>
  </si>
  <si>
    <t>ヒシアマン：中５週&amp;Ｄ．レーン△</t>
  </si>
  <si>
    <t>Ｄ．レーン△</t>
  </si>
  <si>
    <t>チェルビアット：中６週&amp;Ｃ．ルメール○</t>
  </si>
  <si>
    <t>ソニックスター：中９週&amp;三浦×</t>
  </si>
  <si>
    <t>ジェイパームス：中３週&amp;大野○</t>
  </si>
  <si>
    <t>大野○</t>
  </si>
  <si>
    <t>ショウナンライシン：中１１週&amp;柴田善×</t>
  </si>
  <si>
    <t>柴田善×</t>
  </si>
  <si>
    <t>アッシュルバニパル：中１１週&amp;Ａ．プーシャン×</t>
  </si>
  <si>
    <t>Ａ．プーシャン×</t>
  </si>
  <si>
    <t>マリアイリダータ：中１１週&amp;戸崎△</t>
  </si>
  <si>
    <t>西村</t>
  </si>
  <si>
    <t>ラッキーバック：中６週&amp;Ｃ．デムーロ△</t>
  </si>
  <si>
    <t>Ｃ．デムーロ△</t>
  </si>
  <si>
    <t>パウワウビート：中２週&amp;岩田望△</t>
  </si>
  <si>
    <t>ララアヴリル：中１週&amp;Ｃ．デムーロ×</t>
  </si>
  <si>
    <t>Ｃ．デムーロ×</t>
  </si>
  <si>
    <t>トッピボーン：中１１週&amp;武豊×</t>
  </si>
  <si>
    <t>マルチャレアル：中１１週&amp;Ｃ．デムーロ×</t>
  </si>
  <si>
    <t>寺島</t>
  </si>
  <si>
    <t>ホルトバージ：中２週&amp;川田×</t>
  </si>
  <si>
    <t>フェスティバルヒル：中９週&amp;Ｃ．デムーロ○</t>
  </si>
  <si>
    <t>Ｃ．デムーロ○</t>
  </si>
  <si>
    <t>ブラックチャリス：中１１週&amp;浜中×</t>
  </si>
  <si>
    <t>メイショウハッケイ：中３週&amp;武豊△</t>
  </si>
  <si>
    <t>ショウナンカリス：中８週&amp;池添△</t>
  </si>
  <si>
    <t>田島</t>
  </si>
  <si>
    <t>アンディラメナ：中６週&amp;Ｃ．ルメール○</t>
  </si>
  <si>
    <t>ルミテュット：中８週&amp;内田△</t>
  </si>
  <si>
    <t>内田△</t>
  </si>
  <si>
    <t>グランアルト：中１週&amp;横山武×</t>
  </si>
  <si>
    <t>キミハスコール：中３週&amp;Ａ．プーシャン△</t>
  </si>
  <si>
    <t>Ａ．プーシャン△</t>
  </si>
  <si>
    <t>西田</t>
  </si>
  <si>
    <t>トニケンサンバ：中３週&amp;戸崎×</t>
  </si>
  <si>
    <t>上原佑</t>
  </si>
  <si>
    <t>アフトクラーティラ：中３週&amp;石橋×</t>
  </si>
  <si>
    <t>クロシェットノエル：中１１週&amp;横山武×</t>
  </si>
  <si>
    <t>クラッシファイド：中２週&amp;Ｃ．ルメール△</t>
  </si>
  <si>
    <t>ビーオンザカバー：中７週&amp;Ａ．プーシャン△</t>
  </si>
  <si>
    <t>キャネル：中９週&amp;津村×</t>
  </si>
  <si>
    <t>ヴァンドーム：中１週&amp;Ｃ．ルメール△</t>
  </si>
  <si>
    <t>ダイヤモンドノット：中２週&amp;Ｃ．ルメール△</t>
  </si>
  <si>
    <t>トワニ：中５週&amp;菅原明△</t>
  </si>
  <si>
    <t>菅原明△</t>
  </si>
  <si>
    <t>ダノンエンブレム：中３週&amp;Ｃ．ルメール○</t>
  </si>
  <si>
    <t>ディヴァインボンド：中７週&amp;西村淳×</t>
  </si>
  <si>
    <t>メイショウトウコウ：中２週&amp;武豊×</t>
  </si>
  <si>
    <t>ティタノマキア：中７週&amp;Ｃ．デムーロ△</t>
  </si>
  <si>
    <t>ネッタイヤライ：中６週&amp;松山○</t>
  </si>
  <si>
    <t>モンテディアーナ：中３週&amp;Ｃ．デムーロ×</t>
  </si>
  <si>
    <t>チャンネルトンネル：中８週&amp;坂井×</t>
  </si>
  <si>
    <t>ミッキージュエリー：中７週&amp;川田△</t>
  </si>
  <si>
    <t>ダズリングブレイヴ：中７週&amp;Ｃ．デムーロ×</t>
  </si>
  <si>
    <t>アルトゥーム：中７週&amp;高杉×</t>
  </si>
  <si>
    <t>アルファマム：中１１週&amp;北村友×</t>
  </si>
  <si>
    <t>カズゴルティス：中５週&amp;西村淳×</t>
  </si>
  <si>
    <t>レッドイステル：中２週&amp;西塚△</t>
  </si>
  <si>
    <t>西塚△</t>
  </si>
  <si>
    <t>ニシノエピカリ：中４週&amp;横山琉×</t>
  </si>
  <si>
    <t>ロケットパンチ</t>
  </si>
  <si>
    <t>キーガッツ</t>
  </si>
  <si>
    <t>ベルランコントル</t>
  </si>
  <si>
    <t>ハルフロンティア</t>
  </si>
  <si>
    <t>エオアリイ</t>
  </si>
  <si>
    <t>ウインベラーノ</t>
  </si>
  <si>
    <t>ギマール</t>
  </si>
  <si>
    <t>フラッシング</t>
  </si>
  <si>
    <t>ライフゲート</t>
  </si>
  <si>
    <t>シンボリノエル</t>
  </si>
  <si>
    <t>ファムエレガンテ</t>
  </si>
  <si>
    <t>長浜</t>
  </si>
  <si>
    <t>田辺</t>
  </si>
  <si>
    <t>リフラ</t>
  </si>
  <si>
    <t>ソルパッサーレ</t>
  </si>
  <si>
    <t>クランズクラウン</t>
  </si>
  <si>
    <t>ギュルヴィ</t>
  </si>
  <si>
    <t>ポイントネモ</t>
  </si>
  <si>
    <t>ジャルディニエ</t>
  </si>
  <si>
    <t>ハミング</t>
  </si>
  <si>
    <t>エルサトアナ</t>
  </si>
  <si>
    <t>レッドバリエンテ</t>
  </si>
  <si>
    <t>リビアングラス</t>
  </si>
  <si>
    <t>マイネルケレリウス</t>
  </si>
  <si>
    <t>エイシンディード</t>
  </si>
  <si>
    <t>マイケルバローズ</t>
  </si>
  <si>
    <t>アイガーリー</t>
  </si>
  <si>
    <t>ロールザダイス</t>
  </si>
  <si>
    <t>メイショウユウブ</t>
  </si>
  <si>
    <t>エリカマユーリ</t>
  </si>
  <si>
    <t>ロフティストーリー</t>
  </si>
  <si>
    <t>シャパリュ</t>
  </si>
  <si>
    <t>ガルダイア</t>
  </si>
  <si>
    <t>キタサンダムール</t>
  </si>
  <si>
    <t>ビダーヤ</t>
  </si>
  <si>
    <t>ロードフォンス</t>
  </si>
  <si>
    <t>コスタノヴァ</t>
  </si>
  <si>
    <t>バトルクライ</t>
  </si>
  <si>
    <t>オメガギネス</t>
  </si>
  <si>
    <t>ルクソールカフェ</t>
  </si>
  <si>
    <t>フォルラニーニ</t>
  </si>
  <si>
    <t>メイショウユウブ：中８週&amp;横山武×</t>
  </si>
  <si>
    <t>ガードオブオナー：中５週&amp;戸崎×</t>
  </si>
  <si>
    <t>エリカマユーリ：中１１週&amp;Ｄ．レーン○</t>
  </si>
  <si>
    <t>ロフティストーリー：中１１週&amp;横山武○</t>
  </si>
  <si>
    <t>シャパリュ：中１１週&amp;三浦△</t>
  </si>
  <si>
    <t>三浦△</t>
  </si>
  <si>
    <t>ガルダイア：中９週&amp;藤岡佑×</t>
  </si>
  <si>
    <t>キタサンダムール：中２週&amp;Ｃ．ルメール×</t>
  </si>
  <si>
    <t>ビダーヤ：中１１週&amp;川田△</t>
  </si>
  <si>
    <t>ロードフォンス：中５週&amp;横山和×</t>
  </si>
  <si>
    <t>コスタノヴァ：中１１週&amp;Ｃ．ルメール△</t>
  </si>
  <si>
    <t>バトルクライ：中１週&amp;戸崎×</t>
  </si>
  <si>
    <t>マテンロウコマンド：中５週&amp;松山×</t>
  </si>
  <si>
    <t>オメガギネス：中５週&amp;岩田康×</t>
  </si>
  <si>
    <t>ウェットシーズン：中５週&amp;三浦×</t>
  </si>
  <si>
    <t>ルクソールカフェ：中４週&amp;Ｄ．レーン○</t>
  </si>
  <si>
    <t>ブラックルビー：中６週&amp;Ａ．プーシャン×</t>
  </si>
  <si>
    <t>フォルラニーニ：中１０週&amp;Ｃ．ルメール△</t>
  </si>
  <si>
    <t>中１０週△</t>
  </si>
  <si>
    <t>リフラ：中２週&amp;西村淳△</t>
  </si>
  <si>
    <t>ソルパッサーレ：中１１週&amp;浜中○</t>
  </si>
  <si>
    <t>浜中○</t>
  </si>
  <si>
    <t>クランズクラウン：中７週&amp;Ｃ．デムーロ×</t>
  </si>
  <si>
    <t>ギュルヴィ：中３週&amp;武豊△</t>
  </si>
  <si>
    <t>ポイントネモ：中２週&amp;坂井△</t>
  </si>
  <si>
    <t>ジャルディニエ：中４週&amp;Ｃ．デムーロ×</t>
  </si>
  <si>
    <t>ステラクラウン：中１週&amp;岩田望△</t>
  </si>
  <si>
    <t>ハミング：中１１週&amp;田山×</t>
  </si>
  <si>
    <t>エルサトアナ：中５週&amp;武豊×</t>
  </si>
  <si>
    <t>レッドバリエンテ：中１１週&amp;吉村×</t>
  </si>
  <si>
    <t>リビアングラス：中７週&amp;坂井×</t>
  </si>
  <si>
    <t>シュバルツクーゲル：中７週&amp;西村淳×</t>
  </si>
  <si>
    <t>マイネルケレリウス：中１１週&amp;武豊△</t>
  </si>
  <si>
    <t>エイシンディード：中１１週&amp;高杉×</t>
  </si>
  <si>
    <t>マイケルバローズ：中１０週&amp;岩田望×</t>
  </si>
  <si>
    <t>中１０週×</t>
  </si>
  <si>
    <t>秋山</t>
  </si>
  <si>
    <t>アイガーリー：中８週&amp;武豊△</t>
  </si>
  <si>
    <t>ロールザダイス：中７週&amp;鮫島駿×</t>
  </si>
  <si>
    <t>ロケットパンチ：中３週&amp;武藤×</t>
  </si>
  <si>
    <t>武藤×</t>
  </si>
  <si>
    <t>キーガッツ：中３週&amp;長岡×</t>
  </si>
  <si>
    <t>長岡×</t>
  </si>
  <si>
    <t>伊藤大</t>
  </si>
  <si>
    <t>ベルランコントル：中６週&amp;丹内×</t>
  </si>
  <si>
    <t>ハルフロンティア：中９週&amp;舟山×</t>
  </si>
  <si>
    <t>クインズスピカ：中３週&amp;舟山○</t>
  </si>
  <si>
    <t>エオアリイ：中１０週&amp;舟山×</t>
  </si>
  <si>
    <t>宮</t>
  </si>
  <si>
    <t>ウインベラーノ：中１１週&amp;荻野極×</t>
  </si>
  <si>
    <t>ギマール：中１１週&amp;斎藤×</t>
  </si>
  <si>
    <t>フラッシング：中１１週&amp;国分恭×</t>
  </si>
  <si>
    <t>国分恭×</t>
  </si>
  <si>
    <t>ライフゲート：中１１週&amp;丹内×</t>
  </si>
  <si>
    <t>シンボリノエル：中３週&amp;吉田豊△</t>
  </si>
  <si>
    <t>吉田豊△</t>
  </si>
  <si>
    <t>ファムエレガンテ：中３週&amp;丹内△</t>
  </si>
  <si>
    <t>ランスオブセヘル</t>
  </si>
  <si>
    <t>ヒズマスターピース</t>
  </si>
  <si>
    <t>ガイアフォース</t>
  </si>
  <si>
    <t>シャンパンポップ</t>
  </si>
  <si>
    <t>ムルソー</t>
  </si>
  <si>
    <t>R</t>
    <phoneticPr fontId="2"/>
  </si>
  <si>
    <t>アイドル</t>
  </si>
  <si>
    <t>エベリンテソーロ</t>
  </si>
  <si>
    <t>ブリッジエフェクト</t>
  </si>
  <si>
    <t>マテンロウブレイブ</t>
  </si>
  <si>
    <t>セイウンヤオヨロズ</t>
  </si>
  <si>
    <t>ファイタージェット</t>
  </si>
  <si>
    <t>オプレントジュエル</t>
  </si>
  <si>
    <t>ヨヒーン</t>
  </si>
  <si>
    <t>ディバイングレース</t>
  </si>
  <si>
    <t>パールフロント</t>
  </si>
  <si>
    <t>オトメナシャチョウ</t>
  </si>
  <si>
    <t>ルージュアズライト</t>
  </si>
  <si>
    <t>タイムトゥヘヴン</t>
  </si>
  <si>
    <t>クリノメイ</t>
  </si>
  <si>
    <t>コガネノソラ</t>
  </si>
  <si>
    <t>パレハ</t>
  </si>
  <si>
    <t>アンリーロード</t>
  </si>
  <si>
    <t>リフレーミング</t>
  </si>
  <si>
    <t>河原田</t>
  </si>
  <si>
    <t>ウルトラソニック</t>
  </si>
  <si>
    <t>ジャスティンダラス</t>
  </si>
  <si>
    <t>ダテオトコ</t>
  </si>
  <si>
    <t>ブラックコーラル</t>
  </si>
  <si>
    <t>マーゴットミスト</t>
  </si>
  <si>
    <t>パッションマーレ</t>
  </si>
  <si>
    <t>ジューンアゲイン</t>
  </si>
  <si>
    <t>タガノアラリア</t>
  </si>
  <si>
    <t>バロネッサ</t>
  </si>
  <si>
    <t>ウインルーティン</t>
  </si>
  <si>
    <t>タイセイフェリーク</t>
  </si>
  <si>
    <t>ゴーソーファー</t>
  </si>
  <si>
    <t>アイザックバローズ</t>
  </si>
  <si>
    <t>ミッキーゴールド</t>
  </si>
  <si>
    <t>コウユーネロガ：中７週&amp;森田×</t>
  </si>
  <si>
    <t>ジャスティンダラス：中６週&amp;松山○</t>
  </si>
  <si>
    <t>ダテオトコ：中７週&amp;団野×</t>
  </si>
  <si>
    <t>ブラックコーラル：中７週&amp;Ｃ．デムーロ△</t>
  </si>
  <si>
    <t>パッションマーレ：中６週&amp;松山×</t>
  </si>
  <si>
    <t>ジューンアゲイン：中２週&amp;松山×</t>
  </si>
  <si>
    <t>ランスオブセヘル：中１週&amp;Ｃ．ルメール×</t>
  </si>
  <si>
    <t>タガノアラリア：中４週&amp;松山○</t>
  </si>
  <si>
    <t>バロネッサ：中１１週&amp;吉村×</t>
  </si>
  <si>
    <t>ダノンホイットニー：中５週&amp;Ｃ．ルメール×</t>
  </si>
  <si>
    <t>ダノンシーマ：中７週&amp;川田○</t>
  </si>
  <si>
    <t>ウインルーティン：中８週&amp;松山×</t>
  </si>
  <si>
    <t>田中克</t>
  </si>
  <si>
    <t>タイセイフェリーク：中２週&amp;団野×</t>
  </si>
  <si>
    <t>ゴーソーファー：中４週&amp;坂井×</t>
  </si>
  <si>
    <t>アイザックバローズ：中２週&amp;和田竜×</t>
  </si>
  <si>
    <t>アイドル：中１週&amp;荻野極×</t>
  </si>
  <si>
    <t>エベリンテソーロ：中８週&amp;上里×</t>
  </si>
  <si>
    <t>上里×</t>
  </si>
  <si>
    <t>上原博</t>
  </si>
  <si>
    <t>セイウンヤオヨロズ：中９週&amp;津村×</t>
  </si>
  <si>
    <t>ファイタージェット：中１１週&amp;菅原明×</t>
  </si>
  <si>
    <t>オプレントジュエル：中６週&amp;三浦×</t>
  </si>
  <si>
    <t>ヨヒーン：中１０週&amp;鮫島駿○</t>
  </si>
  <si>
    <t>中１０週○</t>
  </si>
  <si>
    <t>ディバイングレース：中８週&amp;津村×</t>
  </si>
  <si>
    <t>パールフロント：中２週&amp;川又×</t>
  </si>
  <si>
    <t>川又×</t>
  </si>
  <si>
    <t>オトメナシャチョウ：中３週&amp;丸山×</t>
  </si>
  <si>
    <t>タイムトゥヘヴン：中５週&amp;柴田善×</t>
  </si>
  <si>
    <t>クリノメイ：中４週&amp;酒井×</t>
  </si>
  <si>
    <t>酒井×</t>
  </si>
  <si>
    <t>コガネノソラ：中１１週&amp;丹内×</t>
  </si>
  <si>
    <t>新谷</t>
  </si>
  <si>
    <t>パレハ：中１１週&amp;鮫島駿△</t>
  </si>
  <si>
    <t>アンリーロード：中５週&amp;佐々木×</t>
  </si>
  <si>
    <t>藤野</t>
  </si>
  <si>
    <t>リフレーミング：中１１週&amp;石川×</t>
  </si>
  <si>
    <t>石川×</t>
  </si>
  <si>
    <t>スペルーチェ</t>
  </si>
  <si>
    <t>スペルーチェ：中３週&amp;三浦○</t>
  </si>
  <si>
    <t>ダノンセンチュリー</t>
  </si>
  <si>
    <t>ダノンセンチュリー：中４週&amp;戸崎○</t>
  </si>
  <si>
    <t>ブームバップビート</t>
  </si>
  <si>
    <t>ブームバップビート：中３週&amp;西村淳○</t>
  </si>
  <si>
    <t>ウエストナウ</t>
  </si>
  <si>
    <t>ウエストナウ：中４週&amp;団野○</t>
  </si>
  <si>
    <t>団野○</t>
  </si>
  <si>
    <t>アドマイヤクワッズ</t>
  </si>
  <si>
    <t>アドマイヤクワッズ：中３週&amp;坂井○</t>
  </si>
  <si>
    <t>ジーティードレス</t>
  </si>
  <si>
    <t>ジーティードレス：中４週&amp;岩田望○</t>
  </si>
  <si>
    <t>プルメリアリノ</t>
  </si>
  <si>
    <t>プルメリアリノ：中２週&amp;Ａ．プーシャン○</t>
  </si>
  <si>
    <t>Ａ．プーシャン○</t>
  </si>
  <si>
    <t>グリーンエナジー</t>
  </si>
  <si>
    <t>グリーンエナジー：中１１週&amp;戸崎○</t>
  </si>
  <si>
    <t>ナイトアクアリウム</t>
  </si>
  <si>
    <t>ナイトアクアリウム：中１０週&amp;長岡○</t>
  </si>
  <si>
    <t>長岡○</t>
  </si>
  <si>
    <t>ショコラプリン：中６週&amp;坂井○</t>
  </si>
  <si>
    <t>ランスオブセヘル：中１１週&amp;団野○</t>
  </si>
  <si>
    <t>ソルトクィーン</t>
  </si>
  <si>
    <t>ソルトクィーン：中２週&amp;富田○</t>
  </si>
  <si>
    <t>富田○</t>
  </si>
  <si>
    <t>タイセイマンボ</t>
  </si>
  <si>
    <t>タイセイマンボ：中１１週&amp;石川○</t>
  </si>
  <si>
    <t>石川○</t>
  </si>
  <si>
    <t>ソラネルマン</t>
  </si>
  <si>
    <t>ソラネルマン：中７週&amp;Ｃ．ルメール○</t>
  </si>
  <si>
    <t>ベストミーエヴァー</t>
  </si>
  <si>
    <t>ベストミーエヴァー：中８週&amp;Ｃ．ルメール○</t>
  </si>
  <si>
    <t>フォルナックス</t>
  </si>
  <si>
    <t>フォルナックス：中６週&amp;Ｃ．デムーロ○</t>
  </si>
  <si>
    <t>エコロディノス</t>
  </si>
  <si>
    <t>エコロディノス：中６週&amp;池添○</t>
  </si>
  <si>
    <t>池添○</t>
  </si>
  <si>
    <t>テーオーグランビル</t>
  </si>
  <si>
    <t>テーオーグランビル：中９週&amp;岩田望○</t>
  </si>
  <si>
    <t>オリバナム</t>
  </si>
  <si>
    <t>オリバナム：中６週&amp;団野○</t>
  </si>
  <si>
    <t>ヒズマスターピース：中３週&amp;菅原明○</t>
  </si>
  <si>
    <t>菅原明○</t>
  </si>
  <si>
    <t>レイニング</t>
  </si>
  <si>
    <t>レイニング：中８週&amp;Ｃ．ルメール○</t>
  </si>
  <si>
    <t>ゴールデンスラム</t>
  </si>
  <si>
    <t>ゴールデンスラム：中１週&amp;坂井○</t>
  </si>
  <si>
    <t>タガノマカシヤ：中１週&amp;岩田望○</t>
  </si>
  <si>
    <t>アスクシュタイン</t>
  </si>
  <si>
    <t>アスクシュタイン：中１１週&amp;松本○</t>
  </si>
  <si>
    <t>松本○</t>
  </si>
  <si>
    <t>エラン</t>
  </si>
  <si>
    <t>エラン：中６週&amp;横山武○</t>
  </si>
  <si>
    <t>ガイアフォース：中１１週&amp;横山武○</t>
  </si>
  <si>
    <t>ボウウィンドウ</t>
  </si>
  <si>
    <t>ボウウィンドウ：中１１週&amp;Ｃ．ルメール○</t>
  </si>
  <si>
    <t>シャンパンポップ：中３週&amp;Ｃ．ルメール○</t>
  </si>
  <si>
    <t>ランスオブキング</t>
  </si>
  <si>
    <t>ランスオブキング：中４週&amp;松山○</t>
  </si>
  <si>
    <t>シーミハットク</t>
  </si>
  <si>
    <t>シーミハットク：中２週&amp;岩田望○</t>
  </si>
  <si>
    <t>サトノヴィレ</t>
  </si>
  <si>
    <t>サトノヴィレ：中５週&amp;荻野極○</t>
  </si>
  <si>
    <t>荻野極○</t>
  </si>
  <si>
    <t>オメガギネス：中９週&amp;岩田康○</t>
  </si>
  <si>
    <t>スライビングロード</t>
  </si>
  <si>
    <t>スライビングロード：中２週&amp;岩田望○</t>
  </si>
  <si>
    <t>シュタールヴィント</t>
  </si>
  <si>
    <t>シュタールヴィント：中７週&amp;西村淳○</t>
  </si>
  <si>
    <t>チュウワクリスエス</t>
  </si>
  <si>
    <t>チュウワクリスエス：中２週&amp;▲ 小林○</t>
  </si>
  <si>
    <t>▲ 小林○</t>
  </si>
  <si>
    <t>アルバンヌ</t>
  </si>
  <si>
    <t>アルバンヌ：中５週&amp;Ｃ．ルメール○</t>
  </si>
  <si>
    <t>ショウナンサムデイ</t>
  </si>
  <si>
    <t>ショウナンサムデイ：中３週&amp;池添○</t>
  </si>
  <si>
    <t>ヤマニンサンパ</t>
  </si>
  <si>
    <t>ヤマニンサンパ：中６週&amp;亀田○</t>
  </si>
  <si>
    <t>亀田○</t>
  </si>
  <si>
    <t>ムルソー：中１１週&amp;Ｃ．ルメール○</t>
  </si>
  <si>
    <t>モンシュマン：中３週&amp;横山武○</t>
  </si>
  <si>
    <t>エンベッカ：中連闘週&amp;西村淳○</t>
  </si>
  <si>
    <t>マーゴットミスト：中３週&amp;古川奈○</t>
  </si>
  <si>
    <t>古川奈○</t>
  </si>
  <si>
    <t>ムルソー：中８週&amp;Ｃ．ルメール○</t>
  </si>
  <si>
    <t>ミッキーゴールド：中１１週&amp;Ｃ．デムーロ○</t>
  </si>
  <si>
    <t>ブリッジエフェクト：中１週&amp;斎藤○</t>
  </si>
  <si>
    <t>斎藤○</t>
  </si>
  <si>
    <t>高橋亮</t>
  </si>
  <si>
    <t>マテンロウブレイブ：中３週&amp;横山典○</t>
  </si>
  <si>
    <t>ルージュアズライト：中１１週&amp;荻野極○</t>
  </si>
  <si>
    <t>オメガヒストリー</t>
  </si>
  <si>
    <t>ジーティーマン</t>
  </si>
  <si>
    <t>ニュークレド</t>
  </si>
  <si>
    <t>マサノユニコーン</t>
  </si>
  <si>
    <t>ゼンノツキヨミ</t>
  </si>
  <si>
    <t>ジーニアスバローズ</t>
  </si>
  <si>
    <t>ウインアルドーレ</t>
  </si>
  <si>
    <t>グランデサラス</t>
  </si>
  <si>
    <t>エヴァンスウィート</t>
  </si>
  <si>
    <t>モズナナスター</t>
  </si>
  <si>
    <t>バルセシート</t>
  </si>
  <si>
    <t>ジャスティンビスタ</t>
  </si>
  <si>
    <t>フリーガー</t>
  </si>
  <si>
    <t>ブルーアイドガール</t>
  </si>
  <si>
    <t>ソングオブライフ</t>
  </si>
  <si>
    <t>得意条件</t>
    <rPh sb="0" eb="2">
      <t>トクイ</t>
    </rPh>
    <rPh sb="2" eb="4">
      <t>ジョウケン</t>
    </rPh>
    <phoneticPr fontId="2"/>
  </si>
  <si>
    <t>スタイル</t>
    <phoneticPr fontId="2"/>
  </si>
  <si>
    <t>競馬場</t>
    <rPh sb="0" eb="3">
      <t>ケイバジョウ</t>
    </rPh>
    <phoneticPr fontId="2"/>
  </si>
  <si>
    <t>馬場</t>
    <rPh sb="0" eb="2">
      <t>ババ</t>
    </rPh>
    <phoneticPr fontId="2"/>
  </si>
  <si>
    <t>距離</t>
    <rPh sb="0" eb="2">
      <t>キョリ</t>
    </rPh>
    <phoneticPr fontId="2"/>
  </si>
  <si>
    <t>福島</t>
  </si>
  <si>
    <t>短距離</t>
  </si>
  <si>
    <t>中山</t>
  </si>
  <si>
    <t>マイル</t>
  </si>
  <si>
    <t>新潟</t>
  </si>
  <si>
    <t>中距離</t>
  </si>
  <si>
    <t>京都</t>
  </si>
  <si>
    <t>東京</t>
  </si>
  <si>
    <t>中京</t>
  </si>
  <si>
    <t>阪神</t>
  </si>
  <si>
    <t>小倉</t>
  </si>
  <si>
    <t>パラディレーヌ</t>
  </si>
  <si>
    <t>叩き良化</t>
  </si>
  <si>
    <t>優</t>
  </si>
  <si>
    <t>セントゴーデンス</t>
  </si>
  <si>
    <t>ロイヤルアデレード</t>
  </si>
  <si>
    <t>ラプランセス</t>
  </si>
  <si>
    <t>シャインフォーミー</t>
  </si>
  <si>
    <t>プラネタリーアワー</t>
  </si>
  <si>
    <t>スピットブレイク</t>
  </si>
  <si>
    <t>メーレスブリーゼ</t>
  </si>
  <si>
    <t>バーヴァンシー</t>
  </si>
  <si>
    <t>ナンヨーロイヤル</t>
  </si>
  <si>
    <t>ダンツティアラ</t>
  </si>
  <si>
    <t>ティムール</t>
  </si>
  <si>
    <t>エンジェルマーク</t>
  </si>
  <si>
    <t>サトノパトリオット</t>
  </si>
  <si>
    <t>カゼノタカトシ</t>
  </si>
  <si>
    <t>タガノマルアフ</t>
  </si>
  <si>
    <t>ウィッキドピケット</t>
  </si>
  <si>
    <t>ゴールデンブラッド</t>
  </si>
  <si>
    <t>サトノボヤージュ</t>
  </si>
  <si>
    <t>マグナヴィクトル</t>
  </si>
  <si>
    <t>プールナバドラ</t>
  </si>
  <si>
    <t>エストレヤデベレン</t>
  </si>
  <si>
    <t>スズハローム</t>
  </si>
  <si>
    <t>ミッキーゴージャス</t>
  </si>
  <si>
    <t>マピュース</t>
  </si>
  <si>
    <t>ブエナオンダ</t>
  </si>
  <si>
    <t>マテンロウオリオン</t>
  </si>
  <si>
    <t>ラケマーダ</t>
  </si>
  <si>
    <t>アンパドゥ</t>
  </si>
  <si>
    <t>人気通り</t>
  </si>
  <si>
    <t>マイネルx丹内津村</t>
  </si>
  <si>
    <t>出走過多</t>
  </si>
  <si>
    <t>騎手メモ</t>
    <rPh sb="0" eb="2">
      <t>キシュ</t>
    </rPh>
    <phoneticPr fontId="2"/>
  </si>
  <si>
    <t>ブランドブラン</t>
  </si>
  <si>
    <t>シャローファースト</t>
  </si>
  <si>
    <t>ジーティースティア</t>
  </si>
  <si>
    <t>オーロラボレアリス</t>
  </si>
  <si>
    <t>グランドオーパス</t>
  </si>
  <si>
    <t>ルビドゥソレイユ</t>
  </si>
  <si>
    <t>フレッチャアズーラ</t>
  </si>
  <si>
    <t>叩き詰め</t>
  </si>
  <si>
    <t>エコロラヴァー</t>
  </si>
  <si>
    <t>ブレットパス</t>
  </si>
  <si>
    <t>カフジエメンタール</t>
  </si>
  <si>
    <t>モズプリヴェール</t>
  </si>
  <si>
    <t>サンライズシュガー</t>
  </si>
  <si>
    <t>ドーギッド</t>
  </si>
  <si>
    <t>アンジュアルディ</t>
  </si>
  <si>
    <t>オコタンペ</t>
  </si>
  <si>
    <t>ヴィリアリート</t>
  </si>
  <si>
    <t>ジャスパールビー</t>
  </si>
  <si>
    <t>カイショー</t>
  </si>
  <si>
    <t>イミュータブル</t>
  </si>
  <si>
    <t>ゲッティヴィラ</t>
  </si>
  <si>
    <t>ヒルノドゴール</t>
  </si>
  <si>
    <t>デビットバローズ</t>
  </si>
  <si>
    <t>ベアサナエチャン</t>
  </si>
  <si>
    <t>ツウキンカイソク</t>
  </si>
  <si>
    <t>スミッコディスコ</t>
  </si>
  <si>
    <t>アクアマーズ</t>
  </si>
  <si>
    <t>トルネードアイル</t>
  </si>
  <si>
    <t>ピコテンダー</t>
  </si>
  <si>
    <t>ヴィンテージボンド</t>
  </si>
  <si>
    <t>マイネルマスター</t>
  </si>
  <si>
    <t>ホーエリート</t>
  </si>
  <si>
    <t>マイネルカンパーナ</t>
  </si>
  <si>
    <t>ワープスピード</t>
  </si>
  <si>
    <t>チャックネイト</t>
  </si>
  <si>
    <t>ソルレース</t>
  </si>
  <si>
    <t>思いきりの良さ</t>
  </si>
  <si>
    <t>差しへたなまま</t>
  </si>
  <si>
    <t>畠山厩舎</t>
  </si>
  <si>
    <t>芝なら逃げ　砂なら差し</t>
  </si>
  <si>
    <t>久保田・戸田　</t>
  </si>
  <si>
    <t>逃げ・牝馬</t>
  </si>
  <si>
    <t>セントゴーデンス：中６週&amp;内田○</t>
  </si>
  <si>
    <t>ロイヤルアデレード：中２週&amp;Ｔ．マーカンド×</t>
  </si>
  <si>
    <t>Ｔ．マーカンド×</t>
  </si>
  <si>
    <t>ラプランセス：中１１週&amp;戸崎×</t>
  </si>
  <si>
    <t>シャインフォーミー：中１０週&amp;岩田望×</t>
  </si>
  <si>
    <t>プラネタリーアワー：中２週&amp;Ｔ．マーカンド×</t>
  </si>
  <si>
    <t>新開</t>
  </si>
  <si>
    <t>スピットブレイク：中５週&amp;横山武×</t>
  </si>
  <si>
    <t>水野</t>
  </si>
  <si>
    <t>メーレスブリーゼ：中２週&amp;津村×</t>
  </si>
  <si>
    <t>バーヴァンシー：中１１週&amp;三浦×</t>
  </si>
  <si>
    <t>ナンヨーロイヤル：中１週&amp;佐々木×</t>
  </si>
  <si>
    <t>ダンツティアラ：中２週&amp;Ｔ．マーカンド×</t>
  </si>
  <si>
    <t>ティムール：中６週&amp;三浦△</t>
  </si>
  <si>
    <t>エンジェルマーク：中４週&amp;横山武×</t>
  </si>
  <si>
    <t>サトノパトリオット：中１１週&amp;Ｃ．ルメール○</t>
  </si>
  <si>
    <t>カゼノタカトシ：中１１週&amp;戸崎×</t>
  </si>
  <si>
    <t>タガノマルアフ：中５週&amp;長浜×</t>
  </si>
  <si>
    <t>長浜×</t>
  </si>
  <si>
    <t>ウィッキドピケット：中６週&amp;丹内×</t>
  </si>
  <si>
    <t>ゴールデンブラッド：中５週&amp;Ｃ．ルメール×</t>
  </si>
  <si>
    <t>アルカディアカフェ：中３週&amp;Ｄ．レーン△</t>
  </si>
  <si>
    <t>マグナヴィクトル：中１１週&amp;川田×</t>
  </si>
  <si>
    <t>プールナバドラ：中２週&amp;Ｍ．バルザローナ×</t>
  </si>
  <si>
    <t>Ｍ．バルザローナ×</t>
  </si>
  <si>
    <t>エストレヤデベレン：中５週&amp;Ｃ．ルメール△</t>
  </si>
  <si>
    <t>牧田</t>
  </si>
  <si>
    <t>スズハローム：中１１週&amp;藤懸×</t>
  </si>
  <si>
    <t>藤懸×</t>
  </si>
  <si>
    <t>マピュース：中５週&amp;横山武×</t>
  </si>
  <si>
    <t>ブエナオンダ：中３週&amp;川田△</t>
  </si>
  <si>
    <t>マテンロウオリオン：中１１週&amp;横山典×</t>
  </si>
  <si>
    <t>千田</t>
  </si>
  <si>
    <t>ラケマーダ：中１週&amp;岩田望×</t>
  </si>
  <si>
    <t>ツルマウカタチ：中３週&amp;嶋田×</t>
  </si>
  <si>
    <t>オメガヒストリー：中１週&amp;団野×</t>
  </si>
  <si>
    <t>イージーライダー：中５週&amp;西村淳△</t>
  </si>
  <si>
    <t>ニュークレド：中２週&amp;高杉×</t>
  </si>
  <si>
    <t>レッドイステル：中２週&amp;武豊×</t>
  </si>
  <si>
    <t>フィドルファドル：中８週&amp;坂井×</t>
  </si>
  <si>
    <t>小島</t>
  </si>
  <si>
    <t>マサノユニコーン：中４週&amp;武豊△</t>
  </si>
  <si>
    <t>ゼンノツキヨミ：中８週&amp;高杉×</t>
  </si>
  <si>
    <t>ジーニアスバローズ：中３週&amp;高田×</t>
  </si>
  <si>
    <t>高田×</t>
  </si>
  <si>
    <t>ウインアルドーレ：中２週&amp;松山×</t>
  </si>
  <si>
    <t>中尾</t>
  </si>
  <si>
    <t>ウルトラソニック：中連闘週&amp;田口×</t>
  </si>
  <si>
    <t>グランデサラス：中１１週&amp;池添×</t>
  </si>
  <si>
    <t>エヴァンスウィート：中１１週&amp;鮫島駿×</t>
  </si>
  <si>
    <t>モズナナスター：中２週&amp;西村淳×</t>
  </si>
  <si>
    <t>アスクエジンバラ：中６週&amp;岩田康△</t>
  </si>
  <si>
    <t>岩田康△</t>
  </si>
  <si>
    <t>松下</t>
  </si>
  <si>
    <t>バルセシート：中６週&amp;Ｃ．デムーロ×</t>
  </si>
  <si>
    <t>ジャスティンビスタ：中６週&amp;北村友○</t>
  </si>
  <si>
    <t>フリーガー：中８週&amp;坂井×</t>
  </si>
  <si>
    <t>ブルーアイドガール：中１１週&amp;北村友△</t>
  </si>
  <si>
    <t>北村友△</t>
  </si>
  <si>
    <t>ソングオブライフ：中７週&amp;松山×</t>
  </si>
  <si>
    <t>サトノボヤージュ：中２週&amp;戸崎○</t>
  </si>
  <si>
    <t>ミッキーゴージャス：中８週&amp;Ｄ．レーン○</t>
  </si>
  <si>
    <t>アンパドゥ：中３週&amp;Ｃ．ルメール○</t>
  </si>
  <si>
    <t>ラッキーバック：中３週&amp;Ｃ．デムーロ○</t>
  </si>
  <si>
    <t>ジーティーマン：中６週&amp;北村友○</t>
  </si>
  <si>
    <t>💛　母父キングなど個人的な推し馬</t>
    <rPh sb="3" eb="4">
      <t>ハハ</t>
    </rPh>
    <rPh sb="4" eb="5">
      <t>チチ</t>
    </rPh>
    <phoneticPr fontId="2"/>
  </si>
  <si>
    <t>∟厩舎の分母が５０以上のローテ　鉄砲除く</t>
    <rPh sb="1" eb="3">
      <t>キュウシャ</t>
    </rPh>
    <rPh sb="4" eb="6">
      <t>ブンボ</t>
    </rPh>
    <rPh sb="9" eb="11">
      <t>イジョウ</t>
    </rPh>
    <rPh sb="16" eb="18">
      <t>テッポウ</t>
    </rPh>
    <rPh sb="18" eb="19">
      <t>ノゾ</t>
    </rPh>
    <phoneticPr fontId="2"/>
  </si>
  <si>
    <t>∟同厩舎・同馬主で同じレースに出走</t>
    <phoneticPr fontId="2"/>
  </si>
  <si>
    <t>杉浦</t>
  </si>
  <si>
    <t>ベアサナエチャン：中７週&amp;横山武△</t>
  </si>
  <si>
    <t>岩戸</t>
  </si>
  <si>
    <t>ツウキンカイソク：中４週&amp;菅原明×</t>
  </si>
  <si>
    <t>鈴木慎</t>
  </si>
  <si>
    <t>スミッコディスコ：中１週&amp;横山和○</t>
  </si>
  <si>
    <t>浅利</t>
  </si>
  <si>
    <t>アクアマーズ：中３週&amp;Ｃ．ルメール×</t>
  </si>
  <si>
    <t>サイモフェーン：中６週&amp;戸崎△</t>
  </si>
  <si>
    <t>トルネードアイル：中２週&amp;Ｃ．ルメール×</t>
  </si>
  <si>
    <t>ピコテンダー：中６週&amp;津村△</t>
  </si>
  <si>
    <t>ヴィンテージボンド：中５週&amp;難波×</t>
  </si>
  <si>
    <t>難波×</t>
  </si>
  <si>
    <t>マイネルマスター：中９週&amp;丹内×</t>
  </si>
  <si>
    <t>ポルフュロゲネトス：中１０週&amp;戸崎△</t>
  </si>
  <si>
    <t>シンボリノエル：中２週&amp;吉田豊×</t>
  </si>
  <si>
    <t>吉田豊×</t>
  </si>
  <si>
    <t>ライフゲート：中２週&amp;丹内×</t>
  </si>
  <si>
    <t>ホーエリート：中３週&amp;戸崎○</t>
  </si>
  <si>
    <t>マイネルカンパーナ：中３週&amp;津村△</t>
  </si>
  <si>
    <t>クロミナンス：中１０週&amp;Ｃ．ルメール△</t>
  </si>
  <si>
    <t>ワープスピード：中８週&amp;菅原明×</t>
  </si>
  <si>
    <t>チャックネイト：中１１週&amp;佐々木×</t>
  </si>
  <si>
    <t>ボンヌソワレ：中１０週&amp;津村×</t>
  </si>
  <si>
    <t>ソルレース：中１１週&amp;舟山×</t>
  </si>
  <si>
    <t>ブランドブラン：中１０週&amp;川田×</t>
  </si>
  <si>
    <t>シャローファースト：中１０週&amp;坂井×</t>
  </si>
  <si>
    <t>ジーティースティア：中２週&amp;松山×</t>
  </si>
  <si>
    <t>ダテオトコ：中１週&amp;団野×</t>
  </si>
  <si>
    <t>オーロラボレアリス：中１１週&amp;西村淳×</t>
  </si>
  <si>
    <t>橋口</t>
  </si>
  <si>
    <t>グランドオーパス：中３週&amp;川田○</t>
  </si>
  <si>
    <t>ルビドゥソレイユ：中９週&amp;北村友×</t>
  </si>
  <si>
    <t>フレッチャアズーラ：中３週&amp;岩田望△</t>
  </si>
  <si>
    <t>エコロラヴァー：中７週&amp;坂井×</t>
  </si>
  <si>
    <t>ブレットパス：中８週&amp;川田○</t>
  </si>
  <si>
    <t>カフジエメンタール：中１０週&amp;坂井△</t>
  </si>
  <si>
    <t>モズプリヴェール：中１１週&amp;松山×</t>
  </si>
  <si>
    <t>ヨリノレジェンド：中９週&amp;川田×</t>
  </si>
  <si>
    <t>ドーギッド：中１週&amp;坂井×</t>
  </si>
  <si>
    <t>アンジュアルディ：中１１週&amp;横山典×</t>
  </si>
  <si>
    <t>ワーズワース：中５週&amp;高杉×</t>
  </si>
  <si>
    <t>オコタンペ：中４週&amp;田山×</t>
  </si>
  <si>
    <t>ゴールデンカイト：中７週&amp;川田×</t>
  </si>
  <si>
    <t>ヴィリアリート：中１１週&amp;西村淳×</t>
  </si>
  <si>
    <t>ジャスパールビー：中１週&amp;田山×</t>
  </si>
  <si>
    <t>カイショー：中８週&amp;武豊△</t>
  </si>
  <si>
    <t>ファムエレガンテ：中２週&amp;岩田望○</t>
  </si>
  <si>
    <t>浜田</t>
  </si>
  <si>
    <t>イミュータブル：中８週&amp;池添×</t>
  </si>
  <si>
    <t>ネグレスコ：中８週&amp;秋山稔×</t>
  </si>
  <si>
    <t>ゲッティヴィラ：中４週&amp;川田△</t>
  </si>
  <si>
    <t>ヒルノドゴール：中１週&amp;武豊△</t>
  </si>
  <si>
    <t>センツブラッド：中５週&amp;坂井△</t>
  </si>
  <si>
    <t>ショウナンマグマ：中５週&amp;池添×</t>
  </si>
  <si>
    <t>デビットバローズ：中１１週&amp;岩田望○</t>
  </si>
  <si>
    <t>グランヴィノス：中１１週&amp;川田×</t>
  </si>
  <si>
    <t>サンライズシュガー：中１１週&amp;加藤○</t>
  </si>
  <si>
    <t>加藤○</t>
  </si>
  <si>
    <t>フォーゲル：中９週&amp;西村淳○</t>
  </si>
  <si>
    <t> ディープインパクト</t>
  </si>
  <si>
    <t> アグネスタキオン</t>
  </si>
  <si>
    <t>鈴木</t>
  </si>
  <si>
    <t> マンハッタンカフェ</t>
  </si>
  <si>
    <t>ガルディエンヌ</t>
  </si>
  <si>
    <t> ルーラーシップ</t>
  </si>
  <si>
    <t>羽月</t>
  </si>
  <si>
    <t> ゴールドアリュール</t>
  </si>
  <si>
    <t>フレットローソ</t>
  </si>
  <si>
    <t>高橋義</t>
  </si>
  <si>
    <t>テンタイムトップ</t>
  </si>
  <si>
    <t>ガーネットフレア</t>
  </si>
  <si>
    <t>東田</t>
  </si>
  <si>
    <t> サクラバクシンオー</t>
  </si>
  <si>
    <t>スカイストライプス</t>
  </si>
  <si>
    <t>大和</t>
  </si>
  <si>
    <t> キングカメハメハ</t>
  </si>
  <si>
    <t> スウェプトオーヴァーボード</t>
  </si>
  <si>
    <t>竹内</t>
  </si>
  <si>
    <t> ネオユニヴァース</t>
  </si>
  <si>
    <t>セルジュバローズ</t>
  </si>
  <si>
    <t> クロフネ</t>
  </si>
  <si>
    <t> ジャングルポケット</t>
  </si>
  <si>
    <t> ダイワメジャー</t>
  </si>
  <si>
    <t>エボニードール</t>
  </si>
  <si>
    <t> ハービンジャー</t>
  </si>
  <si>
    <t>田中勝</t>
  </si>
  <si>
    <t>前川</t>
  </si>
  <si>
    <t>ミヤフロント</t>
  </si>
  <si>
    <t>森秀</t>
  </si>
  <si>
    <t> ダンスインザダーク</t>
  </si>
  <si>
    <t>小野</t>
  </si>
  <si>
    <t>古賀</t>
  </si>
  <si>
    <t>平田</t>
  </si>
  <si>
    <t>宮本</t>
  </si>
  <si>
    <t>尾形</t>
  </si>
  <si>
    <t> エンパイアメーカー</t>
  </si>
  <si>
    <t>高橋康</t>
  </si>
  <si>
    <t>中川</t>
  </si>
  <si>
    <t> ゼンノロブロイ</t>
  </si>
  <si>
    <t>ラファル</t>
  </si>
  <si>
    <t> フレンチデピュティ</t>
  </si>
  <si>
    <t>ジェミート</t>
  </si>
  <si>
    <t> シンボリクリスエス</t>
  </si>
  <si>
    <t>サトノシャムロック</t>
  </si>
  <si>
    <t>イイデカンタロウ</t>
  </si>
  <si>
    <t>マーブルヘイロー</t>
  </si>
  <si>
    <t>ストロベリーツリー</t>
  </si>
  <si>
    <t>安達</t>
  </si>
  <si>
    <t>相沢</t>
  </si>
  <si>
    <t> キンシャサノキセキ</t>
  </si>
  <si>
    <t> ハーツクライ</t>
  </si>
  <si>
    <t>ベレシート</t>
  </si>
  <si>
    <t>緒方</t>
  </si>
  <si>
    <t>岡田</t>
  </si>
  <si>
    <t>ゴッドエスパーダ</t>
  </si>
  <si>
    <t>クランフォード</t>
  </si>
  <si>
    <t>堀宣</t>
  </si>
  <si>
    <t>ランスオブカオス</t>
  </si>
  <si>
    <t>シヴァース</t>
  </si>
  <si>
    <t>ヤンキーバローズ</t>
  </si>
  <si>
    <t>セナスタイル</t>
  </si>
  <si>
    <t>ウィルサヴァイブ</t>
  </si>
  <si>
    <t>江田</t>
  </si>
  <si>
    <t>アクロスメモリア</t>
  </si>
  <si>
    <t>フローライト</t>
  </si>
  <si>
    <t>矢野</t>
  </si>
  <si>
    <t>小林美</t>
  </si>
  <si>
    <t>イッテラッシャイ</t>
  </si>
  <si>
    <t>佐藤吉</t>
  </si>
  <si>
    <t>萱野</t>
  </si>
  <si>
    <t>牧光</t>
  </si>
  <si>
    <t>勢司</t>
  </si>
  <si>
    <t> ヘニーヒューズ</t>
  </si>
  <si>
    <t>バルボアパーク</t>
  </si>
  <si>
    <t>ダノンプレサージュ</t>
  </si>
  <si>
    <t>天間</t>
  </si>
  <si>
    <t>菅原</t>
  </si>
  <si>
    <t> フジキセキ</t>
  </si>
  <si>
    <t>ロジクリスエス</t>
  </si>
  <si>
    <t>ガンダ</t>
  </si>
  <si>
    <t> オルフェーヴル</t>
  </si>
  <si>
    <t>奥平</t>
  </si>
  <si>
    <t>蛯名利</t>
  </si>
  <si>
    <t>シャドウキャッスル</t>
  </si>
  <si>
    <t>エフエイト</t>
  </si>
  <si>
    <t>トルズイーガー</t>
  </si>
  <si>
    <t> タイキシャトル</t>
  </si>
  <si>
    <t>エクリプスルバン</t>
  </si>
  <si>
    <t>ミライヘノカギ</t>
  </si>
  <si>
    <t>パイシャオピン</t>
  </si>
  <si>
    <t>伊坂</t>
  </si>
  <si>
    <t>マーブルパレス</t>
  </si>
  <si>
    <t>ロンドンオービタル</t>
  </si>
  <si>
    <t> ステイゴールド</t>
  </si>
  <si>
    <t>ヤマメライズ</t>
  </si>
  <si>
    <t>ラテラルパーム</t>
  </si>
  <si>
    <t>根本</t>
  </si>
  <si>
    <t>モンドプリューム</t>
  </si>
  <si>
    <t>サザンエルフ</t>
  </si>
  <si>
    <t>ライトバック</t>
  </si>
  <si>
    <t>ショウナンラピダス</t>
  </si>
  <si>
    <t> ロードカナロア</t>
  </si>
  <si>
    <t>マイネルオーシャン</t>
  </si>
  <si>
    <t>ピンクジン</t>
  </si>
  <si>
    <t>マイネルブリックス</t>
  </si>
  <si>
    <t>畠山</t>
  </si>
  <si>
    <t>ヴェラリーシャ</t>
  </si>
  <si>
    <t>シュヴァルボヌール</t>
  </si>
  <si>
    <t>キョウエイカンフ</t>
  </si>
  <si>
    <t>栗東留学？</t>
  </si>
  <si>
    <t>鮫島克</t>
  </si>
  <si>
    <t>石坂</t>
  </si>
  <si>
    <t>藤懸</t>
  </si>
  <si>
    <t>川端</t>
  </si>
  <si>
    <t>斎藤</t>
  </si>
  <si>
    <t>藤原</t>
  </si>
  <si>
    <t>中１８週</t>
  </si>
  <si>
    <t>太宰</t>
  </si>
  <si>
    <t>古川吉</t>
  </si>
  <si>
    <t>丸山</t>
  </si>
  <si>
    <t>吉田隼</t>
  </si>
  <si>
    <t>西塚</t>
  </si>
  <si>
    <t>ジューンテイク</t>
  </si>
  <si>
    <t> ヴィクトワールピサ</t>
  </si>
  <si>
    <t>メリオーレム</t>
  </si>
  <si>
    <t>シェイクユアハート</t>
  </si>
  <si>
    <t>宮徹</t>
  </si>
  <si>
    <t>柴田善</t>
  </si>
  <si>
    <t>マイネルモーント</t>
  </si>
  <si>
    <t>ショウナンアデイブ</t>
  </si>
  <si>
    <t>杉原</t>
  </si>
  <si>
    <t>亀田</t>
  </si>
  <si>
    <t>ディスクリートキャット</t>
  </si>
  <si>
    <t>梅田</t>
  </si>
  <si>
    <t>嘉藤</t>
  </si>
  <si>
    <t>辻哲</t>
  </si>
  <si>
    <t>佐藤悠</t>
  </si>
  <si>
    <t>フィエールマン</t>
  </si>
  <si>
    <t>ダノンレジェンド</t>
  </si>
  <si>
    <t> アグネスデジタル</t>
  </si>
  <si>
    <t>ギャラボーグ</t>
  </si>
  <si>
    <t>マーゴットラヴミー</t>
  </si>
  <si>
    <t>スターアニス</t>
  </si>
  <si>
    <t>スウィートハピネス</t>
  </si>
  <si>
    <t>スタニングレディ</t>
  </si>
  <si>
    <t>７人気複勝</t>
  </si>
  <si>
    <t>仕上げて連勝</t>
  </si>
  <si>
    <t>アクロスメモリア：中５週&amp;戸崎×</t>
  </si>
  <si>
    <t>フローライト：中１週&amp;横山武△</t>
  </si>
  <si>
    <t>イッテラッシャイ：中７週&amp;戸崎○</t>
  </si>
  <si>
    <t>ダノンプレサージュ：中３週&amp;佐々木×</t>
  </si>
  <si>
    <t>ラプランセス：中１週&amp;横山武△</t>
  </si>
  <si>
    <t>ロジクリスエス：中２週&amp;戸崎×</t>
  </si>
  <si>
    <t>ガンダ：中１週&amp;横山武○</t>
  </si>
  <si>
    <t>シャドウキャッスル：中２週&amp;戸崎×</t>
  </si>
  <si>
    <t>エフエイト：中５週&amp;横山武△</t>
  </si>
  <si>
    <t>トルズイーガー：中１週&amp;プーシャン×</t>
  </si>
  <si>
    <t>プーシャン×</t>
  </si>
  <si>
    <t>エクリプスルバン：中１１週&amp;舟山×</t>
  </si>
  <si>
    <t>ピコシー：中８週&amp;内田×</t>
  </si>
  <si>
    <t>ミライヘノカギ：中４週&amp;戸崎○</t>
  </si>
  <si>
    <t>パイシャオピン：中８週&amp;横山武△</t>
  </si>
  <si>
    <t>ロンドンオービタル：中３週&amp;横山武△</t>
  </si>
  <si>
    <t>ヤマメライズ：中１１週&amp;戸崎×</t>
  </si>
  <si>
    <t>マイオウンウェイ：中１１週&amp;プーシャン×</t>
  </si>
  <si>
    <t>ラテラルパーム：中６週&amp;佐々木×</t>
  </si>
  <si>
    <t>モンドプリューム：中１０週&amp;横山典○</t>
  </si>
  <si>
    <t>ワンダラー：中１０週&amp;内田×</t>
  </si>
  <si>
    <t>サザンエルフ：中１０週&amp;津村×</t>
  </si>
  <si>
    <t>ライトバック：中１１週&amp;横山典×</t>
  </si>
  <si>
    <t>ショウナンラピダス：中３週&amp;荻野極△</t>
  </si>
  <si>
    <t>荻野極△</t>
  </si>
  <si>
    <t>マイネルオーシャン：中３週&amp;佐々木○</t>
  </si>
  <si>
    <t>ピンクジン：中７週&amp;内田×</t>
  </si>
  <si>
    <t>マイネルブリックス：中４週&amp;松岡×</t>
  </si>
  <si>
    <t>ヴェラリーシャ：中７週&amp;佐藤×</t>
  </si>
  <si>
    <t>佐藤×</t>
  </si>
  <si>
    <t>シュヴァルボヌール：中２週&amp;プーシャン○</t>
  </si>
  <si>
    <t>プーシャン○</t>
  </si>
  <si>
    <t>キョウエイカンフ：中１１週&amp;戸崎×</t>
  </si>
  <si>
    <t>ガルディエンヌ：中１１週&amp;北村友△</t>
  </si>
  <si>
    <t>フレットローソ：中２週&amp;岩田望×</t>
  </si>
  <si>
    <t>テンタイムトップ：中６週&amp;坂井×</t>
  </si>
  <si>
    <t>ガーネットフレア：中２週&amp;C.デムーロ×</t>
  </si>
  <si>
    <t>C.デムーロ×</t>
  </si>
  <si>
    <t>セルジュバローズ：中１週&amp;坂井△</t>
  </si>
  <si>
    <t>エボニードール：中２週&amp;岩田望×</t>
  </si>
  <si>
    <t>ミヤフロント：中１週&amp;森田×</t>
  </si>
  <si>
    <t>ラファル：中１１週&amp;岩田望○</t>
  </si>
  <si>
    <t>ジェミート：中２週&amp;坂井△</t>
  </si>
  <si>
    <t>サトノシャムロック：中４週&amp;和田竜×</t>
  </si>
  <si>
    <t>イイデカンタロウ：中１週&amp;松若×</t>
  </si>
  <si>
    <t>マーブルヘイロー：中２週&amp;田山×</t>
  </si>
  <si>
    <t>ストロベリーツリー：中１１週&amp;川田×</t>
  </si>
  <si>
    <t>フリーガー：中１週&amp;坂井×</t>
  </si>
  <si>
    <t>ベレシート：中１１週&amp;北村友△</t>
  </si>
  <si>
    <t>ゴッドエスパーダ：中１１週&amp;川田△</t>
  </si>
  <si>
    <t>クランフォード：中１１週&amp;団野×</t>
  </si>
  <si>
    <t>ランスオブカオス：中８週&amp;吉村○</t>
  </si>
  <si>
    <t>吉村○</t>
  </si>
  <si>
    <t>シヴァース：中１週&amp;川田×</t>
  </si>
  <si>
    <t>ヤンキーバローズ：中１１週&amp;岩田望×</t>
  </si>
  <si>
    <t>アラベラ：中８週&amp;北村友○</t>
  </si>
  <si>
    <t>セナスタイル：中７週&amp;岩田康×</t>
  </si>
  <si>
    <t>ウィルサヴァイブ：中１１週&amp;川田△</t>
  </si>
  <si>
    <t>キングオブフジ：中６週&amp;中井×</t>
  </si>
  <si>
    <t>キングブルー：中１１週&amp;藤岡△</t>
  </si>
  <si>
    <t>藤岡△</t>
  </si>
  <si>
    <t>ジューンテイク：中９週&amp;藤岡△</t>
  </si>
  <si>
    <t>メリオーレム：中８週&amp;武豊×</t>
  </si>
  <si>
    <t>レッドバリエンテ：中３週&amp;西村淳△</t>
  </si>
  <si>
    <t>マイネルモーント：中８週&amp;丹内×</t>
  </si>
  <si>
    <t>ショウナンアデイブ：中４週&amp;池添×</t>
  </si>
  <si>
    <t>リフレーミング：中２週&amp;M．デ×</t>
  </si>
  <si>
    <t>M．デ×</t>
  </si>
  <si>
    <t>アランカール：中１１週&amp;北村友×</t>
  </si>
  <si>
    <t>ギャラボーグ：中１１週&amp;川田△</t>
  </si>
  <si>
    <t>マーゴットラヴミー：中１週&amp;武豊×</t>
  </si>
  <si>
    <t>スウィートハピネス：中１週&amp;高杉×</t>
  </si>
  <si>
    <t>スタニングレディ：中８週&amp;和田竜×</t>
  </si>
  <si>
    <t>ショウナンカリス：中５週&amp;池添×</t>
  </si>
  <si>
    <t>バルボアパーク：中２週&amp;プーシャン○</t>
  </si>
  <si>
    <t>マーブルパレス：中５週&amp;石橋○</t>
  </si>
  <si>
    <t>石橋○</t>
  </si>
  <si>
    <t>スカイストライプス：中９週&amp;C.デムーロ○</t>
  </si>
  <si>
    <t>C.デムーロ○</t>
  </si>
  <si>
    <t>シェイクユアハート：中３週&amp;古川吉○</t>
  </si>
  <si>
    <t>古川吉○</t>
  </si>
  <si>
    <t>スターアニス：中１１週&amp;松山○</t>
  </si>
  <si>
    <t>馬主</t>
    <rPh sb="0" eb="1">
      <t>ウマ</t>
    </rPh>
    <rPh sb="1" eb="2">
      <t>ヌシ</t>
    </rPh>
    <phoneticPr fontId="2"/>
  </si>
  <si>
    <t>性齢</t>
    <rPh sb="0" eb="1">
      <t>セイ</t>
    </rPh>
    <rPh sb="1" eb="2">
      <t>レイ</t>
    </rPh>
    <phoneticPr fontId="2"/>
  </si>
  <si>
    <t>毛色</t>
    <rPh sb="0" eb="2">
      <t>ケイロ</t>
    </rPh>
    <phoneticPr fontId="2"/>
  </si>
  <si>
    <t xml:space="preserve"> </t>
  </si>
  <si>
    <t>牝</t>
  </si>
  <si>
    <t>鹿毛</t>
  </si>
  <si>
    <t>スノーランス</t>
  </si>
  <si>
    <t>牡</t>
  </si>
  <si>
    <t>栗毛</t>
  </si>
  <si>
    <t>黒鹿毛</t>
  </si>
  <si>
    <t xml:space="preserve"> ノルマン</t>
  </si>
  <si>
    <t>柴田裕</t>
  </si>
  <si>
    <t>ルージュナリッシュ</t>
  </si>
  <si>
    <t>芦毛</t>
  </si>
  <si>
    <t>メルシージュテーム</t>
  </si>
  <si>
    <t>アクアマリーナ</t>
  </si>
  <si>
    <t>イーブンベター</t>
  </si>
  <si>
    <t>青鹿毛</t>
  </si>
  <si>
    <t>フリッパー</t>
  </si>
  <si>
    <t>コズミックダンサー</t>
  </si>
  <si>
    <t>深山</t>
  </si>
  <si>
    <t>ミエノストロング</t>
  </si>
  <si>
    <t>ロードメルヴェイユ</t>
  </si>
  <si>
    <t>シャンハイボビー</t>
  </si>
  <si>
    <t>メイショウオグマ</t>
  </si>
  <si>
    <t>加藤公</t>
  </si>
  <si>
    <t>コパノキュラソー</t>
  </si>
  <si>
    <t>ザングウィル</t>
  </si>
  <si>
    <t>ペイドラロワール</t>
  </si>
  <si>
    <t>タケルハーロック</t>
  </si>
  <si>
    <t>テーオーミリカン</t>
  </si>
  <si>
    <t>マハートマーベル</t>
  </si>
  <si>
    <t>ヴィーデ</t>
  </si>
  <si>
    <t>タマモイカロス</t>
  </si>
  <si>
    <t>コラルリーフ</t>
  </si>
  <si>
    <t>アルゴナヴィス</t>
  </si>
  <si>
    <t>ウィンストン</t>
  </si>
  <si>
    <t>昆貢</t>
  </si>
  <si>
    <t>道悪×</t>
  </si>
  <si>
    <t>富田暁</t>
  </si>
  <si>
    <t>複勝寄り</t>
  </si>
  <si>
    <t>勝たせるなら戸崎</t>
  </si>
  <si>
    <t>広尾でダートのブルータス</t>
  </si>
  <si>
    <t>ラスエル</t>
  </si>
  <si>
    <t>シュピラー</t>
  </si>
  <si>
    <t>メイショウオタモイ</t>
  </si>
  <si>
    <t>ケイツーリーブル</t>
  </si>
  <si>
    <t>千葉</t>
  </si>
  <si>
    <t xml:space="preserve"> サンデー</t>
  </si>
  <si>
    <t>ティルベリー</t>
  </si>
  <si>
    <t xml:space="preserve"> G１レー</t>
  </si>
  <si>
    <t>フィクセルリリア</t>
  </si>
  <si>
    <t>サンヴィクトワール</t>
  </si>
  <si>
    <t>スクイーズアウト</t>
  </si>
  <si>
    <t>ヘラクレステソーロ</t>
  </si>
  <si>
    <t>アルデキングダム</t>
  </si>
  <si>
    <t>トップデュオ</t>
  </si>
  <si>
    <t>ミスターライト</t>
  </si>
  <si>
    <t>ヒロイックヴァース</t>
  </si>
  <si>
    <t>新馬</t>
  </si>
  <si>
    <t>上里</t>
  </si>
  <si>
    <t>カフェタンガロア</t>
  </si>
  <si>
    <t>林徹</t>
  </si>
  <si>
    <t>アデルフィー</t>
  </si>
  <si>
    <t>ヴァンデスペランス</t>
  </si>
  <si>
    <t>マルターズドン</t>
  </si>
  <si>
    <t>アレステリオス</t>
  </si>
  <si>
    <t>ダンケルド</t>
  </si>
  <si>
    <t>エンジェルブリーズ</t>
  </si>
  <si>
    <t>カサブランカキッド</t>
  </si>
  <si>
    <t>シルフレイ</t>
  </si>
  <si>
    <t>キングズブレス</t>
  </si>
  <si>
    <t>クレパスキュラー</t>
  </si>
  <si>
    <t>バースデイフライト</t>
  </si>
  <si>
    <t>ピースサイン</t>
  </si>
  <si>
    <t>リゾートアイランド</t>
  </si>
  <si>
    <t>フジレイメイ</t>
  </si>
  <si>
    <t>プレシャスデイ</t>
  </si>
  <si>
    <t>ラファールドール</t>
  </si>
  <si>
    <t>インペリアルライン</t>
  </si>
  <si>
    <t>ムジェロ</t>
  </si>
  <si>
    <t>タイセイアディクト</t>
  </si>
  <si>
    <t>ファイアトリック</t>
  </si>
  <si>
    <t>リラボニート</t>
  </si>
  <si>
    <t>ボンドガール</t>
  </si>
  <si>
    <t>カピリナ</t>
  </si>
  <si>
    <t>ホウオウラスカーズ</t>
  </si>
  <si>
    <t>ロミオボス</t>
  </si>
  <si>
    <t>ドナレア</t>
  </si>
  <si>
    <t>アグラード</t>
  </si>
  <si>
    <t>ヘルメース</t>
  </si>
  <si>
    <t>ゴールデンバランス</t>
  </si>
  <si>
    <t>和田陽</t>
  </si>
  <si>
    <t>ストラーダ</t>
  </si>
  <si>
    <t>ダノンオブアイデア</t>
  </si>
  <si>
    <t>カパルア</t>
  </si>
  <si>
    <t>バステール</t>
  </si>
  <si>
    <t>アラムシャピラス</t>
  </si>
  <si>
    <t>ファイヤーナイフ</t>
  </si>
  <si>
    <t>ハヤブササキチャン</t>
  </si>
  <si>
    <t>サトノセプター</t>
  </si>
  <si>
    <t>アスクブームキセキ</t>
  </si>
  <si>
    <t>リアライズルミナス</t>
  </si>
  <si>
    <t>アスコットダンス</t>
  </si>
  <si>
    <t>ウィズユアドリーム</t>
  </si>
  <si>
    <t>マンオブザマッチ</t>
  </si>
  <si>
    <t>ソングコレクター</t>
  </si>
  <si>
    <t>サイモンシュバリエ</t>
  </si>
  <si>
    <t>キングピン</t>
  </si>
  <si>
    <t>マーウォルス</t>
  </si>
  <si>
    <t>サンライズジュピタ</t>
  </si>
  <si>
    <t>イマージョン</t>
  </si>
  <si>
    <t>ララバッカナール</t>
  </si>
  <si>
    <t>タイセイアビリティ</t>
  </si>
  <si>
    <t>メイショウドライブ</t>
  </si>
  <si>
    <t>シーズザスローン</t>
  </si>
  <si>
    <t>ケンタッキーホーム</t>
  </si>
  <si>
    <t>ジャスティンルマン</t>
  </si>
  <si>
    <t>ウェイニースー</t>
  </si>
  <si>
    <t>ジュウリョクピエロ</t>
  </si>
  <si>
    <t>ロックターミガン</t>
  </si>
  <si>
    <t>ワンダーディーン</t>
  </si>
  <si>
    <t>クルミナーレ</t>
  </si>
  <si>
    <t>シュバルツマサムネ</t>
  </si>
  <si>
    <t>ラーテル</t>
  </si>
  <si>
    <t>アサカラキング</t>
  </si>
  <si>
    <t>ソウテン</t>
  </si>
  <si>
    <t>レッドヒルシューズ</t>
  </si>
  <si>
    <t>デュガ</t>
  </si>
  <si>
    <t>ペプチドヤマト</t>
  </si>
  <si>
    <t>カルロヴェローチェ</t>
  </si>
  <si>
    <t>バースクライ</t>
  </si>
  <si>
    <t>ウイングレイテスト</t>
  </si>
  <si>
    <t>ファイツオン</t>
  </si>
  <si>
    <t>ハピアーザンエバー</t>
  </si>
  <si>
    <t xml:space="preserve"> ミルファ</t>
  </si>
  <si>
    <t xml:space="preserve"> ビッグレ</t>
  </si>
  <si>
    <t>西山 茂</t>
  </si>
  <si>
    <t>メイショウオタモイ：中１週&amp;遠藤×</t>
  </si>
  <si>
    <t>遠藤×</t>
  </si>
  <si>
    <t>ケイツーリーブル：中３週&amp;津村○</t>
  </si>
  <si>
    <t>津村○</t>
  </si>
  <si>
    <t>フィクセルリリア：中１週&amp;舟山×</t>
  </si>
  <si>
    <t>サンヴィクトワール：中２週&amp;Ｃ．ルメール△</t>
  </si>
  <si>
    <t>アルデキングダム：中９週&amp;横山典×</t>
  </si>
  <si>
    <t>ヒロイックヴァース：中３週&amp;戸崎×</t>
  </si>
  <si>
    <t>カフェタンガロア：中新馬週&amp;横山 ×</t>
  </si>
  <si>
    <t>横山 ×</t>
  </si>
  <si>
    <t>アデルフィー：中１週&amp;戸崎×</t>
  </si>
  <si>
    <t>ヴァンデスペランス：中７週&amp;Ｔ．マーカンド×</t>
  </si>
  <si>
    <t>アレステリオス：中６週&amp;杉原×</t>
  </si>
  <si>
    <t>杉原×</t>
  </si>
  <si>
    <t>ピコテンダー：中１週&amp;Ｃ．ルメール△</t>
  </si>
  <si>
    <t>エンジェルブリーズ：中８週&amp;横山和×</t>
  </si>
  <si>
    <t>シルフレイ：中９週&amp;横山武×</t>
  </si>
  <si>
    <t>クレパスキュラー：中１１週&amp;Ｃ．ルメール○</t>
  </si>
  <si>
    <t>バースデイフライト：中２週&amp;Ａ．プーシャン×</t>
  </si>
  <si>
    <t>ピースサイン：中５週&amp;戸崎×</t>
  </si>
  <si>
    <t>フジレイメイ：中１１週&amp;横山武△</t>
  </si>
  <si>
    <t>プレシャスデイ：中９週&amp;荻野極○</t>
  </si>
  <si>
    <t>タイセイアディクト：中２週&amp;Ｃ．ルメール×</t>
  </si>
  <si>
    <t>ソルトクィーン：中５週&amp;富田△</t>
  </si>
  <si>
    <t>富田△</t>
  </si>
  <si>
    <t>ウンブライル：中８週&amp;Ｃ．ルメール×</t>
  </si>
  <si>
    <t>ボンドガール：中４週&amp;津村×</t>
  </si>
  <si>
    <t>カピリナ：中１１週&amp;横山典×</t>
  </si>
  <si>
    <t>ホウオウラスカーズ：中９週&amp;木幡巧×</t>
  </si>
  <si>
    <t>木幡巧×</t>
  </si>
  <si>
    <t>ロミオボス：中１０週&amp;木幡巧×</t>
  </si>
  <si>
    <t>ロサンゼルス：中１週&amp;Ｔ．マーカンド○</t>
  </si>
  <si>
    <t>Ｔ．マーカンド○</t>
  </si>
  <si>
    <t>エリカマユーリ：中４週&amp;Ｃ．ルメール×</t>
  </si>
  <si>
    <t>ゴールデンバランス：中８週&amp;松山○</t>
  </si>
  <si>
    <t>ストラーダ：中２週&amp;坂井×</t>
  </si>
  <si>
    <t>ファイヤーナイフ：中１週&amp;岩田望×</t>
  </si>
  <si>
    <t>カフジエメンタール：中１週&amp;坂井△</t>
  </si>
  <si>
    <t>ハヤブササキチャン：中４週&amp;C．デムーロ△</t>
  </si>
  <si>
    <t>C．デムーロ△</t>
  </si>
  <si>
    <t>サトノセプター：中２週&amp;岩田望○</t>
  </si>
  <si>
    <t>リアライズルミナス：中１１週&amp;松山△</t>
  </si>
  <si>
    <t>アスコットダンス：中１週&amp;橋木×</t>
  </si>
  <si>
    <t>橋木×</t>
  </si>
  <si>
    <t>ウィズユアドリーム：中１１週&amp;高田×</t>
  </si>
  <si>
    <t>マンオブザマッチ：中１週&amp;川田△</t>
  </si>
  <si>
    <t>サイモンシュバリエ：中２週&amp;岩田康△</t>
  </si>
  <si>
    <t>マーウォルス：中３週&amp;C．デムーロ×</t>
  </si>
  <si>
    <t>C．デムーロ×</t>
  </si>
  <si>
    <t>サンライズジュピタ：中８週&amp;田山×</t>
  </si>
  <si>
    <t>イマージョン：中４週&amp;C．デムーロ△</t>
  </si>
  <si>
    <t>ララバッカナール：中１週&amp;川田×</t>
  </si>
  <si>
    <t>マーブルヘイロー：中連闘週&amp;酒井×</t>
  </si>
  <si>
    <t>メイショウドライブ：中８週&amp;松山○</t>
  </si>
  <si>
    <t>シーズザスローン：中６週&amp;武豊△</t>
  </si>
  <si>
    <t>ジャスティンルマン：中５週&amp;C．デムーロ×</t>
  </si>
  <si>
    <t>ウェイニースー：中１１週&amp;川田×</t>
  </si>
  <si>
    <t>ワンダーディーン：中６週&amp;F．ジェルー△</t>
  </si>
  <si>
    <t>F．ジェルー△</t>
  </si>
  <si>
    <t>クルミナーレ：中２週&amp;松山△</t>
  </si>
  <si>
    <t>ラーテル：中１週&amp;松岡×</t>
  </si>
  <si>
    <t>アサカラキング：中４週&amp;北村友×</t>
  </si>
  <si>
    <t>ソウテン：中１０週&amp;団野△</t>
  </si>
  <si>
    <t>ペプチドヤマト：中１週&amp;藤岡×</t>
  </si>
  <si>
    <t>藤岡×</t>
  </si>
  <si>
    <t>カルロヴェローチェ：中１週&amp;川田×</t>
  </si>
  <si>
    <t>バースクライ：中５週&amp;岩田望×</t>
  </si>
  <si>
    <t>ウイングレイテスト：中４週&amp;松岡×</t>
  </si>
  <si>
    <t>ファイツオン：中１０週&amp;吉村×</t>
  </si>
  <si>
    <t>ブルーアイドガール：中２週&amp;北村友○</t>
  </si>
  <si>
    <t>ハピアーザンエバー：中４週&amp;松山×</t>
  </si>
  <si>
    <t>スノーランス：中１週&amp;鮫島克△</t>
  </si>
  <si>
    <t>鮫島克△</t>
  </si>
  <si>
    <t>ルージュナリッシュ：中９週&amp;小沢×</t>
  </si>
  <si>
    <t>小沢×</t>
  </si>
  <si>
    <t>メルシージュテーム：中９週&amp;高杉×</t>
  </si>
  <si>
    <t>アクアマリーナ：中１週&amp;鮫島克×</t>
  </si>
  <si>
    <t>鮫島克×</t>
  </si>
  <si>
    <t>フリッパー：中１週&amp;西塚×</t>
  </si>
  <si>
    <t>コズミックダンサー：中連闘週&amp;松本×</t>
  </si>
  <si>
    <t>ミエノストロング：中３週&amp;鮫島克×</t>
  </si>
  <si>
    <t>メイショウオグマ：中１週&amp;国分×</t>
  </si>
  <si>
    <t>国分×</t>
  </si>
  <si>
    <t>ザングウィル：中５週&amp;西塚×</t>
  </si>
  <si>
    <t>ペイドラロワール：中６週&amp;高杉○</t>
  </si>
  <si>
    <t>タケルハーロック：中３週&amp;鮫島克△</t>
  </si>
  <si>
    <t>マハートマーベル：中１週&amp;青海×</t>
  </si>
  <si>
    <t>青海×</t>
  </si>
  <si>
    <t>ヴィーデ：中１週&amp;塩津×</t>
  </si>
  <si>
    <t>塩津×</t>
  </si>
  <si>
    <t>タマモイカロス：中４週&amp;高杉△</t>
  </si>
  <si>
    <t>高杉△</t>
  </si>
  <si>
    <t>コラルリーフ：中４週&amp;鮫島克○</t>
  </si>
  <si>
    <t>鮫島克○</t>
  </si>
  <si>
    <t>フォーゲル：中１週&amp;亀田×</t>
  </si>
  <si>
    <t>マーシヴィガラス：中３週&amp;大久保×</t>
  </si>
  <si>
    <t>アルゴナヴィス：中５週&amp;高杉×</t>
  </si>
  <si>
    <t>ウィンストン：中１１週&amp;小沢×</t>
  </si>
  <si>
    <t>ラスエル：中２週&amp;杉原×</t>
  </si>
  <si>
    <t>ティルベリー：中８週&amp;Ｔ．マーカンド△</t>
  </si>
  <si>
    <t>Ｔ．マーカンド△</t>
  </si>
  <si>
    <t>スクイーズアウト：中７週&amp;原優介×</t>
  </si>
  <si>
    <t>原優介×</t>
  </si>
  <si>
    <t>ヘラクレステソーロ：中１１週&amp;江田×</t>
  </si>
  <si>
    <t>江田×</t>
  </si>
  <si>
    <t>トップデュオ：中１１週&amp;荻野極×</t>
  </si>
  <si>
    <t>ファイタージェット：中３週&amp;津村△</t>
  </si>
  <si>
    <t>マルターズドン：中１１週&amp;長浜×</t>
  </si>
  <si>
    <t>ダンケルド：中１１週&amp;杉原○</t>
  </si>
  <si>
    <t>杉原○</t>
  </si>
  <si>
    <t>カサブランカキッド：中９週&amp;横山典×</t>
  </si>
  <si>
    <t>キングズブレス：中８週&amp;北村宏×</t>
  </si>
  <si>
    <t>北村宏×</t>
  </si>
  <si>
    <t>リゾートアイランド：中７週&amp;Ｔ．マーカンド△</t>
  </si>
  <si>
    <t>ラファールドール：中９週&amp;内田×</t>
  </si>
  <si>
    <t>インペリアルライン：中８週&amp;原優介×</t>
  </si>
  <si>
    <t>ムジェロ：中２週&amp;Ｔ．マーカンド△</t>
  </si>
  <si>
    <t>ファイアトリック：中５週&amp;佐々木×</t>
  </si>
  <si>
    <t>リラボニート：中９週&amp;丹内△</t>
  </si>
  <si>
    <t>チェルビアット：中６週&amp;戸崎×</t>
  </si>
  <si>
    <t>ドナレア：中１１週&amp;江田×</t>
  </si>
  <si>
    <t>アグラード：中１０週&amp;津村×</t>
  </si>
  <si>
    <t>ヘルメース：中５週&amp;菊沢×</t>
  </si>
  <si>
    <t>ダノンオブアイデア：中１１週&amp;北村友×</t>
  </si>
  <si>
    <t>カパルア：中１週&amp;太宰×</t>
  </si>
  <si>
    <t>太宰×</t>
  </si>
  <si>
    <t>アラムシャピラス：中１週&amp;川田△</t>
  </si>
  <si>
    <t>アスクブームキセキ：中１週&amp;吉村×</t>
  </si>
  <si>
    <t>ソングコレクター：中１週&amp;加藤×</t>
  </si>
  <si>
    <t>加藤×</t>
  </si>
  <si>
    <t>キングピン：中１１週&amp;岩田望×</t>
  </si>
  <si>
    <t>タイセイアビリティ：中１１週&amp;岩田望×</t>
  </si>
  <si>
    <t>ケンタッキーホーム：中４週&amp;坂井×</t>
  </si>
  <si>
    <t>ジュウリョクピエロ：中６週&amp;岩田望×</t>
  </si>
  <si>
    <t>シュバルツマサムネ：中８週&amp;藤岡△</t>
  </si>
  <si>
    <t>レッドヒルシューズ：中５週&amp;古川吉×</t>
  </si>
  <si>
    <t>古川吉×</t>
  </si>
  <si>
    <t>ミルトクレイモー：中１０週&amp;吉村×</t>
  </si>
  <si>
    <t>イーブンベター：中１１週&amp;国分△</t>
  </si>
  <si>
    <t>国分△</t>
  </si>
  <si>
    <t>コパノキュラソー：中６週&amp;河原田×</t>
  </si>
  <si>
    <t>河原田×</t>
  </si>
  <si>
    <t>テーオーミリカン：中８週&amp;秋山稔×</t>
  </si>
  <si>
    <t>シュピラー：中２週&amp;菅原○</t>
  </si>
  <si>
    <t>菅原○</t>
  </si>
  <si>
    <t>ミスターライト：中１０週&amp;三浦○</t>
  </si>
  <si>
    <t>バステール：中２週&amp;C．デムーロ○</t>
  </si>
  <si>
    <t>C．デムーロ○</t>
  </si>
  <si>
    <t>ロックターミガン：中２週&amp;松山○</t>
  </si>
  <si>
    <t>デュガ：中１１週&amp;坂井○</t>
  </si>
  <si>
    <t>ロードメルヴェイユ：中５週&amp;横山琉○</t>
  </si>
  <si>
    <t>横山琉○</t>
  </si>
  <si>
    <t>所属</t>
    <rPh sb="0" eb="2">
      <t>ショゾク</t>
    </rPh>
    <phoneticPr fontId="2"/>
  </si>
  <si>
    <t>1200</t>
  </si>
  <si>
    <t>1800</t>
  </si>
  <si>
    <t>C．ルメール</t>
  </si>
  <si>
    <t>2000</t>
  </si>
  <si>
    <t>競馬場勝率</t>
    <rPh sb="0" eb="3">
      <t>ケイバジョウ</t>
    </rPh>
    <rPh sb="3" eb="5">
      <t>ショウリツ</t>
    </rPh>
    <phoneticPr fontId="2"/>
  </si>
  <si>
    <t>距離勝率</t>
    <rPh sb="0" eb="2">
      <t>キョリ</t>
    </rPh>
    <rPh sb="2" eb="4">
      <t>ショウリツ</t>
    </rPh>
    <phoneticPr fontId="2"/>
  </si>
  <si>
    <t>脚質傾向</t>
    <rPh sb="0" eb="2">
      <t>キャクシツ</t>
    </rPh>
    <rPh sb="2" eb="4">
      <t>ケイコウ</t>
    </rPh>
    <phoneticPr fontId="2"/>
  </si>
  <si>
    <t>馬なり</t>
  </si>
  <si>
    <t>競馬場ごとに変わる</t>
  </si>
  <si>
    <t>後方</t>
  </si>
  <si>
    <t>先行</t>
  </si>
  <si>
    <t xml:space="preserve"> キャロッ</t>
  </si>
  <si>
    <t>大野</t>
  </si>
  <si>
    <t>-</t>
  </si>
  <si>
    <t>主場は鉄人枠</t>
  </si>
  <si>
    <t>関西×</t>
  </si>
  <si>
    <t>逃げうまい</t>
  </si>
  <si>
    <t>ダ2~5枠×</t>
  </si>
  <si>
    <t>中山で鉄人枠</t>
  </si>
  <si>
    <t>東京芝で穴</t>
  </si>
  <si>
    <t>逃げがうまい</t>
  </si>
  <si>
    <t>須貝、石橋守と同期</t>
  </si>
  <si>
    <t>中人気厳しい</t>
  </si>
  <si>
    <t>特に東京</t>
  </si>
  <si>
    <t>制裁が多い　牧厩舎にほぼ乗る</t>
  </si>
  <si>
    <t>ミルファーム</t>
  </si>
  <si>
    <t>内枠５６７人気</t>
  </si>
  <si>
    <t>教育騎乗</t>
  </si>
  <si>
    <t>珍名馬　人気薄で決め打ち風車鞭</t>
  </si>
  <si>
    <t>どんな距離でも</t>
  </si>
  <si>
    <t>中山芝 東京ダ</t>
  </si>
  <si>
    <t>追込み</t>
  </si>
  <si>
    <t>1</t>
  </si>
  <si>
    <t>2</t>
  </si>
  <si>
    <t>7</t>
  </si>
  <si>
    <t>8</t>
  </si>
  <si>
    <t>9</t>
  </si>
  <si>
    <t>タマモシルエット</t>
  </si>
  <si>
    <t>フィンガー</t>
  </si>
  <si>
    <t>サトノリシャール</t>
  </si>
  <si>
    <t>レヴェランジェ</t>
  </si>
  <si>
    <t>カージオイド</t>
  </si>
  <si>
    <t>ハルノアラシ</t>
  </si>
  <si>
    <t>ブレゲアン</t>
  </si>
  <si>
    <t>ホウオウサムレット</t>
  </si>
  <si>
    <t>パレスドフィーヌ</t>
  </si>
  <si>
    <t>フラッシュポイント</t>
  </si>
  <si>
    <t>アスクデビューモア</t>
  </si>
  <si>
    <t>デコラシオン</t>
  </si>
  <si>
    <t>バギーウィップ</t>
  </si>
  <si>
    <t>リバートゥルー</t>
  </si>
  <si>
    <t>オーライカモン</t>
  </si>
  <si>
    <t>サレジオ</t>
  </si>
  <si>
    <t>マーゴットブロー</t>
  </si>
  <si>
    <t>アンゴラブラック</t>
  </si>
  <si>
    <t>グランディア</t>
  </si>
  <si>
    <t>シリウスコルト</t>
  </si>
  <si>
    <t>ピースワンデュック</t>
  </si>
  <si>
    <t>ジャスパーソレイユ</t>
  </si>
  <si>
    <t>スリーピース</t>
  </si>
  <si>
    <t>3</t>
  </si>
  <si>
    <t>6</t>
  </si>
  <si>
    <t>オリヒメボシ</t>
  </si>
  <si>
    <t>ムソウテンセイ</t>
  </si>
  <si>
    <t>アニマレイ</t>
  </si>
  <si>
    <t>メイショウバルク</t>
  </si>
  <si>
    <t>モズプリフォール</t>
  </si>
  <si>
    <t>エアビーアゲイル</t>
  </si>
  <si>
    <t>カレントゥルーシー</t>
  </si>
  <si>
    <t>オーケーエンジェル</t>
  </si>
  <si>
    <t>スカイブルー</t>
  </si>
  <si>
    <t>バシリス</t>
  </si>
  <si>
    <t>ペンテリコン</t>
  </si>
  <si>
    <t>メイショウゴールド</t>
  </si>
  <si>
    <t>ロードヴァルカン</t>
  </si>
  <si>
    <t>グランドプラージュ</t>
  </si>
  <si>
    <t>サトノシュトラーセ</t>
  </si>
  <si>
    <t>ジュンラトゥール</t>
  </si>
  <si>
    <t>スーパージョック</t>
  </si>
  <si>
    <t>バッデレイト</t>
  </si>
  <si>
    <t>クルゼイロドスル</t>
  </si>
  <si>
    <t>ファーヴェント</t>
  </si>
  <si>
    <t>マサノカナリア</t>
  </si>
  <si>
    <t>クイーンズデイ</t>
  </si>
  <si>
    <t>シホノペルフェット</t>
  </si>
  <si>
    <t>セン</t>
  </si>
  <si>
    <t xml:space="preserve"> ノースヒ</t>
  </si>
  <si>
    <t>タガノエルー</t>
  </si>
  <si>
    <t xml:space="preserve"> シルクレ</t>
  </si>
  <si>
    <t>小笹 芳</t>
  </si>
  <si>
    <t>フュルスティン</t>
  </si>
  <si>
    <t>了徳寺健</t>
  </si>
  <si>
    <t>荻野琢</t>
  </si>
  <si>
    <t>タイセイアストロ</t>
  </si>
  <si>
    <t>バタール</t>
  </si>
  <si>
    <t xml:space="preserve"> 社台レー</t>
  </si>
  <si>
    <t>カラマティアノス</t>
  </si>
  <si>
    <t>スーパーガール</t>
  </si>
  <si>
    <t>スーパーガール：中２週&amp;丹内×</t>
  </si>
  <si>
    <t>ゴットタレント</t>
  </si>
  <si>
    <t>ゴットタレント：中８週&amp;三浦×</t>
  </si>
  <si>
    <t>クアッドフォルツァ</t>
  </si>
  <si>
    <t>クアッドフォルツァ：中７週&amp;佐藤×</t>
  </si>
  <si>
    <t>チュラヴェール</t>
  </si>
  <si>
    <t>チュラヴェール：中４週&amp;丹内×</t>
  </si>
  <si>
    <t>カスターニエ</t>
  </si>
  <si>
    <t>カスターニエ：中３週&amp;横山武×</t>
  </si>
  <si>
    <t>アイスアンドスノー</t>
  </si>
  <si>
    <t>アイスアンドスノー：中１１週&amp;佐々木△</t>
  </si>
  <si>
    <t>佐々木△</t>
  </si>
  <si>
    <t>ウインラファーガ</t>
  </si>
  <si>
    <t>ウインラファーガ：中５週&amp;三浦×</t>
  </si>
  <si>
    <t>サトノフレア</t>
  </si>
  <si>
    <t>サトノフレア：中５週&amp;松山×</t>
  </si>
  <si>
    <t>シーギリヤロック</t>
  </si>
  <si>
    <t>シーギリヤロック：中１１週&amp;A．プーシャン×</t>
  </si>
  <si>
    <t>A．プーシャン×</t>
  </si>
  <si>
    <t>オメガディコン</t>
  </si>
  <si>
    <t>オメガディコン：中７週&amp;戸崎×</t>
  </si>
  <si>
    <t>ラッキースウィッチ</t>
  </si>
  <si>
    <t>ラッキースウィッチ：中１週&amp;横山武×</t>
  </si>
  <si>
    <t>ウィッシュツリー</t>
  </si>
  <si>
    <t>ウィッシュツリー：中１１週&amp;戸崎○</t>
  </si>
  <si>
    <t>ノクターン</t>
  </si>
  <si>
    <t>ノクターン：中１１週&amp;横山武△</t>
  </si>
  <si>
    <t>ビップチェイス</t>
  </si>
  <si>
    <t>ビップチェイス：中１週&amp;江田×</t>
  </si>
  <si>
    <t>オリオアルセーリオ</t>
  </si>
  <si>
    <t>オリオアルセーリオ：中１１週&amp;津村×</t>
  </si>
  <si>
    <t>ホークライト：中７週&amp;戸崎△</t>
  </si>
  <si>
    <t>キングベルベット</t>
  </si>
  <si>
    <t>キングベルベット：中４週&amp;横山武×</t>
  </si>
  <si>
    <t>スターウェーブ</t>
  </si>
  <si>
    <t>スターウェーブ：中１１週&amp;三浦×</t>
  </si>
  <si>
    <t>ミニョンマルーン</t>
  </si>
  <si>
    <t>ミニョンマルーン：中２週&amp;丹内×</t>
  </si>
  <si>
    <t>ルシード</t>
  </si>
  <si>
    <t>ルシード：中１１週&amp;戸崎×</t>
  </si>
  <si>
    <t>タマカヅラ</t>
  </si>
  <si>
    <t>タマカヅラ：中６週&amp;岩田望△</t>
  </si>
  <si>
    <t>ジューンベロシティ</t>
  </si>
  <si>
    <t>ジューンベロシティ：中９週&amp;高田×</t>
  </si>
  <si>
    <t>メイショウアツイタ</t>
  </si>
  <si>
    <t>メイショウアツイタ：中６週&amp;難波×</t>
  </si>
  <si>
    <t>ジャスティンビスタ：中３週&amp;北村友×</t>
  </si>
  <si>
    <t>ロブチェン</t>
  </si>
  <si>
    <t>ロブチェン：中６週&amp;松山○</t>
  </si>
  <si>
    <t>バドリナート</t>
  </si>
  <si>
    <t>バドリナート：中８週&amp;坂井×</t>
  </si>
  <si>
    <t>マテンロウゼロ</t>
  </si>
  <si>
    <t>マテンロウゼロ：中２週&amp;横山典×</t>
  </si>
  <si>
    <t>アンドゥーリル：中９週&amp;川田×</t>
  </si>
  <si>
    <t>ショウナンガルフ</t>
  </si>
  <si>
    <t>ショウナンガルフ：中１１週&amp;池添×</t>
  </si>
  <si>
    <t>アスクエジンバラ：中３週&amp;岩田康△</t>
  </si>
  <si>
    <t>オルフセン</t>
  </si>
  <si>
    <t>オルフセン：中５週&amp;岩田望×</t>
  </si>
  <si>
    <t>スピードリッチ</t>
  </si>
  <si>
    <t>スピードリッチ：中４週&amp;藤岡×</t>
  </si>
  <si>
    <t>アマキヒ</t>
  </si>
  <si>
    <t>アマキヒ：中８週&amp;戸崎△</t>
  </si>
  <si>
    <t>アスターブジエ</t>
  </si>
  <si>
    <t>アスターブジエ：中４週&amp;西村淳×</t>
  </si>
  <si>
    <t>モズマーヴェリック</t>
  </si>
  <si>
    <t>モズマーヴェリック：中８週&amp;三浦×</t>
  </si>
  <si>
    <t>ミクニインスパイア</t>
  </si>
  <si>
    <t>ミクニインスパイア：中２週&amp;丹内○</t>
  </si>
  <si>
    <t>丹内○</t>
  </si>
  <si>
    <t>ルージュルガーノ</t>
  </si>
  <si>
    <t>ルージュルガーノ：中２週&amp;横山和×</t>
  </si>
  <si>
    <t>テーオータウンズ</t>
  </si>
  <si>
    <t>テーオータウンズ：中１１週&amp;高杉×</t>
  </si>
  <si>
    <t>トリグラフヒル</t>
  </si>
  <si>
    <t>トリグラフヒル：中１１週&amp;C．デムーロ○</t>
  </si>
  <si>
    <t>ナルキッソス</t>
  </si>
  <si>
    <t>ナルキッソス：中２週&amp;F．ジェルー△</t>
  </si>
  <si>
    <t>サクライロマウコロ：中８週&amp;小沢×</t>
  </si>
  <si>
    <t>ヴィシュヴァナート</t>
  </si>
  <si>
    <t>ヴィシュヴァナート：中２週&amp;松若×</t>
  </si>
  <si>
    <t>ルビドゥソレイユ：中２週&amp;武豊×</t>
  </si>
  <si>
    <t>タンテドヴィーヴル</t>
  </si>
  <si>
    <t>タンテドヴィーヴル：中６週&amp;団野×</t>
  </si>
  <si>
    <t>サトノブリジャール</t>
  </si>
  <si>
    <t>サトノブリジャール：中１１週&amp;C．デムーロ×</t>
  </si>
  <si>
    <t>ブラーヴイストワル</t>
  </si>
  <si>
    <t>ブラーヴイストワル：中３週&amp;武豊×</t>
  </si>
  <si>
    <t>シンドリームシン</t>
  </si>
  <si>
    <t>シンドリームシン：中１０週&amp;高杉△</t>
  </si>
  <si>
    <t>ゲイルライダー</t>
  </si>
  <si>
    <t>ゲイルライダー：中１１週&amp;高杉×</t>
  </si>
  <si>
    <t>ベルジュロネット</t>
  </si>
  <si>
    <t>ベルジュロネット：中１１週&amp;鮫島克○</t>
  </si>
  <si>
    <t>マイティマイティー</t>
  </si>
  <si>
    <t>マイティマイティー：中１１週&amp;C．ルメール×</t>
  </si>
  <si>
    <t>C．ルメール×</t>
  </si>
  <si>
    <t>ドンパッショーネ</t>
  </si>
  <si>
    <t>ドンパッショーネ：中１１週&amp;C．デムーロ×</t>
  </si>
  <si>
    <t>ニタモノドウシ</t>
  </si>
  <si>
    <t>ニタモノドウシ：中１１週&amp;団野×</t>
  </si>
  <si>
    <t>アルスマグナ</t>
  </si>
  <si>
    <t>アルスマグナ：中５週&amp;高杉×</t>
  </si>
  <si>
    <t>アスミル</t>
  </si>
  <si>
    <t>アスミル：中４週&amp;団野○</t>
  </si>
  <si>
    <t>リトルハピ</t>
  </si>
  <si>
    <t>リトルハピ：中１１週&amp;高杉×</t>
  </si>
  <si>
    <t>ハナウマビーチ</t>
  </si>
  <si>
    <t>ハナウマビーチ：中１０週&amp;C．ルメール○</t>
  </si>
  <si>
    <t>C．ルメール○</t>
  </si>
  <si>
    <t>ベルウェザー</t>
  </si>
  <si>
    <t>ベルウェザー：中３週&amp;吉村△</t>
  </si>
  <si>
    <t>吉村△</t>
  </si>
  <si>
    <t>ポルポラジール</t>
  </si>
  <si>
    <t>ポルポラジール：中１週&amp;田山×</t>
  </si>
  <si>
    <t>シャドウフューリー</t>
  </si>
  <si>
    <t>シャドウフューリー：中３週&amp;泉谷×</t>
  </si>
  <si>
    <t>泉谷×</t>
  </si>
  <si>
    <t>フォーチュンタイム</t>
  </si>
  <si>
    <t>フォーチュンタイム：中５週&amp;団野△</t>
  </si>
  <si>
    <t>ジューンブレア</t>
  </si>
  <si>
    <t>ジューンブレア：中１１週&amp;武豊×</t>
  </si>
  <si>
    <t>ナムラクレア</t>
  </si>
  <si>
    <t>ナムラクレア：中１１週&amp;C．ルメール△</t>
  </si>
  <si>
    <t>C．ルメール△</t>
  </si>
  <si>
    <t>ルガル：中３週&amp;鮫島克○</t>
  </si>
  <si>
    <t>ミュージシャン</t>
  </si>
  <si>
    <t>ミュージシャン：中１１週&amp;泉谷○</t>
  </si>
  <si>
    <t>泉谷○</t>
  </si>
  <si>
    <t>カリーニョ</t>
  </si>
  <si>
    <t>カリーニョ：中８週&amp;C．デムーロ△</t>
  </si>
  <si>
    <t>ネイティヴプライド</t>
  </si>
  <si>
    <t>ネイティヴプライド：中１１週&amp;菅原×</t>
  </si>
  <si>
    <t>菅原×</t>
  </si>
  <si>
    <t>ストラニエーロ</t>
  </si>
  <si>
    <t>ストラニエーロ：中６週&amp;佐々木×</t>
  </si>
  <si>
    <t>ガラスノブルース</t>
  </si>
  <si>
    <t>ガラスノブルース：中６週&amp;杉原×</t>
  </si>
  <si>
    <t>メイショウハチコウ</t>
  </si>
  <si>
    <t>メイショウハチコウ：中１１週&amp;三浦×</t>
  </si>
  <si>
    <t>ジーネキング</t>
  </si>
  <si>
    <t>ジーネキング：中１１週&amp;斎藤×</t>
  </si>
  <si>
    <t>ラミエルノムスコ</t>
  </si>
  <si>
    <t>ラミエルノムスコ：中１１週&amp;F．ジェルー×</t>
  </si>
  <si>
    <t>F．ジェルー×</t>
  </si>
  <si>
    <t>フレイムスター</t>
  </si>
  <si>
    <t>フレイムスター：中１週&amp;和田竜○</t>
  </si>
  <si>
    <t>和田竜○</t>
  </si>
  <si>
    <t>サタデーサンライズ</t>
  </si>
  <si>
    <t>サタデーサンライズ：中１１週&amp;C．ルメール○</t>
  </si>
  <si>
    <t>ダイシンリンク：中３週&amp;武豊△</t>
  </si>
  <si>
    <t>メイショウポペット</t>
  </si>
  <si>
    <t>メイショウポペット：中９週&amp;酒井×</t>
  </si>
  <si>
    <t>ロードマゼラン</t>
  </si>
  <si>
    <t>ロードマゼラン：中１週&amp;F．ジェルー×</t>
  </si>
  <si>
    <t>モモンウールー</t>
  </si>
  <si>
    <t>モモンウールー：中２週&amp;田山×</t>
  </si>
  <si>
    <t>アクロスメモリア：中２週&amp;戸崎△</t>
  </si>
  <si>
    <t>タマモシルエット：中３週&amp;丹内×</t>
  </si>
  <si>
    <t>フィンガー：中５週&amp;戸崎○</t>
  </si>
  <si>
    <t>サトノリシャール：中２週&amp;岩田康○</t>
  </si>
  <si>
    <t>ベアサナエチャン：中３週&amp;横山武×</t>
  </si>
  <si>
    <t>レヴェランジェ：中１１週&amp;戸崎△</t>
  </si>
  <si>
    <t>カージオイド：中８週&amp;内田×</t>
  </si>
  <si>
    <t>ハルノアラシ：中８週&amp;石川×</t>
  </si>
  <si>
    <t>ブレゲアン：中１１週&amp;三浦×</t>
  </si>
  <si>
    <t>ホウオウサムレット：中３週&amp;舟山×</t>
  </si>
  <si>
    <t>パレスドフィーヌ：中２週&amp;津村×</t>
  </si>
  <si>
    <t>フラッシュポイント：中１０週&amp;横山武×</t>
  </si>
  <si>
    <t>アスクデビューモア：中６週&amp;岩田康○</t>
  </si>
  <si>
    <t>デコラシオン：中１週&amp;戸崎×</t>
  </si>
  <si>
    <t>バギーウィップ：中１１週&amp;武藤△</t>
  </si>
  <si>
    <t>武藤△</t>
  </si>
  <si>
    <t>リバートゥルー：中１０週&amp;吉田豊×</t>
  </si>
  <si>
    <t>オーライカモン：中３週&amp;横山武×</t>
  </si>
  <si>
    <t>サレジオ：中５週&amp;戸崎△</t>
  </si>
  <si>
    <t>マーゴットブロー：中１週&amp;荻野極×</t>
  </si>
  <si>
    <t>リゾートアイランド：中１週&amp;津村○</t>
  </si>
  <si>
    <t>アンゴラブラック：中１１週&amp;戸崎△</t>
  </si>
  <si>
    <t>グランディア：中１週&amp;横山武△</t>
  </si>
  <si>
    <t>シリウスコルト：中５週&amp;三浦×</t>
  </si>
  <si>
    <t>ピースワンデュック：中２週&amp;柴田善×</t>
  </si>
  <si>
    <t>マイネルモーント：中２週&amp;丹内×</t>
  </si>
  <si>
    <t>リフレーミング：中２週&amp;石橋×</t>
  </si>
  <si>
    <t>ジャスパーソレイユ：中３週&amp;丸山△</t>
  </si>
  <si>
    <t>スリーピース：中２週&amp;三浦○</t>
  </si>
  <si>
    <t>オリヒメボシ：中９週&amp;田口×</t>
  </si>
  <si>
    <t>ムソウテンセイ：中２週&amp;和田竜×</t>
  </si>
  <si>
    <t>リアライズグリント：中１１週&amp;坂井△</t>
  </si>
  <si>
    <t>アニマレイ：中１１週&amp;川田×</t>
  </si>
  <si>
    <t>メイショウバルク：中１週&amp;松山△</t>
  </si>
  <si>
    <t>モズプリフォール：中１週&amp;坂井×</t>
  </si>
  <si>
    <t>ウィズクィーン：中１１週&amp;坂井×</t>
  </si>
  <si>
    <t>エアビーアゲイル：中５週&amp;岩田望△</t>
  </si>
  <si>
    <t>カレントゥルーシー：中９週&amp;松山×</t>
  </si>
  <si>
    <t>アンジュアルディ：中３週&amp;横山典×</t>
  </si>
  <si>
    <t>オーケーエンジェル：中２週&amp;高杉×</t>
  </si>
  <si>
    <t>イマージョン：中１週&amp;北村友○</t>
  </si>
  <si>
    <t>サンライズジュピタ：中１週&amp;高杉×</t>
  </si>
  <si>
    <t>スカイブルー：中２週&amp;小崎×</t>
  </si>
  <si>
    <t>バシリス：中２週&amp;今村×</t>
  </si>
  <si>
    <t>今村×</t>
  </si>
  <si>
    <t>ペンテリコン：中３週&amp;武豊×</t>
  </si>
  <si>
    <t>メイショウゴールド：中１週&amp;団野×</t>
  </si>
  <si>
    <t>ロードヴァルカン：中７週&amp;岩田望△</t>
  </si>
  <si>
    <t>グランドプラージュ：中５週&amp;川田○</t>
  </si>
  <si>
    <t>サトノシュトラーセ：中１１週&amp;岩田望×</t>
  </si>
  <si>
    <t>ジュンラトゥール：中２週&amp;斎藤×</t>
  </si>
  <si>
    <t>スーパージョック：中１１週&amp;団野×</t>
  </si>
  <si>
    <t>ドゥラエテルノ：中４週&amp;武豊△</t>
  </si>
  <si>
    <t>バッデレイト：中１１週&amp;岩田望×</t>
  </si>
  <si>
    <t>クルゼイロドスル：中１１週&amp;武豊×</t>
  </si>
  <si>
    <t>ショウナンアデイブ：中２週&amp;池添△</t>
  </si>
  <si>
    <t>ファーヴェント：中１０週&amp;松山△</t>
  </si>
  <si>
    <t>ブエナオンダ：中４週&amp;川田○</t>
  </si>
  <si>
    <t>マサノカナリア：中１１週&amp;松若×</t>
  </si>
  <si>
    <t>マテンロウオリオン：中４週&amp;横山典×</t>
  </si>
  <si>
    <t>ヤンキーバローズ：中２週&amp;岩田望×</t>
  </si>
  <si>
    <t>ランスオブカオス：中２週&amp;吉村×</t>
  </si>
  <si>
    <t>クイーンズデイ：中２週&amp;国分×</t>
  </si>
  <si>
    <t>シホノペルフェット：中２週&amp;松山×</t>
  </si>
  <si>
    <t>カラマティアノス：中８週&amp;津村○</t>
  </si>
  <si>
    <t>フュルスティン：中１週&amp;横山武○</t>
  </si>
  <si>
    <t>タイセイアストロ：中１週&amp;杉原○</t>
  </si>
  <si>
    <t>バタール：中３週&amp;荻野極○</t>
  </si>
  <si>
    <t>タガノエルー：中６週&amp;秋山稔○</t>
  </si>
  <si>
    <t>秋山稔○</t>
  </si>
  <si>
    <t>券種</t>
    <rPh sb="0" eb="2">
      <t>ケンシュ</t>
    </rPh>
    <phoneticPr fontId="2"/>
  </si>
  <si>
    <t>サトノクラウン</t>
  </si>
  <si>
    <t>ヴァルボリ</t>
  </si>
  <si>
    <t>クリムゾンバースト</t>
  </si>
  <si>
    <t>ロックバンド</t>
  </si>
  <si>
    <t>シルバーレシオ</t>
  </si>
  <si>
    <t>サリカリーフォリア</t>
  </si>
  <si>
    <t>タガノアバンドーネ</t>
  </si>
  <si>
    <t>クラックショット</t>
  </si>
  <si>
    <t>インシオン</t>
  </si>
  <si>
    <t>ロサドラーダ</t>
  </si>
  <si>
    <t>グレンセロース</t>
  </si>
  <si>
    <t>サンダーバード</t>
  </si>
  <si>
    <t>ダンデノン</t>
  </si>
  <si>
    <t>スマッシング</t>
  </si>
  <si>
    <t>マサハヤルージュ</t>
  </si>
  <si>
    <t>コールラヴ</t>
  </si>
  <si>
    <t>シークレット</t>
  </si>
  <si>
    <t>ラッキーダイヤ</t>
  </si>
  <si>
    <t>フォーシーファイン</t>
  </si>
  <si>
    <t>ガウディ</t>
  </si>
  <si>
    <t>ゴールドアクセス</t>
  </si>
  <si>
    <t>フローマジック</t>
  </si>
  <si>
    <t>レグラヴィエール</t>
  </si>
  <si>
    <t>カモンメーン</t>
  </si>
  <si>
    <t>ボンボンベイビー</t>
  </si>
  <si>
    <t>ミルミナーヴァ</t>
  </si>
  <si>
    <t>レザンクレール</t>
  </si>
  <si>
    <t>ジーティーエスピ</t>
  </si>
  <si>
    <t>デボラ</t>
  </si>
  <si>
    <t>ベンダバール</t>
  </si>
  <si>
    <t>モカラマーズ</t>
  </si>
  <si>
    <t>タイセイブロウ</t>
  </si>
  <si>
    <t>レッドバロッサ</t>
  </si>
  <si>
    <t>ディアレ</t>
  </si>
  <si>
    <t>ラヴァブル</t>
  </si>
  <si>
    <t>ルトゥール</t>
  </si>
  <si>
    <t>セレッソデアモール</t>
  </si>
  <si>
    <t>インブロリオ</t>
  </si>
  <si>
    <t>ダイヤモンドフジ</t>
  </si>
  <si>
    <t>モズミギカタアガリ</t>
  </si>
  <si>
    <t>ライツフォル</t>
  </si>
  <si>
    <t>黛弘</t>
  </si>
  <si>
    <t>高倉</t>
  </si>
  <si>
    <t>スターターン</t>
  </si>
  <si>
    <t>グッジョブ</t>
  </si>
  <si>
    <t>デアリングエア</t>
  </si>
  <si>
    <t>シャーリーゴールド</t>
  </si>
  <si>
    <t>チムグクル</t>
  </si>
  <si>
    <t>キトンインザスカイ</t>
  </si>
  <si>
    <t>ダノンカゼルタ</t>
  </si>
  <si>
    <t>単</t>
  </si>
  <si>
    <t>複</t>
  </si>
  <si>
    <t>6/21</t>
  </si>
  <si>
    <t>幸英明</t>
  </si>
  <si>
    <t>田頭 勇</t>
  </si>
  <si>
    <t>小林脩</t>
  </si>
  <si>
    <t>カンレイスター</t>
  </si>
  <si>
    <t>ルクスアンジュ</t>
  </si>
  <si>
    <t>ミッキーパラソル</t>
  </si>
  <si>
    <t>田中剛</t>
  </si>
  <si>
    <t>ベルウッドピース</t>
  </si>
  <si>
    <t>サノノキャニオン</t>
  </si>
  <si>
    <t>松永康</t>
  </si>
  <si>
    <t>コックピットサイト</t>
  </si>
  <si>
    <t>ヘイスティハート</t>
  </si>
  <si>
    <t>オンマイビート</t>
  </si>
  <si>
    <t>ロードスカイブルー</t>
  </si>
  <si>
    <t>稲垣</t>
  </si>
  <si>
    <t>ロードインフェルノ</t>
  </si>
  <si>
    <t>ノーブルミッション</t>
  </si>
  <si>
    <t>リラ</t>
  </si>
  <si>
    <t>セイウンリメンバー</t>
  </si>
  <si>
    <t>ファインダーズ</t>
  </si>
  <si>
    <t>古川奈</t>
  </si>
  <si>
    <t>マクリール</t>
  </si>
  <si>
    <t>テンカムテキ</t>
  </si>
  <si>
    <t>アジアントレジャー</t>
  </si>
  <si>
    <t>シルバーレイン</t>
  </si>
  <si>
    <t>ダノンミッション</t>
  </si>
  <si>
    <t>マルカオペラ</t>
  </si>
  <si>
    <t>ストレイトトーカー</t>
  </si>
  <si>
    <t>ロードオールライト</t>
  </si>
  <si>
    <t>バレンタインガール</t>
  </si>
  <si>
    <t>グロッシェン</t>
  </si>
  <si>
    <t>ナイトインロンドン</t>
  </si>
  <si>
    <t>オールセインツ</t>
  </si>
  <si>
    <t>サイモンカーチス</t>
  </si>
  <si>
    <t>セイウンビッグバン</t>
  </si>
  <si>
    <t>北村宏</t>
  </si>
  <si>
    <t>ダート2100うまい　</t>
  </si>
  <si>
    <t>矢野・武市下位厩舎</t>
  </si>
  <si>
    <t>福島東京得意</t>
  </si>
  <si>
    <t>武豊リターンの馬が伸びる</t>
  </si>
  <si>
    <t>大外のメイチ</t>
  </si>
  <si>
    <t>栗田厩舎</t>
  </si>
  <si>
    <t>阪神ﾛｰｶﾙ〇</t>
  </si>
  <si>
    <t>中山福島</t>
  </si>
  <si>
    <t>２勝Ｃ↑</t>
  </si>
  <si>
    <t>７人気↑</t>
  </si>
  <si>
    <t>木幡育</t>
  </si>
  <si>
    <t>和田正</t>
  </si>
  <si>
    <t>本間</t>
  </si>
  <si>
    <t>小林凌</t>
  </si>
  <si>
    <t>印と券種</t>
    <rPh sb="0" eb="1">
      <t>シルシ</t>
    </rPh>
    <rPh sb="2" eb="4">
      <t>ケンシュ</t>
    </rPh>
    <phoneticPr fontId="2"/>
  </si>
  <si>
    <t>番</t>
    <rPh sb="0" eb="1">
      <t>バン</t>
    </rPh>
    <phoneticPr fontId="2"/>
  </si>
  <si>
    <t>券</t>
    <rPh sb="0" eb="1">
      <t>ケン</t>
    </rPh>
    <phoneticPr fontId="2"/>
  </si>
  <si>
    <t>ジーベック</t>
  </si>
  <si>
    <t>仲介被り</t>
    <rPh sb="0" eb="2">
      <t>チュウカイ</t>
    </rPh>
    <rPh sb="2" eb="3">
      <t>カブ</t>
    </rPh>
    <phoneticPr fontId="2"/>
  </si>
  <si>
    <t>※</t>
  </si>
  <si>
    <t>富田</t>
  </si>
  <si>
    <t>※単勝を先に買う</t>
    <rPh sb="1" eb="3">
      <t>タンショウ</t>
    </rPh>
    <rPh sb="4" eb="5">
      <t>サキ</t>
    </rPh>
    <rPh sb="6" eb="7">
      <t>カ</t>
    </rPh>
    <phoneticPr fontId="2"/>
  </si>
  <si>
    <t>連複はその後</t>
    <rPh sb="0" eb="1">
      <t>レン</t>
    </rPh>
    <rPh sb="1" eb="2">
      <t>フク</t>
    </rPh>
    <rPh sb="5" eb="6">
      <t>アト</t>
    </rPh>
    <phoneticPr fontId="2"/>
  </si>
  <si>
    <t>エージェント</t>
  </si>
  <si>
    <t>石田拓郎</t>
  </si>
  <si>
    <t>久光　匡治</t>
  </si>
  <si>
    <t>長浜鴻緒</t>
  </si>
  <si>
    <t>菊沢一樹</t>
  </si>
  <si>
    <t>上里直汰</t>
  </si>
  <si>
    <t>玉川　祝</t>
  </si>
  <si>
    <t>大野拓弥</t>
  </si>
  <si>
    <t>杉原誠人</t>
  </si>
  <si>
    <t>水沼元輝</t>
  </si>
  <si>
    <t>遠藤汰月</t>
  </si>
  <si>
    <t>高尾　幸司</t>
  </si>
  <si>
    <t>小林脩斗</t>
    <phoneticPr fontId="2"/>
  </si>
  <si>
    <t>柴田善臣</t>
    <phoneticPr fontId="2"/>
  </si>
  <si>
    <t>黛弘人</t>
  </si>
  <si>
    <t>的場勇人</t>
  </si>
  <si>
    <t>黒津　紳一</t>
  </si>
  <si>
    <t>小林凌大</t>
    <phoneticPr fontId="2"/>
  </si>
  <si>
    <t>坂倉　和智</t>
  </si>
  <si>
    <t>佐藤翔馬</t>
  </si>
  <si>
    <t>田辺裕信</t>
  </si>
  <si>
    <t>金子光希</t>
  </si>
  <si>
    <t>三浦　毅彦</t>
  </si>
  <si>
    <t>石橋脩</t>
  </si>
  <si>
    <t>小野　智美</t>
  </si>
  <si>
    <t>木幡巧也</t>
    <phoneticPr fontId="2"/>
  </si>
  <si>
    <t>野中悠太郎</t>
  </si>
  <si>
    <t>北村宏司</t>
    <phoneticPr fontId="2"/>
  </si>
  <si>
    <t>松本　浩志</t>
  </si>
  <si>
    <t>松岡正海</t>
  </si>
  <si>
    <t>内田博幸</t>
  </si>
  <si>
    <t>常木　翔太</t>
  </si>
  <si>
    <t>小林美駒</t>
    <phoneticPr fontId="2"/>
  </si>
  <si>
    <t>横山武史</t>
    <phoneticPr fontId="2"/>
  </si>
  <si>
    <t>丹内祐次</t>
  </si>
  <si>
    <t>石川裕紀人</t>
  </si>
  <si>
    <t>森山　大地</t>
  </si>
  <si>
    <t>津村明秀</t>
  </si>
  <si>
    <t>横山琉人</t>
    <phoneticPr fontId="2"/>
  </si>
  <si>
    <t>石神深道</t>
    <phoneticPr fontId="2"/>
  </si>
  <si>
    <t>川島　康孝</t>
  </si>
  <si>
    <t>石神深</t>
  </si>
  <si>
    <t>柴田大知</t>
    <phoneticPr fontId="2"/>
  </si>
  <si>
    <t>丸山元気</t>
  </si>
  <si>
    <t>吉田隼人</t>
    <phoneticPr fontId="2"/>
  </si>
  <si>
    <t>戸崎圭太</t>
  </si>
  <si>
    <t>中村　剛士</t>
  </si>
  <si>
    <t>舟山瑠泉</t>
  </si>
  <si>
    <t>武藤雅</t>
  </si>
  <si>
    <t>木幡育也</t>
    <phoneticPr fontId="2"/>
  </si>
  <si>
    <t>町田　周平</t>
  </si>
  <si>
    <t>佐々木大輔</t>
    <phoneticPr fontId="2"/>
  </si>
  <si>
    <t>菅原明良</t>
  </si>
  <si>
    <t>武山　修司</t>
  </si>
  <si>
    <t>江田照男</t>
  </si>
  <si>
    <t>三浦皇成</t>
  </si>
  <si>
    <t>藤岡佑介</t>
  </si>
  <si>
    <t>安里　真一</t>
  </si>
  <si>
    <t>高杉吏麒</t>
  </si>
  <si>
    <t>Ｔ．ハマーハンセン</t>
    <phoneticPr fontId="2"/>
  </si>
  <si>
    <t>Ｔ．ハマーハンセン</t>
  </si>
  <si>
    <t>川田将雅</t>
  </si>
  <si>
    <t>井上　政行</t>
  </si>
  <si>
    <t>団野大成</t>
  </si>
  <si>
    <t>小沢大仁</t>
  </si>
  <si>
    <t>井尻　雅大</t>
  </si>
  <si>
    <t>小崎綾也</t>
  </si>
  <si>
    <t>橋木太希</t>
  </si>
  <si>
    <t>鷲頭虎太</t>
  </si>
  <si>
    <t>荻野琢真</t>
    <phoneticPr fontId="2"/>
  </si>
  <si>
    <t>永山　弘樹</t>
  </si>
  <si>
    <t>国分恭介</t>
    <phoneticPr fontId="2"/>
  </si>
  <si>
    <t>国分恭</t>
  </si>
  <si>
    <t>川又賢治</t>
  </si>
  <si>
    <t>亀井　花</t>
  </si>
  <si>
    <t>柴田裕一郎</t>
    <phoneticPr fontId="2"/>
  </si>
  <si>
    <t>長岡禎仁</t>
  </si>
  <si>
    <t>吉井　慎一</t>
  </si>
  <si>
    <t>永島まなみ</t>
  </si>
  <si>
    <t>川端海翼</t>
  </si>
  <si>
    <t>川須栄彦</t>
  </si>
  <si>
    <t>橋本　貞男</t>
  </si>
  <si>
    <t>田口貫太</t>
  </si>
  <si>
    <t>菱田裕二</t>
  </si>
  <si>
    <t>Ｍ．デムーロ</t>
  </si>
  <si>
    <t>甲斐　弘治</t>
  </si>
  <si>
    <t>松本大輝</t>
  </si>
  <si>
    <t>田山旺佑</t>
  </si>
  <si>
    <t>太宰啓介</t>
  </si>
  <si>
    <t>荒木　敏宏</t>
  </si>
  <si>
    <t>北村友一</t>
    <phoneticPr fontId="2"/>
  </si>
  <si>
    <t>細川　貴之</t>
  </si>
  <si>
    <t>坂井瑠星</t>
  </si>
  <si>
    <t>古川奈穂</t>
    <phoneticPr fontId="2"/>
  </si>
  <si>
    <t>斎藤新</t>
  </si>
  <si>
    <t>坂上　玄</t>
  </si>
  <si>
    <t>鮫島克駿</t>
    <phoneticPr fontId="2"/>
  </si>
  <si>
    <t>西村淳也</t>
  </si>
  <si>
    <t>吉村誠之助</t>
  </si>
  <si>
    <t>河原田菜々</t>
    <phoneticPr fontId="2"/>
  </si>
  <si>
    <t>三宅　俊博</t>
  </si>
  <si>
    <t>国分優作</t>
    <phoneticPr fontId="2"/>
  </si>
  <si>
    <t>国分優</t>
  </si>
  <si>
    <t>高倉稜</t>
  </si>
  <si>
    <t>森田誠也</t>
  </si>
  <si>
    <t>今村聖奈</t>
  </si>
  <si>
    <t>小原　靖博</t>
  </si>
  <si>
    <t>岩田望来</t>
  </si>
  <si>
    <t>岩田望</t>
    <phoneticPr fontId="2"/>
  </si>
  <si>
    <t>岩田康誠</t>
  </si>
  <si>
    <t>岩田康</t>
    <phoneticPr fontId="2"/>
  </si>
  <si>
    <t>西塚洸二</t>
  </si>
  <si>
    <t>秋山稔樹</t>
  </si>
  <si>
    <t>中井裕二</t>
  </si>
  <si>
    <t>赤木　俊介</t>
  </si>
  <si>
    <t>池添謙一</t>
  </si>
  <si>
    <t>大河内　瑛</t>
  </si>
  <si>
    <t>大久保友雅</t>
  </si>
  <si>
    <t>酒井学</t>
  </si>
  <si>
    <t>加藤祥太</t>
  </si>
  <si>
    <t>藤本　秀樹</t>
  </si>
  <si>
    <t>亀田温心</t>
  </si>
  <si>
    <t>難波　剛健</t>
  </si>
  <si>
    <t>泉谷楓真</t>
  </si>
  <si>
    <t>豊沢　信夫</t>
  </si>
  <si>
    <t>浜中俊</t>
  </si>
  <si>
    <t>角田大和</t>
  </si>
  <si>
    <t>目黒　和外</t>
  </si>
  <si>
    <t>古川吉洋</t>
    <phoneticPr fontId="2"/>
  </si>
  <si>
    <t>松若風馬</t>
  </si>
  <si>
    <t>櫻井　眞人</t>
  </si>
  <si>
    <t>松山弘平</t>
  </si>
  <si>
    <t>和田陽希</t>
    <phoneticPr fontId="2"/>
  </si>
  <si>
    <t>和田竜二</t>
    <phoneticPr fontId="2"/>
  </si>
  <si>
    <t>カンレイスター：中２週&amp;戸崎△</t>
  </si>
  <si>
    <t>ルクスアンジュ：中７週&amp;木幡初×</t>
  </si>
  <si>
    <t>木幡初×</t>
  </si>
  <si>
    <t>ミッキーパラソル：中１１週&amp;佐々木×</t>
  </si>
  <si>
    <t>ベルウッドピース：中２週&amp;丹内○</t>
  </si>
  <si>
    <t>カフェタンガロア：中２週&amp;横山和×</t>
  </si>
  <si>
    <t>コックピットサイト：中８週&amp;荻野極○</t>
  </si>
  <si>
    <t>ヘイスティハート：中３週&amp;戸崎×</t>
  </si>
  <si>
    <t>オンマイビート：中３週&amp;丹内×</t>
  </si>
  <si>
    <t>ロードスカイブルー：中１１週&amp;横山和×</t>
  </si>
  <si>
    <t>ロードインフェルノ：中１１週&amp;丹内×</t>
  </si>
  <si>
    <t>リラ：中１０週&amp;三浦×</t>
  </si>
  <si>
    <t>ラプランセス：中３週&amp;横山武△</t>
  </si>
  <si>
    <t>セイウンリメンバー：中３週&amp;長浜×</t>
  </si>
  <si>
    <t>ファインダーズ：中１１週&amp;横山和×</t>
  </si>
  <si>
    <t>パイシャオピン：中３週&amp;横山武△</t>
  </si>
  <si>
    <t>エクリプスルバン：中３週&amp;佐々木○</t>
  </si>
  <si>
    <t>マクリール：中６週&amp;横山武○</t>
  </si>
  <si>
    <t>テンカムテキ：中３週&amp;丹内△</t>
  </si>
  <si>
    <t>アジアントレジャー：中７週&amp;長浜×</t>
  </si>
  <si>
    <t>シルバーレイン：中８週&amp;大野×</t>
  </si>
  <si>
    <t>大野×</t>
  </si>
  <si>
    <t>ダノンミッション：中１１週&amp;佐々木△</t>
  </si>
  <si>
    <t>マルカオペラ：中３週&amp;津村×</t>
  </si>
  <si>
    <t>ストレイトトーカー：中９週&amp;横山武△</t>
  </si>
  <si>
    <t>マテンロウブラボー：中４週&amp;戸崎○</t>
  </si>
  <si>
    <t>バレンタインガール：中６週&amp;内田△</t>
  </si>
  <si>
    <t>グロッシェン：中７週&amp;木幡巧×</t>
  </si>
  <si>
    <t>マイユニバース：中１０週&amp;横山典△</t>
  </si>
  <si>
    <t>横山典△</t>
  </si>
  <si>
    <t>モズマーヴェリック：中１週&amp;三浦×</t>
  </si>
  <si>
    <t>エラン：中８週&amp;横山武×</t>
  </si>
  <si>
    <t>ナイトインロンドン：中１１週&amp;佐々木×</t>
  </si>
  <si>
    <t>オールセインツ：中３週&amp;戸崎×</t>
  </si>
  <si>
    <t>サイモンカーチス：中９週&amp;長浜×</t>
  </si>
  <si>
    <t>セイウンビッグバン：中３週&amp;内田×</t>
  </si>
  <si>
    <t>クリムゾンバースト：中２週&amp;吉村×</t>
  </si>
  <si>
    <t>シャローファースト：中２週&amp;岩田康×</t>
  </si>
  <si>
    <t>ロックバンド：中２週&amp;坂井△</t>
  </si>
  <si>
    <t>ジャスティンダラス：中６週&amp;松山×</t>
  </si>
  <si>
    <t>シルバーレシオ：中３週&amp;岩田望△</t>
  </si>
  <si>
    <t>タガノアバンドーネ：中３週&amp;川田○</t>
  </si>
  <si>
    <t>リアライズルミナス：中２週&amp;松山×</t>
  </si>
  <si>
    <t>ロサドラーダ：中２週&amp;高杉△</t>
  </si>
  <si>
    <t>グレンセロース：中２週&amp;池添×</t>
  </si>
  <si>
    <t>プルーフリーディン：中１１週&amp;鮫島克×</t>
  </si>
  <si>
    <t>サンダーバード：中１１週&amp;坂井×</t>
  </si>
  <si>
    <t>ダンデノン：中１１週&amp;北村友○</t>
  </si>
  <si>
    <t>スマッシング：中８週&amp;川田×</t>
  </si>
  <si>
    <t>マサハヤルージュ：中１１週&amp;岩田望×</t>
  </si>
  <si>
    <t>コールラヴ：中２週&amp;武豊×</t>
  </si>
  <si>
    <t>フォーシーファイン：中７週&amp;団野×</t>
  </si>
  <si>
    <t>ガウディ：中９週&amp;松山○</t>
  </si>
  <si>
    <t>ゴールドアクセス：中８週&amp;武豊×</t>
  </si>
  <si>
    <t>カモンメーン：中８週&amp;坂井△</t>
  </si>
  <si>
    <t>ボンボンベイビー：中１１週&amp;西村淳×</t>
  </si>
  <si>
    <t>ミルミナーヴァ：中２週&amp;和田陽×</t>
  </si>
  <si>
    <t>和田陽×</t>
  </si>
  <si>
    <t>ジーティーエスピ：中６週&amp;岩田望×</t>
  </si>
  <si>
    <t>デボラ：中７週&amp;団野×</t>
  </si>
  <si>
    <t>ベンダバール：中１０週&amp;T．ハマーハンセン○</t>
  </si>
  <si>
    <t>T．ハマーハンセン○</t>
  </si>
  <si>
    <t>モカラマーズ：中１１週&amp;松山×</t>
  </si>
  <si>
    <t>レッドバロッサ：中８週&amp;小牧△</t>
  </si>
  <si>
    <t>小牧△</t>
  </si>
  <si>
    <t>ラヴァブル：中５週&amp;西村淳△</t>
  </si>
  <si>
    <t>ルトゥール：中６週&amp;中井×</t>
  </si>
  <si>
    <t>セレッソデアモール：中１１週&amp;田口×</t>
  </si>
  <si>
    <t>コウセキ：中８週&amp;松山△</t>
  </si>
  <si>
    <t>インブロリオ：中１１週&amp;川田×</t>
  </si>
  <si>
    <t>ダイヤモンドフジ：中１１週&amp;松若×</t>
  </si>
  <si>
    <t>モズミギカタアガリ：中７週&amp;高杉×</t>
  </si>
  <si>
    <t>ライツフォル：中５週&amp;松山×</t>
  </si>
  <si>
    <t>スターターン：中２週&amp;川田×</t>
  </si>
  <si>
    <t>グッジョブ：中１週&amp;T．ハマーハンセン×</t>
  </si>
  <si>
    <t>T．ハマーハンセン×</t>
  </si>
  <si>
    <t>デアリングエア：中７週&amp;松山△</t>
  </si>
  <si>
    <t>シャーリーゴールド：中８週&amp;T．ハマーハンセン×</t>
  </si>
  <si>
    <t>チムグクル：中８週&amp;武豊△</t>
  </si>
  <si>
    <t>キトンインザスカイ：中２週&amp;鮫島克×</t>
  </si>
  <si>
    <t>サーナーティオン：中８週&amp;高杉○</t>
  </si>
  <si>
    <t>サノノキャニオン：中２週&amp;横山武△</t>
  </si>
  <si>
    <t>スノーランス：中２週&amp;菅原×</t>
  </si>
  <si>
    <t>ロードオールライト：中９週&amp;菅原×</t>
  </si>
  <si>
    <t>ヴァルボリ：中８週&amp;鷲頭×</t>
  </si>
  <si>
    <t>鷲頭×</t>
  </si>
  <si>
    <t>サリカリーフォリア：中１０週&amp;菱田×</t>
  </si>
  <si>
    <t>クラックショット：中６週&amp;T．ハマーハンセン×</t>
  </si>
  <si>
    <t>インシオン：中３週&amp;坂井×</t>
  </si>
  <si>
    <t>シークレット：中１０週&amp;亀田×</t>
  </si>
  <si>
    <t>ラッキーダイヤ：中５週&amp;高杉×</t>
  </si>
  <si>
    <t>フローマジック：中１週&amp;吉田隼×</t>
  </si>
  <si>
    <t>吉田隼×</t>
  </si>
  <si>
    <t>レグラヴィエール：中３週&amp;古川吉×</t>
  </si>
  <si>
    <t>レザンクレール：中７週&amp;鷲頭×</t>
  </si>
  <si>
    <t>タイセイブロウ：中２週&amp;大久×</t>
  </si>
  <si>
    <t>大久×</t>
  </si>
  <si>
    <t>ダノンカゼルタ：中１１週&amp;岩田望×</t>
  </si>
  <si>
    <t>：中週&amp;×</t>
  </si>
  <si>
    <t>中週×</t>
  </si>
  <si>
    <t>×</t>
  </si>
  <si>
    <t>シャフメラン</t>
  </si>
  <si>
    <t>ヴォメロ</t>
  </si>
  <si>
    <t>城戸</t>
  </si>
  <si>
    <t>ワイドポティロン</t>
  </si>
  <si>
    <t>オアシスアラン</t>
  </si>
  <si>
    <t>ダノンプリマ</t>
  </si>
  <si>
    <t>サリーチェ</t>
  </si>
  <si>
    <t>イニシオ</t>
  </si>
  <si>
    <t>ドンテスタマスター</t>
  </si>
  <si>
    <t>ブラックオリンピア</t>
  </si>
  <si>
    <t>タフクッキー</t>
  </si>
  <si>
    <t>ブリオメンテ</t>
  </si>
  <si>
    <t>スペシャルナンバー</t>
  </si>
  <si>
    <t>ヴリトラハン</t>
  </si>
  <si>
    <t>プレアデスグループ</t>
  </si>
  <si>
    <t>タガノアルトゥーラ</t>
  </si>
  <si>
    <t>ダークマルス</t>
  </si>
  <si>
    <t>イベントホライゾン</t>
  </si>
  <si>
    <t>エルハーベン</t>
  </si>
  <si>
    <t>メイショウシナノ</t>
  </si>
  <si>
    <t>ゾンニッヒ</t>
  </si>
  <si>
    <t>ニホンピロキーフ</t>
  </si>
  <si>
    <t>スカプラリオ</t>
  </si>
  <si>
    <t>シンゼンイセ</t>
  </si>
  <si>
    <t>ワルトシュタイン</t>
  </si>
  <si>
    <t>アルヴァンドルード</t>
  </si>
  <si>
    <t>サトノアグード</t>
  </si>
  <si>
    <t>フレアオブセンス</t>
  </si>
  <si>
    <t>ロングホリデー</t>
  </si>
  <si>
    <t>カッタッパ</t>
  </si>
  <si>
    <t>サウンドジュテ</t>
  </si>
  <si>
    <t>ディスパラール</t>
  </si>
  <si>
    <t>ポテチ</t>
  </si>
  <si>
    <t>スズカミエール</t>
  </si>
  <si>
    <t>ベイラム</t>
  </si>
  <si>
    <t>ニヒトツーゼーア</t>
  </si>
  <si>
    <t>ブルーストレイル</t>
  </si>
  <si>
    <t>ワイドシュテルケ</t>
  </si>
  <si>
    <t>ルージュサウダージ</t>
  </si>
  <si>
    <t>カエルム</t>
  </si>
  <si>
    <t>ウインマイルート</t>
  </si>
  <si>
    <t>テレサ</t>
  </si>
  <si>
    <t>ジョスラン</t>
  </si>
  <si>
    <t>ウィズマスタング</t>
  </si>
  <si>
    <t>ジーティーアメリカ</t>
  </si>
  <si>
    <t>ジョイアミーア</t>
  </si>
  <si>
    <t>スノースコール</t>
  </si>
  <si>
    <t>ウィロークリーク</t>
  </si>
  <si>
    <t>フォーチュンローズ</t>
  </si>
  <si>
    <t>ミッキーファルコン</t>
  </si>
  <si>
    <t>ショウナンパトス</t>
  </si>
  <si>
    <t>ピラニアキッス</t>
  </si>
  <si>
    <t>ルージュマローネ</t>
  </si>
  <si>
    <t>タイセイリコルド</t>
  </si>
  <si>
    <t>ヤマニンアドホック</t>
  </si>
  <si>
    <t>タイキラフター</t>
  </si>
  <si>
    <t>イージーブリージー</t>
  </si>
  <si>
    <t>∟同じエージェント(番号)での出走</t>
    <rPh sb="10" eb="12">
      <t>バンゴウ</t>
    </rPh>
    <phoneticPr fontId="2"/>
  </si>
  <si>
    <t>∟遠征時に同厩舎の帯同がなく、</t>
    <rPh sb="9" eb="11">
      <t>タイドウ</t>
    </rPh>
    <phoneticPr fontId="2"/>
  </si>
  <si>
    <t>　単独輸送で負担が大きかった可能性がある</t>
    <phoneticPr fontId="2"/>
  </si>
  <si>
    <t>☆　主に特注騎手・条件</t>
    <rPh sb="9" eb="11">
      <t>ジョウケン</t>
    </rPh>
    <phoneticPr fontId="2"/>
  </si>
  <si>
    <t>非　非優先騎乗</t>
    <rPh sb="0" eb="1">
      <t>ヒ</t>
    </rPh>
    <rPh sb="2" eb="3">
      <t>ヒ</t>
    </rPh>
    <rPh sb="3" eb="5">
      <t>ユウセン</t>
    </rPh>
    <rPh sb="5" eb="7">
      <t>キジョウ</t>
    </rPh>
    <phoneticPr fontId="2"/>
  </si>
  <si>
    <t>優　優先騎乗</t>
    <rPh sb="0" eb="1">
      <t>ユウ</t>
    </rPh>
    <rPh sb="2" eb="4">
      <t>ユウセン</t>
    </rPh>
    <rPh sb="4" eb="6">
      <t>キジョウ</t>
    </rPh>
    <phoneticPr fontId="2"/>
  </si>
  <si>
    <t>得意条件について</t>
    <rPh sb="0" eb="2">
      <t>トクイ</t>
    </rPh>
    <rPh sb="2" eb="4">
      <t>ジョウケン</t>
    </rPh>
    <phoneticPr fontId="2"/>
  </si>
  <si>
    <t>３つの条件はそれぞれ独立している</t>
    <rPh sb="3" eb="5">
      <t>ジョウケン</t>
    </rPh>
    <rPh sb="10" eb="12">
      <t>ドクリツ</t>
    </rPh>
    <phoneticPr fontId="2"/>
  </si>
  <si>
    <t>東京・芝・マイルだとして、</t>
    <rPh sb="0" eb="2">
      <t>トウキョウ</t>
    </rPh>
    <rPh sb="3" eb="4">
      <t>シバ</t>
    </rPh>
    <phoneticPr fontId="2"/>
  </si>
  <si>
    <t>全競馬場の中で東京が得意</t>
    <rPh sb="0" eb="1">
      <t>ゼン</t>
    </rPh>
    <rPh sb="1" eb="4">
      <t>ケイバジョウ</t>
    </rPh>
    <rPh sb="5" eb="6">
      <t>ナカ</t>
    </rPh>
    <rPh sb="7" eb="9">
      <t>トウキョウ</t>
    </rPh>
    <rPh sb="10" eb="12">
      <t>トクイ</t>
    </rPh>
    <phoneticPr fontId="2"/>
  </si>
  <si>
    <t>芝かダートかで芝が強い</t>
    <rPh sb="0" eb="1">
      <t>シバ</t>
    </rPh>
    <rPh sb="7" eb="8">
      <t>シバ</t>
    </rPh>
    <rPh sb="9" eb="10">
      <t>ツヨ</t>
    </rPh>
    <phoneticPr fontId="2"/>
  </si>
  <si>
    <t>全距離でマイルが強い</t>
    <rPh sb="0" eb="1">
      <t>ゼン</t>
    </rPh>
    <rPh sb="1" eb="3">
      <t>キョリ</t>
    </rPh>
    <rPh sb="8" eb="9">
      <t>ツヨ</t>
    </rPh>
    <phoneticPr fontId="2"/>
  </si>
  <si>
    <t>なので東京芝マイルで特別強い訳ではない</t>
    <rPh sb="3" eb="5">
      <t>トウキョウ</t>
    </rPh>
    <rPh sb="5" eb="6">
      <t>シバ</t>
    </rPh>
    <rPh sb="10" eb="12">
      <t>トクベツ</t>
    </rPh>
    <rPh sb="12" eb="13">
      <t>ツヨ</t>
    </rPh>
    <rPh sb="14" eb="15">
      <t>ワケ</t>
    </rPh>
    <phoneticPr fontId="2"/>
  </si>
  <si>
    <t>エコロバロン</t>
  </si>
  <si>
    <t>エコロバロン：中１週&amp;菊沢×</t>
  </si>
  <si>
    <t>イイクニパッション</t>
  </si>
  <si>
    <t>イイクニパッション：中２週&amp;内田△</t>
  </si>
  <si>
    <t>サントマーレ</t>
  </si>
  <si>
    <t>サントマーレ：中２週&amp;戸崎○</t>
  </si>
  <si>
    <t>セブンワンダーズ</t>
  </si>
  <si>
    <t>セブンワンダーズ：中１週&amp;横山琉△</t>
  </si>
  <si>
    <t>横山琉△</t>
  </si>
  <si>
    <t>ウリズンベー</t>
  </si>
  <si>
    <t>ウリズンベー：中１０週&amp;横山武○</t>
  </si>
  <si>
    <t>ショウナンバーボン</t>
  </si>
  <si>
    <t>ショウナンバーボン：中３週&amp;戸崎×</t>
  </si>
  <si>
    <t>ゴーツウキリシマ</t>
  </si>
  <si>
    <t>ゴーツウキリシマ：中３週&amp;黒岩△</t>
  </si>
  <si>
    <t>黒岩△</t>
  </si>
  <si>
    <t>サムシングスイート</t>
  </si>
  <si>
    <t>サムシングスイート：中３週&amp;横山武△</t>
  </si>
  <si>
    <t>ジャストビコーズ：中３週&amp;三浦△</t>
  </si>
  <si>
    <t>カルダモン</t>
  </si>
  <si>
    <t>カルダモン：中９週&amp;戸崎×</t>
  </si>
  <si>
    <t>レダアトミカ</t>
  </si>
  <si>
    <t>レダアトミカ：中１１週&amp;津村○</t>
  </si>
  <si>
    <t>メッエフアパラ</t>
  </si>
  <si>
    <t>メッエフアパラ：中２週&amp;戸崎○</t>
  </si>
  <si>
    <t>サラスヴァティー</t>
  </si>
  <si>
    <t>サラスヴァティー：中１１週&amp;横山武△</t>
  </si>
  <si>
    <t>エデルクローネ</t>
  </si>
  <si>
    <t>エデルクローネ：中８週&amp;戸崎×</t>
  </si>
  <si>
    <t>ビッグドリーム：中５週&amp;戸崎×</t>
  </si>
  <si>
    <t>タマモヴェナトル：中１１週&amp;菊沢×</t>
  </si>
  <si>
    <t>オーシャンステラ</t>
  </si>
  <si>
    <t>オーシャンステラ：中１０週&amp;菊沢×</t>
  </si>
  <si>
    <t>エコールナヴァール</t>
  </si>
  <si>
    <t>エコールナヴァール：中１１週&amp;戸崎×</t>
  </si>
  <si>
    <t>オレデイイノカ</t>
  </si>
  <si>
    <t>オレデイイノカ：中５週&amp;内田×</t>
  </si>
  <si>
    <t>ホウオウバリスタ</t>
  </si>
  <si>
    <t>ホウオウバリスタ：中３週&amp;横山武△</t>
  </si>
  <si>
    <t>ピクシレーション</t>
  </si>
  <si>
    <t>ピクシレーション：中３週&amp;菊沢△</t>
  </si>
  <si>
    <t>菊沢△</t>
  </si>
  <si>
    <t>ミライヘノカギ：中３週&amp;戸崎×</t>
  </si>
  <si>
    <t>カズゴルティス：中９週&amp;三浦×</t>
  </si>
  <si>
    <t>ルージュラナキラ</t>
  </si>
  <si>
    <t>ルージュラナキラ：中５週&amp;横山和×</t>
  </si>
  <si>
    <t>エコロレジーナ</t>
  </si>
  <si>
    <t>エコロレジーナ：中５週&amp;菊沢×</t>
  </si>
  <si>
    <t>プリティディーヴァ：中７週&amp;舟山×</t>
  </si>
  <si>
    <t>スターウェーブ：中２週&amp;三浦×</t>
  </si>
  <si>
    <t>エクストラバック：中８週&amp;石橋×</t>
  </si>
  <si>
    <t>バシレイア</t>
  </si>
  <si>
    <t>バシレイア：中９週&amp;武藤×</t>
  </si>
  <si>
    <t>ヴァンヴィーヴ</t>
  </si>
  <si>
    <t>ヴァンヴィーヴ：中２週&amp;戸崎×</t>
  </si>
  <si>
    <t>タイキエクセロン</t>
  </si>
  <si>
    <t>タイキエクセロン：中３週&amp;田辺×</t>
  </si>
  <si>
    <t>田辺×</t>
  </si>
  <si>
    <t>レイユール</t>
  </si>
  <si>
    <t>レイユール：中４週&amp;横山武×</t>
  </si>
  <si>
    <t>ジャスティンレビン</t>
  </si>
  <si>
    <t>ジャスティンレビン：中２週&amp;北村友△</t>
  </si>
  <si>
    <t>リアライズグリント：中１週&amp;坂井○</t>
  </si>
  <si>
    <t>クラッチスラッガー</t>
  </si>
  <si>
    <t>クラッチスラッガー：中２週&amp;池添×</t>
  </si>
  <si>
    <t>サウンドラッシュ</t>
  </si>
  <si>
    <t>サウンドラッシュ：中２週&amp;鮫島克×</t>
  </si>
  <si>
    <t>ジュンクロノシップ</t>
  </si>
  <si>
    <t>ジュンクロノシップ：中１週&amp;松山×</t>
  </si>
  <si>
    <t>ヴェルメロディ</t>
  </si>
  <si>
    <t>ヴェルメロディ：中３週&amp;池添×</t>
  </si>
  <si>
    <t>ティタノマキア：中９週&amp;西村淳△</t>
  </si>
  <si>
    <t>メドウセージ</t>
  </si>
  <si>
    <t>メドウセージ：中１１週&amp;高杉×</t>
  </si>
  <si>
    <t>アグレイビューティ</t>
  </si>
  <si>
    <t>アグレイビューティ：中３週&amp;岩田康×</t>
  </si>
  <si>
    <t>ローズラフィネ</t>
  </si>
  <si>
    <t>ローズラフィネ：中２週&amp;武豊×</t>
  </si>
  <si>
    <t>ウィッキドピケット：中６週&amp;C．ルメール×</t>
  </si>
  <si>
    <t>トリグラフヒル：中２週&amp;松山○</t>
  </si>
  <si>
    <t>ブームバップビート：中８週&amp;西村淳×</t>
  </si>
  <si>
    <t>ゴールデンスラム：中１１週&amp;武豊×</t>
  </si>
  <si>
    <t>エリカヴェローナ</t>
  </si>
  <si>
    <t>エリカヴェローナ：中９週&amp;岩田望×</t>
  </si>
  <si>
    <t>ポルトドール</t>
  </si>
  <si>
    <t>ポルトドール：中連闘週&amp;鮫島克×</t>
  </si>
  <si>
    <t>リアルスター</t>
  </si>
  <si>
    <t>リアルスター：中連闘週&amp;田口×</t>
  </si>
  <si>
    <t>バガン</t>
  </si>
  <si>
    <t>バガン：中１０週&amp;岩田望×</t>
  </si>
  <si>
    <t>スウィッチインラヴ</t>
  </si>
  <si>
    <t>スウィッチインラヴ：中１０週&amp;坂井×</t>
  </si>
  <si>
    <t>リリージョワ</t>
  </si>
  <si>
    <t>リリージョワ：中１１週&amp;C．ルメール○</t>
  </si>
  <si>
    <t>ハードワイヤード</t>
  </si>
  <si>
    <t>ハードワイヤード：中１０週&amp;T．ハマーハンセン×</t>
  </si>
  <si>
    <t>エストレヤデベレン：中６週&amp;C．ルメール○</t>
  </si>
  <si>
    <t>ピエマンソン</t>
  </si>
  <si>
    <t>ピエマンソン：中３週&amp;池添×</t>
  </si>
  <si>
    <t>ヴェロクオーレ：中７週&amp;高杉×</t>
  </si>
  <si>
    <t>セミマル</t>
  </si>
  <si>
    <t>セミマル：中７週&amp;西村淳×</t>
  </si>
  <si>
    <t>ルクスジニア</t>
  </si>
  <si>
    <t>ルクスジニア：中４週&amp;池添×</t>
  </si>
  <si>
    <t>カズミクラーシュ</t>
  </si>
  <si>
    <t>カズミクラーシュ：中１１週&amp;岩田望○</t>
  </si>
  <si>
    <t>オリバナム：中１０週&amp;団野×</t>
  </si>
  <si>
    <t>ツーエムクロノス</t>
  </si>
  <si>
    <t>ツーエムクロノス：中５週&amp;松山×</t>
  </si>
  <si>
    <t>タイセイガナール</t>
  </si>
  <si>
    <t>タイセイガナール：中２週&amp;長浜×</t>
  </si>
  <si>
    <t>ブラックパロット</t>
  </si>
  <si>
    <t>ブラックパロット：中８週&amp;内田×</t>
  </si>
  <si>
    <t>ナイトバード</t>
  </si>
  <si>
    <t>ナイトバード：中９週&amp;横山和×</t>
  </si>
  <si>
    <t>サトノワーグナー</t>
  </si>
  <si>
    <t>サトノワーグナー：中１週&amp;丹内×</t>
  </si>
  <si>
    <t>カツラノキサノキ</t>
  </si>
  <si>
    <t>カツラノキサノキ：中３週&amp;木幡巧×</t>
  </si>
  <si>
    <t>ダンケルド：中３週&amp;杉原×</t>
  </si>
  <si>
    <t>アーリーハーベスト</t>
  </si>
  <si>
    <t>アーリーハーベスト：中５週&amp;小沢×</t>
  </si>
  <si>
    <t>ヤマニンエンディマ</t>
  </si>
  <si>
    <t>ヤマニンエンディマ：中１１週&amp;大野×</t>
  </si>
  <si>
    <t>オーケーバーディー</t>
  </si>
  <si>
    <t>オーケーバーディー：中１週&amp;横山琉×</t>
  </si>
  <si>
    <t>イージーオンミー</t>
  </si>
  <si>
    <t>イージーオンミー：中５週&amp;原優介×</t>
  </si>
  <si>
    <t>ティニア</t>
  </si>
  <si>
    <t>ティニア：中５週&amp;荻野極×</t>
  </si>
  <si>
    <t>ディヴィナシオン</t>
  </si>
  <si>
    <t>ディヴィナシオン：中１１週&amp;菅原×</t>
  </si>
  <si>
    <t>アメティスタ</t>
  </si>
  <si>
    <t>アメティスタ：中８週&amp;横山武○</t>
  </si>
  <si>
    <t>グラスゴー</t>
  </si>
  <si>
    <t>グラスゴー：中１０週&amp;松山○</t>
  </si>
  <si>
    <t>ラコンチャビエン</t>
  </si>
  <si>
    <t>ラコンチャビエン：中３週&amp;C．ルメール○</t>
  </si>
  <si>
    <t>ジョイアミーア：中１１週&amp;三浦×</t>
  </si>
  <si>
    <t>スノースコール：中２週&amp;R．キング○</t>
  </si>
  <si>
    <t>R．キング○</t>
  </si>
  <si>
    <t>ウィロークリーク：中２週&amp;横山和×</t>
  </si>
  <si>
    <t>フォーチュンローズ：中１週&amp;津村×</t>
  </si>
  <si>
    <t>ミッキーファルコン：中３週&amp;R．キング○</t>
  </si>
  <si>
    <t>ショウナンパトス：中６週&amp;横山和×</t>
  </si>
  <si>
    <t>セントゴーデンス：中７週&amp;内田×</t>
  </si>
  <si>
    <t>ピラニアキッス：中１１週&amp;横山和×</t>
  </si>
  <si>
    <t>ルージュマローネ：中９週&amp;佐々木×</t>
  </si>
  <si>
    <t>タイセイリコルド：中２週&amp;戸崎×</t>
  </si>
  <si>
    <t>ヤマニンアドホック：中５週&amp;津村△</t>
  </si>
  <si>
    <t>ビーオンザカバー：中７週&amp;R．キング△</t>
  </si>
  <si>
    <t>R．キング△</t>
  </si>
  <si>
    <t>タイキラフター：中１１週&amp;三浦×</t>
  </si>
  <si>
    <t>イージーブリージー：中６週&amp;荻野極×</t>
  </si>
  <si>
    <t>シャフメラン：中２週&amp;川田○</t>
  </si>
  <si>
    <t>ヴォメロ：中２週&amp;池添×</t>
  </si>
  <si>
    <t>ワイドポティロン：中６週&amp;岩田望×</t>
  </si>
  <si>
    <t>オアシスアラン：中３週&amp;高杉×</t>
  </si>
  <si>
    <t>イーブンベター：中１週&amp;T．ハマーハンセン×</t>
  </si>
  <si>
    <t>ダノンプリマ：中３週&amp;武豊×</t>
  </si>
  <si>
    <t>サリーチェ：中２週&amp;岩田望×</t>
  </si>
  <si>
    <t>キトンインザスカイ：中１週&amp;池添×</t>
  </si>
  <si>
    <t>イニシオ：中１１週&amp;岩田康×</t>
  </si>
  <si>
    <t>ドンテスタマスター：中６週&amp;坂井×</t>
  </si>
  <si>
    <t>ブラックオリンピア：中８週&amp;川田○</t>
  </si>
  <si>
    <t>タフクッキー：中１１週&amp;川田×</t>
  </si>
  <si>
    <t>ブリオメンテ：中１１週&amp;川田△</t>
  </si>
  <si>
    <t>スペシャルナンバー：中２週&amp;西村淳○</t>
  </si>
  <si>
    <t>ジーベック：中連闘週&amp;坂井×</t>
  </si>
  <si>
    <t>ヴリトラハン：中２週&amp;高杉△</t>
  </si>
  <si>
    <t>プレアデスグループ：中２週&amp;川田×</t>
  </si>
  <si>
    <t>イマージョン：中２週&amp;横山武×</t>
  </si>
  <si>
    <t>ドンパッショーネ：中３週&amp;池添×</t>
  </si>
  <si>
    <t>タガノアルトゥーラ：中２週&amp;岩田康×</t>
  </si>
  <si>
    <t>ダークマルス：中９週&amp;川田×</t>
  </si>
  <si>
    <t>イベントホライゾン：中５週&amp;岩田望△</t>
  </si>
  <si>
    <t>オーライカモン：中２週&amp;浜中×</t>
  </si>
  <si>
    <t>エルハーベン：中６週&amp;高杉×</t>
  </si>
  <si>
    <t>メイショウシナノ：中１週&amp;岩田康×</t>
  </si>
  <si>
    <t>ゾンニッヒ：中１週&amp;T．ハマーハンセン×</t>
  </si>
  <si>
    <t>シヴァース：中５週&amp;川田×</t>
  </si>
  <si>
    <t>ニホンピロキーフ：中６週&amp;田口△</t>
  </si>
  <si>
    <t>スカプラリオ：中４週&amp;川端×</t>
  </si>
  <si>
    <t>川端×</t>
  </si>
  <si>
    <t>ルトゥール：中１週&amp;中井×</t>
  </si>
  <si>
    <t>シンゼンイセ：中２週&amp;団野×</t>
  </si>
  <si>
    <t>ワルトシュタイン：中８週&amp;北村友×</t>
  </si>
  <si>
    <t>サトノアグード：中８週&amp;C．ルメール△</t>
  </si>
  <si>
    <t>フレアオブセンス：中７週&amp;鮫島克×</t>
  </si>
  <si>
    <t>ロングホリデー：中１１週&amp;松山×</t>
  </si>
  <si>
    <t>カッタッパ：中１１週&amp;団野○</t>
  </si>
  <si>
    <t>サウンドジュテ：中２週&amp;松山×</t>
  </si>
  <si>
    <t>ディスパラール：中６週&amp;団野×</t>
  </si>
  <si>
    <t>ポテチ：中１１週&amp;松山×</t>
  </si>
  <si>
    <t>スズカミエール：中１１週&amp;C．ルメール○</t>
  </si>
  <si>
    <t>ベイラム：中６週&amp;C．ルメール○</t>
  </si>
  <si>
    <t>ニヒトツーゼーア：中４週&amp;柴田裕△</t>
  </si>
  <si>
    <t>柴田裕△</t>
  </si>
  <si>
    <t>ブルーストレイル：中１週&amp;団野×</t>
  </si>
  <si>
    <t>カイショー：中６週&amp;C．ルメール△</t>
  </si>
  <si>
    <t>ワイドシュテルケ：中４週&amp;藤岡×</t>
  </si>
  <si>
    <t>トップアタック：中６週&amp;松山×</t>
  </si>
  <si>
    <t>カエルム：中９週&amp;C．ルメール△</t>
  </si>
  <si>
    <t>ウインマイルート：中３週&amp;丹内×</t>
  </si>
  <si>
    <t>テレサ：中１１週&amp;松山×</t>
  </si>
  <si>
    <t>ジョスラン：中１１週&amp;C．ルメール○</t>
  </si>
  <si>
    <t>ウィズマスタング：中９週&amp;国分△</t>
  </si>
  <si>
    <t>ジーティーアメリカ：中１０週&amp;北村友×</t>
  </si>
  <si>
    <t>アルヴァンドルード：中７週&amp;北村友○</t>
  </si>
  <si>
    <t>ルージュサウダージ：中６週&amp;斎藤○</t>
  </si>
  <si>
    <t>馬メモ解説　※忘れがち</t>
    <rPh sb="0" eb="1">
      <t>ウマ</t>
    </rPh>
    <rPh sb="3" eb="5">
      <t>カイセツ</t>
    </rPh>
    <rPh sb="7" eb="8">
      <t>ワス</t>
    </rPh>
    <phoneticPr fontId="2"/>
  </si>
  <si>
    <t>単勝〇割複勝〇割は騎手＋厩舎の成績</t>
    <rPh sb="0" eb="2">
      <t>タンショウ</t>
    </rPh>
    <rPh sb="3" eb="4">
      <t>ワリ</t>
    </rPh>
    <rPh sb="4" eb="6">
      <t>フクショウ</t>
    </rPh>
    <rPh sb="7" eb="8">
      <t>ワ</t>
    </rPh>
    <rPh sb="9" eb="11">
      <t>キシュ</t>
    </rPh>
    <rPh sb="12" eb="14">
      <t>キュウシャ</t>
    </rPh>
    <rPh sb="15" eb="17">
      <t>セイセキ</t>
    </rPh>
    <phoneticPr fontId="2"/>
  </si>
  <si>
    <t>（じゃあこれ騎手メモだと思うけど）</t>
    <rPh sb="6" eb="8">
      <t>キシュ</t>
    </rPh>
    <rPh sb="12" eb="13">
      <t>オモ</t>
    </rPh>
    <phoneticPr fontId="2"/>
  </si>
  <si>
    <t>中何週と騎手名で印</t>
    <rPh sb="0" eb="1">
      <t>ナカ</t>
    </rPh>
    <rPh sb="1" eb="2">
      <t>ナン</t>
    </rPh>
    <rPh sb="2" eb="3">
      <t>シュウ</t>
    </rPh>
    <rPh sb="4" eb="6">
      <t>キシュ</t>
    </rPh>
    <rPh sb="6" eb="7">
      <t>メイ</t>
    </rPh>
    <rPh sb="8" eb="9">
      <t>シルシ</t>
    </rPh>
    <phoneticPr fontId="2"/>
  </si>
  <si>
    <t>∟前走で印をつけた結果</t>
    <rPh sb="1" eb="3">
      <t>ゼンソウ</t>
    </rPh>
    <rPh sb="4" eb="5">
      <t>シルシ</t>
    </rPh>
    <rPh sb="9" eb="11">
      <t>ケッカ</t>
    </rPh>
    <phoneticPr fontId="2"/>
  </si>
  <si>
    <t> Kitten’s Joy</t>
  </si>
  <si>
    <t>ドルマバフチェ</t>
  </si>
  <si>
    <t>アンチェーン</t>
  </si>
  <si>
    <t>メビウスロマンス</t>
  </si>
  <si>
    <t>ジェイドテソーロ</t>
  </si>
  <si>
    <t>レースクイーン</t>
  </si>
  <si>
    <t xml:space="preserve"> ヒダカ・</t>
  </si>
  <si>
    <t>原田</t>
  </si>
  <si>
    <t>アリステア</t>
  </si>
  <si>
    <t>中１９週</t>
  </si>
  <si>
    <t>カスバートテソーロ</t>
  </si>
  <si>
    <t>武市</t>
  </si>
  <si>
    <t>キセログラフィカ</t>
  </si>
  <si>
    <t>スティールヴォーグ</t>
  </si>
  <si>
    <t>キセキ</t>
  </si>
  <si>
    <t>トランスマーレ</t>
  </si>
  <si>
    <t>タッカーヴァンバン</t>
  </si>
  <si>
    <t>ウインドオブヘヴン</t>
  </si>
  <si>
    <t>ペルウィクトール</t>
  </si>
  <si>
    <t>ワイルドミュール</t>
  </si>
  <si>
    <t>ドンエレクトス</t>
  </si>
  <si>
    <t>ソルオーブ</t>
  </si>
  <si>
    <t>ビービークローサー</t>
  </si>
  <si>
    <t>リベッチオ</t>
  </si>
  <si>
    <t>サンラザール</t>
  </si>
  <si>
    <t>セントラルヴァレー</t>
  </si>
  <si>
    <t>アスクアイルビゼア</t>
  </si>
  <si>
    <t>モーニングマジック</t>
  </si>
  <si>
    <t>レッドアレグロ</t>
  </si>
  <si>
    <t>ペイシャケイプ</t>
  </si>
  <si>
    <t>ヴィヴァン</t>
  </si>
  <si>
    <t>ロッシニアーナ</t>
  </si>
  <si>
    <t>デクラレーションオブウォー</t>
  </si>
  <si>
    <t>クールブロン</t>
  </si>
  <si>
    <t>ゴールデンオスカー</t>
  </si>
  <si>
    <t>オルネーロ</t>
  </si>
  <si>
    <t>トミーバローズ</t>
  </si>
  <si>
    <t>ヴィレム</t>
  </si>
  <si>
    <t>レディネス</t>
  </si>
  <si>
    <t>シンハナーダ</t>
  </si>
  <si>
    <t>キングズパレス</t>
  </si>
  <si>
    <t>ウィクトルウェルス</t>
  </si>
  <si>
    <t>セレシオン</t>
  </si>
  <si>
    <t>オルグジェシダ</t>
  </si>
  <si>
    <t>アールヴィヴァン</t>
  </si>
  <si>
    <t>サトノラポール</t>
  </si>
  <si>
    <t>非</t>
  </si>
  <si>
    <t>連</t>
  </si>
  <si>
    <t>タマモビスケット</t>
  </si>
  <si>
    <t>ソウルオンファイア</t>
  </si>
  <si>
    <t>サルタラリンダ</t>
  </si>
  <si>
    <t>クロスボーダー</t>
  </si>
  <si>
    <t>コスモブラック</t>
  </si>
  <si>
    <t>マジックファイヤー</t>
  </si>
  <si>
    <t>キャッチアシーフ</t>
  </si>
  <si>
    <t>ゴディアンフィンチ</t>
  </si>
  <si>
    <t>カルロット</t>
  </si>
  <si>
    <t>ワイドシャッフエン</t>
  </si>
  <si>
    <t>レヴァンターセ</t>
  </si>
  <si>
    <t>ラジャブルック</t>
  </si>
  <si>
    <t>ヴィエントデコラ</t>
  </si>
  <si>
    <t>シャインゴーツ</t>
  </si>
  <si>
    <t>オースミサイファー</t>
  </si>
  <si>
    <t>アイルトン</t>
  </si>
  <si>
    <t>マルカスマッシュ</t>
  </si>
  <si>
    <t>ヒルノジェノヴァ</t>
  </si>
  <si>
    <t>メイショウノヴァス</t>
  </si>
  <si>
    <t>タイムレスフレアー</t>
  </si>
  <si>
    <t>カムアップローゼス</t>
  </si>
  <si>
    <t>シュネルアンジュ</t>
  </si>
  <si>
    <t>ダンツシタン</t>
  </si>
  <si>
    <t>サイン</t>
  </si>
  <si>
    <t>チムニートップス</t>
  </si>
  <si>
    <t>シュネーグロッケン</t>
  </si>
  <si>
    <t>ルークススペイ</t>
  </si>
  <si>
    <t>サンガネーブ</t>
  </si>
  <si>
    <t>メイケイレイン</t>
  </si>
  <si>
    <t>ポッドドンナー</t>
  </si>
  <si>
    <t>アレ</t>
  </si>
  <si>
    <t>ヴァリージア</t>
  </si>
  <si>
    <t>オメガナビゲーター</t>
  </si>
  <si>
    <t>エルディアブロ</t>
  </si>
  <si>
    <t>サトノスカイターフ</t>
  </si>
  <si>
    <t>ツキノアカリ</t>
  </si>
  <si>
    <t>メテオールライト</t>
  </si>
  <si>
    <t>ルージュアベリア</t>
  </si>
  <si>
    <t>ジーティームッシュ</t>
  </si>
  <si>
    <t>ピエタンツァ</t>
  </si>
  <si>
    <t>ダノンブギ</t>
  </si>
  <si>
    <t>ダイヤモンドハンズ</t>
  </si>
  <si>
    <t>カレンココナ</t>
  </si>
  <si>
    <t>ヴォンドゥ</t>
  </si>
  <si>
    <t>サンライズロイ</t>
  </si>
  <si>
    <t>ファストフォワード</t>
  </si>
  <si>
    <t>フォーチュンライド</t>
  </si>
  <si>
    <t>トライアンドエラー</t>
  </si>
  <si>
    <t>カトマンズゴールド</t>
  </si>
  <si>
    <t>ブレスドナイル</t>
  </si>
  <si>
    <t>アナザーエース</t>
  </si>
  <si>
    <t>モンツァフレイバー</t>
  </si>
  <si>
    <t>レフティサーリ</t>
  </si>
  <si>
    <t>ジュニートワン</t>
  </si>
  <si>
    <t>インフィオラータ</t>
  </si>
  <si>
    <t>バンオンタイム</t>
  </si>
  <si>
    <t>トルークマクト</t>
  </si>
  <si>
    <t>セクシーマージュ</t>
  </si>
  <si>
    <t>レッドシュテルン</t>
  </si>
  <si>
    <t>グランルーチェ</t>
  </si>
  <si>
    <t>ミルフルール</t>
  </si>
  <si>
    <t>スノーサイレンス</t>
  </si>
  <si>
    <t>ナリタヒカリ</t>
  </si>
  <si>
    <t>レーヴドレフォン</t>
  </si>
  <si>
    <t>ブルーペクトライト</t>
  </si>
  <si>
    <t>ロードトレイル</t>
  </si>
  <si>
    <t>ブラックケリー</t>
  </si>
  <si>
    <t>フララナキラ</t>
  </si>
  <si>
    <t>ゼンノインヴォーク</t>
  </si>
  <si>
    <t>5</t>
  </si>
  <si>
    <t>ドルマバフチェ：中９週&amp;C．ルメール×</t>
  </si>
  <si>
    <t>アンチェーン：中３週&amp;三浦×</t>
  </si>
  <si>
    <t>メビウスロマンス：中１１週&amp;戸崎×</t>
  </si>
  <si>
    <t>レースクイーン：中３週&amp;江田×</t>
  </si>
  <si>
    <t>アリステア：中１週&amp;岩田康×</t>
  </si>
  <si>
    <t>カスバートテソーロ：中２週&amp;横山武×</t>
  </si>
  <si>
    <t>キセログラフィカ：中３週&amp;横山武×</t>
  </si>
  <si>
    <t>スティールヴォーグ：中６週&amp;R．キング△</t>
  </si>
  <si>
    <t>ミスティユニバンス：中１０週&amp;R．キング×</t>
  </si>
  <si>
    <t>R．キング×</t>
  </si>
  <si>
    <t>ペルウィクトール：中１１週&amp;C．ルメール△</t>
  </si>
  <si>
    <t>ドンエレクトス：中８週&amp;菅原×</t>
  </si>
  <si>
    <t>ビービークローサー：中２週&amp;坂井△</t>
  </si>
  <si>
    <t>リベッチオ：中７週&amp;川田○</t>
  </si>
  <si>
    <t>サンラザール：中１１週&amp;C．ルメール×</t>
  </si>
  <si>
    <t>ブリッジエフェクト：中９週&amp;横山武×</t>
  </si>
  <si>
    <t>セントラルヴァレー：中９週&amp;R．キング△</t>
  </si>
  <si>
    <t>アスクアイルビゼア：中２週&amp;坂井△</t>
  </si>
  <si>
    <t>モーニングマジック：中９週&amp;三浦×</t>
  </si>
  <si>
    <t>レッドアレグロ：中８週&amp;C．ルメール×</t>
  </si>
  <si>
    <t>ペイシャケイプ：中７週&amp;横山典○</t>
  </si>
  <si>
    <t>ロッシニアーナ：中１１週&amp;C．ルメール×</t>
  </si>
  <si>
    <t>クールブロン：中１１週&amp;三浦×</t>
  </si>
  <si>
    <t>ヒルノハンブルク：中８週&amp;松山×</t>
  </si>
  <si>
    <t>オルネーロ：中１１週&amp;C．ルメール○</t>
  </si>
  <si>
    <t>トミーバローズ：中２週&amp;坂井×</t>
  </si>
  <si>
    <t>アスミル：中４週&amp;松山×</t>
  </si>
  <si>
    <t>ヴィレム：中８週&amp;R．キング△</t>
  </si>
  <si>
    <t>レディネス：中７週&amp;横山典×</t>
  </si>
  <si>
    <t>ダノンシーマ：中９週&amp;川田○</t>
  </si>
  <si>
    <t>キングズパレス：中１１週&amp;横山武×</t>
  </si>
  <si>
    <t>ウィクトルウェルス：中１１週&amp;C．ルメール△</t>
  </si>
  <si>
    <t>オーロラエックス：中１０週&amp;松山×</t>
  </si>
  <si>
    <t>オルグジェシダ：中９週&amp;C．ルメール△</t>
  </si>
  <si>
    <t>アールヴィヴァン：中９週&amp;R．キング○</t>
  </si>
  <si>
    <t>サトノラポール：中５週&amp;荻野極×</t>
  </si>
  <si>
    <t>ソウルオンファイア：中１１週&amp;団野○</t>
  </si>
  <si>
    <t>サルタラリンダ：中２週&amp;横山和×</t>
  </si>
  <si>
    <t>クロスボーダー：中連闘週&amp;北村友×</t>
  </si>
  <si>
    <t>コスモブラック：中１週&amp;武豊△</t>
  </si>
  <si>
    <t>マジックファイヤー：中１１週&amp;岩田望×</t>
  </si>
  <si>
    <t>ゴディアンフィンチ：中１週&amp;横山和○</t>
  </si>
  <si>
    <t>カルロット：中３週&amp;武豊△</t>
  </si>
  <si>
    <t>ワイドシャッフエン：中１週&amp;幸英明×</t>
  </si>
  <si>
    <t>幸英明×</t>
  </si>
  <si>
    <t>ラジャブルック：中１１週&amp;北村友△</t>
  </si>
  <si>
    <t>ヴィエントデコラ：中２週&amp;岩田望○</t>
  </si>
  <si>
    <t>シャインゴーツ：中１週&amp;高杉×</t>
  </si>
  <si>
    <t>オースミサイファー：中２週&amp;田口×</t>
  </si>
  <si>
    <t>アイルトン：中２週&amp;北村友×</t>
  </si>
  <si>
    <t>ヒルノジェノヴァ：中５週&amp;菱田×</t>
  </si>
  <si>
    <t>メイショウノヴァス：中１週&amp;幸英明×</t>
  </si>
  <si>
    <t>マサハヤルージュ：中２週&amp;高杉×</t>
  </si>
  <si>
    <t>タイムレスフレアー：中２週&amp;岩田望△</t>
  </si>
  <si>
    <t>カムアップローゼス：中２週&amp;吉村×</t>
  </si>
  <si>
    <t>シュネルアンジュ：中９週&amp;武豊×</t>
  </si>
  <si>
    <t>ダンツシタン：中２週&amp;団野△</t>
  </si>
  <si>
    <t>サトノブリジャール：中２週&amp;岩田望×</t>
  </si>
  <si>
    <t>ルークススペイ：中７週&amp;団野△</t>
  </si>
  <si>
    <t>サンガネーブ：中４週&amp;北村友×</t>
  </si>
  <si>
    <t>メイケイレイン：中２週&amp;池添△</t>
  </si>
  <si>
    <t>ポッドドンナー：中１週&amp;吉村×</t>
  </si>
  <si>
    <t>アレ：中９週&amp;武豊×</t>
  </si>
  <si>
    <t>ヴァリージア：中１週&amp;池添○</t>
  </si>
  <si>
    <t>オメガナビゲーター：中１週&amp;横山和△</t>
  </si>
  <si>
    <t>ルージュアベリア：中６週&amp;池添△</t>
  </si>
  <si>
    <t>ピエタンツァ：中３週&amp;武豊×</t>
  </si>
  <si>
    <t>ダノンブギ：中８週&amp;横山和×</t>
  </si>
  <si>
    <t>カレンココナ：中１０週&amp;小崎△</t>
  </si>
  <si>
    <t>小崎△</t>
  </si>
  <si>
    <t>トライアンドエラー：中３週&amp;浜中×</t>
  </si>
  <si>
    <t>カトマンズゴールド：中７週&amp;藤岡×</t>
  </si>
  <si>
    <t>ブレスドナイル：中１１週&amp;田山×</t>
  </si>
  <si>
    <t>インフィオラータ：中１週&amp;丹内×</t>
  </si>
  <si>
    <t>セクシーマージュ：中１０週&amp;藤岡×</t>
  </si>
  <si>
    <t>レッドシュテルン：中１１週&amp;中井×</t>
  </si>
  <si>
    <t>グランルーチェ：中９週&amp;藤懸×</t>
  </si>
  <si>
    <t>ミルフルール：中１１週&amp;斎藤×</t>
  </si>
  <si>
    <t>ミッキーマカパ：中３週&amp;舟山×</t>
  </si>
  <si>
    <t>ララアヴリル：中連闘週&amp;藤岡△</t>
  </si>
  <si>
    <t>スノーサイレンス：中２週&amp;鮫島克○</t>
  </si>
  <si>
    <t>ナリタヒカリ：中１１週&amp;国分恭×</t>
  </si>
  <si>
    <t>ロードトレイル：中６週&amp;浜中×</t>
  </si>
  <si>
    <t>ブラックケリー：中６週&amp;丹内×</t>
  </si>
  <si>
    <t>ゼンノインヴォーク：中８週&amp;浜中×</t>
  </si>
  <si>
    <t>ジェイドテソーロ：中１０週&amp;柴田大×</t>
  </si>
  <si>
    <t>柴田大×</t>
  </si>
  <si>
    <t>カージオイド：中３週&amp;R．キング×</t>
  </si>
  <si>
    <t>ネイティヴプライド：中２週&amp;菅原×</t>
  </si>
  <si>
    <t>トランスマーレ：中１１週&amp;横山武△</t>
  </si>
  <si>
    <t>タッカーヴァンバン：中３週&amp;吉田豊×</t>
  </si>
  <si>
    <t>ウインドオブヘヴン：中８週&amp;岩田康×</t>
  </si>
  <si>
    <t>ワイルドミュール：中１０週&amp;T．ハマーハンセン×</t>
  </si>
  <si>
    <t>ソルオーブ：中４週&amp;T．ハマーハンセン×</t>
  </si>
  <si>
    <t>ヴィヴァン：中１１週&amp;戸崎○</t>
  </si>
  <si>
    <t>ゴールデンオスカー：中１１週&amp;石川×</t>
  </si>
  <si>
    <t>ユウファラオ：中１１週&amp;川田×</t>
  </si>
  <si>
    <t>シンハナーダ：中６週&amp;坂井×</t>
  </si>
  <si>
    <t>セレシオン：中１１週&amp;T．ハマーハンセン×</t>
  </si>
  <si>
    <t>タマモビスケット：中１週&amp;国分優×</t>
  </si>
  <si>
    <t>国分優×</t>
  </si>
  <si>
    <t>キャッチアシーフ：中２週&amp;岩田望×</t>
  </si>
  <si>
    <t>マルカスマッシュ：中３週&amp;国分優×</t>
  </si>
  <si>
    <t>シルバーレシオ：中２週&amp;岩田望△</t>
  </si>
  <si>
    <t>タガノエルー：中３週&amp;池添×</t>
  </si>
  <si>
    <t>サイン：中２週&amp;田口×</t>
  </si>
  <si>
    <t>チムニートップス：中７週&amp;吉村○</t>
  </si>
  <si>
    <t>リアルスター：中１週&amp;田口×</t>
  </si>
  <si>
    <t>シュネーグロッケン：中５週&amp;幸英明×</t>
  </si>
  <si>
    <t>エルディアブロ：中８週&amp;団野×</t>
  </si>
  <si>
    <t>サトノスカイターフ：中１１週&amp;岩田望×</t>
  </si>
  <si>
    <t>ロフティストーリー：中１０週&amp;岩田望△</t>
  </si>
  <si>
    <t>ツキノアカリ：中４週&amp;幸英明×</t>
  </si>
  <si>
    <t>メテオールライト：中１１週&amp;高杉×</t>
  </si>
  <si>
    <t>ジーティームッシュ：中１０週&amp;酒井×</t>
  </si>
  <si>
    <t>ダイヤモンドハンズ：中１週&amp;岩田望○</t>
  </si>
  <si>
    <t>ミヤフロント：中６週&amp;森田×</t>
  </si>
  <si>
    <t>ヴォンドゥ：中２週&amp;舟山×</t>
  </si>
  <si>
    <t>サンライズロイ：中１１週&amp;河原田×</t>
  </si>
  <si>
    <t>ファストフォワード：中１０週&amp;小崎×</t>
  </si>
  <si>
    <t>フォーチュンライド：中３週&amp;松本○</t>
  </si>
  <si>
    <t>アナザーエース：中４週&amp;井上×</t>
  </si>
  <si>
    <t>井上×</t>
  </si>
  <si>
    <t>モンツァフレイバー：中９週&amp;草野×</t>
  </si>
  <si>
    <t>草野×</t>
  </si>
  <si>
    <t>レフティサーリ：中７週&amp;河原田×</t>
  </si>
  <si>
    <t>ジュニートワン：中８週&amp;石神×</t>
  </si>
  <si>
    <t>石神×</t>
  </si>
  <si>
    <t>バンオンタイム：中５週&amp;舟山△</t>
  </si>
  <si>
    <t>舟山△</t>
  </si>
  <si>
    <t>トルークマクト：中３週&amp;吉田隼×</t>
  </si>
  <si>
    <t>レーヴドレフォン：中７週&amp;古川奈×</t>
  </si>
  <si>
    <t>ブルーペクトライト：中８週&amp;鷲頭×</t>
  </si>
  <si>
    <t>フララナキラ：中９週&amp;田山×</t>
  </si>
  <si>
    <t> ケイムホーム</t>
  </si>
  <si>
    <t>障害で草野</t>
  </si>
  <si>
    <t>非ノーザン</t>
  </si>
  <si>
    <t>芝マイル</t>
  </si>
  <si>
    <t>◎</t>
  </si>
  <si>
    <t>キンシャサノキセキ</t>
  </si>
  <si>
    <t>下位印</t>
    <rPh sb="0" eb="2">
      <t>カイ</t>
    </rPh>
    <rPh sb="2" eb="3">
      <t>シルシ</t>
    </rPh>
    <phoneticPr fontId="2"/>
  </si>
  <si>
    <t>♡</t>
  </si>
  <si>
    <t>上原佑厩舎　西園厩舎</t>
  </si>
  <si>
    <t>田辺・松岡と仲がいい</t>
  </si>
  <si>
    <t>阪神</t>
    <rPh sb="0" eb="2">
      <t>ハンシン</t>
    </rPh>
    <phoneticPr fontId="2"/>
  </si>
  <si>
    <t>フリオーソ</t>
  </si>
  <si>
    <t>吉田 和</t>
  </si>
  <si>
    <t xml:space="preserve"> ロードホ</t>
  </si>
  <si>
    <t>毎年１５勝</t>
  </si>
  <si>
    <t>福島ダート</t>
  </si>
  <si>
    <t>中山安定</t>
  </si>
  <si>
    <t>４歳牡馬</t>
  </si>
  <si>
    <t>９人気↑</t>
  </si>
  <si>
    <t>ワールドプレミア</t>
  </si>
  <si>
    <t>ビップスコーピオン</t>
  </si>
  <si>
    <t>カプリースカラー</t>
  </si>
  <si>
    <t>アーティキュレート</t>
  </si>
  <si>
    <t>ドゥーニ</t>
  </si>
  <si>
    <t>スカイレックス</t>
  </si>
  <si>
    <t>フレキシブル</t>
  </si>
  <si>
    <t>4</t>
  </si>
  <si>
    <t>ゴールドプレイヤー</t>
  </si>
  <si>
    <t>スケダチムヨウ</t>
  </si>
  <si>
    <t>アルタティール</t>
  </si>
  <si>
    <t>セットエトワール</t>
  </si>
  <si>
    <t>カキュウ</t>
  </si>
  <si>
    <t>ピエスユニーク</t>
  </si>
  <si>
    <t>セツナサ</t>
  </si>
  <si>
    <t>ブルーゴールド</t>
  </si>
  <si>
    <t>ペロ</t>
  </si>
  <si>
    <t>グロスビーク</t>
  </si>
  <si>
    <t>ウィンターベル</t>
  </si>
  <si>
    <t>レーヴブリリアント</t>
  </si>
  <si>
    <t>ブルーベリーフィズ</t>
  </si>
  <si>
    <t>ノーブルサヴェージ</t>
  </si>
  <si>
    <t>ジーティーブラック</t>
  </si>
  <si>
    <t>コウギョク</t>
  </si>
  <si>
    <t>ドンレパルス</t>
  </si>
  <si>
    <t>ブレーザー</t>
  </si>
  <si>
    <t>ファンダム</t>
  </si>
  <si>
    <t>レイピア</t>
  </si>
  <si>
    <t>ビッグシーザー</t>
  </si>
  <si>
    <t>ママコチャ</t>
  </si>
  <si>
    <t>メリークリスマス</t>
  </si>
  <si>
    <t>ホレーショ</t>
  </si>
  <si>
    <t>ディーズゴールド</t>
  </si>
  <si>
    <t>ジャンヌドゥレーヴ</t>
  </si>
  <si>
    <t>ジュディーイメル</t>
  </si>
  <si>
    <t>アイビーミャーオ</t>
  </si>
  <si>
    <t>モズオウンゴール</t>
  </si>
  <si>
    <t>ペイシャプレイ</t>
  </si>
  <si>
    <t>アーガイルショア</t>
  </si>
  <si>
    <t>ゲタリア</t>
  </si>
  <si>
    <t>ホウオウモチーヴ</t>
  </si>
  <si>
    <t>ハイヴァン</t>
  </si>
  <si>
    <t>アリハム</t>
  </si>
  <si>
    <t>カーリキュー</t>
  </si>
  <si>
    <t>レッドレベンディス</t>
  </si>
  <si>
    <t>テーオーカイザー</t>
  </si>
  <si>
    <t>ジーティーピカソ</t>
  </si>
  <si>
    <t>ジャスティンゴッホ</t>
  </si>
  <si>
    <t>ヒバリノコ</t>
  </si>
  <si>
    <t>レッドホット</t>
  </si>
  <si>
    <t>フウセン</t>
  </si>
  <si>
    <t>レヴァンテシチー</t>
  </si>
  <si>
    <t>サンライズシア</t>
  </si>
  <si>
    <t>ソニックステップ</t>
  </si>
  <si>
    <t>ペルフェツィオーネ</t>
  </si>
  <si>
    <t>コンアフェット</t>
  </si>
  <si>
    <t>ユウェンタース</t>
  </si>
  <si>
    <t>サークルオブジョイ</t>
  </si>
  <si>
    <t>キングスコール</t>
  </si>
  <si>
    <t>マイノワール</t>
  </si>
  <si>
    <t>クールミラボー</t>
  </si>
  <si>
    <t>ハピ</t>
  </si>
  <si>
    <t>サトノエピック</t>
  </si>
  <si>
    <t>マーブルロック</t>
  </si>
  <si>
    <t>スイミーユニバンス</t>
  </si>
  <si>
    <t>ダノンキラウェア</t>
  </si>
  <si>
    <t>ウェルム</t>
  </si>
  <si>
    <t>シャンドラファール</t>
  </si>
  <si>
    <t>グリッタードール</t>
  </si>
  <si>
    <t>コスモファーブロス</t>
  </si>
  <si>
    <t>ダブルチャレンジ</t>
  </si>
  <si>
    <t>ヒッグスボソン</t>
  </si>
  <si>
    <t>キャンドルマス</t>
  </si>
  <si>
    <t>マグナレガリア</t>
  </si>
  <si>
    <t>スコラーリ</t>
  </si>
  <si>
    <t>ミトロジー</t>
  </si>
  <si>
    <t>シャンドゥレール</t>
  </si>
  <si>
    <t>カフジマリボー</t>
  </si>
  <si>
    <t>アート</t>
  </si>
  <si>
    <t>レッドレグルス</t>
  </si>
  <si>
    <t>ロミオ</t>
  </si>
  <si>
    <t>パーフェクトパール</t>
  </si>
  <si>
    <t>フィオレストラーダ</t>
  </si>
  <si>
    <t>ジュンライデン</t>
  </si>
  <si>
    <t>バースライト</t>
  </si>
  <si>
    <t>テイクザクラウン</t>
  </si>
  <si>
    <t>ジューンエオス</t>
  </si>
  <si>
    <t>プリズマジコ</t>
  </si>
  <si>
    <t>プラニスフェリオ</t>
  </si>
  <si>
    <t>ヤマニンループ</t>
  </si>
  <si>
    <t>ルパヴィヨン</t>
  </si>
  <si>
    <t>中山</t>
    <rPh sb="0" eb="2">
      <t>ナカヤマ</t>
    </rPh>
    <phoneticPr fontId="2"/>
  </si>
  <si>
    <t>トモロウィンアスク</t>
  </si>
  <si>
    <t>ソクヅモドラドラ</t>
  </si>
  <si>
    <t>ディニトーソ</t>
  </si>
  <si>
    <t>オタルエバー</t>
  </si>
  <si>
    <t>ユウトザユウト</t>
  </si>
  <si>
    <t>アスクドゥチャンプ</t>
  </si>
  <si>
    <t>パーシャングレー</t>
  </si>
  <si>
    <t>ハッコウイチウ</t>
  </si>
  <si>
    <t>レイバックスピン</t>
  </si>
  <si>
    <t>ヒシアイラ</t>
  </si>
  <si>
    <t>マーゴットクリュグ</t>
  </si>
  <si>
    <t>テスタヴェローチェ</t>
  </si>
  <si>
    <t>プリンセスロロ</t>
  </si>
  <si>
    <t>マテンロウシルビア</t>
  </si>
  <si>
    <t>ダミエ</t>
  </si>
  <si>
    <t>プウスカンドゥール</t>
  </si>
  <si>
    <t>バルティカ</t>
  </si>
  <si>
    <t>クラヴァンス</t>
  </si>
  <si>
    <t>ブーケドリス</t>
  </si>
  <si>
    <t>ブレイシオン</t>
  </si>
  <si>
    <t>サウジバラード</t>
  </si>
  <si>
    <t>ツクバアヴァロン</t>
  </si>
  <si>
    <t>リゾートライン</t>
  </si>
  <si>
    <t>マダックス</t>
  </si>
  <si>
    <t>ロードキャリバー</t>
  </si>
  <si>
    <t>トクシーゼファー</t>
  </si>
  <si>
    <t>インディヴァイン</t>
  </si>
  <si>
    <t>タニセンローマ</t>
  </si>
  <si>
    <t>トゥントゥントゥン</t>
  </si>
  <si>
    <t>フォンドルレール</t>
  </si>
  <si>
    <t>ホウオウライラック</t>
  </si>
  <si>
    <t>フロレセール</t>
  </si>
  <si>
    <t>ロジリッキー</t>
  </si>
  <si>
    <t>グランプリショット</t>
  </si>
  <si>
    <t>ヴェナートル</t>
  </si>
  <si>
    <t>コスモオピニオン</t>
  </si>
  <si>
    <t>オオナミコナミ</t>
  </si>
  <si>
    <t>ショウナンラスボス</t>
  </si>
  <si>
    <t>ゲキザル</t>
  </si>
  <si>
    <t>エコロエイト</t>
  </si>
  <si>
    <t>カリボール</t>
  </si>
  <si>
    <t>フリームファクシ</t>
  </si>
  <si>
    <t>フィオライア</t>
  </si>
  <si>
    <t>トルショー</t>
  </si>
  <si>
    <t>シグムンド</t>
  </si>
  <si>
    <t>タイムトゥパーティ</t>
  </si>
  <si>
    <t>コイバナ</t>
  </si>
  <si>
    <t>トリーア</t>
  </si>
  <si>
    <t>ライクアストリーク</t>
  </si>
  <si>
    <t>タロ</t>
  </si>
  <si>
    <t>ロードエルドラド</t>
  </si>
  <si>
    <t>アイク</t>
  </si>
  <si>
    <t>メイショウテンジン</t>
  </si>
  <si>
    <t>アスターリコッタ</t>
  </si>
  <si>
    <t>メイショウマドンナ</t>
  </si>
  <si>
    <t>ブルーマッキンジー</t>
  </si>
  <si>
    <t>グランビスタ</t>
  </si>
  <si>
    <t>ゴールドバローズ</t>
  </si>
  <si>
    <t>モズオージー</t>
  </si>
  <si>
    <t>ベイビーメイビー</t>
  </si>
  <si>
    <t>ヤマニンエラマ</t>
  </si>
  <si>
    <t>ミルトメテオ</t>
  </si>
  <si>
    <t>ビッグヒーロー</t>
  </si>
  <si>
    <t>マイシドニー</t>
  </si>
  <si>
    <t>ヤングアメリカンズ</t>
  </si>
  <si>
    <t>ヴェストラン</t>
  </si>
  <si>
    <t>エイトスターズ</t>
  </si>
  <si>
    <t>ヴァカンツァ</t>
  </si>
  <si>
    <t>ミヤジマナ</t>
  </si>
  <si>
    <t>ジュエルハウス</t>
  </si>
  <si>
    <t>メイショウリリー</t>
  </si>
  <si>
    <t>エルフストラック</t>
  </si>
  <si>
    <t>プリンセッサ</t>
  </si>
  <si>
    <t>ヴァンアグレアブル</t>
  </si>
  <si>
    <t>クインズショコラ</t>
  </si>
  <si>
    <t>エンマ</t>
  </si>
  <si>
    <t>ケールハイム</t>
  </si>
  <si>
    <t>ロードプレジール</t>
  </si>
  <si>
    <t>ポッドロゴ</t>
  </si>
  <si>
    <t>トリポリタニア</t>
  </si>
  <si>
    <t>コンクシェル</t>
  </si>
  <si>
    <t>リアレスト</t>
  </si>
  <si>
    <t>レディメローラ</t>
  </si>
  <si>
    <t>ゴルトリッチ</t>
  </si>
  <si>
    <t>ウィップスティッチ</t>
  </si>
  <si>
    <t>クリソプテロン</t>
  </si>
  <si>
    <t>プレヒティヒ</t>
  </si>
  <si>
    <t>メローネ</t>
  </si>
  <si>
    <t>ヒャクレツケン</t>
  </si>
  <si>
    <t>ミキノバカラ</t>
  </si>
  <si>
    <t>テイエムゴッホ</t>
  </si>
  <si>
    <t>トーセンリバーブ</t>
  </si>
  <si>
    <t>ドマーネ</t>
  </si>
  <si>
    <t>ランフォースマイル</t>
  </si>
  <si>
    <t>レジェンドシップ</t>
  </si>
  <si>
    <t>ニホンピロゴルディ</t>
  </si>
  <si>
    <t>スマートプレシャス</t>
  </si>
  <si>
    <t>タマモジャスミン</t>
  </si>
  <si>
    <t>テーオーライマン</t>
  </si>
  <si>
    <t>シンゼンカガ</t>
  </si>
  <si>
    <t>スーパーバイザー</t>
  </si>
  <si>
    <t>エスポワールシチー</t>
  </si>
  <si>
    <t>飯田 正</t>
  </si>
  <si>
    <t>ジャスタウェイ</t>
  </si>
  <si>
    <t>保坂 和</t>
  </si>
  <si>
    <t>高橋文</t>
  </si>
  <si>
    <t> ダノンシャンティ</t>
  </si>
  <si>
    <t>大塚 亮</t>
  </si>
  <si>
    <t>アイムインディ</t>
  </si>
  <si>
    <t>マーゴットオーメン</t>
  </si>
  <si>
    <t>テンハートビート</t>
  </si>
  <si>
    <t>マオノサルート</t>
  </si>
  <si>
    <t>ララムーティエ</t>
  </si>
  <si>
    <t>ティアップシャイン</t>
  </si>
  <si>
    <t>ダンシングアウェイ</t>
  </si>
  <si>
    <t>エタンセル</t>
  </si>
  <si>
    <t>ロイヤルヤマト</t>
  </si>
  <si>
    <t>インスウィング</t>
  </si>
  <si>
    <t>ドラリズム</t>
  </si>
  <si>
    <t>シュヴァルツシルト</t>
  </si>
  <si>
    <t>小手川</t>
  </si>
  <si>
    <t>エコロセレナ</t>
  </si>
  <si>
    <t>ニシノヒノトリ</t>
  </si>
  <si>
    <t>レディトゥランブル</t>
  </si>
  <si>
    <t>サクラピアチェーレ</t>
  </si>
  <si>
    <t>ヤマメナイト</t>
  </si>
  <si>
    <t>アイスアイスベイビ</t>
  </si>
  <si>
    <t>バッカステソーロ</t>
  </si>
  <si>
    <t>ラクシオンデクラ</t>
  </si>
  <si>
    <t>ブリサマリーナ</t>
  </si>
  <si>
    <t>エリュグレイス</t>
  </si>
  <si>
    <t>アリアファブラ</t>
  </si>
  <si>
    <t>チョコスコーン</t>
  </si>
  <si>
    <t>カサナルキセキ</t>
  </si>
  <si>
    <t>シルバープレミア</t>
  </si>
  <si>
    <t>コスモナエマ</t>
  </si>
  <si>
    <t>クレアノア</t>
  </si>
  <si>
    <t>ヴェニゼロス</t>
  </si>
  <si>
    <t>メジロピオラ</t>
  </si>
  <si>
    <t>ライトハウス</t>
  </si>
  <si>
    <t>セシルブリュネ</t>
  </si>
  <si>
    <t>ヴァイオスペース</t>
  </si>
  <si>
    <t>ウォーターサグラダ</t>
  </si>
  <si>
    <t>ディープスリー</t>
  </si>
  <si>
    <t>レッドスティンガー</t>
  </si>
  <si>
    <t>ジャスパーメルチェ</t>
  </si>
  <si>
    <t>クリフハンガー</t>
  </si>
  <si>
    <t>トクシースタローン</t>
  </si>
  <si>
    <t>サラトガチップス</t>
  </si>
  <si>
    <t>エーオーキング</t>
  </si>
  <si>
    <t>ピックデムッシュ</t>
  </si>
  <si>
    <t>レーヴドロペラ</t>
  </si>
  <si>
    <t>ラーシャローム</t>
  </si>
  <si>
    <t>ヴィブラツィオーネ</t>
  </si>
  <si>
    <t>ゴールドアローン</t>
  </si>
  <si>
    <t>サンセットブライト</t>
  </si>
  <si>
    <t>ドバイブルース</t>
  </si>
  <si>
    <t>シンビリーブ</t>
  </si>
  <si>
    <t>ラフエイジアン</t>
  </si>
  <si>
    <t>ビヨンドザヴァレー</t>
  </si>
  <si>
    <t>エセルフリーダ</t>
  </si>
  <si>
    <t>フレミングフープ</t>
  </si>
  <si>
    <t>レディーヴァリュー</t>
  </si>
  <si>
    <t>ステレンボッシュ</t>
  </si>
  <si>
    <t>エリカエクスプレス</t>
  </si>
  <si>
    <t>ニシノティアモ</t>
  </si>
  <si>
    <t>ケリフレッドアスク</t>
  </si>
  <si>
    <t>レーゼドラマ</t>
  </si>
  <si>
    <t>ライネリーベ</t>
  </si>
  <si>
    <t>アンダーザライト</t>
  </si>
  <si>
    <t>レッドレナート</t>
  </si>
  <si>
    <t>ゴーゴータカシ</t>
  </si>
  <si>
    <t>ラヴスコール</t>
  </si>
  <si>
    <t>ブラックジェダイト</t>
  </si>
  <si>
    <t>ミッキーグローリー</t>
  </si>
  <si>
    <t>キャトルエピス</t>
  </si>
  <si>
    <t>キアラメンテ</t>
  </si>
  <si>
    <t>トレヴィ</t>
  </si>
  <si>
    <t>6/19</t>
  </si>
  <si>
    <t>7/26</t>
  </si>
  <si>
    <t>アクシュラ</t>
  </si>
  <si>
    <t>セラサイト</t>
  </si>
  <si>
    <t>ミリアリア</t>
  </si>
  <si>
    <t>渡辺</t>
  </si>
  <si>
    <t>ベンバトル</t>
  </si>
  <si>
    <t>ウンナターシャ</t>
  </si>
  <si>
    <t>ミルボナー</t>
  </si>
  <si>
    <t>ヤマトチャージ</t>
  </si>
  <si>
    <t>レッドフレーザー</t>
  </si>
  <si>
    <t>アルムアポジェ</t>
  </si>
  <si>
    <t>アパレイユ</t>
  </si>
  <si>
    <t>ヴァンゴッホ</t>
  </si>
  <si>
    <t> ブライアンズタイム</t>
  </si>
  <si>
    <t>ライゼシュトゥルム</t>
  </si>
  <si>
    <t>フランシーヌ</t>
  </si>
  <si>
    <t>ロマンズロック</t>
  </si>
  <si>
    <t xml:space="preserve"> ケイアイ</t>
  </si>
  <si>
    <t>ルクスドリーム</t>
  </si>
  <si>
    <t>ウェイヴムーン</t>
  </si>
  <si>
    <t>ハイドパーク</t>
  </si>
  <si>
    <t xml:space="preserve"> 大樹ファ</t>
  </si>
  <si>
    <t>タイキジュビリー</t>
  </si>
  <si>
    <t>リオンサーガ</t>
  </si>
  <si>
    <t>ドントゥール</t>
  </si>
  <si>
    <t>アビル</t>
  </si>
  <si>
    <t>高橋一</t>
  </si>
  <si>
    <t>テンマジックアワー</t>
  </si>
  <si>
    <t>グランシャン</t>
  </si>
  <si>
    <t>ブレイブメンロード</t>
  </si>
  <si>
    <t>ポップアップ</t>
  </si>
  <si>
    <t>ロジャーバローズ</t>
  </si>
  <si>
    <t>田中 成</t>
  </si>
  <si>
    <t>タイセイゼスティ</t>
  </si>
  <si>
    <t> ワイルドラッシュ</t>
  </si>
  <si>
    <t>ブルースプレイヤー</t>
  </si>
  <si>
    <t>カットソロ</t>
  </si>
  <si>
    <t>寺田 寿</t>
  </si>
  <si>
    <t>ラピス</t>
  </si>
  <si>
    <t>奈村 睦</t>
  </si>
  <si>
    <t>河嶋</t>
  </si>
  <si>
    <t>ダノンミッドナイト</t>
  </si>
  <si>
    <t>アスクウルトラモア</t>
  </si>
  <si>
    <t>デルマフジ</t>
  </si>
  <si>
    <t>メイプルキュート</t>
  </si>
  <si>
    <t>ホワイトフレイムス</t>
  </si>
  <si>
    <t>ハピネスサンライズ</t>
  </si>
  <si>
    <t>アメリカンサクラ</t>
  </si>
  <si>
    <t>テイクザスローン</t>
  </si>
  <si>
    <t>ジリアート</t>
  </si>
  <si>
    <t xml:space="preserve"> サラブレ</t>
  </si>
  <si>
    <t>レザベーション</t>
  </si>
  <si>
    <t>フェルギナス</t>
  </si>
  <si>
    <t>ティラユール</t>
  </si>
  <si>
    <t>ハクサンテドリガワ</t>
  </si>
  <si>
    <t>エムフォー</t>
  </si>
  <si>
    <t>アンプイットアップ</t>
  </si>
  <si>
    <t>ジャンシ</t>
  </si>
  <si>
    <t>マメタンク</t>
  </si>
  <si>
    <t>パドゼフィール</t>
  </si>
  <si>
    <t>エスカレイト</t>
  </si>
  <si>
    <t>モンサンゴールデン</t>
  </si>
  <si>
    <t>ロードヴィゴラス</t>
  </si>
  <si>
    <t>クロノスバレット</t>
  </si>
  <si>
    <t xml:space="preserve"> インゼル</t>
  </si>
  <si>
    <t>ドゥラルーナ</t>
  </si>
  <si>
    <t>メードス</t>
  </si>
  <si>
    <t>ダノンヴェステル</t>
  </si>
  <si>
    <t>イゾラフェリーチェ</t>
  </si>
  <si>
    <t>モアリジット</t>
  </si>
  <si>
    <t> Scat Daddy</t>
  </si>
  <si>
    <t>国本 哲</t>
  </si>
  <si>
    <t>ショウナンバルドル</t>
  </si>
  <si>
    <t>エイヨーアメジスト</t>
  </si>
  <si>
    <t> タートルボウル</t>
  </si>
  <si>
    <t>レディーミコノス</t>
  </si>
  <si>
    <t>ショウナンハウル</t>
  </si>
  <si>
    <t>吉田</t>
  </si>
  <si>
    <t>ウインブライト</t>
  </si>
  <si>
    <t>ミカエルパシャ</t>
  </si>
  <si>
    <t>和田雄</t>
  </si>
  <si>
    <t>ヴォラヴィア</t>
  </si>
  <si>
    <t>ライフセービング</t>
  </si>
  <si>
    <t>タガノカイ</t>
  </si>
  <si>
    <t>ヤマニンシュラ</t>
  </si>
  <si>
    <t>ショウナンアビアス</t>
  </si>
  <si>
    <t>ライジン</t>
  </si>
  <si>
    <t>ナッカーフェイス</t>
  </si>
  <si>
    <t>北所 直</t>
  </si>
  <si>
    <t>アイアムユウシュン</t>
  </si>
  <si>
    <t>ジャスリー</t>
  </si>
  <si>
    <t> ストリートセンス</t>
  </si>
  <si>
    <t>ギリーズボール</t>
  </si>
  <si>
    <t>テイエムスティール</t>
  </si>
  <si>
    <t>カリフォルニアクローム</t>
  </si>
  <si>
    <t>サンアントワーヌ</t>
  </si>
  <si>
    <t>橋田</t>
  </si>
  <si>
    <t>サンマルノヴェル</t>
  </si>
  <si>
    <t>インディゴアスール</t>
  </si>
  <si>
    <t>セイルロケット</t>
  </si>
  <si>
    <t>クリノミニスター</t>
  </si>
  <si>
    <t>サンライズブレイク</t>
  </si>
  <si>
    <t>ディーエストッキー</t>
  </si>
  <si>
    <t>エンブレムボム</t>
  </si>
  <si>
    <t>ジャスパーノベル</t>
  </si>
  <si>
    <t>叩き一変</t>
  </si>
  <si>
    <t>さらに叩く</t>
  </si>
  <si>
    <t>今は駒不足</t>
  </si>
  <si>
    <t>坂井で</t>
  </si>
  <si>
    <t>まで複勝</t>
  </si>
  <si>
    <t>中２マン</t>
  </si>
  <si>
    <t>メイショウｘ武豊</t>
  </si>
  <si>
    <t>障害ｘ高田潤</t>
  </si>
  <si>
    <t>ローカル</t>
  </si>
  <si>
    <t>地方安定</t>
  </si>
  <si>
    <t>１・２勝馬ねらい目</t>
  </si>
  <si>
    <t>３～７番人気で勝つ</t>
  </si>
  <si>
    <t>新潟はへた　</t>
  </si>
  <si>
    <t>1200～1800　差し追込み○</t>
  </si>
  <si>
    <t>田山○</t>
  </si>
  <si>
    <t>アリ</t>
  </si>
  <si>
    <t>スーパーガール：中１週&amp;R．キング×</t>
  </si>
  <si>
    <t>リワードシュテルン</t>
  </si>
  <si>
    <t>リワードシュテルン：中１１週&amp;横山典×</t>
  </si>
  <si>
    <t>スイープセレニティ</t>
  </si>
  <si>
    <t>スイープセレニティ：中１１週&amp;C．ルメール△</t>
  </si>
  <si>
    <t>シルバーアックス</t>
  </si>
  <si>
    <t>ジャスフォール</t>
  </si>
  <si>
    <t>ジャスフォール：中７週&amp;津村○</t>
  </si>
  <si>
    <t>アオイミズホ：中７週&amp;戸崎△</t>
  </si>
  <si>
    <t>ロードクローザー</t>
  </si>
  <si>
    <t>ロードクローザー：中２週&amp;横山和×</t>
  </si>
  <si>
    <t>チェイサー</t>
  </si>
  <si>
    <t>チェイサー：中３週&amp;石川×</t>
  </si>
  <si>
    <t>ウエヲムイテゴラン：中７週&amp;C．ルメール○</t>
  </si>
  <si>
    <t>タマモカンパネラ</t>
  </si>
  <si>
    <t>タマモカンパネラ：中１０週&amp;横山武△</t>
  </si>
  <si>
    <t>チギリ</t>
  </si>
  <si>
    <t>チギリ：中７週&amp;荻野極×</t>
  </si>
  <si>
    <t>クレアノア：中１０週&amp;戸崎×</t>
  </si>
  <si>
    <t>テンユウ</t>
  </si>
  <si>
    <t>テンユウ：中１１週&amp;横山和×</t>
  </si>
  <si>
    <t>アイアンパイク</t>
  </si>
  <si>
    <t>アイアンパイク：中３週&amp;横山典△</t>
  </si>
  <si>
    <t>ジュナベーラ：中６週&amp;C．ルメール×</t>
  </si>
  <si>
    <t>トゥントゥントゥン：中１１週&amp;武藤×</t>
  </si>
  <si>
    <t>アイスメルティング</t>
  </si>
  <si>
    <t>アイスメルティング：中３週&amp;戸崎×</t>
  </si>
  <si>
    <t>コックピットサイト：中３週&amp;荻野極△</t>
  </si>
  <si>
    <t>ヤウガウ</t>
  </si>
  <si>
    <t>ヤウガウ：中１週&amp;江田○</t>
  </si>
  <si>
    <t>江田○</t>
  </si>
  <si>
    <t>マーゴットゲイン</t>
  </si>
  <si>
    <t>マーゴットゲイン：中９週&amp;荻野極○</t>
  </si>
  <si>
    <t>ヘリオトロープ：中１１週&amp;C．ルメール○</t>
  </si>
  <si>
    <t>トワニ：中３週&amp;菅原○</t>
  </si>
  <si>
    <t>エピッククイーン：中１１週&amp;R．キング○</t>
  </si>
  <si>
    <t>ロンドンオービタル：中３週&amp;横山武○</t>
  </si>
  <si>
    <t>カフェラバー</t>
  </si>
  <si>
    <t>カフェラバー：中１０週&amp;C．ルメール○</t>
  </si>
  <si>
    <t>プリティディーヴァ：中２週&amp;R．キング○</t>
  </si>
  <si>
    <t>ボンヌソワレ：中８週&amp;津村○</t>
  </si>
  <si>
    <t>ミクストベリーズ：中１０週&amp;横山武○</t>
  </si>
  <si>
    <t>ダノンホイットニー：中１０週&amp;佐々木○</t>
  </si>
  <si>
    <t>ファイアンクランツ</t>
  </si>
  <si>
    <t>ファイアンクランツ：中１１週&amp;R．キング○</t>
  </si>
  <si>
    <t>ディヴァインスター</t>
  </si>
  <si>
    <t>ディヴァインスター：中６週&amp;菅原○</t>
  </si>
  <si>
    <t>レッドテリオス</t>
  </si>
  <si>
    <t>レッドテリオス：中５週&amp;横山和○</t>
  </si>
  <si>
    <t>トリプルコーク</t>
  </si>
  <si>
    <t>トリプルコーク：中１１週&amp;C．ルメール○</t>
  </si>
  <si>
    <t>パンジャ</t>
  </si>
  <si>
    <t>パンジャ：中９週&amp;戸崎○</t>
  </si>
  <si>
    <t>ヘインズポイント</t>
  </si>
  <si>
    <t>ヘインズポイント：中９週&amp;C．ルメール○</t>
  </si>
  <si>
    <t>エコロヴァイス</t>
  </si>
  <si>
    <t>エコロヴァイス：中１１週&amp;R．キング○</t>
  </si>
  <si>
    <t>ルヴァレドクール</t>
  </si>
  <si>
    <t>ルヴァレドクール：中９週&amp;横山和○</t>
  </si>
  <si>
    <t>レッドフレーザー：中１１週&amp;坂井×</t>
  </si>
  <si>
    <t>シエルブリエ</t>
  </si>
  <si>
    <t>シエルブリエ：中連闘週&amp;高杉×</t>
  </si>
  <si>
    <t>タイセイルビー</t>
  </si>
  <si>
    <t>タイセイルビー：中連闘週&amp;三浦△</t>
  </si>
  <si>
    <t>ミーサーク</t>
  </si>
  <si>
    <t>ミーサーク：中６週&amp;武豊△</t>
  </si>
  <si>
    <t>アニマレイ：中１週&amp;川田△</t>
  </si>
  <si>
    <t>ポッドリプル</t>
  </si>
  <si>
    <t>ポッドリプル：中１週&amp;松山△</t>
  </si>
  <si>
    <t>オニノウタゲ</t>
  </si>
  <si>
    <t>オニノウタゲ：中１週&amp;三浦×</t>
  </si>
  <si>
    <t>シンゼンイセ：中１週&amp;団野×</t>
  </si>
  <si>
    <t>アラビアンジョイ</t>
  </si>
  <si>
    <t>アラビアンジョイ：中８週&amp;浜中×</t>
  </si>
  <si>
    <t>サトノカスターニャ</t>
  </si>
  <si>
    <t>サトノカスターニャ：中２週&amp;坂井×</t>
  </si>
  <si>
    <t>ミラキュラスアース</t>
  </si>
  <si>
    <t>ミラキュラスアース：中６週&amp;西村淳×</t>
  </si>
  <si>
    <t>ルナーマンス</t>
  </si>
  <si>
    <t>ルナーマンス：中１１週&amp;団野×</t>
  </si>
  <si>
    <t>ディーズベンチャー</t>
  </si>
  <si>
    <t>ディーズベンチャー：中６週&amp;菱田×</t>
  </si>
  <si>
    <t>ホールオブミラーズ：中１１週&amp;北村友×</t>
  </si>
  <si>
    <t>マイケルバローズ：中６週&amp;岩田望×</t>
  </si>
  <si>
    <t>パータリプトラ</t>
  </si>
  <si>
    <t>パータリプトラ：中３週&amp;三浦×</t>
  </si>
  <si>
    <t>ムテキシャチョウ</t>
  </si>
  <si>
    <t>ムテキシャチョウ：中１１週&amp;団野×</t>
  </si>
  <si>
    <t>ジェロニモス</t>
  </si>
  <si>
    <t>ジェロニモス：中２週&amp;岩田望×</t>
  </si>
  <si>
    <t>ロードガレリア</t>
  </si>
  <si>
    <t>ロードガレリア：中７週&amp;高杉△</t>
  </si>
  <si>
    <t>ファーングロット</t>
  </si>
  <si>
    <t>ファーングロット：中１１週&amp;北村友○</t>
  </si>
  <si>
    <t>アスクコモンタレヴ</t>
  </si>
  <si>
    <t>アスクコモンタレヴ：中２週&amp;武豊△</t>
  </si>
  <si>
    <t>ショウナンハウル：中２週&amp;池添×</t>
  </si>
  <si>
    <t>ディーガレジェンド</t>
  </si>
  <si>
    <t>ディーガレジェンド：中２週&amp;松山×</t>
  </si>
  <si>
    <t>ヴァリディシームス：中２週&amp;川田○</t>
  </si>
  <si>
    <t>バルティカ：中１１週&amp;北村友△</t>
  </si>
  <si>
    <t>フラップシグナス</t>
  </si>
  <si>
    <t>フラップシグナス：中８週&amp;岩田望×</t>
  </si>
  <si>
    <t>エンヤラヴフェイス</t>
  </si>
  <si>
    <t>エンヤラヴフェイス：中４週&amp;団野×</t>
  </si>
  <si>
    <t>ライジン：中１０週&amp;池添△</t>
  </si>
  <si>
    <t>ゲッティヴィラ：中８週&amp;川田○</t>
  </si>
  <si>
    <t>アメリカンマーチ</t>
  </si>
  <si>
    <t>アメリカンマーチ：中１１週&amp;坂井×</t>
  </si>
  <si>
    <t>スウィートハピネス：中７週&amp;高杉○</t>
  </si>
  <si>
    <t>デアヴェローチェ：中５週&amp;北村友×</t>
  </si>
  <si>
    <t>シュバルツクーゲル：中１１週&amp;武豊×</t>
  </si>
  <si>
    <t>ミッキークレスト</t>
  </si>
  <si>
    <t>ミッキークレスト：中１０週&amp;坂井×</t>
  </si>
  <si>
    <t>トリポリタニア：中１１週&amp;北村友×</t>
  </si>
  <si>
    <t>エンブレムボム：中２週&amp;柴田善×</t>
  </si>
  <si>
    <t>エリカヴェローナ：中２週&amp;北村友△</t>
  </si>
  <si>
    <t>クリノミニスター：中３週&amp;団野×</t>
  </si>
  <si>
    <t>モカラマーズ：中３週&amp;松山○</t>
  </si>
  <si>
    <t>クリソプテロン：中８週&amp;斎藤×</t>
  </si>
  <si>
    <t>ミティリーニ</t>
  </si>
  <si>
    <t>ミティリーニ：中１１週&amp;鮫島克○</t>
  </si>
  <si>
    <t>イトシサ</t>
  </si>
  <si>
    <t>イトシサ：中３週&amp;舟山×</t>
  </si>
  <si>
    <t>ウォーターデライト</t>
  </si>
  <si>
    <t>ウォーターデライト：中１１週&amp;鮫島克○</t>
  </si>
  <si>
    <t>ヒッグスボソン：中１０週&amp;丹内△</t>
  </si>
  <si>
    <t>コウユーネロガ：中１週&amp;古川奈△</t>
  </si>
  <si>
    <t>古川奈△</t>
  </si>
  <si>
    <t>モスカテル</t>
  </si>
  <si>
    <t>モスカテル：中６週&amp;斎藤×</t>
  </si>
  <si>
    <t>ロサルゴサ</t>
  </si>
  <si>
    <t>ロサルゴサ：中５週&amp;森田△</t>
  </si>
  <si>
    <t>森田△</t>
  </si>
  <si>
    <t>ニシノコマチムスメ</t>
  </si>
  <si>
    <t>ニシノコマチムスメ：中１週&amp;菊沢×</t>
  </si>
  <si>
    <t>グレイスフルマーチ</t>
  </si>
  <si>
    <t>グレイスフルマーチ：中１週&amp;丹内△</t>
  </si>
  <si>
    <t>ハッコウイチウ：中１１週&amp;松若×</t>
  </si>
  <si>
    <t>ローズマイスター</t>
  </si>
  <si>
    <t>ローズマイスター：中３週&amp;小林美△</t>
  </si>
  <si>
    <t>小林美△</t>
  </si>
  <si>
    <t>シンドリームシン：中３週&amp;藤岡△</t>
  </si>
  <si>
    <t>ヤコブセン</t>
  </si>
  <si>
    <t>ヤコブセン：中１週&amp;小林美×</t>
  </si>
  <si>
    <t>小林美×</t>
  </si>
  <si>
    <t>オオナミコナミ：中１１週&amp;鮫島克×</t>
  </si>
  <si>
    <t>ホウオウスーペリア</t>
  </si>
  <si>
    <t>ホウオウスーペリア：中１０週&amp;田山×</t>
  </si>
  <si>
    <t>クロースコンバット</t>
  </si>
  <si>
    <t>クロースコンバット：中１０週&amp;丹内×</t>
  </si>
  <si>
    <t>カペルブリュッケ</t>
  </si>
  <si>
    <t>カペルブリュッケ：中９週&amp;斎藤○</t>
  </si>
  <si>
    <t>ノーブルスカイ</t>
  </si>
  <si>
    <t>ノーブルスカイ：中８週&amp;鮫島克×</t>
  </si>
  <si>
    <t>ラミアメンテ：中１１週&amp;丹内×</t>
  </si>
  <si>
    <t>チームユートピア</t>
  </si>
  <si>
    <t>チームユートピア：中７週&amp;原優介○</t>
  </si>
  <si>
    <t>原優介○</t>
  </si>
  <si>
    <t>ハングローズ</t>
  </si>
  <si>
    <t>ハングローズ：中３週&amp;佐々木△</t>
  </si>
  <si>
    <t>クラリネットソナタ：中１１週&amp;菅原△</t>
  </si>
  <si>
    <t>菅原△</t>
  </si>
  <si>
    <t>スターオブロンドン</t>
  </si>
  <si>
    <t>スターオブロンドン：中３週&amp;菅原×</t>
  </si>
  <si>
    <t>マジッククッキー</t>
  </si>
  <si>
    <t>マジッククッキー：中６週&amp;上里○</t>
  </si>
  <si>
    <t>上里○</t>
  </si>
  <si>
    <t>フルミネブル</t>
  </si>
  <si>
    <t>フルミネブル：中１０週&amp;C．ルメール△</t>
  </si>
  <si>
    <t>アルドール</t>
  </si>
  <si>
    <t>アルドール：中１１週&amp;石川○</t>
  </si>
  <si>
    <t>ジャズ</t>
  </si>
  <si>
    <t>ジャズ：中２週&amp;R．キング○</t>
  </si>
  <si>
    <t>メイショウハッケイ：中９週&amp;荻野極○</t>
  </si>
  <si>
    <t>ヴェナートル：中８週&amp;武藤○</t>
  </si>
  <si>
    <t>武藤○</t>
  </si>
  <si>
    <t>ルージュスエルテ</t>
  </si>
  <si>
    <t>ルージュスエルテ：中８週&amp;佐々木○</t>
  </si>
  <si>
    <t>リリーブライト</t>
  </si>
  <si>
    <t>リリーブライト：中６週&amp;荻野琢○</t>
  </si>
  <si>
    <t>荻野琢○</t>
  </si>
  <si>
    <t>オールセインツ：中３週&amp;岩田康○</t>
  </si>
  <si>
    <t>エレクトリックブギ</t>
  </si>
  <si>
    <t>エレクトリックブギ：中１０週&amp;荻野極○</t>
  </si>
  <si>
    <t>ロードオールライト：中３週&amp;大野○</t>
  </si>
  <si>
    <t>レッドベルダンス</t>
  </si>
  <si>
    <t>レッドベルダンス：中１１週&amp;長浜○</t>
  </si>
  <si>
    <t>長浜○</t>
  </si>
  <si>
    <t>ノリチャンボウルズ</t>
  </si>
  <si>
    <t>ノリチャンボウルズ：中連闘週&amp;菱田×</t>
  </si>
  <si>
    <t>キリオス</t>
  </si>
  <si>
    <t>キリオス：中３週&amp;松山○</t>
  </si>
  <si>
    <t>フォーティンブラス</t>
  </si>
  <si>
    <t>フォーティンブラス：中１週&amp;西村淳×</t>
  </si>
  <si>
    <t>サイモンゼスト</t>
  </si>
  <si>
    <t>サイモンゼスト：中連闘週&amp;酒井○</t>
  </si>
  <si>
    <t>酒井○</t>
  </si>
  <si>
    <t>アスクケンタッキー：中１１週&amp;坂井×</t>
  </si>
  <si>
    <t>スマートジュリアス</t>
  </si>
  <si>
    <t>スマートジュリアス：中３週&amp;武豊○</t>
  </si>
  <si>
    <t>ホットシート</t>
  </si>
  <si>
    <t>ホットシート：中１０週&amp;川田×</t>
  </si>
  <si>
    <t>ヴィスマール</t>
  </si>
  <si>
    <t>ヴィスマール：中８週&amp;西村淳△</t>
  </si>
  <si>
    <t>ムーム</t>
  </si>
  <si>
    <t>ムーム：中５週&amp;川又×</t>
  </si>
  <si>
    <t>ハンベルジャイト</t>
  </si>
  <si>
    <t>ハンベルジャイト：中１１週&amp;藤懸×</t>
  </si>
  <si>
    <t>アドマイヤシュラ</t>
  </si>
  <si>
    <t>アドマイヤシュラ：中１１週&amp;坂井×</t>
  </si>
  <si>
    <t>ベルサンローラン</t>
  </si>
  <si>
    <t>ベルサンローラン：中１週&amp;吉村△</t>
  </si>
  <si>
    <t>ダニエルバローズ</t>
  </si>
  <si>
    <t>ダニエルバローズ：中連闘週&amp;T．ハマーハンセン×</t>
  </si>
  <si>
    <t>マイトリックスター</t>
  </si>
  <si>
    <t>マイトリックスター：中３週&amp;大久保×</t>
  </si>
  <si>
    <t>ビーチイン</t>
  </si>
  <si>
    <t>ビーチイン：中３週&amp;小林美×</t>
  </si>
  <si>
    <t>パドゼフィール：中７週&amp;田山○</t>
  </si>
  <si>
    <t>キャストアイズミー</t>
  </si>
  <si>
    <t>キャストアイズミー：中１１週&amp;国分恭×</t>
  </si>
  <si>
    <t>ショコラキュイ</t>
  </si>
  <si>
    <t>ショコラキュイ：中３週&amp;石神×</t>
  </si>
  <si>
    <t>ニシノトリビュート</t>
  </si>
  <si>
    <t>ニシノトリビュート：中７週&amp;田山×</t>
  </si>
  <si>
    <t>トーセンリバーブ：中３週&amp;吉田隼×</t>
  </si>
  <si>
    <t>フィオレストラーダ：中７週&amp;泉谷×</t>
  </si>
  <si>
    <t>マドモアゼルアスク</t>
  </si>
  <si>
    <t>マドモアゼルアスク：中１１週&amp;松本△</t>
  </si>
  <si>
    <t>松本△</t>
  </si>
  <si>
    <t>パーフェクトパール：中１１週&amp;小沢×</t>
  </si>
  <si>
    <t>ルージュスティーズ</t>
  </si>
  <si>
    <t>ルージュスティーズ：中２週&amp;森田×</t>
  </si>
  <si>
    <t>ウインアクトゥール</t>
  </si>
  <si>
    <t>ウインアクトゥール：中１０週&amp;菊沢△</t>
  </si>
  <si>
    <t>キーウェーブ</t>
  </si>
  <si>
    <t>キーウェーブ：中１０週&amp;小崎×</t>
  </si>
  <si>
    <t>ゼンダンハヤブサ</t>
  </si>
  <si>
    <t>ゼンダンハヤブサ：中１１週&amp;藤岡×</t>
  </si>
  <si>
    <t>ルージュミラージュ</t>
  </si>
  <si>
    <t>ルージュミラージュ：中１１週&amp;森田×</t>
  </si>
  <si>
    <t>フランクスピード</t>
  </si>
  <si>
    <t>フランクスピード：中１１週&amp;斎藤×</t>
  </si>
  <si>
    <t>ウインレオネッサ</t>
  </si>
  <si>
    <t>ウインレオネッサ：中１１週&amp;田山×</t>
  </si>
  <si>
    <t>アルサック：中１週&amp;松山×</t>
  </si>
  <si>
    <t>スリーコーズ：中３週&amp;川田○</t>
  </si>
  <si>
    <t>マテンロウアワー</t>
  </si>
  <si>
    <t>マテンロウアワー：中９週&amp;松山△</t>
  </si>
  <si>
    <t>リピ</t>
  </si>
  <si>
    <t>リピ：中８週&amp;松山○</t>
  </si>
  <si>
    <t>アーガイルショア：中１１週&amp;横山和△</t>
  </si>
  <si>
    <t>クインズナデシコ</t>
  </si>
  <si>
    <t>クインズナデシコ：中２週&amp;藤岡×</t>
  </si>
  <si>
    <t>ルージュシャラポワ</t>
  </si>
  <si>
    <t>ルージュシャラポワ：中１１週&amp;浜中×</t>
  </si>
  <si>
    <t>エイユーファイヤー</t>
  </si>
  <si>
    <t>エイユーファイヤー：中３週&amp;松山×</t>
  </si>
  <si>
    <t>ラピス：中２週&amp;横山和×</t>
  </si>
  <si>
    <t>マテンロウシルビア：中３週&amp;太宰×</t>
  </si>
  <si>
    <t>アオイレーギーナ</t>
  </si>
  <si>
    <t>アオイレーギーナ：中１１週&amp;池添△</t>
  </si>
  <si>
    <t>インフローレ</t>
  </si>
  <si>
    <t>インフローレ：中８週&amp;藤岡×</t>
  </si>
  <si>
    <t>キングメーカー</t>
  </si>
  <si>
    <t>キングメーカー：中３週&amp;川田×</t>
  </si>
  <si>
    <t>ブリュットミレジメ</t>
  </si>
  <si>
    <t>ブリュットミレジメ：中１週&amp;団野△</t>
  </si>
  <si>
    <t>マニバドラ</t>
  </si>
  <si>
    <t>マニバドラ：中１１週&amp;団野×</t>
  </si>
  <si>
    <t>アガシ</t>
  </si>
  <si>
    <t>アガシ：中１１週&amp;田口△</t>
  </si>
  <si>
    <t>ゾロアストロ</t>
  </si>
  <si>
    <t>ゾロアストロ：中１０週&amp;T．ハマーハンセン○</t>
  </si>
  <si>
    <t>エムズビギン</t>
  </si>
  <si>
    <t>エムズビギン：中１０週&amp;川田△</t>
  </si>
  <si>
    <t>コレオシークエンス</t>
  </si>
  <si>
    <t>コレオシークエンス：中１１週&amp;浜中×</t>
  </si>
  <si>
    <t>ローベルクランツ</t>
  </si>
  <si>
    <t>ローベルクランツ：中１０週&amp;松山×</t>
  </si>
  <si>
    <t>アメリカンチケット</t>
  </si>
  <si>
    <t>アメリカンチケット：中８週&amp;松山×</t>
  </si>
  <si>
    <t>ヴリトラハン：中１週&amp;川田×</t>
  </si>
  <si>
    <t>ジーベック：中１週&amp;坂井×</t>
  </si>
  <si>
    <t>ドンパッショーネ：中１週&amp;団野×</t>
  </si>
  <si>
    <t>ディニトーソ：中１１週&amp;西村淳○</t>
  </si>
  <si>
    <t>レピュニット</t>
  </si>
  <si>
    <t>レピュニット：中６週&amp;戸崎△</t>
  </si>
  <si>
    <t>タートルインメイ</t>
  </si>
  <si>
    <t>タートルインメイ：中２週&amp;松岡×</t>
  </si>
  <si>
    <t>サトノクラシカル</t>
  </si>
  <si>
    <t>サトノクラシカル：中５週&amp;横山武×</t>
  </si>
  <si>
    <t>レイヒストリコ</t>
  </si>
  <si>
    <t>レイヒストリコ：中３週&amp;C．ルメール○</t>
  </si>
  <si>
    <t>インタノン</t>
  </si>
  <si>
    <t>インタノン：中３週&amp;R．キング×</t>
  </si>
  <si>
    <t>ベストミーエヴァー：中１１週&amp;C．ルメール△</t>
  </si>
  <si>
    <t>エバーグルーヴ</t>
  </si>
  <si>
    <t>エバーグルーヴ：中１０週&amp;高杉×</t>
  </si>
  <si>
    <t>プリムツァール：中１週&amp;R．キング△</t>
  </si>
  <si>
    <t>ブルーベリーフィズ：中１０週&amp;岩田望×</t>
  </si>
  <si>
    <t>セレジェイラ</t>
  </si>
  <si>
    <t>セレジェイラ：中１０週&amp;R．キング×</t>
  </si>
  <si>
    <t>ドラゴンテイラー</t>
  </si>
  <si>
    <t>ドラゴンテイラー：中７週&amp;戸崎○</t>
  </si>
  <si>
    <t>アローメタル</t>
  </si>
  <si>
    <t>アローメタル：中１１週&amp;C．ルメール△</t>
  </si>
  <si>
    <t>ダノンセフィーロ：中１１週&amp;岩田望×</t>
  </si>
  <si>
    <t>バロッサヴァレー</t>
  </si>
  <si>
    <t>バロッサヴァレー：中８週&amp;津村×</t>
  </si>
  <si>
    <t>ルージュソリテール</t>
  </si>
  <si>
    <t>ルージュソリテール：中１１週&amp;横山武△</t>
  </si>
  <si>
    <t>ラヴァンダ</t>
  </si>
  <si>
    <t>ラヴァンダ：中１０週&amp;岩田望△</t>
  </si>
  <si>
    <t>マジックサンズ：中１０週&amp;武豊×</t>
  </si>
  <si>
    <t>エルトンバローズ</t>
  </si>
  <si>
    <t>エルトンバローズ：中５週&amp;津村×</t>
  </si>
  <si>
    <t>トロヴァトーレ</t>
  </si>
  <si>
    <t>トロヴァトーレ：中４週&amp;C．ルメール○</t>
  </si>
  <si>
    <t>サクラトゥジュール</t>
  </si>
  <si>
    <t>サクラトゥジュール：中１１週&amp;R．キング×</t>
  </si>
  <si>
    <t>エンペラーズソード</t>
  </si>
  <si>
    <t>エンペラーズソード：中１０週&amp;原優介×</t>
  </si>
  <si>
    <t>ミッキーゴージャス：中５週&amp;横山典×</t>
  </si>
  <si>
    <t>ウンブライル：中６週&amp;戸崎×</t>
  </si>
  <si>
    <t>キミハスコール：中１０週&amp;岩田望×</t>
  </si>
  <si>
    <t>オーベール</t>
  </si>
  <si>
    <t>オーベール：中連闘週&amp;国分優×</t>
  </si>
  <si>
    <t>ビービーバザーク</t>
  </si>
  <si>
    <t>ビービーバザーク：中６週&amp;太宰×</t>
  </si>
  <si>
    <t>ヴェーヌドール</t>
  </si>
  <si>
    <t>ヴェーヌドール：中１１週&amp;田口×</t>
  </si>
  <si>
    <t>ビクスバイト</t>
  </si>
  <si>
    <t>ビクスバイト：中２週&amp;川田△</t>
  </si>
  <si>
    <t>サンコンクエスト</t>
  </si>
  <si>
    <t>サンコンクエスト：中４週&amp;幸英明○</t>
  </si>
  <si>
    <t>幸英明○</t>
  </si>
  <si>
    <t>アリストクラシア</t>
  </si>
  <si>
    <t>アリストクラシア：中３週&amp;西村淳△</t>
  </si>
  <si>
    <t>ルシード：中３週&amp;北村友○</t>
  </si>
  <si>
    <t>タイセイレスポンス</t>
  </si>
  <si>
    <t>タイセイレスポンス：中６週&amp;菱田×</t>
  </si>
  <si>
    <t>ネーヴェフレスカ</t>
  </si>
  <si>
    <t>ネーヴェフレスカ：中７週&amp;松山×</t>
  </si>
  <si>
    <t>マイネルフォーコン</t>
  </si>
  <si>
    <t>マイネルフォーコン：中４週&amp;菱田×</t>
  </si>
  <si>
    <t>ビッグドリーム：中２週&amp;幸英明×</t>
  </si>
  <si>
    <t>ティルベリー：中６週&amp;岩田望○</t>
  </si>
  <si>
    <t>バロン</t>
  </si>
  <si>
    <t>バロン：中８週&amp;長浜×</t>
  </si>
  <si>
    <t>マテンロウゼロ：中１週&amp;横山典×</t>
  </si>
  <si>
    <t>エクスプレスナイト</t>
  </si>
  <si>
    <t>エクスプレスナイト：中２週&amp;原優介×</t>
  </si>
  <si>
    <t>テンノルーキー</t>
  </si>
  <si>
    <t>テンノルーキー：中１０週&amp;三浦×</t>
  </si>
  <si>
    <t>プラネタリーアワー：中１０週&amp;北村友×</t>
  </si>
  <si>
    <t>ベネスピラ</t>
  </si>
  <si>
    <t>ベネスピラ：中１１週&amp;三浦×</t>
  </si>
  <si>
    <t>ライノ</t>
  </si>
  <si>
    <t>ライノ：中１１週&amp;川田○</t>
  </si>
  <si>
    <t>タケルゴールド</t>
  </si>
  <si>
    <t>タケルゴールド：中１１週&amp;岩田康×</t>
  </si>
  <si>
    <t>カージオイド：中１週&amp;佐々木×</t>
  </si>
  <si>
    <t>ホウオウファラオ</t>
  </si>
  <si>
    <t>ホウオウファラオ：中８週&amp;石川×</t>
  </si>
  <si>
    <t>イナズマダイモン：中１１週&amp;川田△</t>
  </si>
  <si>
    <t>トルネードアイル：中９週&amp;C．ルメール△</t>
  </si>
  <si>
    <t>レイズテンペスト</t>
  </si>
  <si>
    <t>レイズテンペスト：中２週&amp;三浦×</t>
  </si>
  <si>
    <t>リアライズタキオン：中１０週&amp;R．キング○</t>
  </si>
  <si>
    <t>ルージュリリック</t>
  </si>
  <si>
    <t>ルージュリリック：中１週&amp;荻野極×</t>
  </si>
  <si>
    <t>ペルシアーノ</t>
  </si>
  <si>
    <t>ペルシアーノ：中２週&amp;石川×</t>
  </si>
  <si>
    <t>サンデースマッシュ</t>
  </si>
  <si>
    <t>サンデースマッシュ：中２週&amp;C．ルメール○</t>
  </si>
  <si>
    <t>シニャンガ</t>
  </si>
  <si>
    <t>シニャンガ：中１１週&amp;C．ルメール△</t>
  </si>
  <si>
    <t>タイセイアストロ：中５週&amp;荻野極×</t>
  </si>
  <si>
    <t>グリオンヴール</t>
  </si>
  <si>
    <t>グリオンヴール：中１１週&amp;C．ルメール△</t>
  </si>
  <si>
    <t>トラスコンガーデン</t>
  </si>
  <si>
    <t>トラスコンガーデン：中４週&amp;田辺○</t>
  </si>
  <si>
    <t>田辺○</t>
  </si>
  <si>
    <t>ニシノクードクール</t>
  </si>
  <si>
    <t>ニシノクードクール：中１１週&amp;池添×</t>
  </si>
  <si>
    <t>池添×体重確認　前走重い　さらに重い</t>
  </si>
  <si>
    <t>体重確認　前走重い　さらに重い</t>
  </si>
  <si>
    <t>コスモストーム</t>
  </si>
  <si>
    <t>コスモストーム：中１１週&amp;武豊×</t>
  </si>
  <si>
    <t>ヘリオトロープ：中１１週&amp;C．ルメール△</t>
  </si>
  <si>
    <t>サトノスカイターフ：中１週&amp;荻野極×</t>
  </si>
  <si>
    <t>アロンズロッド</t>
  </si>
  <si>
    <t>アロンズロッド：中１１週&amp;C．ルメール△</t>
  </si>
  <si>
    <t>レッドバンデ</t>
  </si>
  <si>
    <t>レッドバンデ：中３週&amp;佐々木○</t>
  </si>
  <si>
    <t>グラウンドビート</t>
  </si>
  <si>
    <t>グラウンドビート：中１０週&amp;佐々木×</t>
  </si>
  <si>
    <t>ターコイズフリンジ</t>
  </si>
  <si>
    <t>ターコイズフリンジ：中１１週&amp;C．ルメール×</t>
  </si>
  <si>
    <t>ベンヌ：中１１週&amp;横山武×</t>
  </si>
  <si>
    <t>ストレングス</t>
  </si>
  <si>
    <t>ストレングス：中１０週&amp;武豊○</t>
  </si>
  <si>
    <t>レイズカイザー</t>
  </si>
  <si>
    <t>レイズカイザー：中７週&amp;田辺×</t>
  </si>
  <si>
    <t>ドリームコア</t>
  </si>
  <si>
    <t>ドリームコア：中１０週&amp;C．ルメール○</t>
  </si>
  <si>
    <t>マルガ：中８週&amp;武豊×</t>
  </si>
  <si>
    <t>モートンアイランド</t>
  </si>
  <si>
    <t>モートンアイランド：中１１週&amp;R．キング×</t>
  </si>
  <si>
    <t>ギャラボーグ：中８週&amp;川田×</t>
  </si>
  <si>
    <t>ゴバド</t>
  </si>
  <si>
    <t>ゴバド：中１０週&amp;岩田康×</t>
  </si>
  <si>
    <t>マスターソアラ</t>
  </si>
  <si>
    <t>マスターソアラ：中１１週&amp;横山武×</t>
  </si>
  <si>
    <t>レッドレナート：中８週&amp;長浜△</t>
  </si>
  <si>
    <t>長浜△</t>
  </si>
  <si>
    <t>キューティリップ</t>
  </si>
  <si>
    <t>キューティリップ：中１１週&amp;横山武×</t>
  </si>
  <si>
    <t>アルレッキーノ</t>
  </si>
  <si>
    <t>アルレッキーノ：中１１週&amp;C．ルメール×</t>
  </si>
  <si>
    <t>トレヴィ：中１０週&amp;武豊×</t>
  </si>
  <si>
    <t>ドントゥール：中１週&amp;松山×</t>
  </si>
  <si>
    <t>ティタノマキア：中３週&amp;西村淳×</t>
  </si>
  <si>
    <t>リーチグローリー</t>
  </si>
  <si>
    <t>リーチグローリー：中２週&amp;高杉○</t>
  </si>
  <si>
    <t>マクアケ</t>
  </si>
  <si>
    <t>マクアケ：中３週&amp;西村淳×</t>
  </si>
  <si>
    <t>ロードヴェリタス</t>
  </si>
  <si>
    <t>ロードヴェリタス：中２週&amp;西塚△</t>
  </si>
  <si>
    <t>レヴァンターセ：中１週&amp;浜中×</t>
  </si>
  <si>
    <t>ジュディーイメル：中７週&amp;藤岡△</t>
  </si>
  <si>
    <t>パピプペピンク</t>
  </si>
  <si>
    <t>パピプペピンク：中１週&amp;西村淳×</t>
  </si>
  <si>
    <t>モンシーク</t>
  </si>
  <si>
    <t>モンシーク：中１１週&amp;松山△</t>
  </si>
  <si>
    <t>レッドボブ</t>
  </si>
  <si>
    <t>レッドボブ：中８週&amp;浜中×</t>
  </si>
  <si>
    <t>ブライトフレア</t>
  </si>
  <si>
    <t>ブライトフレア：中２週&amp;浜中×</t>
  </si>
  <si>
    <t>サトノセプター：中７週&amp;T．ハマーハンセン×</t>
  </si>
  <si>
    <t>エゾダイモン</t>
  </si>
  <si>
    <t>エゾダイモン：中２週&amp;浜中×</t>
  </si>
  <si>
    <t>ノーランサンライズ：中１１週&amp;小崎×</t>
  </si>
  <si>
    <t>ミュージシャン：中６週&amp;泉谷×</t>
  </si>
  <si>
    <t>ハギノアルデバラン</t>
  </si>
  <si>
    <t>ハギノアルデバラン：中８週&amp;富田×</t>
  </si>
  <si>
    <t>ソルトクィーン：中７週&amp;富田×</t>
  </si>
  <si>
    <t>リラボニート：中４週&amp;浜中△</t>
  </si>
  <si>
    <t>ジャスティンスカイ</t>
  </si>
  <si>
    <t>ジャスティンスカイ：中１０週&amp;田口×</t>
  </si>
  <si>
    <t>スズハローム：中２週&amp;藤懸○</t>
  </si>
  <si>
    <t>藤懸○</t>
  </si>
  <si>
    <t>クインズシャウラ</t>
  </si>
  <si>
    <t>クインズシャウラ：中８週&amp;西塚×</t>
  </si>
  <si>
    <t>オタルイーグル</t>
  </si>
  <si>
    <t>オタルイーグル：中２週&amp;亀田×</t>
  </si>
  <si>
    <t>チュラヴェール：中１週&amp;丹内×</t>
  </si>
  <si>
    <t>ノーブルトレジャー</t>
  </si>
  <si>
    <t>ノーブルトレジャー：中１週&amp;国分恭×</t>
  </si>
  <si>
    <t>シャインズオンユー</t>
  </si>
  <si>
    <t>シャインズオンユー：中連闘週&amp;松若×</t>
  </si>
  <si>
    <t>ハルオーブ</t>
  </si>
  <si>
    <t>ハルオーブ：中９週&amp;今村×</t>
  </si>
  <si>
    <t>ノボリリア</t>
  </si>
  <si>
    <t>ノボリリア：中７週&amp;丹内×</t>
  </si>
  <si>
    <t>ブライトアゲイン</t>
  </si>
  <si>
    <t>ブライトアゲイン：中１週&amp;松本×</t>
  </si>
  <si>
    <t>ミサビスケッツ</t>
  </si>
  <si>
    <t>ミサビスケッツ：中１週&amp;丹内×</t>
  </si>
  <si>
    <t>エンデュミオン</t>
  </si>
  <si>
    <t>エンデュミオン：中２週&amp;鷲頭×</t>
  </si>
  <si>
    <t>サンデイビス</t>
  </si>
  <si>
    <t>サンデイビス：中７週&amp;上野○</t>
  </si>
  <si>
    <t>上野○</t>
  </si>
  <si>
    <t>ローザレイア</t>
  </si>
  <si>
    <t>ローザレイア：中９週&amp;国分恭×</t>
  </si>
  <si>
    <t>キッコベッロ</t>
  </si>
  <si>
    <t>キッコベッロ：中１１週&amp;杉原△</t>
  </si>
  <si>
    <t>杉原△</t>
  </si>
  <si>
    <t>ララアヴリル：中１週&amp;中井×</t>
  </si>
  <si>
    <t>キングクー</t>
  </si>
  <si>
    <t>キングクー：中２週&amp;松若×</t>
  </si>
  <si>
    <t>コウセキ：中１週&amp;丸山△</t>
  </si>
  <si>
    <t>レオテミス</t>
  </si>
  <si>
    <t>レオテミス：中５週&amp;石田×</t>
  </si>
  <si>
    <t>石田×</t>
  </si>
  <si>
    <t>ルーフ</t>
  </si>
  <si>
    <t>ルーフ：中１週&amp;松若×</t>
  </si>
  <si>
    <t>ジュンヴァンケット</t>
  </si>
  <si>
    <t>ジュンヴァンケット：中１０週&amp;杉原×</t>
  </si>
  <si>
    <t>プリンセスロロ：中１週&amp;小林凌×</t>
  </si>
  <si>
    <t>小林凌×</t>
  </si>
  <si>
    <t>スーホ</t>
  </si>
  <si>
    <t>スーホ：中１１週&amp;荻野極×</t>
  </si>
  <si>
    <t>アルドール：中１１週&amp;石川×</t>
  </si>
  <si>
    <t>プライベートアイズ</t>
  </si>
  <si>
    <t>プライベートアイズ：中１１週&amp;荻野極×</t>
  </si>
  <si>
    <t>グレノークス</t>
  </si>
  <si>
    <t>グレノークス：中１１週&amp;荻野極×</t>
  </si>
  <si>
    <t>シャンクス</t>
  </si>
  <si>
    <t>シャンクス：中９週&amp;荻野極×</t>
  </si>
  <si>
    <t>ウンナターシャ：中９週&amp;T．ハマーハンセン×</t>
  </si>
  <si>
    <t>ディグニダドレアル</t>
  </si>
  <si>
    <t>ディグニダドレアル：中１０週&amp;古川吉×</t>
  </si>
  <si>
    <t>ナブッコ</t>
  </si>
  <si>
    <t>ナブッコ：中１週&amp;西塚×</t>
  </si>
  <si>
    <t>ブラックシャリマー</t>
  </si>
  <si>
    <t>ブラックシャリマー：中８週&amp;吉村○</t>
  </si>
  <si>
    <t>フレアオブセンス：中２週&amp;T．ハマーハンセン×</t>
  </si>
  <si>
    <t>ジャスティンルマン：中７週&amp;団野×</t>
  </si>
  <si>
    <t>トワニ：中４週&amp;吉村△</t>
  </si>
  <si>
    <t>チュウワカーネギー：中１１週&amp;藤岡△</t>
  </si>
  <si>
    <t>ミラージュナイト</t>
  </si>
  <si>
    <t>ミラージュナイト：中１週&amp;藤岡○</t>
  </si>
  <si>
    <t>藤岡○</t>
  </si>
  <si>
    <t>マイネルラウレア</t>
  </si>
  <si>
    <t>マイネルラウレア：中４週&amp;T．ハマーハンセン×</t>
  </si>
  <si>
    <t>レジーナレガリア</t>
  </si>
  <si>
    <t>レジーナレガリア：中６週&amp;小沢×</t>
  </si>
  <si>
    <t>シュプリームレルム</t>
  </si>
  <si>
    <t>シュプリームレルム：中２週&amp;松本×</t>
  </si>
  <si>
    <t>ディスパラール：中２週&amp;田山×</t>
  </si>
  <si>
    <t>ヴァカンツァ：中２週&amp;角田大×</t>
  </si>
  <si>
    <t>角田大×</t>
  </si>
  <si>
    <t>アンソニー</t>
  </si>
  <si>
    <t>アンソニー：中５週&amp;松若△</t>
  </si>
  <si>
    <t>松若△</t>
  </si>
  <si>
    <t>ホウオウサムレット：中５週&amp;舟山×</t>
  </si>
  <si>
    <t>スーパーガール：中１週&amp;佐藤○</t>
  </si>
  <si>
    <t>佐藤○</t>
  </si>
  <si>
    <t>メビウスロマンス：中２週&amp;戸崎△</t>
  </si>
  <si>
    <t>イヌボウノキラメキ</t>
  </si>
  <si>
    <t>イヌボウノキラメキ：中３週&amp;R．キング×</t>
  </si>
  <si>
    <t>パルストリス</t>
  </si>
  <si>
    <t>パルストリス：中１０週&amp;長浜×</t>
  </si>
  <si>
    <t>サマーゲール</t>
  </si>
  <si>
    <t>サマーゲール：中３週&amp;R．キング○</t>
  </si>
  <si>
    <t>シュピラー：中８週&amp;菅原×</t>
  </si>
  <si>
    <t>ジャスフォール：中１週&amp;津村×</t>
  </si>
  <si>
    <t>アオイミズホ：中１週&amp;戸崎×</t>
  </si>
  <si>
    <t>スティールヴォーグ：中２週&amp;田辺△</t>
  </si>
  <si>
    <t>田辺△</t>
  </si>
  <si>
    <t>マイネルトレマーズ</t>
  </si>
  <si>
    <t>マイネルトレマーズ：中９週&amp;津村×</t>
  </si>
  <si>
    <t>ナイトバード：中４週&amp;三浦×</t>
  </si>
  <si>
    <t>ヘイジュード</t>
  </si>
  <si>
    <t>ヘイジュード：中１週&amp;R．キング×</t>
  </si>
  <si>
    <t>ガードオブオナー：中５週&amp;C．ルメール△</t>
  </si>
  <si>
    <t>プレイザリード</t>
  </si>
  <si>
    <t>プレイザリード：中６週&amp;田辺△</t>
  </si>
  <si>
    <t>グランマエストロ</t>
  </si>
  <si>
    <t>グランマエストロ：中１１週&amp;C．ルメール△</t>
  </si>
  <si>
    <t>マツリダイコ</t>
  </si>
  <si>
    <t>セブンメデュラス</t>
  </si>
  <si>
    <t>セブンメデュラス：中１１週&amp;C．ルメール×</t>
  </si>
  <si>
    <t>スナッピードレッサ</t>
  </si>
  <si>
    <t>スナッピードレッサ：中１１週&amp;R．キング○</t>
  </si>
  <si>
    <t>ヘインズポイント：中１１週&amp;荻野極△</t>
  </si>
  <si>
    <t>クラッシファイド：中１１週&amp;戸崎△</t>
  </si>
  <si>
    <t>カレンラップスター</t>
  </si>
  <si>
    <t>カレンラップスター：中１０週&amp;原優介×</t>
  </si>
  <si>
    <t>ダノンミッション：中５週&amp;R．キング△</t>
  </si>
  <si>
    <t>レッドキングリー</t>
  </si>
  <si>
    <t>レッドキングリー：中１１週&amp;C．ルメール×</t>
  </si>
  <si>
    <t>ジャスティンシカゴ</t>
  </si>
  <si>
    <t>ジャスティンシカゴ：中１０週&amp;荻野極△</t>
  </si>
  <si>
    <t>カムアップローゼス：中２週&amp;三浦×</t>
  </si>
  <si>
    <t>チャリングクロス</t>
  </si>
  <si>
    <t>チャリングクロス：中６週&amp;C．ルメール×</t>
  </si>
  <si>
    <t>パカーラン</t>
  </si>
  <si>
    <t>パカーラン：中５週&amp;荻野極△</t>
  </si>
  <si>
    <t>ジャスパーグレイト：中９週&amp;戸崎×</t>
  </si>
  <si>
    <t>グロバーテソーロ</t>
  </si>
  <si>
    <t>グロバーテソーロ：中１１週&amp;菅原×</t>
  </si>
  <si>
    <t>スペイドアン</t>
  </si>
  <si>
    <t>スペイドアン：中１０週&amp;田辺×</t>
  </si>
  <si>
    <t>ジーティーダーリン</t>
  </si>
  <si>
    <t>ジーティーダーリン：中２週&amp;C．ルメール×</t>
  </si>
  <si>
    <t>ヴェルテンベルク</t>
  </si>
  <si>
    <t>ヴェルテンベルク：中１０週&amp;R．キング×</t>
  </si>
  <si>
    <t>レッドバリエンテ：中９週&amp;西村淳×</t>
  </si>
  <si>
    <t>ホーエリート：中１０週&amp;戸崎×</t>
  </si>
  <si>
    <t>スティンガーグラス</t>
  </si>
  <si>
    <t>スティンガーグラス：中１１週&amp;C．ルメール○</t>
  </si>
  <si>
    <t>マイネルカンパーナ：中１０週&amp;津村×</t>
  </si>
  <si>
    <t>レッドベルダンス：中１１週&amp;長浜×</t>
  </si>
  <si>
    <t>コーシューパンジャ</t>
  </si>
  <si>
    <t>コーシューパンジャ：中２週&amp;石川×</t>
  </si>
  <si>
    <t>リュケイオン</t>
  </si>
  <si>
    <t>リュケイオン：中１１週&amp;岩田康×</t>
  </si>
  <si>
    <t>ルヴァレドクール：中１１週&amp;横山和○</t>
  </si>
  <si>
    <t>スターエンブレム</t>
  </si>
  <si>
    <t>スターエンブレム：中１１週&amp;菅原×</t>
  </si>
  <si>
    <t>クラリネットソナタ：中１週&amp;戸崎×</t>
  </si>
  <si>
    <t>アルサック：中１週&amp;田口△</t>
  </si>
  <si>
    <t>リネアベルタ</t>
  </si>
  <si>
    <t>リネアベルタ：中２週&amp;坂井×</t>
  </si>
  <si>
    <t>エターナルビジョン</t>
  </si>
  <si>
    <t>エターナルビジョン：中２週&amp;池添×</t>
  </si>
  <si>
    <t>オメガヒストリー：中９週&amp;国分優×</t>
  </si>
  <si>
    <t>フィーユレアル</t>
  </si>
  <si>
    <t>フィーユレアル：中５週&amp;横山武×</t>
  </si>
  <si>
    <t>アルデキングダム：中５週&amp;横山典×</t>
  </si>
  <si>
    <t>レッドジェルブロワ</t>
  </si>
  <si>
    <t>レッドジェルブロワ：中８週&amp;岩田望×</t>
  </si>
  <si>
    <t>ナムラヒナギク</t>
  </si>
  <si>
    <t>ナムラヒナギク：中１週&amp;田口○</t>
  </si>
  <si>
    <t>田口○</t>
  </si>
  <si>
    <t>サトノフレイ</t>
  </si>
  <si>
    <t>サトノフレイ：中２週&amp;坂井×</t>
  </si>
  <si>
    <t>リヴァイ</t>
  </si>
  <si>
    <t>リヴァイ：中１０週&amp;北村友×</t>
  </si>
  <si>
    <t>アスクブームキセキ：中８週&amp;松山×</t>
  </si>
  <si>
    <t>ワイルドチャーム</t>
  </si>
  <si>
    <t>ワイルドチャーム：中８週&amp;岩田望×</t>
  </si>
  <si>
    <t>ロッサコメータ</t>
  </si>
  <si>
    <t>ロッサコメータ：中２週&amp;高杉×</t>
  </si>
  <si>
    <t>エルヴィッタ</t>
  </si>
  <si>
    <t>エルヴィッタ：中１０週&amp;武豊×</t>
  </si>
  <si>
    <t>ロサルゴサ：中１週&amp;団野×</t>
  </si>
  <si>
    <t>サガルマータ</t>
  </si>
  <si>
    <t>サガルマータ：中９週&amp;川田○</t>
  </si>
  <si>
    <t>サラサチャーミング</t>
  </si>
  <si>
    <t>サラサチャーミング：中４週&amp;松若×</t>
  </si>
  <si>
    <t>マテンロウオリジン</t>
  </si>
  <si>
    <t>マテンロウオリジン：中３週&amp;横山典△</t>
  </si>
  <si>
    <t>ロゼア</t>
  </si>
  <si>
    <t>ロゼア：中１０週&amp;北村友×</t>
  </si>
  <si>
    <t>カットソロ：中１週&amp;坂井△</t>
  </si>
  <si>
    <t>タケルハーロック：中連闘週&amp;鮫島克△</t>
  </si>
  <si>
    <t>エイミームーン</t>
  </si>
  <si>
    <t>エイミームーン：中８週&amp;岩田望×</t>
  </si>
  <si>
    <t>ミスティマウンテン</t>
  </si>
  <si>
    <t>ミスティマウンテン：中８週&amp;横山武×</t>
  </si>
  <si>
    <t>ページターナー</t>
  </si>
  <si>
    <t>ページターナー：中９週&amp;川田×</t>
  </si>
  <si>
    <t>アッカン</t>
  </si>
  <si>
    <t>アッカン：中４週&amp;池添×</t>
  </si>
  <si>
    <t>ガウディ：中５週&amp;松山×</t>
  </si>
  <si>
    <t>オーケーダイナ</t>
  </si>
  <si>
    <t>オーケーダイナ：中１週&amp;武豊×</t>
  </si>
  <si>
    <t>レッドフェルメール</t>
  </si>
  <si>
    <t>レッドフェルメール：中４週&amp;川田○</t>
  </si>
  <si>
    <t>アンジュアルディ：中５週&amp;横山典×</t>
  </si>
  <si>
    <t>ロケベンドラ</t>
  </si>
  <si>
    <t>ロケベンドラ：中３週&amp;松山△</t>
  </si>
  <si>
    <t>トウカイフルーレ</t>
  </si>
  <si>
    <t>トウカイフルーレ：中１１週&amp;団野×</t>
  </si>
  <si>
    <t>エーデルヴェーグ</t>
  </si>
  <si>
    <t>エーデルヴェーグ：中１１週&amp;北村友×</t>
  </si>
  <si>
    <t>ラファル：中５週&amp;岩田望×</t>
  </si>
  <si>
    <t>ペイシャケイプ：中２週&amp;横山典×</t>
  </si>
  <si>
    <t>トゥロン</t>
  </si>
  <si>
    <t>トゥロン：中４週&amp;団野×</t>
  </si>
  <si>
    <t>ベルジュロネット：中７週&amp;鮫島克○</t>
  </si>
  <si>
    <t>ヴェロクオーレ：中４週&amp;坂井×</t>
  </si>
  <si>
    <t>タマモティーカップ</t>
  </si>
  <si>
    <t>タマモティーカップ：中１１週&amp;永島△</t>
  </si>
  <si>
    <t>永島△</t>
  </si>
  <si>
    <t>ソンシ</t>
  </si>
  <si>
    <t>ソンシ：中１１週&amp;川田○</t>
  </si>
  <si>
    <t>レイベリング：中３週&amp;武豊×</t>
  </si>
  <si>
    <t>ナムラアトム</t>
  </si>
  <si>
    <t>ナムラアトム：中２週&amp;菱田×</t>
  </si>
  <si>
    <t>ドロップオブライト</t>
  </si>
  <si>
    <t>ドロップオブライト：中８週&amp;松若△</t>
  </si>
  <si>
    <t>ララマセラシオン</t>
  </si>
  <si>
    <t>ララマセラシオン：中３週&amp;佐々木△</t>
  </si>
  <si>
    <t>アサカラキング：中８週&amp;北村友×</t>
  </si>
  <si>
    <t>ディアナザール</t>
  </si>
  <si>
    <t>ディアナザール：中８週&amp;団野×</t>
  </si>
  <si>
    <t>マイネルチケット</t>
  </si>
  <si>
    <t>マイネルチケット：中３週&amp;横山武×</t>
  </si>
  <si>
    <t>ヤンキーバローズ：中６週&amp;岩田望×</t>
  </si>
  <si>
    <t>グロリアラウス</t>
  </si>
  <si>
    <t>グロリアラウス：中７週&amp;幸英明×</t>
  </si>
  <si>
    <t>メイショウチタン</t>
  </si>
  <si>
    <t>メイショウチタン：中１週&amp;松山×</t>
  </si>
  <si>
    <t>メイショウソラフネ：中１１週&amp;高杉×</t>
  </si>
  <si>
    <t>グレイルクエスト</t>
  </si>
  <si>
    <t>グレイルクエスト：中５週&amp;鮫島克×</t>
  </si>
  <si>
    <t>シャンバラ</t>
  </si>
  <si>
    <t>シャンバラ：中２週&amp;岩田望×</t>
  </si>
  <si>
    <t>ホウオウベルクソン</t>
  </si>
  <si>
    <t>ホウオウベルクソン：中２週&amp;T．ハマーハンセン×</t>
  </si>
  <si>
    <t>ジュエルブリス</t>
  </si>
  <si>
    <t>ジュエルブリス：中３週&amp;富田×</t>
  </si>
  <si>
    <t>メカニックバレエ</t>
  </si>
  <si>
    <t>メカニックバレエ：中９週&amp;丹内×</t>
  </si>
  <si>
    <t>ムーンリットアイル</t>
  </si>
  <si>
    <t>ムーンリットアイル：中２週&amp;吉田隼○</t>
  </si>
  <si>
    <t>吉田隼○</t>
  </si>
  <si>
    <t>ショコラキュイ：中１週&amp;丹内×</t>
  </si>
  <si>
    <t>コウユーネロガ：中１週&amp;古川奈×</t>
  </si>
  <si>
    <t>コパノニコルソン</t>
  </si>
  <si>
    <t>コパノニコルソン：中６週&amp;小牧△</t>
  </si>
  <si>
    <t>エグジスタンス</t>
  </si>
  <si>
    <t>エグジスタンス：中１１週&amp;浜中△</t>
  </si>
  <si>
    <t>タイセイグローバル</t>
  </si>
  <si>
    <t>タイセイグローバル：中５週&amp;角田大△</t>
  </si>
  <si>
    <t>角田大△</t>
  </si>
  <si>
    <t>ローズマイスター：中１週&amp;小林美×</t>
  </si>
  <si>
    <t>パスコード</t>
  </si>
  <si>
    <t>パスコード：中４週&amp;亀田×</t>
  </si>
  <si>
    <t>マルモア</t>
  </si>
  <si>
    <t>マルモア：中１０週&amp;角田大×</t>
  </si>
  <si>
    <t>ガラベイヤ</t>
  </si>
  <si>
    <t>ガラベイヤ：中５週&amp;丸山△</t>
  </si>
  <si>
    <t>デルマリシリ</t>
  </si>
  <si>
    <t>デルマリシリ：中２週&amp;藤岡△</t>
  </si>
  <si>
    <t>ダブルジャッジ</t>
  </si>
  <si>
    <t>ダブルジャッジ：中３週&amp;藤岡×</t>
  </si>
  <si>
    <t>スズカミエール：中３週&amp;浜中×</t>
  </si>
  <si>
    <t>ゴッドブルービー</t>
  </si>
  <si>
    <t>ゴッドブルービー：中１週&amp;角田大×</t>
  </si>
  <si>
    <t>ドゥラリス：中２週&amp;斎藤×</t>
  </si>
  <si>
    <t>メードス：中１１週&amp;小崎×</t>
  </si>
  <si>
    <t>ララバニュルス</t>
  </si>
  <si>
    <t>ララバニュルス：中１１週&amp;藤岡×</t>
  </si>
  <si>
    <t>ダノンゴーイチ：中１１週&amp;菊沢△</t>
  </si>
  <si>
    <t>マジェステラ</t>
  </si>
  <si>
    <t>マジェステラ：中１０週&amp;津村×</t>
  </si>
  <si>
    <t>コパノキャメロン</t>
  </si>
  <si>
    <t>コパノキャメロン：中１１週&amp;武藤×</t>
  </si>
  <si>
    <t>タマモチョコチップ</t>
  </si>
  <si>
    <t>タマモチョコチップ：中１１週&amp;原優介×</t>
  </si>
  <si>
    <t>ゴーゴーリチャード</t>
  </si>
  <si>
    <t>ゴーゴーリチャード：中７週&amp;石川×</t>
  </si>
  <si>
    <t>アンプイットアップ：中３週&amp;荻野極×</t>
  </si>
  <si>
    <t>セブンワンダーズ：中１週&amp;岩田康×</t>
  </si>
  <si>
    <t>チアファンファーレ</t>
  </si>
  <si>
    <t>チアファンファーレ：中１１週&amp;吉村×</t>
  </si>
  <si>
    <t>ゴールデンパゴーダ</t>
  </si>
  <si>
    <t>ゴールデンパゴーダ：中１１週&amp;菅原×</t>
  </si>
  <si>
    <t>シェリーシュシュ</t>
  </si>
  <si>
    <t>シェリーシュシュ：中２週&amp;丸田×</t>
  </si>
  <si>
    <t>丸田×</t>
  </si>
  <si>
    <t>エコロヴァイス：中１１週&amp;大野×</t>
  </si>
  <si>
    <t>アーマルコライト</t>
  </si>
  <si>
    <t>アーマルコライト：中１１週&amp;石川×</t>
  </si>
  <si>
    <t>ファイアンクランツ：中１１週&amp;大野△</t>
  </si>
  <si>
    <t>大野△</t>
  </si>
  <si>
    <t>タイセイアビオン</t>
  </si>
  <si>
    <t>タイセイアビオン：中２週&amp;高杉×</t>
  </si>
  <si>
    <t>ウイントッペン</t>
  </si>
  <si>
    <t>ウイントッペン：中２週&amp;幸英明×</t>
  </si>
  <si>
    <t>スリラーナイト</t>
  </si>
  <si>
    <t>スリラーナイト：中１１週&amp;団野×</t>
  </si>
  <si>
    <t>フレッチャアズーラ：中４週&amp;川田△</t>
  </si>
  <si>
    <t>サトノトリニティ</t>
  </si>
  <si>
    <t>サトノトリニティ：中９週&amp;高杉×</t>
  </si>
  <si>
    <t>ルージュミレネール</t>
  </si>
  <si>
    <t>ルージュミレネール：中９週&amp;団野×</t>
  </si>
  <si>
    <t>ハウリングウィンド</t>
  </si>
  <si>
    <t>ハウリングウィンド：中９週&amp;岡田△</t>
  </si>
  <si>
    <t>岡田△</t>
  </si>
  <si>
    <t>ノチェセラーダ</t>
  </si>
  <si>
    <t>ノチェセラーダ：中７週&amp;幸英明×</t>
  </si>
  <si>
    <t>プロクレイア</t>
  </si>
  <si>
    <t>プロクレイア：中１１週&amp;幸英明×</t>
  </si>
  <si>
    <t>カンチェンジュンガ</t>
  </si>
  <si>
    <t>カンチェンジュンガ：中１１週&amp;坂井×</t>
  </si>
  <si>
    <t>テリオスルミ</t>
  </si>
  <si>
    <t>テリオスルミ：中１０週&amp;和田陽×</t>
  </si>
  <si>
    <t>カレンココナ：中２週&amp;小崎×</t>
  </si>
  <si>
    <t>レッドラージャ</t>
  </si>
  <si>
    <t>レッドラージャ：中２週&amp;西塚○</t>
  </si>
  <si>
    <t>西塚○</t>
  </si>
  <si>
    <t>ピリカサンライズ</t>
  </si>
  <si>
    <t>ピリカサンライズ：中１週&amp;古川奈×</t>
  </si>
  <si>
    <t>ディニテ：中２週&amp;斎藤×</t>
  </si>
  <si>
    <t>フォーカルフラワー</t>
  </si>
  <si>
    <t>フォーカルフラワー：中２週&amp;田山×</t>
  </si>
  <si>
    <t>メイショウミカワ</t>
  </si>
  <si>
    <t>メイショウミカワ：中１週&amp;太宰×</t>
  </si>
  <si>
    <t>ホウオウスーペリア：中１週&amp;田山×</t>
  </si>
  <si>
    <t>ウィンストン：中８週&amp;和田陽×</t>
  </si>
  <si>
    <t>ジャンヌドゥレーヴ：中３週&amp;中井○</t>
  </si>
  <si>
    <t>中井○</t>
  </si>
  <si>
    <t>ジュディーイメル：中１週&amp;藤岡×</t>
  </si>
  <si>
    <t>アイビーミャーオ：中１０週&amp;池添×</t>
  </si>
  <si>
    <t>モズオウンゴール：中２週&amp;坂井×</t>
  </si>
  <si>
    <t>ペイシャプレイ：中１週&amp;団野×</t>
  </si>
  <si>
    <t>アーガイルショア：中２週&amp;西村淳△</t>
  </si>
  <si>
    <t>ゲタリア：中１１週&amp;西村淳△</t>
  </si>
  <si>
    <t>ホウオウモチーヴ：中１週&amp;坂井×</t>
  </si>
  <si>
    <t>ハイヴァン：中１０週&amp;吉村×</t>
  </si>
  <si>
    <t>アリハム：中３週&amp;浜中×</t>
  </si>
  <si>
    <t>カーリキュー：中２週&amp;坂井×</t>
  </si>
  <si>
    <t>レッドレベンディス：中６週&amp;武豊△</t>
  </si>
  <si>
    <t>テーオーカイザー：中４週&amp;岩田望○</t>
  </si>
  <si>
    <t>ジーティーピカソ：中１０週&amp;吉村△</t>
  </si>
  <si>
    <t>ジャスティンゴッホ：中４週&amp;坂井×</t>
  </si>
  <si>
    <t>オーロラボレアリス：中２週&amp;幸英明×</t>
  </si>
  <si>
    <t>サトノアグード：中４週&amp;西村淳△</t>
  </si>
  <si>
    <t>ヒバリノコ：中７週&amp;高杉×</t>
  </si>
  <si>
    <t>レッドホット：中１１週&amp;岩田望×</t>
  </si>
  <si>
    <t>フウセン：中３週&amp;武豊×</t>
  </si>
  <si>
    <t>ステイクオール：中７週&amp;岩田望×</t>
  </si>
  <si>
    <t>レヴァンテシチー：中１週&amp;団野△</t>
  </si>
  <si>
    <t>サンライズシア：中１週&amp;高杉×</t>
  </si>
  <si>
    <t>ソニックステップ：中１１週&amp;西村淳×</t>
  </si>
  <si>
    <t>ペルフェツィオーネ：中３週&amp;長岡×</t>
  </si>
  <si>
    <t>ウエヲムイテゴラン：中２週&amp;藤岡×</t>
  </si>
  <si>
    <t>コンアフェット：中１１週&amp;岩田望×</t>
  </si>
  <si>
    <t>カロローザ：中１０週&amp;荻野極×</t>
  </si>
  <si>
    <t>ユウェンタース：中３週&amp;高杉×</t>
  </si>
  <si>
    <t>サークルオブジョイ：中８週&amp;西村淳×</t>
  </si>
  <si>
    <t>キングスコール：中４週&amp;坂井△</t>
  </si>
  <si>
    <t>マイノワール：中４週&amp;武豊×</t>
  </si>
  <si>
    <t>プレシャスデイ：中９週&amp;荻野極×</t>
  </si>
  <si>
    <t>マーブルパレス：中５週&amp;酒井×</t>
  </si>
  <si>
    <t>アスミル：中３週&amp;団野×</t>
  </si>
  <si>
    <t>クールミラボー：中９週&amp;武豊△</t>
  </si>
  <si>
    <t>ムルソー：中１１週&amp;坂井△</t>
  </si>
  <si>
    <t>ハピ：中４週&amp;藤岡×</t>
  </si>
  <si>
    <t>サトノエピック：中５週&amp;田口×</t>
  </si>
  <si>
    <t>マーブルロック：中４週&amp;酒井×</t>
  </si>
  <si>
    <t>エクストラバック：中２週&amp;幸英明×</t>
  </si>
  <si>
    <t>スイミーユニバンス：中７週&amp;池添×</t>
  </si>
  <si>
    <t>ダノンキラウェア：中１０週&amp;藤岡×</t>
  </si>
  <si>
    <t>インフィオラータ：中連闘週&amp;丹内×</t>
  </si>
  <si>
    <t>ウェルム：中９週&amp;斎藤△</t>
  </si>
  <si>
    <t>斎藤△</t>
  </si>
  <si>
    <t>シャンドラファール：中１１週&amp;亀田×</t>
  </si>
  <si>
    <t>グリッタードール：中１１週&amp;菱田×</t>
  </si>
  <si>
    <t>コスモファーブロス：中２週&amp;小崎×</t>
  </si>
  <si>
    <t>ダブルチャレンジ：中連闘週&amp;小林美○</t>
  </si>
  <si>
    <t>小林美○</t>
  </si>
  <si>
    <t>ヒッグスボソン：中２週&amp;丹内△</t>
  </si>
  <si>
    <t>キャンドルマス：中９週&amp;菱田△</t>
  </si>
  <si>
    <t>菱田△</t>
  </si>
  <si>
    <t>ゴーツウキリシマ：中５週&amp;黒岩×</t>
  </si>
  <si>
    <t>黒岩×</t>
  </si>
  <si>
    <t>マグナレガリア：中２週&amp;五十△</t>
  </si>
  <si>
    <t>五十△</t>
  </si>
  <si>
    <t>スコラーリ：中１１週&amp;伴啓△</t>
  </si>
  <si>
    <t>伴啓△</t>
  </si>
  <si>
    <t>ミトロジー：中１１週&amp;金子×</t>
  </si>
  <si>
    <t>金子×</t>
  </si>
  <si>
    <t>シャンドゥレール：中９週&amp;五十×</t>
  </si>
  <si>
    <t>五十×</t>
  </si>
  <si>
    <t>カフジマリボー：中２週&amp;柴田裕×</t>
  </si>
  <si>
    <t>柴田裕×</t>
  </si>
  <si>
    <t>ミエノストロング：中１週&amp;丹内×</t>
  </si>
  <si>
    <t>レッドレグルス：中６週&amp;和田陽×</t>
  </si>
  <si>
    <t>ロミオ：中３週&amp;丹内×</t>
  </si>
  <si>
    <t>パーフェクトパール：中２週&amp;小沢×</t>
  </si>
  <si>
    <t>フィオレストラーダ：中２週&amp;松若×</t>
  </si>
  <si>
    <t>ジュンライデン：中１１週&amp;荻野琢×</t>
  </si>
  <si>
    <t>バースライト：中９週&amp;吉田隼○</t>
  </si>
  <si>
    <t>テイクザクラウン：中１１週&amp;菱田△</t>
  </si>
  <si>
    <t>ジューンエオス：中８週&amp;富田○</t>
  </si>
  <si>
    <t>プリズマジコ：中１１週&amp;秋山稔×</t>
  </si>
  <si>
    <t>タイセイリコルド：中４週&amp;丹内△</t>
  </si>
  <si>
    <t>プラニスフェリオ：中５週&amp;国分恭×</t>
  </si>
  <si>
    <t>ヤマニンループ：中２週&amp;古川吉×</t>
  </si>
  <si>
    <t>クロユキ：中１０週&amp;松本×</t>
  </si>
  <si>
    <t>小手</t>
  </si>
  <si>
    <t>ルパヴィヨン：中２週&amp;菊沢×</t>
  </si>
  <si>
    <t>カプリースカラー：中２週&amp;戸崎×</t>
  </si>
  <si>
    <t>アーティキュレート：中８週&amp;岩田康×</t>
  </si>
  <si>
    <t>ドゥーニ：中１週&amp;津村△</t>
  </si>
  <si>
    <t>スカイレックス：中１週&amp;菅原△</t>
  </si>
  <si>
    <t>フレキシブル：中６週&amp;戸崎×</t>
  </si>
  <si>
    <t>ゴールドプレイヤー：中２週&amp;戸崎△</t>
  </si>
  <si>
    <t>スケダチムヨウ：中連闘週&amp;野中×</t>
  </si>
  <si>
    <t>野中×</t>
  </si>
  <si>
    <t>アルタティール：中７週&amp;江田×</t>
  </si>
  <si>
    <t>セットエトワール：中１０週&amp;戸崎○</t>
  </si>
  <si>
    <t>カキュウ：中４週&amp;柴田善×</t>
  </si>
  <si>
    <t>ピエスユニーク：中９週&amp;松山△</t>
  </si>
  <si>
    <t>セツナサ：中１０週&amp;三浦×</t>
  </si>
  <si>
    <t>フォルナックス：中６週&amp;戸崎×</t>
  </si>
  <si>
    <t>エコールナヴァール：中５週&amp;松山×</t>
  </si>
  <si>
    <t>ブルーゴールド：中１週&amp;野中×</t>
  </si>
  <si>
    <t>ペロ：中３週&amp;田辺△</t>
  </si>
  <si>
    <t>グロスビーク：中１１週&amp;C．ルメール○</t>
  </si>
  <si>
    <t>ウィンターベル：中１０週&amp;C．ルメール×</t>
  </si>
  <si>
    <t>レーヴブリリアント：中４週&amp;戸崎△</t>
  </si>
  <si>
    <t>ブルーベリーフィズ：中２週&amp;三浦×</t>
  </si>
  <si>
    <t>グランアルト：中６週&amp;戸崎×</t>
  </si>
  <si>
    <t>ブレットパス：中３週&amp;川田△</t>
  </si>
  <si>
    <t>ノーブルサヴェージ：中１１週&amp;C．ルメール○</t>
  </si>
  <si>
    <t>マイネルマスター：中４週&amp;津村×</t>
  </si>
  <si>
    <t>ジーティーブラック：中２週&amp;横山武×</t>
  </si>
  <si>
    <t>イベントホライゾン：中４週&amp;松山△</t>
  </si>
  <si>
    <t>コウギョク：中１１週&amp;横山和×</t>
  </si>
  <si>
    <t>ドンレパルス：中４週&amp;菅原×</t>
  </si>
  <si>
    <t>コブラ：中６週&amp;横山典×</t>
  </si>
  <si>
    <t>ワンダラー：中４週&amp;C．ルメール×</t>
  </si>
  <si>
    <t>アンズアメ：中８週&amp;鮫島克△</t>
  </si>
  <si>
    <t>ブレーザー：中１０週&amp;戸崎○</t>
  </si>
  <si>
    <t>ファンダム：中６週&amp;C．ルメール×</t>
  </si>
  <si>
    <t>レイピア：中３週&amp;戸崎△</t>
  </si>
  <si>
    <t>ウイングレイテスト：中５週&amp;松岡×</t>
  </si>
  <si>
    <t>ルガル：中８週&amp;鮫島克△</t>
  </si>
  <si>
    <t>ピューロマジック：中１１週&amp;横山和×</t>
  </si>
  <si>
    <t>ルージュラナキラ：中５週&amp;横山武×</t>
  </si>
  <si>
    <t>ビッグシーザー：中３週&amp;北村友×</t>
  </si>
  <si>
    <t>ママコチャ：中１１週&amp;川田×</t>
  </si>
  <si>
    <t>フリッカージャブ：中１１週&amp;松山×</t>
  </si>
  <si>
    <t>メリークリスマス：中１０週&amp;C．ルメール○</t>
  </si>
  <si>
    <t>ホレーショ：中１１週&amp;戸崎△</t>
  </si>
  <si>
    <t>ディーズゴールド：中８週&amp;三浦×</t>
  </si>
  <si>
    <t>アスクドゥチャンプ：中１週&amp;高杉×</t>
  </si>
  <si>
    <t>パーシャングレー：中２週&amp;吉村×</t>
  </si>
  <si>
    <t>ヨリノレジェンド：中６週&amp;団野○</t>
  </si>
  <si>
    <t>ハッコウイチウ：中２週&amp;坂井△</t>
  </si>
  <si>
    <t>レイバックスピン：中５週&amp;西村淳△</t>
  </si>
  <si>
    <t>ヒシアイラ：中６週&amp;荻野極△</t>
  </si>
  <si>
    <t>マーゴットクリュグ：中２週&amp;菱田×</t>
  </si>
  <si>
    <t>ゴールデンスラム：中５週&amp;小沢×</t>
  </si>
  <si>
    <t>テスタヴェローチェ：中５週&amp;富田△</t>
  </si>
  <si>
    <t>プリンセスロロ：中１週&amp;水沼×</t>
  </si>
  <si>
    <t>水沼×</t>
  </si>
  <si>
    <t>マテンロウシルビア：中２週&amp;古川吉○</t>
  </si>
  <si>
    <t>キングベルベット：中２週&amp;鷲頭×</t>
  </si>
  <si>
    <t>ダミエ：中１１週&amp;古川吉×</t>
  </si>
  <si>
    <t>プウスカンドゥール：中３週&amp;横山琉×</t>
  </si>
  <si>
    <t>バルティカ：中２週&amp;小沢×</t>
  </si>
  <si>
    <t>クラヴァンス：中３週&amp;西塚×</t>
  </si>
  <si>
    <t>トモロウィンアスク：中８週&amp;長浜×</t>
  </si>
  <si>
    <t>スタニングレディ：中１０週&amp;津村×</t>
  </si>
  <si>
    <t>ソクヅモドラドラ：中１１週&amp;石橋×</t>
  </si>
  <si>
    <t>ディニトーソ：中２週&amp;松山×</t>
  </si>
  <si>
    <t>オタルエバー：中３週&amp;大野×</t>
  </si>
  <si>
    <t>ユウトザユウト：中１１週&amp;川田×</t>
  </si>
  <si>
    <t>タイムトゥパーティ：中１０週&amp;田山×</t>
  </si>
  <si>
    <t>コイバナ：中１１週&amp;幸英明×</t>
  </si>
  <si>
    <t>トリーア：中２週&amp;酒井×</t>
  </si>
  <si>
    <t>ライクアストリーク：中４週&amp;藤懸×</t>
  </si>
  <si>
    <t>オメガヒストリー：中連闘週&amp;岡田×</t>
  </si>
  <si>
    <t>岡田×</t>
  </si>
  <si>
    <t>タロ：中６週&amp;田山×</t>
  </si>
  <si>
    <t>ロードエルドラド：中１週&amp;中井×</t>
  </si>
  <si>
    <t>アイク：中１週&amp;永島×</t>
  </si>
  <si>
    <t>永島×</t>
  </si>
  <si>
    <t>メイショウテンジン：中１１週&amp;吉村×</t>
  </si>
  <si>
    <t>アスターリコッタ：中２週&amp;池添×</t>
  </si>
  <si>
    <t>メイショウマドンナ：中１週&amp;幸英明×</t>
  </si>
  <si>
    <t>ブルーマッキンジー：中９週&amp;川又○</t>
  </si>
  <si>
    <t>川又○</t>
  </si>
  <si>
    <t>ヴァルボリ：中３週&amp;川端×</t>
  </si>
  <si>
    <t>グランビスタ：中１１週&amp;荻野極×</t>
  </si>
  <si>
    <t>ゴールドバローズ：中１週&amp;田口×</t>
  </si>
  <si>
    <t>モズオージー：中１週&amp;川端×</t>
  </si>
  <si>
    <t>ベイビーメイビー：中１０週&amp;川又×</t>
  </si>
  <si>
    <t>ヤマニンエラマ：中１週&amp;酒井×</t>
  </si>
  <si>
    <t>リアライズルミナス：中６週&amp;坂井○</t>
  </si>
  <si>
    <t>ミルトメテオ：中１週&amp;池添×</t>
  </si>
  <si>
    <t>ビッグヒーロー：中１１週&amp;団野△</t>
  </si>
  <si>
    <t>マイシドニー：中３週&amp;田山×</t>
  </si>
  <si>
    <t>ヤングアメリカンズ：中１１週&amp;城戸△</t>
  </si>
  <si>
    <t>城戸△</t>
  </si>
  <si>
    <t>ヴェストラン：中３週&amp;藤懸×</t>
  </si>
  <si>
    <t>エイトスターズ：中１週&amp;浜中×</t>
  </si>
  <si>
    <t>ヴァカンツァ：中１週&amp;国分優×</t>
  </si>
  <si>
    <t>ハルノアラシ：中７週&amp;岩田望×</t>
  </si>
  <si>
    <t>ミヤジマナ：中１週&amp;武豊×</t>
  </si>
  <si>
    <t>スカイブルー：中７週&amp;高杉×</t>
  </si>
  <si>
    <t>ジュエルハウス：中連闘週&amp;幸英明×</t>
  </si>
  <si>
    <t>メイショウリリー：中１１週&amp;藤懸×</t>
  </si>
  <si>
    <t>ブルーペクトライト：中３週&amp;川端×</t>
  </si>
  <si>
    <t>エルフストラック：中３週&amp;浜中△</t>
  </si>
  <si>
    <t>プリンセッサ：中３週&amp;川又×</t>
  </si>
  <si>
    <t>ヴァンアグレアブル：中９週&amp;幸英明×</t>
  </si>
  <si>
    <t>クインズショコラ：中７週&amp;田山○</t>
  </si>
  <si>
    <t>エンマ：中５週&amp;高倉×</t>
  </si>
  <si>
    <t>高倉×</t>
  </si>
  <si>
    <t>スピードリッチ：中８週&amp;藤岡△</t>
  </si>
  <si>
    <t>タマモイカロス：中９週&amp;藤岡○</t>
  </si>
  <si>
    <t>ケールハイム：中６週&amp;高杉×</t>
  </si>
  <si>
    <t>フォーゲル：中９週&amp;西村淳△</t>
  </si>
  <si>
    <t>ロードプレジール：中２週&amp;高杉×</t>
  </si>
  <si>
    <t>ポッドロゴ：中６週&amp;吉村×</t>
  </si>
  <si>
    <t>トリポリタニア：中２週&amp;西村淳×</t>
  </si>
  <si>
    <t>コンクシェル：中１０週&amp;荻野極×</t>
  </si>
  <si>
    <t>リアレスト：中２週&amp;岩田望×</t>
  </si>
  <si>
    <t>スカプラリオ：中３週&amp;大久×</t>
  </si>
  <si>
    <t>レディメローラ：中３週&amp;浜中×</t>
  </si>
  <si>
    <t>ゴルトリッチ：中３週&amp;田山×</t>
  </si>
  <si>
    <t>ウィップスティッチ：中２週&amp;高杉×</t>
  </si>
  <si>
    <t>クリソプテロン：中２週&amp;亀田×</t>
  </si>
  <si>
    <t>フレットローソ：中２週&amp;横山琉○</t>
  </si>
  <si>
    <t>プレヒティヒ：中１１週&amp;石田×</t>
  </si>
  <si>
    <t>メローネ：中１１週&amp;斎藤△</t>
  </si>
  <si>
    <t>ヒャクレツケン：中連闘週&amp;河原田×</t>
  </si>
  <si>
    <t>ミキノバカラ：中１週&amp;河原田○</t>
  </si>
  <si>
    <t>河原田○</t>
  </si>
  <si>
    <t>テイエムゴッホ：中１週&amp;菊沢△</t>
  </si>
  <si>
    <t>クラックショット：中６週&amp;亀田×</t>
  </si>
  <si>
    <t>トーセンリバーブ：中２週&amp;吉田隼×</t>
  </si>
  <si>
    <t>ドマーネ：中３週&amp;国分恭×</t>
  </si>
  <si>
    <t>ランフォースマイル：中２週&amp;小崎×</t>
  </si>
  <si>
    <t>レジェンドシップ：中１週&amp;西塚×</t>
  </si>
  <si>
    <t>ニホンピロゴルディ：中４週&amp;斎藤×</t>
  </si>
  <si>
    <t>スマートプレシャス：中３週&amp;松若×</t>
  </si>
  <si>
    <t>タマモジャスミン：中１週&amp;小沢×</t>
  </si>
  <si>
    <t>ジュンラトゥール：中７週&amp;菊沢×</t>
  </si>
  <si>
    <t>テーオーライマン：中９週&amp;秋山稔△</t>
  </si>
  <si>
    <t>秋山稔△</t>
  </si>
  <si>
    <t>シンゼンカガ：中１週&amp;吉田隼×</t>
  </si>
  <si>
    <t>スーパーバイザー：中２週&amp;石田×</t>
  </si>
  <si>
    <t>ブーケドリス：中１１週&amp;三浦△</t>
  </si>
  <si>
    <t>ブレイシオン：中１週&amp;小林脩×</t>
  </si>
  <si>
    <t>小林脩×</t>
  </si>
  <si>
    <t>サウジバラード：中１１週&amp;鮫島克×</t>
  </si>
  <si>
    <t>ツクバアヴァロン：中１１週&amp;小林脩×</t>
  </si>
  <si>
    <t>メイショウオタモイ：中９週&amp;杉原×</t>
  </si>
  <si>
    <t>リゾートライン：中３週&amp;松山○</t>
  </si>
  <si>
    <t>マダックス：中１１週&amp;大野×</t>
  </si>
  <si>
    <t>ロードキャリバー：中１週&amp;大野×</t>
  </si>
  <si>
    <t>インディヴァイン：中５週&amp;C．ルメール○</t>
  </si>
  <si>
    <t>タニセンローマ：中１週&amp;岩田康△</t>
  </si>
  <si>
    <t>トゥントゥントゥン：中２週&amp;上里×</t>
  </si>
  <si>
    <t>フォンドルレール：中３週&amp;田辺×</t>
  </si>
  <si>
    <t>ホウオウライラック：中６週&amp;丸田×</t>
  </si>
  <si>
    <t>フロレセール：中７週&amp;C．ルメール○</t>
  </si>
  <si>
    <t>ロジリッキー：中１１週&amp;大野×</t>
  </si>
  <si>
    <t>グランプリショット：中１１週&amp;鮫島克×</t>
  </si>
  <si>
    <t>ヴェナートル：中連闘週&amp;佐藤×</t>
  </si>
  <si>
    <t>コスモオピニオン：中１週&amp;長浜×</t>
  </si>
  <si>
    <t>シルバーレイン：中６週&amp;大野×</t>
  </si>
  <si>
    <t>オオナミコナミ：中２週&amp;鮫島克×</t>
  </si>
  <si>
    <t>ルージュナリッシュ：中９週&amp;横山典×</t>
  </si>
  <si>
    <t>コスモエルヴァル：中３週&amp;石川×</t>
  </si>
  <si>
    <t>ルージュアズライト：中８週&amp;佐々木×</t>
  </si>
  <si>
    <t>ショウナンラスボス：中７週&amp;江田×</t>
  </si>
  <si>
    <t>ゲキザル：中６週&amp;小林脩×</t>
  </si>
  <si>
    <t>エコロエイト：中１０週&amp;田辺△</t>
  </si>
  <si>
    <t>カリボール：中３週&amp;柴田善×</t>
  </si>
  <si>
    <t>フリームファクシ：中１週&amp;菅原×</t>
  </si>
  <si>
    <t>フィオライア：中３週&amp;太宰×</t>
  </si>
  <si>
    <t>トルショー：中６週&amp;佐々木×</t>
  </si>
  <si>
    <t>シグムンド：中３週&amp;原優介×</t>
  </si>
  <si>
    <t>マジェスティックウォリアー</t>
  </si>
  <si>
    <t> サウスヴィグラス</t>
  </si>
  <si>
    <t> スペシャルウィーク</t>
  </si>
  <si>
    <t>サンダースノー</t>
  </si>
  <si>
    <t>アルアイン</t>
  </si>
  <si>
    <t>広尾レー</t>
  </si>
  <si>
    <t>ミナデオロ</t>
  </si>
  <si>
    <t> サンデーサイレンス</t>
  </si>
  <si>
    <t>スクリーンヒーロー</t>
  </si>
  <si>
    <t>北側 雅</t>
  </si>
  <si>
    <t>荒場巧者</t>
  </si>
  <si>
    <t>地方安定感</t>
  </si>
  <si>
    <t>５人気まで安定</t>
  </si>
  <si>
    <t xml:space="preserve"> ターフ・</t>
  </si>
  <si>
    <t>山田 弘</t>
  </si>
  <si>
    <t>谷原</t>
  </si>
  <si>
    <t>粕谷</t>
  </si>
  <si>
    <t> シニスターミニスター</t>
  </si>
  <si>
    <t>角田大</t>
  </si>
  <si>
    <t>５６７人気注意</t>
  </si>
  <si>
    <t>４５枠注意</t>
  </si>
  <si>
    <t>東京福島注意</t>
  </si>
  <si>
    <t>芝の穴男</t>
  </si>
  <si>
    <t>東京ダートのみ</t>
  </si>
  <si>
    <t>単複</t>
  </si>
  <si>
    <t>アイムインディ：中２週&amp;武豊△</t>
  </si>
  <si>
    <t>メビウスロマンス：中１週&amp;戸崎×</t>
  </si>
  <si>
    <t>マーゴットオーメン：中新馬週&amp;菊沢×</t>
  </si>
  <si>
    <t>アクロスメモリア：中８週&amp;武豊×</t>
  </si>
  <si>
    <t>ドラリズム：中５週&amp;武藤△</t>
  </si>
  <si>
    <t>シュヴァルツシルト：中２週&amp;津村△</t>
  </si>
  <si>
    <t>エコロセレナ：中１週&amp;岩田康×</t>
  </si>
  <si>
    <t>ウィロークリーク：中５週&amp;C．ルメール○</t>
  </si>
  <si>
    <t>ブリサマリーナ：中３週&amp;田辺×</t>
  </si>
  <si>
    <t>エリュグレイス：中７週&amp;横山和△</t>
  </si>
  <si>
    <t>コスモナエマ：中１１週&amp;津村×</t>
  </si>
  <si>
    <t>クレアノア：中３週&amp;戸崎△</t>
  </si>
  <si>
    <t>メジロピオラ：中１１週&amp;三浦×</t>
  </si>
  <si>
    <t>ライトハウス：中９週&amp;田辺×</t>
  </si>
  <si>
    <t>セシルブリュネ：中１０週&amp;横山武×</t>
  </si>
  <si>
    <t>ヴァイオスペース：中８週&amp;丹内×</t>
  </si>
  <si>
    <t>ウォーターサグラダ：中７週&amp;C．ルメール×</t>
  </si>
  <si>
    <t>レッドスティンガー：中７週&amp;戸崎○</t>
  </si>
  <si>
    <t>ジャスパーメルチェ：中４週&amp;横山武×</t>
  </si>
  <si>
    <t>ホークライト：中６週&amp;C．ルメール○</t>
  </si>
  <si>
    <t>クリフハンガー：中６週&amp;田辺×</t>
  </si>
  <si>
    <t>ピックデムッシュ：中９週&amp;C．ルメール×</t>
  </si>
  <si>
    <t>カエルム：中１週&amp;横山和○</t>
  </si>
  <si>
    <t>デコラシオン：中８週&amp;戸崎×</t>
  </si>
  <si>
    <t>ドバイブルース：中１０週&amp;C．ルメール△</t>
  </si>
  <si>
    <t>ラフエイジアン：中１０週&amp;岩田康×</t>
  </si>
  <si>
    <t>クリノメイ：中５週&amp;横山典×</t>
  </si>
  <si>
    <t>パラディレーヌ：中１１週&amp;岩田望△</t>
  </si>
  <si>
    <t>ボンドガール：中５週&amp;岩田康×</t>
  </si>
  <si>
    <t>ステレンボッシュ：中１１週&amp;C．ルメール×</t>
  </si>
  <si>
    <t>アンゴラブラック：中８週&amp;戸崎×</t>
  </si>
  <si>
    <t>ポルカリズム：中６週&amp;三浦×</t>
  </si>
  <si>
    <t>エリカエクスプレス：中１１週&amp;武豊×</t>
  </si>
  <si>
    <t>ニシノティアモ：中１１週&amp;津村×</t>
  </si>
  <si>
    <t>レーゼドラマ：中３週&amp;丹内×</t>
  </si>
  <si>
    <t>ライネリーベ：中１１週&amp;戸崎×</t>
  </si>
  <si>
    <t>レッドレナート：中２週&amp;横山和○</t>
  </si>
  <si>
    <t>ラヴスコール：中１０週&amp;菱田×</t>
  </si>
  <si>
    <t>ブラックジェダイト：中７週&amp;佐々木△</t>
  </si>
  <si>
    <t>キアラメンテ：中１１週&amp;三浦×</t>
  </si>
  <si>
    <t>トレヴィ：中２週&amp;武豊×</t>
  </si>
  <si>
    <t>ウンナターシャ：中２週&amp;坂井×</t>
  </si>
  <si>
    <t>アパレイユ：中２週&amp;坂井○</t>
  </si>
  <si>
    <t>キープシャイニング：中２週&amp;吉村△</t>
  </si>
  <si>
    <t>ルクスドリーム：中１１週&amp;鮫島克×</t>
  </si>
  <si>
    <t>ドントゥール：中２週&amp;松山×</t>
  </si>
  <si>
    <t>アビル：中３週&amp;川田×</t>
  </si>
  <si>
    <t>タイセイゼスティ：中１週&amp;浜中×</t>
  </si>
  <si>
    <t>カットソロ：中１週&amp;坂井○</t>
  </si>
  <si>
    <t>ダノンミッドナイト：中９週&amp;川田×</t>
  </si>
  <si>
    <t>デルマフジ：中１週&amp;浜中△</t>
  </si>
  <si>
    <t>ホワイトフレイムス：中２週&amp;幸英明△</t>
  </si>
  <si>
    <t>幸英明△</t>
  </si>
  <si>
    <t>ハピネスサンライズ：中１１週&amp;鮫島克×</t>
  </si>
  <si>
    <t>フェルギナス：中１１週&amp;北村友△</t>
  </si>
  <si>
    <t>プルメリアリノ：中１週&amp;坂井△</t>
  </si>
  <si>
    <t>ランスオブキング：中６週&amp;松山×</t>
  </si>
  <si>
    <t>マメタンク：中１週&amp;松若△</t>
  </si>
  <si>
    <t>イダテンシャチョウ：中１０週&amp;川田×</t>
  </si>
  <si>
    <t>ロードヴィゴラス：中１１週&amp;高杉×</t>
  </si>
  <si>
    <t>クロノスバレット：中１週&amp;松山○</t>
  </si>
  <si>
    <t>ドゥラルーナ：中１週&amp;吉村×</t>
  </si>
  <si>
    <t>メードス：中１週&amp;浜中×</t>
  </si>
  <si>
    <t>ダノンヴェステル：中１１週&amp;坂井△</t>
  </si>
  <si>
    <t>イゾラフェリーチェ：中６週&amp;荻野極×</t>
  </si>
  <si>
    <t>ショウナンバルドル：中９週&amp;浜中×</t>
  </si>
  <si>
    <t>レディーミコノス：中８週&amp;松山○</t>
  </si>
  <si>
    <t>ジャルディニエ：中７週&amp;西村淳×</t>
  </si>
  <si>
    <t>クルミナーレ：中１週&amp;松山○</t>
  </si>
  <si>
    <t>ライフセービング：中７週&amp;古川吉×</t>
  </si>
  <si>
    <t>ヤマニンシュラ：中１１週&amp;亀田×</t>
  </si>
  <si>
    <t>ショウナンアビアス：中５週&amp;松山○</t>
  </si>
  <si>
    <t>ラファル：中１週&amp;坂井△</t>
  </si>
  <si>
    <t>ライジン：中３週&amp;池添×</t>
  </si>
  <si>
    <t>アイアムユウシュン：中３週&amp;北村友×</t>
  </si>
  <si>
    <t>ギリーズボール：中７週&amp;西塚○</t>
  </si>
  <si>
    <t>ショウナンカリス：中１１週&amp;池添×</t>
  </si>
  <si>
    <t>テイエムスティール：中６週&amp;高杉×</t>
  </si>
  <si>
    <t>ルージュサウダージ：中５週&amp;斎藤×</t>
  </si>
  <si>
    <t>コラルリーフ：中１０週&amp;鮫島克×</t>
  </si>
  <si>
    <t>ローズカリス：中１１週&amp;田口×</t>
  </si>
  <si>
    <t>サンアントワーヌ：中７週&amp;荻野極△</t>
  </si>
  <si>
    <t>サンマルノヴェル：中３週&amp;田口△</t>
  </si>
  <si>
    <t>インディゴアスール：中２週&amp;松山△</t>
  </si>
  <si>
    <t>テンハートビート：中１１週&amp;丹内△</t>
  </si>
  <si>
    <t>エタンセル：中２週&amp;丹内△</t>
  </si>
  <si>
    <t>ニシノヒノトリ：中７週&amp;津村×</t>
  </si>
  <si>
    <t>アイスアイスベイビ：中３週&amp;石川×</t>
  </si>
  <si>
    <t>ラクシオンデクラ：中９週&amp;舟山×</t>
  </si>
  <si>
    <t>サラトガチップス：中５週&amp;岩田望△</t>
  </si>
  <si>
    <t>サンセットブライト：中３週&amp;横山琉×</t>
  </si>
  <si>
    <t>ビヨンドザヴァレー：中１１週&amp;菱田△</t>
  </si>
  <si>
    <t>エセルフリーダ：中５週&amp;武藤△</t>
  </si>
  <si>
    <t>フレミングフープ：中５週&amp;杉原×</t>
  </si>
  <si>
    <t>レディーヴァリュー：中５週&amp;団野×</t>
  </si>
  <si>
    <t>ケリフレッドアスク：中１１週&amp;佐々木×</t>
  </si>
  <si>
    <t>アンダーザライト：中１１週&amp;丸山△</t>
  </si>
  <si>
    <t>ミリアリア：中３週&amp;川又×</t>
  </si>
  <si>
    <t>ロマンズロック：中６週&amp;柴田裕×</t>
  </si>
  <si>
    <t>テンマジックアワー：中２週&amp;田口○</t>
  </si>
  <si>
    <t>テイクザスローン：中１０週&amp;高倉×</t>
  </si>
  <si>
    <t>ハクサンテドリガワ：中１１週&amp;小崎×</t>
  </si>
  <si>
    <t>エスカレイト：中６週&amp;西村淳×</t>
  </si>
  <si>
    <t>ヴォラヴィア：中３週&amp;川又×</t>
  </si>
  <si>
    <t>トワニ：中２週&amp;田山×</t>
  </si>
  <si>
    <t>マオノサルート：中新馬週&amp;原優介×</t>
  </si>
  <si>
    <t>ララムーティエ：中新馬週&amp;小林脩×</t>
  </si>
  <si>
    <t>ティアップシャイン：中２週&amp;佐藤×</t>
  </si>
  <si>
    <t>ダンシングアウェイ：中２週&amp;津村×</t>
  </si>
  <si>
    <t>ロイヤルヤマト：中５週&amp;佐藤×</t>
  </si>
  <si>
    <t>インスウィング：中連闘週&amp;小林脩×</t>
  </si>
  <si>
    <t>レディトゥランブル：中５週&amp;岩田康×</t>
  </si>
  <si>
    <t>サクラピアチェーレ：中７週&amp;菊沢×</t>
  </si>
  <si>
    <t>ヤマメナイト：中１１週&amp;吉田豊×</t>
  </si>
  <si>
    <t>バッカステソーロ：中新馬週&amp;大野×</t>
  </si>
  <si>
    <t>アリアファブラ：中３週&amp;丹内×</t>
  </si>
  <si>
    <t>チョコスコーン：中１０週&amp;菊沢×</t>
  </si>
  <si>
    <t>カサナルキセキ：中１１週&amp;石橋×</t>
  </si>
  <si>
    <t>シルバープレミア：中９週&amp;横山典×</t>
  </si>
  <si>
    <t>ヴェニゼロス：中新馬週&amp;舟山×</t>
  </si>
  <si>
    <t>スリーコーズ：中３週&amp;佐藤×</t>
  </si>
  <si>
    <t>ディープスリー：中３週&amp;佐々木×</t>
  </si>
  <si>
    <t>トクシースタローン：中７週&amp;木幡巧×</t>
  </si>
  <si>
    <t>エーオーキング：中１１週&amp;佐々木×</t>
  </si>
  <si>
    <t>レーヴドロペラ：中１１週&amp;戸崎×</t>
  </si>
  <si>
    <t>ラーシャローム：中９週&amp;石川×</t>
  </si>
  <si>
    <t>ヴィブラツィオーネ：中８週&amp;吉田豊×</t>
  </si>
  <si>
    <t>ビップスコーピオン：中連闘週&amp;丸山×</t>
  </si>
  <si>
    <t>ゴールドアローン：中８週&amp;菊沢×</t>
  </si>
  <si>
    <t>シンビリーブ：中５週&amp;団野×</t>
  </si>
  <si>
    <t>エクリプスルバン：中７週&amp;佐々木△</t>
  </si>
  <si>
    <t>ゴーゴータカシ：中１週&amp;岩田康×</t>
  </si>
  <si>
    <t>キャトルエピス：中７週&amp;岩田望×</t>
  </si>
  <si>
    <t>アクシュラ：中１週&amp;小沢△</t>
  </si>
  <si>
    <t>小沢△</t>
  </si>
  <si>
    <t>セラサイト：中７週&amp;吉村×</t>
  </si>
  <si>
    <t>コイバナ：中連闘週&amp;幸英明×</t>
  </si>
  <si>
    <t>ストラーダ：中１０週&amp;北村友○</t>
  </si>
  <si>
    <t>ミルボナー：中新馬週&amp;西村淳△</t>
  </si>
  <si>
    <t>ヤマトチャージ：中２週&amp;幸英明×</t>
  </si>
  <si>
    <t>レッドフレーザー：中１週&amp;古川奈×</t>
  </si>
  <si>
    <t>アルムアポジェ：中１１週&amp;秋山稔×</t>
  </si>
  <si>
    <t>ライゼシュトゥルム：中５週&amp;田口×</t>
  </si>
  <si>
    <t>フランシーヌ：中１１週&amp;西村淳×</t>
  </si>
  <si>
    <t>ウェイヴムーン：中２週&amp;西村淳×</t>
  </si>
  <si>
    <t>ハイドパーク：中５週&amp;藤懸△</t>
  </si>
  <si>
    <t>藤懸△</t>
  </si>
  <si>
    <t>タイキジュビリー：中７週&amp;国分優×</t>
  </si>
  <si>
    <t>リオンサーガ：中１１週&amp;小崎×</t>
  </si>
  <si>
    <t>グランシャン：中４週&amp;北村友×</t>
  </si>
  <si>
    <t>ブレイブメンロード：中３週&amp;田山×</t>
  </si>
  <si>
    <t>ポップアップ：中７週&amp;高杉△</t>
  </si>
  <si>
    <t>ブルースプレイヤー：中１１週&amp;森田×</t>
  </si>
  <si>
    <t>ラピス：中３週&amp;北村友×</t>
  </si>
  <si>
    <t>アスクウルトラモア：中１週&amp;古川奈×</t>
  </si>
  <si>
    <t>メイプルキュート：中新馬週&amp;亀田×</t>
  </si>
  <si>
    <t>アメリカンサクラ：中１１週&amp;富田×</t>
  </si>
  <si>
    <t>レザベーション：中２週&amp;田口△</t>
  </si>
  <si>
    <t>ティラユール：中新馬週&amp;酒井×</t>
  </si>
  <si>
    <t>エムフォー：中９週&amp;鮫島克×</t>
  </si>
  <si>
    <t>ジャンシ：中１０週&amp;吉村×</t>
  </si>
  <si>
    <t>メイショウバルク：中２週&amp;幸英明○</t>
  </si>
  <si>
    <t>パドゼフィール：中３週&amp;田山×</t>
  </si>
  <si>
    <t>モンサンゴールデン：中７週&amp;池添×</t>
  </si>
  <si>
    <t>メイショウオグマ：中１０週&amp;国分恭×</t>
  </si>
  <si>
    <t>バシリス：中５週&amp;小崎×</t>
  </si>
  <si>
    <t>レッドイステル：中１週&amp;西村淳△</t>
  </si>
  <si>
    <t>モアリジット：中６週&amp;古川奈△</t>
  </si>
  <si>
    <t>エイヨーアメジスト：中連闘週&amp;中井×</t>
  </si>
  <si>
    <t>ツーエムクロノス：中３週&amp;酒井×</t>
  </si>
  <si>
    <t>ミカエルパシャ：中１週&amp;北村友△</t>
  </si>
  <si>
    <t>タガノカイ：中２週&amp;秋山稔×</t>
  </si>
  <si>
    <t>ナッカーフェイス：中１１週&amp;秋山稔×</t>
  </si>
  <si>
    <t>ジャスリー：中５週&amp;幸英明×</t>
  </si>
  <si>
    <t>セイルロケット：中５週&amp;鮫島克×</t>
  </si>
  <si>
    <t>サンライズブレイク：中２週&amp;富田△</t>
  </si>
  <si>
    <t>タイセイブロウ：中３週&amp;吉村×</t>
  </si>
  <si>
    <t>ディーエストッキー：中４週&amp;幸英明×</t>
  </si>
  <si>
    <t>エンブレムボム：中３週&amp;松本×</t>
  </si>
  <si>
    <t>ジャスパーノベル：中３週&amp;和田陽×</t>
  </si>
  <si>
    <t>フローレスカラーズ</t>
  </si>
  <si>
    <t>セルレーヴ</t>
  </si>
  <si>
    <t>ビレッジルイーザ</t>
  </si>
  <si>
    <t>アスコットヴェール</t>
  </si>
  <si>
    <t>アースアクシス</t>
  </si>
  <si>
    <t>エコロストーム</t>
  </si>
  <si>
    <t>クイーンズホリデー</t>
  </si>
  <si>
    <t>ジェネラスキング</t>
  </si>
  <si>
    <t>ウィリーズロック</t>
  </si>
  <si>
    <t>ミスターキャンベラ</t>
  </si>
  <si>
    <t>エオリアンリッジ</t>
  </si>
  <si>
    <t>マイネルスラーヴァ</t>
  </si>
  <si>
    <t>ウェイヴメカニクス</t>
  </si>
  <si>
    <t>ダゴベルト</t>
  </si>
  <si>
    <t>レイズレガシー</t>
  </si>
  <si>
    <t>ピグマリオン</t>
  </si>
  <si>
    <t>チッタデラモーレ</t>
  </si>
  <si>
    <t>タイセイギガース</t>
  </si>
  <si>
    <t>ミリオングローリー</t>
  </si>
  <si>
    <t>ロイヤルスパイア</t>
  </si>
  <si>
    <t>キイチムーブメント</t>
  </si>
  <si>
    <t>セイントクーヤ</t>
  </si>
  <si>
    <t>ハイランダー</t>
  </si>
  <si>
    <t>タマモブレイキン</t>
  </si>
  <si>
    <t>ガイストゼーゲン</t>
  </si>
  <si>
    <t>アオハルブルース</t>
  </si>
  <si>
    <t>スカイプライド</t>
  </si>
  <si>
    <t>ユマハム</t>
  </si>
  <si>
    <t>ホウオウギンガ</t>
  </si>
  <si>
    <t>アイムイン</t>
  </si>
  <si>
    <t>タケショウカイザー</t>
  </si>
  <si>
    <t>ラヴミーモア</t>
  </si>
  <si>
    <t>ヴェガリア</t>
  </si>
  <si>
    <t>デルマホダカ</t>
  </si>
  <si>
    <t>パッセージピーク</t>
  </si>
  <si>
    <t>サンデーパーティー</t>
  </si>
  <si>
    <t>チェリヴェント</t>
  </si>
  <si>
    <t>エスシービクトリア</t>
  </si>
  <si>
    <t>ダノンピクチャー</t>
  </si>
  <si>
    <t>ペネトレイトゴー</t>
  </si>
  <si>
    <t>キングズトゥルー</t>
  </si>
  <si>
    <t>ラムゼイテソーロ</t>
  </si>
  <si>
    <t>ソードマスター</t>
  </si>
  <si>
    <t>アームズクイーン</t>
  </si>
  <si>
    <t>アイスブレイカー</t>
  </si>
  <si>
    <t>ザローズハーツ</t>
  </si>
  <si>
    <t>ノビリシマビジョン</t>
  </si>
  <si>
    <t>オルノア</t>
  </si>
  <si>
    <t>手塚貴</t>
  </si>
  <si>
    <t>ホウオウシンデレラ</t>
  </si>
  <si>
    <t>テンミラクルスター</t>
  </si>
  <si>
    <t>ロートホルン</t>
  </si>
  <si>
    <t>テリオスサラ</t>
  </si>
  <si>
    <t>コートアリシアン</t>
  </si>
  <si>
    <t>サムハンター</t>
  </si>
  <si>
    <t>メタルスピード</t>
  </si>
  <si>
    <t>ホワイトオーキッド</t>
  </si>
  <si>
    <t>ヘルモソブレード</t>
  </si>
  <si>
    <t>ディアダイヤモンド</t>
  </si>
  <si>
    <t>スマイルカーブ</t>
  </si>
  <si>
    <t>ファンクション</t>
  </si>
  <si>
    <t>ヴァリスマリネリス</t>
  </si>
  <si>
    <t>ルージュダリア</t>
  </si>
  <si>
    <t>ナイスプレーアスク</t>
  </si>
  <si>
    <t>ルールザウェイヴ</t>
  </si>
  <si>
    <t>カワキタマナレア</t>
  </si>
  <si>
    <t>モリノレッドスター</t>
  </si>
  <si>
    <t>アルジェンタージョ</t>
  </si>
  <si>
    <t>8/22</t>
  </si>
  <si>
    <t>ラフィアン</t>
  </si>
  <si>
    <t>ダート絶望</t>
  </si>
  <si>
    <t>15/42</t>
  </si>
  <si>
    <t>アンミックス</t>
  </si>
  <si>
    <t>ダンツカレン</t>
  </si>
  <si>
    <t>マルベック</t>
  </si>
  <si>
    <t>ゼットクイン</t>
  </si>
  <si>
    <t>ジャーナーリア</t>
  </si>
  <si>
    <t>タガノプディング</t>
  </si>
  <si>
    <t>ロードステラート</t>
  </si>
  <si>
    <t>マルカアルバ</t>
  </si>
  <si>
    <t>ファツアップ</t>
  </si>
  <si>
    <t>クワッドマリニン</t>
  </si>
  <si>
    <t>カモンレイル</t>
  </si>
  <si>
    <t>ジューンマーチ</t>
  </si>
  <si>
    <t>テーオーモナーク</t>
  </si>
  <si>
    <t>ハイラブレジェンド</t>
  </si>
  <si>
    <t>ベラジオアブロード</t>
  </si>
  <si>
    <t>ゴッドレイ</t>
  </si>
  <si>
    <t>ダノンベルビュー</t>
  </si>
  <si>
    <t>プシュカル</t>
  </si>
  <si>
    <t>アクアアイ</t>
  </si>
  <si>
    <t>ヤマニンフェイエル</t>
  </si>
  <si>
    <t>メイショウライガ</t>
  </si>
  <si>
    <t>リアライズブルーム</t>
  </si>
  <si>
    <t>カステッロトゥーレ</t>
  </si>
  <si>
    <t>メイワメジェール</t>
  </si>
  <si>
    <t>ラパンドール</t>
  </si>
  <si>
    <t>ハッピーリオン</t>
  </si>
  <si>
    <t>ドリームプレミア</t>
  </si>
  <si>
    <t>ロードスタニング</t>
  </si>
  <si>
    <t>エースフライト</t>
  </si>
  <si>
    <t>フィデリス</t>
  </si>
  <si>
    <t>エアアルチーナ</t>
  </si>
  <si>
    <t>エンネ</t>
  </si>
  <si>
    <t>ルナフィオーレ</t>
  </si>
  <si>
    <t>チェファルー</t>
  </si>
  <si>
    <t>ハムタン</t>
  </si>
  <si>
    <t>ショウナンライラ</t>
  </si>
  <si>
    <t>ベランジェール</t>
  </si>
  <si>
    <t>ヴォルクメア</t>
  </si>
  <si>
    <t>ラニ</t>
  </si>
  <si>
    <t>ラテライト</t>
  </si>
  <si>
    <t>エアニゲラ</t>
  </si>
  <si>
    <t>フェロニエール</t>
  </si>
  <si>
    <t>ヒメモモアスク</t>
  </si>
  <si>
    <t>ツインクルステージ</t>
  </si>
  <si>
    <t>メイショウウメゴチ</t>
  </si>
  <si>
    <t>コーラルクラウン</t>
  </si>
  <si>
    <t>フェリーニ</t>
  </si>
  <si>
    <t>セルズパワー</t>
  </si>
  <si>
    <t>エンダードラゴン</t>
  </si>
  <si>
    <t>難波</t>
  </si>
  <si>
    <t>ディナースタ</t>
  </si>
  <si>
    <t>フードマン</t>
  </si>
  <si>
    <t>アムールリーベ</t>
  </si>
  <si>
    <t> Congrats</t>
  </si>
  <si>
    <t>キントラダンサー</t>
  </si>
  <si>
    <t>ベビーズブレス</t>
  </si>
  <si>
    <t>スマートルシーダ</t>
  </si>
  <si>
    <t>トウカイエルデ</t>
  </si>
  <si>
    <t>ホウオウアートマン</t>
  </si>
  <si>
    <t> Street Sense</t>
  </si>
  <si>
    <t>田畑 利</t>
  </si>
  <si>
    <t>ジーティームソウ</t>
  </si>
  <si>
    <t>ジーティーアダマン</t>
  </si>
  <si>
    <t>ナムラフッカー</t>
  </si>
  <si>
    <t>藤岡健</t>
  </si>
  <si>
    <t>トリリオンボーイ</t>
  </si>
  <si>
    <t>マルモリスペシャル</t>
  </si>
  <si>
    <t>フェルヴェンテ</t>
  </si>
  <si>
    <t>ノーブルロジャー</t>
  </si>
  <si>
    <t>プロトポロス</t>
  </si>
  <si>
    <t>ポールセン</t>
  </si>
  <si>
    <t>ジャスティンアース</t>
  </si>
  <si>
    <t>ダノンザボルケーノ</t>
  </si>
  <si>
    <t>フランキーバローズ</t>
  </si>
  <si>
    <t>トゥインクルピカ</t>
  </si>
  <si>
    <t>スラッシュ</t>
  </si>
  <si>
    <t>モズタイシソウシ</t>
  </si>
  <si>
    <t>リリーサンライズ</t>
  </si>
  <si>
    <t>アビラーシャ</t>
  </si>
  <si>
    <t>モーゼス</t>
  </si>
  <si>
    <t>イエッサー</t>
  </si>
  <si>
    <t>マーゴットバディ</t>
  </si>
  <si>
    <t>リリーサンダー</t>
  </si>
  <si>
    <t>サンライズオスカー</t>
  </si>
  <si>
    <t>クリムゾンリーフ</t>
  </si>
  <si>
    <t>レッドフロイデ</t>
  </si>
  <si>
    <t>サンライズマーク</t>
  </si>
  <si>
    <t>ムーングレイル</t>
  </si>
  <si>
    <t>ブラーヴジャン</t>
  </si>
  <si>
    <t>マジョレルブルー</t>
  </si>
  <si>
    <t>カズシ</t>
  </si>
  <si>
    <t>ピアス</t>
  </si>
  <si>
    <t>ココロヅヨサ</t>
  </si>
  <si>
    <t>パンキー</t>
  </si>
  <si>
    <t>スズカサートゥル</t>
  </si>
  <si>
    <t>サイモンシャリオ</t>
  </si>
  <si>
    <t>ブルーメサンライズ</t>
  </si>
  <si>
    <t>マッドゲイル</t>
  </si>
  <si>
    <t>スナークピカソ</t>
  </si>
  <si>
    <t>ゴールドブレス</t>
  </si>
  <si>
    <t>ミッキーマドンナ</t>
  </si>
  <si>
    <t>フェルシナ</t>
  </si>
  <si>
    <t>ラマヌジャン</t>
  </si>
  <si>
    <t>オーバースタンド</t>
  </si>
  <si>
    <t>マサハヤヴォス</t>
  </si>
  <si>
    <t>ベイリークロア</t>
  </si>
  <si>
    <t>ランドブレイブ</t>
  </si>
  <si>
    <t>ノイヤー</t>
  </si>
  <si>
    <t>フルドド</t>
  </si>
  <si>
    <t>ルクスコスモス</t>
  </si>
  <si>
    <t>ディーンズリスター</t>
  </si>
  <si>
    <t> Smart Strike</t>
  </si>
  <si>
    <t>バンフィエルド</t>
  </si>
  <si>
    <t>ナイトスラッガー</t>
  </si>
  <si>
    <t>ジャスティンガルフ</t>
  </si>
  <si>
    <t>タケトンボ</t>
  </si>
  <si>
    <t>ネクストダンサー</t>
  </si>
  <si>
    <t>タッチャブル</t>
  </si>
  <si>
    <t>スマートスピア</t>
  </si>
  <si>
    <t>マーゴットカーラ</t>
  </si>
  <si>
    <t>ワンコールアウェイ</t>
  </si>
  <si>
    <t>アウクソー</t>
  </si>
  <si>
    <t>ブルーミングローズ</t>
  </si>
  <si>
    <t>ユメシバイ</t>
  </si>
  <si>
    <t>カウンティフェア</t>
  </si>
  <si>
    <t>ノーザン</t>
  </si>
  <si>
    <t>道悪○</t>
  </si>
  <si>
    <t>芝偶数</t>
  </si>
  <si>
    <t>12/38</t>
  </si>
  <si>
    <t>平岩</t>
  </si>
  <si>
    <t>20/58</t>
  </si>
  <si>
    <t>土曜日</t>
    <rPh sb="0" eb="3">
      <t>ドヨウビ</t>
    </rPh>
    <phoneticPr fontId="1"/>
  </si>
  <si>
    <t>阪神</t>
    <rPh sb="0" eb="2">
      <t>ハンシン</t>
    </rPh>
    <phoneticPr fontId="1"/>
  </si>
  <si>
    <t>日曜日</t>
    <rPh sb="0" eb="3">
      <t>ニチヨウビ</t>
    </rPh>
    <phoneticPr fontId="1"/>
  </si>
  <si>
    <t>3/16</t>
  </si>
  <si>
    <t>親父のほう</t>
  </si>
  <si>
    <t>福盛 訓</t>
  </si>
  <si>
    <t>13/57</t>
  </si>
  <si>
    <t xml:space="preserve"> ルクス静</t>
  </si>
  <si>
    <t> Tiznow</t>
  </si>
  <si>
    <t>5/12</t>
  </si>
  <si>
    <t>https://umarengod.com/srch4.php</t>
  </si>
  <si>
    <t>セルレーヴ：中１１週&amp;原優介×</t>
  </si>
  <si>
    <t>タイセイルビー：中４週&amp;三浦×</t>
  </si>
  <si>
    <t>アスコットヴェール：中１１週&amp;佐々木△</t>
  </si>
  <si>
    <t>アースアクシス：中８週&amp;戸崎×</t>
  </si>
  <si>
    <t>ジェネラスキング：中７週&amp;佐々木×</t>
  </si>
  <si>
    <t>ミスターキャンベラ：中５週&amp;戸崎△</t>
  </si>
  <si>
    <t>ヴァンデスペランス：中８週&amp;岩田康△</t>
  </si>
  <si>
    <t>ウェイヴメカニクス：中３週&amp;荻野極×</t>
  </si>
  <si>
    <t>エコロバロン：中７週&amp;菊沢△</t>
  </si>
  <si>
    <t>タイセイギガース：中１１週&amp;丹内×</t>
  </si>
  <si>
    <t>ミリオングローリー：中２週&amp;長浜×</t>
  </si>
  <si>
    <t>ナイトバード：中２週&amp;三浦×</t>
  </si>
  <si>
    <t>イナズマダイモン：中３週&amp;C．ルメール○</t>
  </si>
  <si>
    <t>ユマハム：中１１週&amp;三浦×</t>
  </si>
  <si>
    <t>レピュニット：中２週&amp;横山武×</t>
  </si>
  <si>
    <t>アイムイン：中２週&amp;C．ルメール×</t>
  </si>
  <si>
    <t>タケショウカイザー：中１１週&amp;岩田康×</t>
  </si>
  <si>
    <t>デルマホダカ：中７週&amp;菊沢×</t>
  </si>
  <si>
    <t>パッセージピーク：中１０週&amp;C．ルメール×</t>
  </si>
  <si>
    <t>チェリヴェント：中２週&amp;戸崎×</t>
  </si>
  <si>
    <t>テンカムテキ：中８週&amp;丹内△</t>
  </si>
  <si>
    <t>ダノンピクチャー：中３週&amp;戸崎○</t>
  </si>
  <si>
    <t>ペネトレイトゴー：中３週&amp;吉田豊△</t>
  </si>
  <si>
    <t>キングズトゥルー：中５週&amp;佐々木×</t>
  </si>
  <si>
    <t>ノクターン：中１０週&amp;C．ルメール△</t>
  </si>
  <si>
    <t>ザローズハーツ：中１１週&amp;佐々木×</t>
  </si>
  <si>
    <t>ブラックルビー：中８週&amp;津村×</t>
  </si>
  <si>
    <t>ノビリシマビジョン：中１１週&amp;戸崎×</t>
  </si>
  <si>
    <t>オルノア：中３週&amp;田辺×</t>
  </si>
  <si>
    <t>ホウオウシンデレラ：中８週&amp;丸田△</t>
  </si>
  <si>
    <t>丸田△</t>
  </si>
  <si>
    <t>ヨヒーン：中６週&amp;横山武×</t>
  </si>
  <si>
    <t>マテンロウブラボー：中８週&amp;戸崎△</t>
  </si>
  <si>
    <t>ヒシアマン：中３週&amp;C．ルメール△</t>
  </si>
  <si>
    <t>コートアリシアン：中７週&amp;佐々木×</t>
  </si>
  <si>
    <t>ストレイトトーカー：中６週&amp;横山武×</t>
  </si>
  <si>
    <t>バルボアパーク：中１１週&amp;C．ルメール△</t>
  </si>
  <si>
    <t>ディアダイヤモンド：中８週&amp;津村○</t>
  </si>
  <si>
    <t>エピッククイーン：中１１週&amp;丹内×</t>
  </si>
  <si>
    <t>ヴァリスマリネリス：中８週&amp;横山武×</t>
  </si>
  <si>
    <t>メイショウハッケイ：中３週&amp;横山典×</t>
  </si>
  <si>
    <t>ルールザウェイヴ：中１０週&amp;原優介△</t>
  </si>
  <si>
    <t>原優介△</t>
  </si>
  <si>
    <t>カワキタマナレア：中３週&amp;斎藤×</t>
  </si>
  <si>
    <t>レッドアレグロ：中５週&amp;C．ルメール×</t>
  </si>
  <si>
    <t>モリノレッドスター：中８週&amp;横山武△</t>
  </si>
  <si>
    <t>アンミックス：中６週&amp;川田×</t>
  </si>
  <si>
    <t>ルージュシャラポワ：中４週&amp;角田大×</t>
  </si>
  <si>
    <t>マルベック：中１１週&amp;団野△</t>
  </si>
  <si>
    <t>ジャーナーリア：中２週&amp;松山×</t>
  </si>
  <si>
    <t>ロードステラート：中８週&amp;坂井×</t>
  </si>
  <si>
    <t>ジューンアゲイン：中５週&amp;吉村○</t>
  </si>
  <si>
    <t>コスモブラック：中５週&amp;武豊×</t>
  </si>
  <si>
    <t>ゴッドレイ：中６週&amp;吉村×</t>
  </si>
  <si>
    <t>ダノンベルビュー：中１０週&amp;川田×</t>
  </si>
  <si>
    <t>ジュディーイメル：中１週&amp;武豊×</t>
  </si>
  <si>
    <t>メイショウライガ：中２週&amp;松山×</t>
  </si>
  <si>
    <t>ラパンドール：中３週&amp;松山×</t>
  </si>
  <si>
    <t>ロードスタニング：中７週&amp;川田△</t>
  </si>
  <si>
    <t>コンテナライン：中４週&amp;田口×</t>
  </si>
  <si>
    <t>エアニゲラ：中３週&amp;松山○</t>
  </si>
  <si>
    <t>フェロニエール：中１１週&amp;北村友×</t>
  </si>
  <si>
    <t>ヒメモモアスク：中１１週&amp;岩田望×</t>
  </si>
  <si>
    <t>コーラルクラウン：中１１週&amp;川田○</t>
  </si>
  <si>
    <t>エンダードラゴン：中１１週&amp;武豊×</t>
  </si>
  <si>
    <t>メイショウアツイタ：中１０週&amp;難波×</t>
  </si>
  <si>
    <t>ディナースタ：中９週&amp;高田○</t>
  </si>
  <si>
    <t>高田○</t>
  </si>
  <si>
    <t>フードマン：中５週&amp;松山×</t>
  </si>
  <si>
    <t>ベビーズブレス：中３週&amp;武豊×</t>
  </si>
  <si>
    <t>スマートルシーダ：中１週&amp;国分優×</t>
  </si>
  <si>
    <t>ゴルトリッチ：中１週&amp;北村友×</t>
  </si>
  <si>
    <t>トウカイエルデ：中３週&amp;西村淳×</t>
  </si>
  <si>
    <t>ディヴァインスター：中２週&amp;武豊×</t>
  </si>
  <si>
    <t>ホウオウアートマン：中１週&amp;坂井×</t>
  </si>
  <si>
    <t>ミナデオロ：中連闘週&amp;川田×</t>
  </si>
  <si>
    <t>ジーティーアダマン：中３週&amp;松山○</t>
  </si>
  <si>
    <t>ビダーヤ：中８週&amp;坂井△</t>
  </si>
  <si>
    <t>トリリオンボーイ：中８週&amp;団野×</t>
  </si>
  <si>
    <t>マルモリスペシャル：中２週&amp;田口×</t>
  </si>
  <si>
    <t>ノーブルロジャー：中３週&amp;石川×</t>
  </si>
  <si>
    <t>ストレングス：中３週&amp;武豊×</t>
  </si>
  <si>
    <t>ダノンザボルケーノ：中８週&amp;幸英明×</t>
  </si>
  <si>
    <t>ソクヅモドラドラ：中１週&amp;吉村×</t>
  </si>
  <si>
    <t>ヤングアメリカンズ：中１週&amp;城戸△</t>
  </si>
  <si>
    <t>フランキーバローズ：中４週&amp;団野○</t>
  </si>
  <si>
    <t>ソニックステップ：中１週&amp;西村淳△</t>
  </si>
  <si>
    <t>スノーランス：中６週&amp;鮫島克△</t>
  </si>
  <si>
    <t>リリーサンライズ：中２週&amp;古川奈×</t>
  </si>
  <si>
    <t>アビラーシャ：中１０週&amp;浜中○</t>
  </si>
  <si>
    <t>イエッサー：中１１週&amp;鮫島克×</t>
  </si>
  <si>
    <t>リリーサンダー：中１週&amp;小沢×</t>
  </si>
  <si>
    <t>レッドフロイデ：中１１週&amp;高杉×</t>
  </si>
  <si>
    <t>エアヴァイブス：中９週&amp;高杉×</t>
  </si>
  <si>
    <t>ルージュリリック：中３週&amp;舟山○</t>
  </si>
  <si>
    <t>ブラーヴジャン：中９週&amp;森田×</t>
  </si>
  <si>
    <t>マジックファイヤー：中２週&amp;小崎×</t>
  </si>
  <si>
    <t>ピアス：中７週&amp;丸山×</t>
  </si>
  <si>
    <t>ココロヅヨサ：中２週&amp;浜中×</t>
  </si>
  <si>
    <t>サイモンシャリオ：中９週&amp;松若△</t>
  </si>
  <si>
    <t>ドンエレクトス：中２週&amp;浜中○</t>
  </si>
  <si>
    <t>テイエムゴッホ：中１週&amp;高杉×</t>
  </si>
  <si>
    <t>ミッキーマドンナ：中２週&amp;鮫島克×</t>
  </si>
  <si>
    <t>ラマヌジャン：中１１週&amp;富田×</t>
  </si>
  <si>
    <t>オーバースタンド：中２週&amp;小崎△</t>
  </si>
  <si>
    <t>ディーンズリスター：中１１週&amp;亀田△</t>
  </si>
  <si>
    <t>亀田△</t>
  </si>
  <si>
    <t>ロードガレリア：中２週&amp;高杉×</t>
  </si>
  <si>
    <t>ディーガレジェンド：中４週&amp;西塚×</t>
  </si>
  <si>
    <t>ナイトスラッガー：中５週&amp;鮫島克△</t>
  </si>
  <si>
    <t>ステラクラウン：中１１週&amp;富田△</t>
  </si>
  <si>
    <t>ネクストダンサー：中７週&amp;黛弘×</t>
  </si>
  <si>
    <t>黛弘×</t>
  </si>
  <si>
    <t>スマートスピア：中２週&amp;鮫島克△</t>
  </si>
  <si>
    <t>マーゴットカーラ：中８週&amp;小崎×</t>
  </si>
  <si>
    <t>アウクソー：中６週&amp;秋山稔×</t>
  </si>
  <si>
    <t>ブルーミングローズ：中１１週&amp;小沢×</t>
  </si>
  <si>
    <t>クイーンズホリデー：中７週&amp;岩田康△</t>
  </si>
  <si>
    <t>セブンワンダーズ：中２週&amp;斎藤×</t>
  </si>
  <si>
    <t>マイネルスラーヴァ：中２週&amp;柴田大×</t>
  </si>
  <si>
    <t>レイズレガシー：中２週&amp;横山武×</t>
  </si>
  <si>
    <t>ロイヤルスパイア：中１週&amp;横山武△</t>
  </si>
  <si>
    <t>キイチムーブメント：中７週&amp;小林脩×</t>
  </si>
  <si>
    <t>オーパパ：中４週&amp;斎藤×</t>
  </si>
  <si>
    <t>ハイランダー：中６週&amp;丹内×</t>
  </si>
  <si>
    <t>ガイストゼーゲン：中２週&amp;江田×</t>
  </si>
  <si>
    <t>アオハルブルース：中８週&amp;田辺△</t>
  </si>
  <si>
    <t>サムハンター：中７週&amp;横山典×</t>
  </si>
  <si>
    <t>メタルスピード：中４週&amp;斎藤△</t>
  </si>
  <si>
    <t>ホワイトオーキッド：中１週&amp;戸崎×</t>
  </si>
  <si>
    <t>ベルサンローラン：中４週&amp;石橋×</t>
  </si>
  <si>
    <t>ダンツカレン：中１１週&amp;古川吉×</t>
  </si>
  <si>
    <t>クワッドマリニン：中２週&amp;菱田△</t>
  </si>
  <si>
    <t>カステッロトゥーレ：中１０週&amp;西村淳×</t>
  </si>
  <si>
    <t>タイセイグローバル：中２週&amp;角田大×</t>
  </si>
  <si>
    <t>ハムタン：中１１週&amp;武豊△</t>
  </si>
  <si>
    <t>ラテライト：中２週&amp;菱田△</t>
  </si>
  <si>
    <t>フェリーニ：中１１週&amp;菱田×</t>
  </si>
  <si>
    <t>ハウリングウィンド：中２週&amp;岡田△</t>
  </si>
  <si>
    <t>セルズパワー：中３週&amp;吉村×</t>
  </si>
  <si>
    <t>アムールリーベ：中８週&amp;荻野琢×</t>
  </si>
  <si>
    <t>キントラダンサー：中１１週&amp;田口×</t>
  </si>
  <si>
    <t>ナムラフッカー：中１１週&amp;菱田×</t>
  </si>
  <si>
    <t>フェルヴェンテ：中８週&amp;岩田望×</t>
  </si>
  <si>
    <t>ファストフォワード：中５週&amp;小崎×</t>
  </si>
  <si>
    <t>トゥインクルピカ：中１１週&amp;富田△</t>
  </si>
  <si>
    <t>ムーングレイル：中１１週&amp;石神×</t>
  </si>
  <si>
    <t>シュプリームレルム：中３週&amp;松本×</t>
  </si>
  <si>
    <t>マジョレルブルー：中１１週&amp;田山×</t>
  </si>
  <si>
    <t>カズシ：中２週&amp;鮫島克×</t>
  </si>
  <si>
    <t>スズカサートゥル：中６週&amp;柴田裕×</t>
  </si>
  <si>
    <t>テスタヴェローチェ：中１週&amp;田山△</t>
  </si>
  <si>
    <t>田山△</t>
  </si>
  <si>
    <t>ゴールデンスラム：中１週&amp;M．ディー×</t>
  </si>
  <si>
    <t>M．ディー×</t>
  </si>
  <si>
    <t>マッドゲイル：中１１週&amp;鮫島克×</t>
  </si>
  <si>
    <t>リアライズオーラム：中１１週&amp;浜中×</t>
  </si>
  <si>
    <t>ベイリークロア：中６週&amp;小沢×</t>
  </si>
  <si>
    <t>レザンクレール：中８週&amp;亀田×</t>
  </si>
  <si>
    <t>タッチャブル：中５週&amp;松若×</t>
  </si>
  <si>
    <t>ユメシバイ：中１週&amp;小林美×</t>
  </si>
  <si>
    <t>カウンティフェア：中９週&amp;M．ディー○</t>
  </si>
  <si>
    <t>M．ディー○</t>
  </si>
  <si>
    <t>フローレスカラーズ：中２週&amp;丹内×</t>
  </si>
  <si>
    <t>ビレッジルイーザ：中１週&amp;荻野極×</t>
  </si>
  <si>
    <t>エコロストーム：中１週&amp;津村○</t>
  </si>
  <si>
    <t>ウィリーズロック：中２週&amp;原優介×</t>
  </si>
  <si>
    <t>エオリアンリッジ：中１１週&amp;大野×</t>
  </si>
  <si>
    <t>ピグマリオン：中６週&amp;佐々木×</t>
  </si>
  <si>
    <t>チッタデラモーレ：中４週&amp;谷原×</t>
  </si>
  <si>
    <t>谷原×</t>
  </si>
  <si>
    <t>セイントクーヤ：中２週&amp;原優介×</t>
  </si>
  <si>
    <t>タマモブレイキン：中３週&amp;佐藤×</t>
  </si>
  <si>
    <t>ララムーティエ：中連闘週&amp;小林脩×</t>
  </si>
  <si>
    <t>ラヴミーモア：中１１週&amp;丹内×</t>
  </si>
  <si>
    <t>ヴェガリア：中連闘週&amp;斎藤×</t>
  </si>
  <si>
    <t>ガンダ：中３週&amp;斎藤×</t>
  </si>
  <si>
    <t>サンデーパーティー：中１１週&amp;津村×</t>
  </si>
  <si>
    <t>エスシービクトリア：中１週&amp;遠藤△</t>
  </si>
  <si>
    <t>遠藤△</t>
  </si>
  <si>
    <t>ベルウッドピース：中８週&amp;田辺×</t>
  </si>
  <si>
    <t>オリオアルセーリオ：中１０週&amp;杉原×</t>
  </si>
  <si>
    <t>ラムゼイテソーロ：中９週&amp;木幡巧×</t>
  </si>
  <si>
    <t>ソードマスター：中２週&amp;丸田×</t>
  </si>
  <si>
    <t>アームズクイーン：中６週&amp;武藤×</t>
  </si>
  <si>
    <t>アイスブレイカー：中９週&amp;江田×</t>
  </si>
  <si>
    <t>キューティリップ：中３週&amp;武藤×</t>
  </si>
  <si>
    <t>テンミラクルスター：中１１週&amp;C．ルメール○</t>
  </si>
  <si>
    <t>ロートホルン：中１１週&amp;三浦×</t>
  </si>
  <si>
    <t>テリオスサラ：中４週&amp;菊沢×</t>
  </si>
  <si>
    <t>ヘルモソブレード：中１１週&amp;杉原×</t>
  </si>
  <si>
    <t>スマイルカーブ：中６週&amp;大野×</t>
  </si>
  <si>
    <t>ファンクション：中７週&amp;斎藤×</t>
  </si>
  <si>
    <t>ルージュダリア：中５週&amp;荻野極×</t>
  </si>
  <si>
    <t>ナイスプレーアスク：中２週&amp;岩田康×</t>
  </si>
  <si>
    <t>ショウナンハクウン：中６週&amp;荻野極×</t>
  </si>
  <si>
    <t>ヘルメース：中６週&amp;谷原×</t>
  </si>
  <si>
    <t>ロミオボス：中１１週&amp;木幡巧×</t>
  </si>
  <si>
    <t>アルジェンタージョ：中１週&amp;佐藤×</t>
  </si>
  <si>
    <t>ゼットクイン：中１１週&amp;菱田×</t>
  </si>
  <si>
    <t>マルカアルバ：中１週&amp;田口×</t>
  </si>
  <si>
    <t>ファツアップ：中１週&amp;古川吉×</t>
  </si>
  <si>
    <t>カモンレイル：中１週&amp;酒井×</t>
  </si>
  <si>
    <t>ゲタリア：中１週&amp;西村淳○</t>
  </si>
  <si>
    <t>ジューンマーチ：中１週&amp;国分優×</t>
  </si>
  <si>
    <t>テーオーモナーク：中２週&amp;団野×</t>
  </si>
  <si>
    <t>ハイラブレジェンド：中２週&amp;城戸×</t>
  </si>
  <si>
    <t>城戸×</t>
  </si>
  <si>
    <t>アクアアイ：中８週&amp;岩田望△</t>
  </si>
  <si>
    <t>ヤマニンフェイエル：中８週&amp;田口×</t>
  </si>
  <si>
    <t>リアライズブルーム：中９週&amp;酒井×</t>
  </si>
  <si>
    <t>メイワメジェール：中７週&amp;北村友×</t>
  </si>
  <si>
    <t>エースフライト：中１０週&amp;吉村×</t>
  </si>
  <si>
    <t>フィデリス：中８週&amp;国分優×</t>
  </si>
  <si>
    <t>ルナフィオーレ：中４週&amp;石川×</t>
  </si>
  <si>
    <t>ショウナンライラ：中２週&amp;田口×</t>
  </si>
  <si>
    <t>ベランジェール：中２週&amp;西村淳×</t>
  </si>
  <si>
    <t>ヴォルクメア：中４週&amp;吉村×</t>
  </si>
  <si>
    <t>ツインクルステージ：中１１週&amp;川端×</t>
  </si>
  <si>
    <t>メイショウウメゴチ：中９週&amp;藤懸×</t>
  </si>
  <si>
    <t>ハッコウイチウ：中１週&amp;坂井×</t>
  </si>
  <si>
    <t>チェルノボーグ：中９週&amp;西村淳△</t>
  </si>
  <si>
    <t>ジーティームソウ：中１１週&amp;団野△</t>
  </si>
  <si>
    <t>グランデサラス：中６週&amp;吉村×</t>
  </si>
  <si>
    <t>アルトゥーム：中１週&amp;古川吉×</t>
  </si>
  <si>
    <t>ヒルノドゴール：中９週&amp;松山×</t>
  </si>
  <si>
    <t>プロトポロス：中１１週&amp;国分優×</t>
  </si>
  <si>
    <t>ポールセン：中２週&amp;北村友×</t>
  </si>
  <si>
    <t>ジャスティンアース：中１１週&amp;吉村○</t>
  </si>
  <si>
    <t>スラッシュ：中２週&amp;森田×</t>
  </si>
  <si>
    <t>モズタイシソウシ：中２週&amp;和田陽×</t>
  </si>
  <si>
    <t>マーゴットバディ：中１１週&amp;小崎△</t>
  </si>
  <si>
    <t>ラッキーダイヤ：中連闘週&amp;森田×</t>
  </si>
  <si>
    <t>サンライズオスカー：中１１週&amp;舟山×</t>
  </si>
  <si>
    <t>ジャスティンゴッホ：中１週&amp;西塚×</t>
  </si>
  <si>
    <t>クリムゾンリーフ：中２週&amp;上里×</t>
  </si>
  <si>
    <t>パンキー：中１１週&amp;長岡△</t>
  </si>
  <si>
    <t>長岡△</t>
  </si>
  <si>
    <t>ブルーメサンライズ：中３週&amp;富田×</t>
  </si>
  <si>
    <t>スナークピカソ：中２週&amp;吉田隼○</t>
  </si>
  <si>
    <t>ゴールドブレス：中１１週&amp;松若×</t>
  </si>
  <si>
    <t>フェルシナ：中１１週&amp;高杉×</t>
  </si>
  <si>
    <t>マサハヤヴォス：中１０週&amp;田山×</t>
  </si>
  <si>
    <t>テーオーミリカン：中１１週&amp;田山△</t>
  </si>
  <si>
    <t>ランドブレイブ：中４週&amp;森田×</t>
  </si>
  <si>
    <t>ノイヤー：中１週&amp;石神×</t>
  </si>
  <si>
    <t>フルドド：中１１週&amp;長岡△</t>
  </si>
  <si>
    <t>ルクスコスモス：中５週&amp;鮫島克×</t>
  </si>
  <si>
    <t>ニュークレド：中１１週&amp;鮫島克○</t>
  </si>
  <si>
    <t>バンフィエルド：中１１週&amp;田山×</t>
  </si>
  <si>
    <t>ジャスティンガルフ：中１週&amp;高杉×</t>
  </si>
  <si>
    <t>タケトンボ：中１１週&amp;秋山稔×</t>
  </si>
  <si>
    <t>ワンコールアウェイ：中１１週&amp;松若△</t>
  </si>
  <si>
    <t>エリンフレーム</t>
  </si>
  <si>
    <t>エリンフレーム：中２週&amp;石橋×</t>
  </si>
  <si>
    <t>アオイミズホ：中３週&amp;岩田望△</t>
  </si>
  <si>
    <t>マイエラ</t>
  </si>
  <si>
    <t>マイエラ：中２週&amp;長浜×</t>
  </si>
  <si>
    <t>ヴェントディルーナ</t>
  </si>
  <si>
    <t>ヴェントディルーナ：中３週&amp;石橋×</t>
  </si>
  <si>
    <t>ホウオウファミリー</t>
  </si>
  <si>
    <t>ホウオウファミリー：中６週&amp;戸崎×</t>
  </si>
  <si>
    <t>ビービーアジャイル</t>
  </si>
  <si>
    <t>ビービーアジャイル：中３週&amp;C．ルメール○</t>
  </si>
  <si>
    <t>デルマカイモン</t>
  </si>
  <si>
    <t>デルマカイモン：中５週&amp;遠藤×</t>
  </si>
  <si>
    <t>ベストブラザーズ</t>
  </si>
  <si>
    <t>ベストブラザーズ：中７週&amp;津村×</t>
  </si>
  <si>
    <t>レッドレガリア</t>
  </si>
  <si>
    <t>レッドレガリア：中１１週&amp;C．ルメール△</t>
  </si>
  <si>
    <t>エーデルゼーレ：中１１週&amp;岩田望○</t>
  </si>
  <si>
    <t>ルートサーティーン</t>
  </si>
  <si>
    <t>ルートサーティーン：中９週&amp;岩田康×</t>
  </si>
  <si>
    <t>スペルーチェ：中２週&amp;C．ルメール○</t>
  </si>
  <si>
    <t>デイトナチャンプ</t>
  </si>
  <si>
    <t>デイトナチャンプ：中１０週&amp;戸崎△</t>
  </si>
  <si>
    <t>ミラクルブルー</t>
  </si>
  <si>
    <t>ミラクルブルー：中４週&amp;鮫島克×</t>
  </si>
  <si>
    <t>クラリティー</t>
  </si>
  <si>
    <t>クラリティー：中１１週&amp;佐々木×</t>
  </si>
  <si>
    <t>タマモエース</t>
  </si>
  <si>
    <t>タマモエース：中１１週&amp;小野×</t>
  </si>
  <si>
    <t>小野×</t>
  </si>
  <si>
    <t>グランカンタンテ</t>
  </si>
  <si>
    <t>グランカンタンテ：中１１週&amp;柴田善×</t>
  </si>
  <si>
    <t>ダノンジャイアン</t>
  </si>
  <si>
    <t>ダノンジャイアン：中４週&amp;鮫島克○</t>
  </si>
  <si>
    <t>ビーオンザカバー：中７週&amp;戸崎×</t>
  </si>
  <si>
    <t>フォルラニーニ：中７週&amp;C．ルメール△</t>
  </si>
  <si>
    <t>トレミニョン</t>
  </si>
  <si>
    <t>トレミニョン：中９週&amp;佐々木×</t>
  </si>
  <si>
    <t>ペッレグリーニ</t>
  </si>
  <si>
    <t>ペッレグリーニ：中６週&amp;木幡巧×</t>
  </si>
  <si>
    <t>ピクシレーション：中８週&amp;菊沢×</t>
  </si>
  <si>
    <t>ダカラフェスティヴ</t>
  </si>
  <si>
    <t>ダカラフェスティヴ：中９週&amp;戸崎△</t>
  </si>
  <si>
    <t>ルージュアベリア：中６週&amp;C．ルメール○</t>
  </si>
  <si>
    <t>エリカサファイア</t>
  </si>
  <si>
    <t>エリカサファイア：中１１週&amp;佐々木×</t>
  </si>
  <si>
    <t>エアビーアゲイル：中１０週&amp;岩田望×</t>
  </si>
  <si>
    <t>クリスレジーナ</t>
  </si>
  <si>
    <t>クリスレジーナ：中８週&amp;鮫島克×</t>
  </si>
  <si>
    <t>ラコンチャビエン：中８週&amp;松本×</t>
  </si>
  <si>
    <t>イクシード</t>
  </si>
  <si>
    <t>イクシード：中１１週&amp;C．ルメール△</t>
  </si>
  <si>
    <t>リュクスパトロール</t>
  </si>
  <si>
    <t>リュクスパトロール：中９週&amp;田辺×</t>
  </si>
  <si>
    <t>コズミックボックス</t>
  </si>
  <si>
    <t>コズミックボックス：中１１週&amp;戸崎×</t>
  </si>
  <si>
    <t>アツキヤマト</t>
  </si>
  <si>
    <t>アツキヤマト：中８週&amp;小林凌×</t>
  </si>
  <si>
    <t>エンジェルラダー</t>
  </si>
  <si>
    <t>エンジェルラダー：中７週&amp;佐々木×</t>
  </si>
  <si>
    <t>マックスキュー</t>
  </si>
  <si>
    <t>マックスキュー：中６週&amp;C．ルメール△</t>
  </si>
  <si>
    <t>ワンインザスカイ</t>
  </si>
  <si>
    <t>ワンインザスカイ：中２週&amp;松山×</t>
  </si>
  <si>
    <t>クレマチス</t>
  </si>
  <si>
    <t>クレマチス：中１１週&amp;坂井○</t>
  </si>
  <si>
    <t>ラヴネヴァーダイズ</t>
  </si>
  <si>
    <t>ラヴネヴァーダイズ：中３週&amp;松山○</t>
  </si>
  <si>
    <t>ブラックパロット：中５週&amp;横山和×</t>
  </si>
  <si>
    <t>フィサブロス</t>
  </si>
  <si>
    <t>フィサブロス：中８週&amp;松山△</t>
  </si>
  <si>
    <t>ドンテスタマスター：中７週&amp;坂井△</t>
  </si>
  <si>
    <t>ビービーシナジー</t>
  </si>
  <si>
    <t>ビービーシナジー：中０週&amp;武豊×</t>
  </si>
  <si>
    <t>中０週×</t>
  </si>
  <si>
    <t>オメガヒストリー：中２週&amp;横山和×</t>
  </si>
  <si>
    <t>ポッドリプル：中５週&amp;松山○</t>
  </si>
  <si>
    <t>フェルギナス：中１週&amp;坂井×</t>
  </si>
  <si>
    <t>タイムレスフレアー：中６週&amp;松山×</t>
  </si>
  <si>
    <t>ソルトアイリス</t>
  </si>
  <si>
    <t>ソルトアイリス：中９週&amp;武豊×</t>
  </si>
  <si>
    <t>オプティモ</t>
  </si>
  <si>
    <t>オプティモ：中３週&amp;松山×</t>
  </si>
  <si>
    <t>ハンザキ</t>
  </si>
  <si>
    <t>ハンザキ：中７週&amp;丹内×</t>
  </si>
  <si>
    <t>エレガントファラオ</t>
  </si>
  <si>
    <t>エレガントファラオ：中５週&amp;川端×</t>
  </si>
  <si>
    <t>スターオブロンドン：中５週&amp;坂井×</t>
  </si>
  <si>
    <t>ウィンターガーデン</t>
  </si>
  <si>
    <t>ウィンターガーデン：中５週&amp;丹内△</t>
  </si>
  <si>
    <t>ラテライト：中連闘週&amp;菱田×</t>
  </si>
  <si>
    <t>バシリス：中１週&amp;松山△</t>
  </si>
  <si>
    <t>サンライズシュガー：中５週&amp;加藤△</t>
  </si>
  <si>
    <t>加藤△</t>
  </si>
  <si>
    <t>グレイルクエスト：中３週&amp;松山×</t>
  </si>
  <si>
    <t>ドラゴン：中３週&amp;武豊○</t>
  </si>
  <si>
    <t>ファームツエンティ</t>
  </si>
  <si>
    <t>ファームツエンティ：中３週&amp;武豊△</t>
  </si>
  <si>
    <t>ライフセービング：中１週&amp;古川吉×</t>
  </si>
  <si>
    <t>ゴージョニーゴー：中３週&amp;松山×</t>
  </si>
  <si>
    <t>サウスバンク</t>
  </si>
  <si>
    <t>サウスバンク：中２週&amp;酒井△</t>
  </si>
  <si>
    <t>酒井△</t>
  </si>
  <si>
    <t>エコロジーク</t>
  </si>
  <si>
    <t>エコロジーク：中１１週&amp;武豊×</t>
  </si>
  <si>
    <t>マテンロウゲイル</t>
  </si>
  <si>
    <t>マテンロウゲイル：中８週&amp;横山和○</t>
  </si>
  <si>
    <t>コレオシークエンス：中５週&amp;浜中×</t>
  </si>
  <si>
    <t>ショウナンバンライ</t>
  </si>
  <si>
    <t>ショウナンバンライ：中２週&amp;北村友×</t>
  </si>
  <si>
    <t>サヴォアフェール</t>
  </si>
  <si>
    <t>サヴォアフェール：中９週&amp;松山△</t>
  </si>
  <si>
    <t>キッコベッロ：中４週&amp;武豊×</t>
  </si>
  <si>
    <t>アルバニー</t>
  </si>
  <si>
    <t>アルバニー：中２週&amp;武豊×</t>
  </si>
  <si>
    <t>ハイロード</t>
  </si>
  <si>
    <t>ハイロード：中８週&amp;斎藤×</t>
  </si>
  <si>
    <t>ナウオアネヴァー</t>
  </si>
  <si>
    <t>ナウオアネヴァー：中２週&amp;川又△</t>
  </si>
  <si>
    <t>川又△</t>
  </si>
  <si>
    <t>コルヴァス</t>
  </si>
  <si>
    <t>コルヴァス：中３週&amp;川田○</t>
  </si>
  <si>
    <t>ライトニングロッド</t>
  </si>
  <si>
    <t>ライトニングロッド：中３週&amp;川田×</t>
  </si>
  <si>
    <t>エナジーアユ</t>
  </si>
  <si>
    <t>エナジーアユ：中１１週&amp;団野×</t>
  </si>
  <si>
    <t>シャインフォーミー：中１１週&amp;横山武×</t>
  </si>
  <si>
    <t>セルジュバローズ：中１１週&amp;川田○</t>
  </si>
  <si>
    <t>メイショウジンライ</t>
  </si>
  <si>
    <t>メイショウジンライ：中２週&amp;吉村△</t>
  </si>
  <si>
    <t>スウィーティーベル</t>
  </si>
  <si>
    <t>スウィーティーベル：中１１週&amp;団野×</t>
  </si>
  <si>
    <t>ハナコトバ</t>
  </si>
  <si>
    <t>ハナコトバ：中２週&amp;今村×</t>
  </si>
  <si>
    <t>ザタイムハズカム</t>
  </si>
  <si>
    <t>ザタイムハズカム：中１１週&amp;川田×</t>
  </si>
  <si>
    <t>カゲムシャ</t>
  </si>
  <si>
    <t>カゲムシャ：中１１週&amp;横山典×</t>
  </si>
  <si>
    <t>プラウドブルーベル</t>
  </si>
  <si>
    <t>プラウドブルーベル：中１０週&amp;舟山×</t>
  </si>
  <si>
    <t>アラムシャピラス：中１１週&amp;川田△</t>
  </si>
  <si>
    <t>ペアレンツギフト</t>
  </si>
  <si>
    <t>ペアレンツギフト：中１１週&amp;川田○</t>
  </si>
  <si>
    <t>ユウトザイノセント</t>
  </si>
  <si>
    <t>ユウトザイノセント：中１１週&amp;三浦×</t>
  </si>
  <si>
    <t>ダノンプレサージュ：中１１週&amp;横山典△</t>
  </si>
  <si>
    <t>ルージュバロン</t>
  </si>
  <si>
    <t>ルージュバロン：中１１週&amp;横山武×</t>
  </si>
  <si>
    <t>ラミアスペランツァ</t>
  </si>
  <si>
    <t>ラミアスペランツァ：中連闘週&amp;団野×</t>
  </si>
  <si>
    <t>フォースミラクル</t>
  </si>
  <si>
    <t>フォースミラクル：中１０週&amp;横山武×</t>
  </si>
  <si>
    <t>ルールーリマ</t>
  </si>
  <si>
    <t>ルールーリマ：中３週&amp;三浦△</t>
  </si>
  <si>
    <t>ミトノオルフェ</t>
  </si>
  <si>
    <t>ミトノオルフェ：中９週&amp;三浦○</t>
  </si>
  <si>
    <t>ミクストベリーズ：中３週&amp;横山武×</t>
  </si>
  <si>
    <t>ホーリーブラッサム</t>
  </si>
  <si>
    <t>ホーリーブラッサム：中１１週&amp;団野×</t>
  </si>
  <si>
    <t>メイケイバートン</t>
  </si>
  <si>
    <t>メイケイバートン：中３週&amp;柴田裕×</t>
  </si>
  <si>
    <t>ダノンキラウェア：中２週&amp;川田×</t>
  </si>
  <si>
    <t>ロサンゼルス：中９週&amp;団野×</t>
  </si>
  <si>
    <t>ピエマンソン：中８週&amp;川田×</t>
  </si>
  <si>
    <t>ドラゴンテイラー：中５週&amp;横山武○</t>
  </si>
  <si>
    <t>ハードワイヤード：中８週&amp;長岡×</t>
  </si>
  <si>
    <t>メイクワンズデイ</t>
  </si>
  <si>
    <t>メイクワンズデイ：中１１週&amp;松若×</t>
  </si>
  <si>
    <t>タイセイアストロ：中４週&amp;杉原×</t>
  </si>
  <si>
    <t>フクチャンショウ</t>
  </si>
  <si>
    <t>フクチャンショウ：中６週&amp;横山武△</t>
  </si>
  <si>
    <t>ダイヤモンドノット：中１１週&amp;川田○</t>
  </si>
  <si>
    <t>プリンセスモコ</t>
  </si>
  <si>
    <t>プリンセスモコ：中８週&amp;西塚×</t>
  </si>
  <si>
    <t>フォーゲル：中２週&amp;吉村×</t>
  </si>
  <si>
    <t>テルヴィセクス</t>
  </si>
  <si>
    <t>テルヴィセクス：中１１週&amp;団野×</t>
  </si>
  <si>
    <t>ゴールドブレス：中連闘週&amp;国分恭×</t>
  </si>
  <si>
    <t>ベストシーン</t>
  </si>
  <si>
    <t>ベストシーン：中１１週&amp;嶋田○</t>
  </si>
  <si>
    <t>嶋田○</t>
  </si>
  <si>
    <t>シャンパンライフ：中３週&amp;川田△</t>
  </si>
  <si>
    <t>レフィナード</t>
  </si>
  <si>
    <t>レフィナード：中１１週&amp;横山典×</t>
  </si>
  <si>
    <t>ハイランドパレス</t>
  </si>
  <si>
    <t>ハイランドパレス：中３週&amp;荻野極×</t>
  </si>
  <si>
    <t>ジーティーシンドウ</t>
  </si>
  <si>
    <t>ジーティーシンドウ：中１０週&amp;岩田望×</t>
  </si>
  <si>
    <t>キーウェーブ：中５週&amp;柴田大×</t>
  </si>
  <si>
    <t>テーオールビー</t>
  </si>
  <si>
    <t>テーオールビー：中３週&amp;石橋×</t>
  </si>
  <si>
    <t>カラペルソナ</t>
  </si>
  <si>
    <t>カラペルソナ：中１１週&amp;佐々木×</t>
  </si>
  <si>
    <t>ハイドパーク：中１週&amp;藤懸×</t>
  </si>
  <si>
    <t>スマッシング：中２週&amp;幸英明△</t>
  </si>
  <si>
    <t>テイエムアイラン</t>
  </si>
  <si>
    <t>テイエムアイラン：中５週&amp;丹内○</t>
  </si>
  <si>
    <t>メイショウリュウシ</t>
  </si>
  <si>
    <t>メイショウリュウシ：中９週&amp;角田大×</t>
  </si>
  <si>
    <t>ジョアン</t>
  </si>
  <si>
    <t>ジョアン：中６週&amp;吉田隼×</t>
  </si>
  <si>
    <t>ブルックリンダンス</t>
  </si>
  <si>
    <t>ブルックリンダンス：中６週&amp;坂井×</t>
  </si>
  <si>
    <t>タイセイリコルド：中２週&amp;坂井×</t>
  </si>
  <si>
    <t>ブリックワーク</t>
  </si>
  <si>
    <t>ブリックワーク：中４週&amp;秋山稔×</t>
  </si>
  <si>
    <t>ルーフ：中４週&amp;北村友×</t>
  </si>
  <si>
    <t>ポエットリー</t>
  </si>
  <si>
    <t>ポエットリー：中６週&amp;丹内×</t>
  </si>
  <si>
    <t>インディゴアスール：中１週&amp;松山×</t>
  </si>
  <si>
    <t>ゼットスパンキー</t>
  </si>
  <si>
    <t>ゼットスパンキー：中８週&amp;浜中△</t>
  </si>
  <si>
    <t>タマモビスケット：中３週&amp;柴田裕×</t>
  </si>
  <si>
    <t>トゥレイス</t>
  </si>
  <si>
    <t>トゥレイス：中１１週&amp;今村×</t>
  </si>
  <si>
    <t>トリエンナーレ</t>
  </si>
  <si>
    <t>トリエンナーレ：中９週&amp;石神×</t>
  </si>
  <si>
    <t>ピースビート</t>
  </si>
  <si>
    <t>ピースビート：中３週&amp;団野×</t>
  </si>
  <si>
    <t>メイショウイッカク</t>
  </si>
  <si>
    <t>メイショウイッカク：中２週&amp;河原田×</t>
  </si>
  <si>
    <t>ゴーレジェンド</t>
  </si>
  <si>
    <t>ゴーレジェンド：中１１週&amp;富田×</t>
  </si>
  <si>
    <t>ポリメトリック</t>
  </si>
  <si>
    <t>ポリメトリック：中７週&amp;小沢×</t>
  </si>
  <si>
    <t>インディゴ</t>
  </si>
  <si>
    <t>インディゴ：中８週&amp;富田×</t>
  </si>
  <si>
    <t>コスモレオナルド</t>
  </si>
  <si>
    <t>コスモレオナルド：中２週&amp;団野△</t>
  </si>
  <si>
    <t>ワース</t>
  </si>
  <si>
    <t>ワース：中１１週&amp;吉村×</t>
  </si>
  <si>
    <t>ドンレパルス：中２週&amp;三浦×</t>
  </si>
  <si>
    <t>ルージュスタニング</t>
  </si>
  <si>
    <t>ルージュスタニング：中１１週&amp;西塚×</t>
  </si>
  <si>
    <t>ベルギューン</t>
  </si>
  <si>
    <t>ベルギューン：中１１週&amp;小崎×</t>
  </si>
  <si>
    <t>マーゴットブロー：中２週&amp;横山典×</t>
  </si>
  <si>
    <t>エイシンディード：中１１週&amp;川又△</t>
  </si>
  <si>
    <t>スカイレックス：中２週&amp;横山琉○</t>
  </si>
  <si>
    <t>ケイジ</t>
  </si>
  <si>
    <t>ケイジ：中２週&amp;大野×</t>
  </si>
  <si>
    <t>コウソクユノ</t>
  </si>
  <si>
    <t>コウソクユノ：中９週&amp;原優介×</t>
  </si>
  <si>
    <t>メイショウソラル</t>
  </si>
  <si>
    <t>メイショウソラル：中０週&amp;菊沢×</t>
  </si>
  <si>
    <t>メイショウミズホ</t>
  </si>
  <si>
    <t>メイショウミズホ：中連闘週&amp;野中×</t>
  </si>
  <si>
    <t>アイアムジャイアン</t>
  </si>
  <si>
    <t>アイアムジャイアン：中０週&amp;長浜△</t>
  </si>
  <si>
    <t>中０週△</t>
  </si>
  <si>
    <t>ニシノモリミチ</t>
  </si>
  <si>
    <t>ニシノモリミチ：中７週&amp;田辺△</t>
  </si>
  <si>
    <t>アルティーノ</t>
  </si>
  <si>
    <t>アルティーノ：中２週&amp;上里×</t>
  </si>
  <si>
    <t>カサナルキセキ：中１週&amp;石橋×</t>
  </si>
  <si>
    <t>レッドリアライズ</t>
  </si>
  <si>
    <t>レッドリアライズ：中７週&amp;原優介×</t>
  </si>
  <si>
    <t>スタートレイン</t>
  </si>
  <si>
    <t>スタートレイン：中１１週&amp;佐々木×</t>
  </si>
  <si>
    <t>ナリノシャーウッド</t>
  </si>
  <si>
    <t>ナリノシャーウッド：中１１週&amp;大野×</t>
  </si>
  <si>
    <t>チビノシエラザード</t>
  </si>
  <si>
    <t>チビノシエラザード：中１０週&amp;菊沢×</t>
  </si>
  <si>
    <t>ダイシンレアレア：中４週&amp;横山琉×</t>
  </si>
  <si>
    <t>ダイシンバースディ</t>
  </si>
  <si>
    <t>ダイシンバースディ：中３週&amp;武藤×</t>
  </si>
  <si>
    <t>コムユンプリュム</t>
  </si>
  <si>
    <t>コムユンプリュム：中９週&amp;荻野極×</t>
  </si>
  <si>
    <t>ジューンエオス：中２週&amp;高倉×</t>
  </si>
  <si>
    <t>クインズショコラ：中２週&amp;岩田望×</t>
  </si>
  <si>
    <t>サイモンブーケ</t>
  </si>
  <si>
    <t>サイモンブーケ：中６週&amp;津村×</t>
  </si>
  <si>
    <t>ロフティストーリー：中６週&amp;田辺×</t>
  </si>
  <si>
    <t>メイショウポペット：中６週&amp;岩田康×</t>
  </si>
  <si>
    <t>リバートゥルー：中８週&amp;吉田豊△</t>
  </si>
  <si>
    <t>ゴディアーモ</t>
  </si>
  <si>
    <t>ゴディアーモ：中１１週&amp;津村×</t>
  </si>
  <si>
    <t>アーリーハーベスト：中８週&amp;松岡×</t>
  </si>
  <si>
    <t>ヴィスコンテッサ</t>
  </si>
  <si>
    <t>ヴィスコンテッサ：中９週&amp;石川×</t>
  </si>
  <si>
    <t>スマートプリエール：中２週&amp;原優介○</t>
  </si>
  <si>
    <t>バースデイフライト：中１１週&amp;岩田康×</t>
  </si>
  <si>
    <t>アメティスタ：中８週&amp;西村淳×</t>
  </si>
  <si>
    <t>トニケンサンバ：中２週&amp;津村×</t>
  </si>
  <si>
    <t>ノートルダム</t>
  </si>
  <si>
    <t>ノートルダム：中１０週&amp;田口×</t>
  </si>
  <si>
    <t>フィデリス：中連闘週&amp;北村友△</t>
  </si>
  <si>
    <t>ミルボナー：中１週&amp;武豊△</t>
  </si>
  <si>
    <t>シュネードリーム</t>
  </si>
  <si>
    <t>シュネードリーム：中２週&amp;藤懸×</t>
  </si>
  <si>
    <t>ローメット</t>
  </si>
  <si>
    <t>ローメット：中８週&amp;田口×</t>
  </si>
  <si>
    <t>バーニングラン</t>
  </si>
  <si>
    <t>バーニングラン：中連闘週&amp;橋木×</t>
  </si>
  <si>
    <t>クラッチスラッガー：中２週&amp;幸英明○</t>
  </si>
  <si>
    <t>レグラヴィエール：中１週&amp;秋山稔×</t>
  </si>
  <si>
    <t>コカボムショット</t>
  </si>
  <si>
    <t>コカボムショット：中０週&amp;加藤×</t>
  </si>
  <si>
    <t>モズジェネラル</t>
  </si>
  <si>
    <t>モズジェネラル：中５週&amp;森田×</t>
  </si>
  <si>
    <t>リビングラヴ</t>
  </si>
  <si>
    <t>リビングラヴ：中１週&amp;岩部×</t>
  </si>
  <si>
    <t>岩部×</t>
  </si>
  <si>
    <t>エンドレスクライ</t>
  </si>
  <si>
    <t>エンドレスクライ：中６週&amp;川端×</t>
  </si>
  <si>
    <t>グランブラーヴ</t>
  </si>
  <si>
    <t>グランブラーヴ：中５週&amp;岩部×</t>
  </si>
  <si>
    <t>ブランチアウト</t>
  </si>
  <si>
    <t>ブランチアウト：中５週&amp;古川吉△</t>
  </si>
  <si>
    <t>古川吉△</t>
  </si>
  <si>
    <t>ダノンステート</t>
  </si>
  <si>
    <t>ダノンステート：中１１週&amp;横山和×</t>
  </si>
  <si>
    <t>メイショウタダツグ</t>
  </si>
  <si>
    <t>メイショウタダツグ：中６週&amp;酒井×</t>
  </si>
  <si>
    <t>ヒメヒオウギ</t>
  </si>
  <si>
    <t>ヒメヒオウギ：中７週&amp;菱田×</t>
  </si>
  <si>
    <t>ダイシンデリー</t>
  </si>
  <si>
    <t>ダイシンデリー：中４週&amp;北村友×</t>
  </si>
  <si>
    <t>ベネサルート</t>
  </si>
  <si>
    <t>ベネサルート：中１１週&amp;北村友×</t>
  </si>
  <si>
    <t>オリーブグリーン</t>
  </si>
  <si>
    <t>オリーブグリーン：中連闘週&amp;吉田隼×</t>
  </si>
  <si>
    <t>プリンセッサ：中２週&amp;藤懸×</t>
  </si>
  <si>
    <t>ヴォルスター</t>
  </si>
  <si>
    <t>ヴォルスター：中１週&amp;古川吉×</t>
  </si>
  <si>
    <t>メイショウオオコ</t>
  </si>
  <si>
    <t>メイショウオオコ：中１１週&amp;丹内×</t>
  </si>
  <si>
    <t>ヴァンアグレアブル：中２週&amp;丸山△</t>
  </si>
  <si>
    <t>ジュンラトゥール：中連闘週&amp;酒井×</t>
  </si>
  <si>
    <t>ウインデイジー</t>
  </si>
  <si>
    <t>ウインデイジー：中３週&amp;横山和○</t>
  </si>
  <si>
    <t>サトノソティラス</t>
  </si>
  <si>
    <t>サトノソティラス：中２週&amp;丹内△</t>
  </si>
  <si>
    <t>メイショウピース</t>
  </si>
  <si>
    <t>メイショウピース：中６週&amp;坂井×</t>
  </si>
  <si>
    <t>セシリエプラージュ</t>
  </si>
  <si>
    <t>セシリエプラージュ：中１１週&amp;田口×</t>
  </si>
  <si>
    <t>バンドシェル</t>
  </si>
  <si>
    <t>バンドシェル：中６週&amp;松山×</t>
  </si>
  <si>
    <t>ドゥアムール</t>
  </si>
  <si>
    <t>ドゥアムール：中１１週&amp;角田大×</t>
  </si>
  <si>
    <t>シカゴスティング</t>
  </si>
  <si>
    <t>シカゴスティング：中１１週&amp;菱田×</t>
  </si>
  <si>
    <t>コロナドブリッジ</t>
  </si>
  <si>
    <t>コロナドブリッジ：中１１週&amp;丸山×</t>
  </si>
  <si>
    <t>エイシンイグニース</t>
  </si>
  <si>
    <t>エイシンイグニース：中３週&amp;田口×</t>
  </si>
  <si>
    <t>ロードフィレール</t>
  </si>
  <si>
    <t>ロードフィレール：中１１週&amp;坂井△</t>
  </si>
  <si>
    <t>キャンドルマス：中２週&amp;菱田×</t>
  </si>
  <si>
    <t>ダイヤモンド</t>
  </si>
  <si>
    <t>ダイヤモンド：中１週&amp;酒井×</t>
  </si>
  <si>
    <t>メイショウゴールド：中１０週&amp;丹内×</t>
  </si>
  <si>
    <t>ロードヴァルカン：中７週&amp;坂井×</t>
  </si>
  <si>
    <t>タイセイディアマン</t>
  </si>
  <si>
    <t>タイセイディアマン：中２週&amp;田口○</t>
  </si>
  <si>
    <t>スカイブルー：中２週&amp;秋山稔△</t>
  </si>
  <si>
    <t>エブライト</t>
  </si>
  <si>
    <t>エブライト：中３週&amp;古川吉×</t>
  </si>
  <si>
    <t>ディーエストッキー：中１週&amp;幸英明×</t>
  </si>
  <si>
    <t>ダイメイミラクル</t>
  </si>
  <si>
    <t>ダイメイミラクル：中１１週&amp;河原田×</t>
  </si>
  <si>
    <t>ロードエルドラド：中２週&amp;中井×</t>
  </si>
  <si>
    <t>ヴェルジーネ</t>
  </si>
  <si>
    <t>ヴェルジーネ：中８週&amp;国分恭○</t>
  </si>
  <si>
    <t>国分恭○</t>
  </si>
  <si>
    <t>マドンナアスク</t>
  </si>
  <si>
    <t>マドンナアスク：中５週&amp;河原田×</t>
  </si>
  <si>
    <t>エクストラプッシュ</t>
  </si>
  <si>
    <t>エクストラプッシュ：中１１週&amp;小沢△</t>
  </si>
  <si>
    <t>リアル</t>
  </si>
  <si>
    <t>リアル：中７週&amp;田山×</t>
  </si>
  <si>
    <t>レイクラシック</t>
  </si>
  <si>
    <t>レイクラシック：中８週&amp;横山武○</t>
  </si>
  <si>
    <t>ハイラブレジェンド：中連闘週&amp;永島×</t>
  </si>
  <si>
    <t>カパルア：中９週&amp;太宰△</t>
  </si>
  <si>
    <t>太宰△</t>
  </si>
  <si>
    <t>シャロン</t>
  </si>
  <si>
    <t>シャロン：中１週&amp;団野×</t>
  </si>
  <si>
    <t>メイプルキュート：中１週&amp;亀田×</t>
  </si>
  <si>
    <t>ヴェンデボヌール</t>
  </si>
  <si>
    <t>ヴェンデボヌール：中１１週&amp;斎藤×</t>
  </si>
  <si>
    <t>エクスプロウド</t>
  </si>
  <si>
    <t>エクスプロウド：中１１週&amp;小崎×</t>
  </si>
  <si>
    <t>ホットジュピター</t>
  </si>
  <si>
    <t>ホットジュピター：中０週&amp;丸田×</t>
  </si>
  <si>
    <t>メイショウサトノヒ：中９週&amp;西塚×</t>
  </si>
  <si>
    <t>ユージュアーナ</t>
  </si>
  <si>
    <t>ユージュアーナ：中１１週&amp;柴田裕×</t>
  </si>
  <si>
    <t>ディアボリカドンナ</t>
  </si>
  <si>
    <t>ディアボリカドンナ：中１１週&amp;今村×</t>
  </si>
  <si>
    <t>ルシフェル</t>
  </si>
  <si>
    <t>ルシフェル：中７週&amp;小沢△</t>
  </si>
  <si>
    <t>アスミル：中２週&amp;太宰×</t>
  </si>
  <si>
    <t>タガノアラリア：中１１週&amp;斎藤×</t>
  </si>
  <si>
    <t>タヤスロレンヌ</t>
  </si>
  <si>
    <t>タヤスロレンヌ：中２週&amp;江田×</t>
  </si>
  <si>
    <t> キズナ</t>
  </si>
  <si>
    <t>石瀬 浩</t>
  </si>
  <si>
    <t>楠本 勝</t>
  </si>
  <si>
    <t>熊木 浩</t>
  </si>
  <si>
    <t>柳原 達</t>
  </si>
  <si>
    <t>澤田 昭</t>
  </si>
  <si>
    <t>島川 隆</t>
  </si>
  <si>
    <t>里見 治</t>
  </si>
  <si>
    <t> Sea The Stars</t>
  </si>
  <si>
    <t>ツインクルスター</t>
  </si>
  <si>
    <t> Proudest Romeo</t>
  </si>
  <si>
    <t>ディアレストトリックスキ</t>
  </si>
  <si>
    <t>Mr．ホ</t>
  </si>
  <si>
    <t> ヨハネスブルグ</t>
  </si>
  <si>
    <t>原 禮子</t>
  </si>
  <si>
    <t>ライフエ</t>
  </si>
  <si>
    <t>寺田 千</t>
  </si>
  <si>
    <t> コマンズ</t>
  </si>
  <si>
    <t xml:space="preserve"> 坂東牧場</t>
  </si>
  <si>
    <t>A</t>
  </si>
  <si>
    <t>中京/下位厩舎</t>
  </si>
  <si>
    <t>9/30</t>
  </si>
  <si>
    <t>(上原は元堀厩舎)</t>
  </si>
  <si>
    <t>C↑</t>
  </si>
  <si>
    <t>上昇中</t>
  </si>
  <si>
    <t>3/18</t>
  </si>
  <si>
    <t>二頭出しで荒れる</t>
  </si>
  <si>
    <t>陽希成長中</t>
  </si>
  <si>
    <t>海外経験評価</t>
  </si>
  <si>
    <t>猪熊 広</t>
  </si>
  <si>
    <t>中２１週</t>
  </si>
  <si>
    <t>生垣 博</t>
  </si>
  <si>
    <t>川又</t>
  </si>
  <si>
    <t> Distorted Humor</t>
  </si>
  <si>
    <t> Cape Cross</t>
  </si>
  <si>
    <t>クリソベリル</t>
  </si>
  <si>
    <t>KHレー</t>
  </si>
  <si>
    <t> Medaglia d’Oro</t>
  </si>
  <si>
    <t>1400</t>
  </si>
  <si>
    <t> ストーミングホーム</t>
  </si>
  <si>
    <t>原村 正</t>
  </si>
  <si>
    <t>田中 晴</t>
  </si>
  <si>
    <t xml:space="preserve"> YGGホ</t>
  </si>
  <si>
    <t>カレンブラックヒル</t>
  </si>
  <si>
    <t>吉田 千</t>
  </si>
  <si>
    <t>松岡 隆</t>
  </si>
  <si>
    <t> ノヴェリスト</t>
  </si>
  <si>
    <t>山元 哲</t>
  </si>
  <si>
    <t> グラスワンダー</t>
  </si>
  <si>
    <t>前田 良</t>
  </si>
  <si>
    <t> アフリート</t>
  </si>
  <si>
    <t>ミスターメロディ</t>
  </si>
  <si>
    <t>障害</t>
  </si>
  <si>
    <t>ヤマカツエース</t>
  </si>
  <si>
    <t>岡 浩二</t>
  </si>
  <si>
    <t>谷潔</t>
  </si>
  <si>
    <t>岡田 牧</t>
  </si>
  <si>
    <t>五十</t>
  </si>
  <si>
    <t>尾上 松</t>
  </si>
  <si>
    <t>草野</t>
  </si>
  <si>
    <t>ハーツクライ</t>
  </si>
  <si>
    <t> ボストンハーバー</t>
  </si>
  <si>
    <t>水沼</t>
  </si>
  <si>
    <t>メイショウボーラー</t>
  </si>
  <si>
    <t>金子</t>
  </si>
  <si>
    <t>大江</t>
  </si>
  <si>
    <t>石栗</t>
  </si>
  <si>
    <t>伴啓</t>
  </si>
  <si>
    <t>リアルインパクト</t>
  </si>
  <si>
    <t>松本 好</t>
  </si>
  <si>
    <t>飯田</t>
  </si>
  <si>
    <t>小牧</t>
  </si>
  <si>
    <t> ロージズインメイ</t>
  </si>
  <si>
    <t>竹園 正</t>
  </si>
  <si>
    <t>畑端</t>
  </si>
  <si>
    <t>浅沼 廣</t>
  </si>
  <si>
    <t> ブラックタイド</t>
  </si>
  <si>
    <t>ポエティックフレア</t>
  </si>
  <si>
    <t>ゴドルフ</t>
  </si>
  <si>
    <t>ゴールドアクター</t>
  </si>
  <si>
    <t>ナダル</t>
  </si>
  <si>
    <t>レッドファルクス</t>
  </si>
  <si>
    <t> Storm Cat</t>
  </si>
  <si>
    <t xml:space="preserve"> CHEV</t>
  </si>
  <si>
    <t>小笹 公</t>
  </si>
  <si>
    <t>ワールドエース</t>
  </si>
  <si>
    <t> アイルハヴアナザー</t>
  </si>
  <si>
    <t> キングヘイロー</t>
  </si>
  <si>
    <t> アドマイヤムーン</t>
  </si>
  <si>
    <t>ドゥラメンテ</t>
  </si>
  <si>
    <t> Frankel</t>
  </si>
  <si>
    <t xml:space="preserve"> 下河辺牧</t>
  </si>
  <si>
    <t>石川 達</t>
  </si>
  <si>
    <t>藤田 晋</t>
  </si>
  <si>
    <t> Tiz Wonderful</t>
  </si>
  <si>
    <t>パイロ</t>
  </si>
  <si>
    <t>宮崎 俊</t>
  </si>
  <si>
    <t>2400</t>
  </si>
  <si>
    <t>加藤 千</t>
  </si>
  <si>
    <t> エピファネイア</t>
  </si>
  <si>
    <t>DMMド</t>
  </si>
  <si>
    <t>1600</t>
  </si>
  <si>
    <t>ディープインパクト</t>
  </si>
  <si>
    <t> アドマイヤコジーン</t>
  </si>
  <si>
    <t>廣崎利洋</t>
  </si>
  <si>
    <t>ジョーカプチーノ</t>
  </si>
  <si>
    <t>室井</t>
  </si>
  <si>
    <t xml:space="preserve"> ダノック</t>
  </si>
  <si>
    <t> Dubawi</t>
  </si>
  <si>
    <t>牝馬うまい　特に重賞で</t>
  </si>
  <si>
    <t>G2G3で勝率25%</t>
  </si>
  <si>
    <t>特に５人気で↑</t>
  </si>
  <si>
    <t>橋口・知らん厩舎　</t>
  </si>
  <si>
    <t>京都苦手</t>
  </si>
  <si>
    <t>ダートの穴</t>
  </si>
  <si>
    <t>関東遠征</t>
  </si>
  <si>
    <t>芝は逃げ</t>
  </si>
  <si>
    <t>20/95</t>
  </si>
  <si>
    <t>ダートは後ろ</t>
  </si>
  <si>
    <t>現５歳牡馬</t>
  </si>
  <si>
    <t>上位騎手↑</t>
  </si>
  <si>
    <t>逃げか追込み　極端な馬</t>
  </si>
  <si>
    <t>机と浜中と仲が良い</t>
  </si>
  <si>
    <t>左回り直線勝負</t>
  </si>
  <si>
    <t>ダート寄り</t>
  </si>
  <si>
    <t>外枠寄り</t>
  </si>
  <si>
    <t>連闘馬で強い</t>
  </si>
  <si>
    <t>安田翔　和田さん</t>
  </si>
  <si>
    <t>に気に入られてる</t>
  </si>
  <si>
    <t>誠之助以外で↑</t>
  </si>
  <si>
    <t>関東○</t>
  </si>
  <si>
    <t>39/141</t>
  </si>
  <si>
    <t>ＯＰ級なら休養後でも</t>
  </si>
  <si>
    <t>長距離の意識高い　</t>
  </si>
  <si>
    <t>特に条件戦外枠　</t>
  </si>
  <si>
    <t>函館で稼ぎすぎ</t>
  </si>
  <si>
    <t>芝2200○</t>
  </si>
  <si>
    <t>ダ1700○</t>
  </si>
  <si>
    <t>Ｃ．デムーロ</t>
  </si>
  <si>
    <t>新人ノーザン</t>
  </si>
  <si>
    <t>4/22</t>
  </si>
  <si>
    <t>阪神中距離</t>
  </si>
  <si>
    <t>末脚調教</t>
  </si>
  <si>
    <t>右回り得意なほう</t>
  </si>
  <si>
    <t>昆・梅田厩舎</t>
  </si>
  <si>
    <t>国分太宰△</t>
  </si>
  <si>
    <t>遠征×</t>
  </si>
  <si>
    <t>39/194</t>
  </si>
  <si>
    <t>８人気まで</t>
  </si>
  <si>
    <t>25年不振</t>
  </si>
  <si>
    <t>若手多い</t>
  </si>
  <si>
    <t>中５～８週は×</t>
  </si>
  <si>
    <t>一戦必勝</t>
  </si>
  <si>
    <t>関西の芝2000以上　関東弱い</t>
  </si>
  <si>
    <t>ダート1800以上</t>
  </si>
  <si>
    <t>前走若手で悪いところ見せた馬</t>
  </si>
  <si>
    <t>9/22</t>
  </si>
  <si>
    <t>3/14</t>
  </si>
  <si>
    <t>過ローテ厩舎</t>
  </si>
  <si>
    <t>武ルメ良し　</t>
  </si>
  <si>
    <t>高杉松若団野　思い切った騎乗の騎手で↑</t>
  </si>
  <si>
    <t>吉村誠</t>
  </si>
  <si>
    <t>8/26</t>
  </si>
  <si>
    <t>12/54</t>
  </si>
  <si>
    <t>5/22</t>
  </si>
  <si>
    <t>幸・和田</t>
  </si>
  <si>
    <t>の代役探し</t>
  </si>
  <si>
    <t>４人気まで</t>
  </si>
  <si>
    <t>タマモと貫太</t>
  </si>
  <si>
    <t>冠名まで昭和っぽい</t>
  </si>
  <si>
    <t>33/124</t>
  </si>
  <si>
    <t>７番人気までは買える</t>
  </si>
  <si>
    <t>8/25</t>
  </si>
  <si>
    <t>5/27</t>
  </si>
  <si>
    <t>道悪◎</t>
  </si>
  <si>
    <t>芝1600↓</t>
  </si>
  <si>
    <t>38/103</t>
  </si>
  <si>
    <t>ダ1200◎</t>
  </si>
  <si>
    <t>７人まで</t>
  </si>
  <si>
    <t>G1RとGT順番待ち</t>
  </si>
  <si>
    <t>3/10</t>
  </si>
  <si>
    <t>12/22</t>
  </si>
  <si>
    <t>9/21</t>
  </si>
  <si>
    <t>阪神短/マ</t>
  </si>
  <si>
    <t>吉村/北村宏</t>
  </si>
  <si>
    <t>永島</t>
  </si>
  <si>
    <t> フォーティナイナー</t>
  </si>
  <si>
    <t>中２４週</t>
  </si>
  <si>
    <t> Galileo</t>
  </si>
  <si>
    <t>ディープブリランテ</t>
  </si>
  <si>
    <t>丸山 担</t>
  </si>
  <si>
    <t>諸岡 勲</t>
  </si>
  <si>
    <t>中井</t>
  </si>
  <si>
    <t>タワーオブロンドン</t>
  </si>
  <si>
    <t> ファルブラヴ</t>
  </si>
  <si>
    <t>吉田 勝</t>
  </si>
  <si>
    <t>八木 良</t>
  </si>
  <si>
    <t xml:space="preserve">タマモ </t>
  </si>
  <si>
    <t>大久</t>
  </si>
  <si>
    <t>Kingman</t>
  </si>
  <si>
    <t>中２８週</t>
  </si>
  <si>
    <t xml:space="preserve"> 東京ホー</t>
  </si>
  <si>
    <t>フィレンツェファイア</t>
  </si>
  <si>
    <t> Ghostzapper</t>
  </si>
  <si>
    <t xml:space="preserve"> ルクスい</t>
  </si>
  <si>
    <t> ディープスカイ</t>
  </si>
  <si>
    <t>幅田 京</t>
  </si>
  <si>
    <t>飯田 訓</t>
  </si>
  <si>
    <t>中３１週</t>
  </si>
  <si>
    <t> Fusaichi Pegasus</t>
  </si>
  <si>
    <t xml:space="preserve"> リトルブ</t>
  </si>
  <si>
    <t>タリスマニック</t>
  </si>
  <si>
    <t>中２６週</t>
  </si>
  <si>
    <t> Orpen</t>
  </si>
  <si>
    <t xml:space="preserve"> フクキタ</t>
  </si>
  <si>
    <t> メイショウサムソン</t>
  </si>
  <si>
    <t>中３０週</t>
  </si>
  <si>
    <t> Singspiel</t>
  </si>
  <si>
    <t>中２５週</t>
  </si>
  <si>
    <t xml:space="preserve">大八木 </t>
  </si>
  <si>
    <t>金子真人</t>
  </si>
  <si>
    <t>ヴィクトワールピサ</t>
  </si>
  <si>
    <t> アドマイヤジャパン</t>
  </si>
  <si>
    <t xml:space="preserve"> さくらコ</t>
  </si>
  <si>
    <t>ストロングリターン</t>
  </si>
  <si>
    <t>厩舎ランク</t>
    <rPh sb="0" eb="2">
      <t>キュウシャ</t>
    </rPh>
    <phoneticPr fontId="2"/>
  </si>
  <si>
    <t>芝〇ダ×</t>
  </si>
  <si>
    <t>差しもいける</t>
  </si>
  <si>
    <t>谷・平田厩舎　父園田</t>
  </si>
  <si>
    <t>奥村武厩舎と信頼感</t>
  </si>
  <si>
    <t>トライアルで</t>
  </si>
  <si>
    <t>吉村・田中厩舎</t>
  </si>
  <si>
    <t>常に１割勝率</t>
  </si>
  <si>
    <t>ダート特に地方で強い</t>
  </si>
  <si>
    <t>中４まで</t>
  </si>
  <si>
    <t>東京強い</t>
  </si>
  <si>
    <t>木原・平田厩舎</t>
  </si>
  <si>
    <t>ローテ</t>
  </si>
  <si>
    <t>より松山</t>
  </si>
  <si>
    <t>休養　牝馬　</t>
  </si>
  <si>
    <t>2/12</t>
  </si>
  <si>
    <t>5/19</t>
  </si>
  <si>
    <t>ニホンピロ</t>
  </si>
  <si>
    <t>６枠注意</t>
  </si>
  <si>
    <t>昨年不振で勝ちに来る</t>
  </si>
  <si>
    <t>調教びっしりで</t>
  </si>
  <si>
    <t>平均オッズ高い</t>
  </si>
  <si>
    <t>7/20</t>
  </si>
  <si>
    <t>ダートで</t>
  </si>
  <si>
    <t>4/18</t>
  </si>
  <si>
    <t>8/19</t>
  </si>
  <si>
    <t>11/43</t>
  </si>
  <si>
    <t>5/20</t>
  </si>
  <si>
    <t>6/20</t>
  </si>
  <si>
    <t>14/55</t>
  </si>
  <si>
    <t>1/11</t>
  </si>
  <si>
    <t>東京ダート</t>
  </si>
  <si>
    <t>騎手もダート</t>
  </si>
  <si>
    <t>36/85</t>
  </si>
  <si>
    <t>春強い？</t>
  </si>
  <si>
    <t>6/17</t>
  </si>
  <si>
    <t>モレイラ</t>
  </si>
  <si>
    <t>23/56</t>
  </si>
  <si>
    <t>5/16</t>
  </si>
  <si>
    <t>中長期仕上げ</t>
  </si>
  <si>
    <t>今村</t>
  </si>
  <si>
    <t>人気に出る</t>
  </si>
  <si>
    <t>6/34</t>
  </si>
  <si>
    <t>3/17</t>
  </si>
  <si>
    <t>一戦良績</t>
  </si>
  <si>
    <t>阪神/ダマ中</t>
  </si>
  <si>
    <t>9/20</t>
  </si>
  <si>
    <t>～７人気</t>
  </si>
  <si>
    <t>6/15</t>
  </si>
  <si>
    <t>現４歳牡馬</t>
  </si>
  <si>
    <t>17/59</t>
  </si>
  <si>
    <t>中人気連対</t>
  </si>
  <si>
    <t>24/87</t>
  </si>
  <si>
    <t>3/27</t>
  </si>
  <si>
    <t>栗本 依</t>
  </si>
  <si>
    <t> Invincible Spirit</t>
  </si>
  <si>
    <t>中１６週</t>
  </si>
  <si>
    <t> チチカステナンゴ</t>
  </si>
  <si>
    <t>小林 竜</t>
  </si>
  <si>
    <t> デュランダル</t>
  </si>
  <si>
    <t xml:space="preserve"> ライフハ</t>
  </si>
  <si>
    <t> パイロ</t>
  </si>
  <si>
    <t> ドゥラメンテ</t>
  </si>
  <si>
    <t>ロイヤル</t>
  </si>
  <si>
    <t xml:space="preserve"> glit</t>
  </si>
  <si>
    <t> サクラプレジデント</t>
  </si>
  <si>
    <t xml:space="preserve"> スリーエ</t>
  </si>
  <si>
    <t>ブラックタイド</t>
  </si>
  <si>
    <t>上野</t>
  </si>
  <si>
    <t> スタチューオブリバティ</t>
  </si>
  <si>
    <t xml:space="preserve"> グリーン</t>
  </si>
  <si>
    <t>前田 幸</t>
  </si>
  <si>
    <t> City Zip</t>
  </si>
  <si>
    <t>うまみ減った</t>
  </si>
  <si>
    <t>どこでも</t>
  </si>
  <si>
    <t>７０％</t>
  </si>
  <si>
    <t>B↑</t>
  </si>
  <si>
    <t>7/19</t>
  </si>
  <si>
    <t>渡邊竜</t>
  </si>
  <si>
    <t>机</t>
  </si>
  <si>
    <t>タナパクと同期</t>
  </si>
  <si>
    <t>藤岡兄と仲がいい</t>
  </si>
  <si>
    <t>安定感〇</t>
  </si>
  <si>
    <t>トップ候補</t>
  </si>
  <si>
    <t>4/17</t>
  </si>
  <si>
    <t>牝馬やばい</t>
  </si>
  <si>
    <t>下位厩舎</t>
  </si>
  <si>
    <t>５人気まで</t>
  </si>
  <si>
    <t>角田・黛から武豊は乗りやすい　本田厩舎で</t>
  </si>
  <si>
    <t>上位から乗り替わり○</t>
  </si>
  <si>
    <t>道悪・小頭数</t>
  </si>
  <si>
    <t>出遅れると外回して勝手に沈む</t>
  </si>
  <si>
    <t>上位人気で</t>
  </si>
  <si>
    <t>2/6</t>
  </si>
  <si>
    <t>20/82</t>
  </si>
  <si>
    <t>18/64</t>
  </si>
  <si>
    <t>2/11</t>
  </si>
  <si>
    <t>7/23</t>
  </si>
  <si>
    <t>8/62</t>
  </si>
  <si>
    <t>消</t>
  </si>
  <si>
    <t>4/21</t>
  </si>
  <si>
    <t>17/50</t>
  </si>
  <si>
    <t>37/151</t>
  </si>
  <si>
    <t>セイウンコウセイ</t>
  </si>
  <si>
    <t>増田 陽</t>
  </si>
  <si>
    <t>ハッピースプリント</t>
  </si>
  <si>
    <t> ジャスタウェイ</t>
  </si>
  <si>
    <t>菊川</t>
  </si>
  <si>
    <t> ローエングリン</t>
  </si>
  <si>
    <t> Pioneerof the Nile</t>
  </si>
  <si>
    <t> Unbridled’s Song</t>
  </si>
  <si>
    <t>ヘンリーバローズ</t>
  </si>
  <si>
    <t>大友 靖</t>
  </si>
  <si>
    <t xml:space="preserve"> ラ・メー</t>
  </si>
  <si>
    <t>シュヴァルグラン</t>
  </si>
  <si>
    <t>前原 敏</t>
  </si>
  <si>
    <t>土井 肇</t>
  </si>
  <si>
    <t> フリオーソ</t>
  </si>
  <si>
    <t>Gun Runner</t>
  </si>
  <si>
    <t> War Front</t>
  </si>
  <si>
    <t>長距離</t>
  </si>
  <si>
    <t>平井 裕</t>
  </si>
  <si>
    <t> Curlin</t>
  </si>
  <si>
    <t>4/16</t>
  </si>
  <si>
    <t>意外と３～７週の馬で沈む</t>
  </si>
  <si>
    <t>穴はない</t>
  </si>
  <si>
    <t>間に上位騎手挟んだ好走馬も苦手</t>
  </si>
  <si>
    <t>10/34</t>
  </si>
  <si>
    <t>継続騎乗でイン突き</t>
  </si>
  <si>
    <t>栗東馬〇</t>
  </si>
  <si>
    <t>菅原、木幡、荻野、和田から乗り替わり</t>
  </si>
  <si>
    <t>ダート・知らん厩舎</t>
  </si>
  <si>
    <t>小回り先行　夏競馬</t>
  </si>
  <si>
    <t>オメガ(原)</t>
  </si>
  <si>
    <t>辻野・浜田</t>
  </si>
  <si>
    <t>芝寄り</t>
  </si>
  <si>
    <t>池添型</t>
  </si>
  <si>
    <t>3/15</t>
  </si>
  <si>
    <t>12/71</t>
  </si>
  <si>
    <t>2/13</t>
  </si>
  <si>
    <t>10/35</t>
  </si>
  <si>
    <t>京都苦手だけど馬質S</t>
  </si>
  <si>
    <t>穴はマジでない</t>
  </si>
  <si>
    <t>前走４角先頭負けは距離いっぱい</t>
  </si>
  <si>
    <t> デヒア</t>
  </si>
  <si>
    <t xml:space="preserve">日下部 </t>
  </si>
  <si>
    <t>City of Light</t>
  </si>
  <si>
    <t> Uncle Mo</t>
  </si>
  <si>
    <t>河内 孝</t>
  </si>
  <si>
    <t>中２０週</t>
  </si>
  <si>
    <t>林 正道</t>
  </si>
  <si>
    <t>松尾</t>
  </si>
  <si>
    <t> Holy Roman Emperor</t>
  </si>
  <si>
    <t>3/6</t>
  </si>
  <si>
    <t>18/55</t>
  </si>
  <si>
    <t>12/26</t>
  </si>
  <si>
    <t>29/83</t>
  </si>
  <si>
    <t>30/141</t>
  </si>
  <si>
    <t>3/9</t>
  </si>
  <si>
    <t>吉田 ひ</t>
  </si>
  <si>
    <t>大戸 志</t>
  </si>
  <si>
    <t>クリスプレミアム</t>
  </si>
  <si>
    <t>オートクリス</t>
  </si>
  <si>
    <t>三宅 勝</t>
  </si>
  <si>
    <t>中村 祐</t>
  </si>
  <si>
    <t>川勝 裕</t>
  </si>
  <si>
    <t>モズレディーモー</t>
  </si>
  <si>
    <t>江馬 由</t>
  </si>
  <si>
    <t> El Corredor</t>
  </si>
  <si>
    <t>エースレ</t>
  </si>
  <si>
    <t> Medicean</t>
  </si>
  <si>
    <t>猪又 晶</t>
  </si>
  <si>
    <t> Exchange Rate</t>
  </si>
  <si>
    <t> Successful Appeal</t>
  </si>
  <si>
    <t>クリアリーコンフューズド</t>
  </si>
  <si>
    <t>奥 雅哉</t>
  </si>
  <si>
    <t>サマーラグーン</t>
  </si>
  <si>
    <t xml:space="preserve"> キーファ</t>
  </si>
  <si>
    <t>イチリュウ</t>
  </si>
  <si>
    <t>ダンカーク</t>
  </si>
  <si>
    <t> Bellamy Road</t>
  </si>
  <si>
    <t>市川義美</t>
  </si>
  <si>
    <t>Into Mischief</t>
  </si>
  <si>
    <t>中２２週</t>
  </si>
  <si>
    <t>中３３週</t>
  </si>
  <si>
    <t> New Approach</t>
  </si>
  <si>
    <t> バトルプラン</t>
  </si>
  <si>
    <t> ストラヴィンスキー</t>
  </si>
  <si>
    <t>スマートアストリア</t>
  </si>
  <si>
    <t xml:space="preserve"> ラッキー</t>
  </si>
  <si>
    <t>エマノン</t>
  </si>
  <si>
    <t xml:space="preserve"> タカシマ</t>
  </si>
  <si>
    <t>ライジングクロス</t>
  </si>
  <si>
    <t>ハイノリッジ</t>
  </si>
  <si>
    <t>Too Darn Hot</t>
  </si>
  <si>
    <t> Zoffany</t>
  </si>
  <si>
    <t xml:space="preserve"> ローレル</t>
  </si>
  <si>
    <t> サムライハート</t>
  </si>
  <si>
    <t>スウィッチインタイム</t>
  </si>
  <si>
    <t>岩崎 伸</t>
  </si>
  <si>
    <t>A↑</t>
  </si>
  <si>
    <t>関東きつい</t>
  </si>
  <si>
    <t>松山弘</t>
  </si>
  <si>
    <t>望来最強</t>
  </si>
  <si>
    <t>関西３割複勝</t>
  </si>
  <si>
    <t>奇数と中１０週</t>
  </si>
  <si>
    <t>机は期待値あり</t>
  </si>
  <si>
    <t>0/2</t>
  </si>
  <si>
    <t>スタート</t>
  </si>
  <si>
    <t>馬場読みイン突き</t>
  </si>
  <si>
    <t>穴を２、３着はある</t>
  </si>
  <si>
    <t>3/21</t>
  </si>
  <si>
    <t>21/91</t>
  </si>
  <si>
    <t>ステッキがうまい　直線でキレる</t>
  </si>
  <si>
    <t>固め打ち</t>
  </si>
  <si>
    <t>前走より列を上げて勝ちきる</t>
  </si>
  <si>
    <t>35/68</t>
  </si>
  <si>
    <t>4/13</t>
  </si>
  <si>
    <t>7/18</t>
  </si>
  <si>
    <t>22/57</t>
  </si>
  <si>
    <t>11/41</t>
  </si>
  <si>
    <t>11/57</t>
  </si>
  <si>
    <t>15/51</t>
  </si>
  <si>
    <t>15/32</t>
  </si>
  <si>
    <t>6/24</t>
  </si>
  <si>
    <t>42/87</t>
  </si>
  <si>
    <t>8/28</t>
  </si>
  <si>
    <t>2/14</t>
  </si>
  <si>
    <t>西川 光</t>
  </si>
  <si>
    <t>スターキャンディ</t>
  </si>
  <si>
    <t>フィロパトール</t>
  </si>
  <si>
    <t> Awesome Again</t>
  </si>
  <si>
    <t> Sligo Bay</t>
  </si>
  <si>
    <t>ダンシングチコ</t>
  </si>
  <si>
    <t>鈴木 正</t>
  </si>
  <si>
    <t> マリエンバード</t>
  </si>
  <si>
    <t>アースマリン</t>
  </si>
  <si>
    <t>井山 登</t>
  </si>
  <si>
    <t xml:space="preserve"> 三石川上</t>
  </si>
  <si>
    <t>細川 勝</t>
  </si>
  <si>
    <t>ユアインマイハート</t>
  </si>
  <si>
    <t>大澤 繁</t>
  </si>
  <si>
    <t>カンフーヒーロー</t>
  </si>
  <si>
    <t>ラインステッチ</t>
  </si>
  <si>
    <t>ミトス</t>
  </si>
  <si>
    <t>2880</t>
  </si>
  <si>
    <t>秋元 竜</t>
  </si>
  <si>
    <t>オージャイト</t>
  </si>
  <si>
    <t> Raven’s Pass</t>
  </si>
  <si>
    <t>矢野 恭</t>
  </si>
  <si>
    <t>グランナヴィール</t>
  </si>
  <si>
    <t>ウッドシップ</t>
  </si>
  <si>
    <t xml:space="preserve"> サンコウ</t>
  </si>
  <si>
    <t> コンデュイット</t>
  </si>
  <si>
    <t>アンデスクイーン</t>
  </si>
  <si>
    <t>プレイメイカー</t>
  </si>
  <si>
    <t>ポップアイコン</t>
  </si>
  <si>
    <t>パドトロワ</t>
  </si>
  <si>
    <t> ベーカバド</t>
  </si>
  <si>
    <t> Rahy</t>
  </si>
  <si>
    <t>小菅 誠</t>
  </si>
  <si>
    <t>イノキ</t>
  </si>
  <si>
    <t>コイクレナイ</t>
  </si>
  <si>
    <t> ハードスパン</t>
  </si>
  <si>
    <t>アルバート</t>
  </si>
  <si>
    <t>平田 修</t>
  </si>
  <si>
    <t>關 美和</t>
  </si>
  <si>
    <t> アルデバラン２</t>
  </si>
  <si>
    <t>ノヴェリスト</t>
  </si>
  <si>
    <t>中３５週</t>
  </si>
  <si>
    <t> Footstepsinthesand</t>
  </si>
  <si>
    <t>6/22</t>
  </si>
  <si>
    <t>10/31</t>
  </si>
  <si>
    <t>6/29</t>
  </si>
  <si>
    <t>20/65</t>
  </si>
  <si>
    <t>12/44</t>
  </si>
  <si>
    <t>11/49</t>
  </si>
  <si>
    <t>26/75</t>
  </si>
  <si>
    <t>14/69</t>
  </si>
  <si>
    <t>11/46</t>
  </si>
  <si>
    <t>14/47</t>
  </si>
  <si>
    <t>4/25</t>
  </si>
  <si>
    <t>7/15</t>
  </si>
  <si>
    <t>ライオン</t>
  </si>
  <si>
    <t>福田 光</t>
  </si>
  <si>
    <t>レーヴミストラル</t>
  </si>
  <si>
    <t xml:space="preserve"> 京都ホー</t>
  </si>
  <si>
    <t>多田 賢</t>
  </si>
  <si>
    <t> Stormy Atlantic</t>
  </si>
  <si>
    <t>木幡初</t>
  </si>
  <si>
    <t>サトノレーヌ</t>
  </si>
  <si>
    <t>那須野牧</t>
  </si>
  <si>
    <t>シスキン</t>
  </si>
  <si>
    <t>矢野 ま</t>
  </si>
  <si>
    <t>伊藤</t>
  </si>
  <si>
    <t>伊藤伸</t>
  </si>
  <si>
    <t>河合 純</t>
  </si>
  <si>
    <t> スマートファルコン</t>
  </si>
  <si>
    <t> マジェスティックウォリアー</t>
  </si>
  <si>
    <t>吉木 伸</t>
  </si>
  <si>
    <t>ノーブルジャッカル</t>
  </si>
  <si>
    <t> キングズベスト</t>
  </si>
  <si>
    <t>ノーブルプルート</t>
  </si>
  <si>
    <t> Flatter</t>
  </si>
  <si>
    <t xml:space="preserve"> 明栄商事</t>
  </si>
  <si>
    <t> ヴァーミリアン</t>
  </si>
  <si>
    <t>パドパピヨン</t>
  </si>
  <si>
    <t>近藤 旬</t>
  </si>
  <si>
    <t>西村 新</t>
  </si>
  <si>
    <t>山岸 桂</t>
  </si>
  <si>
    <t>中村 伊</t>
  </si>
  <si>
    <t> ドリームジャーニー</t>
  </si>
  <si>
    <t> Zensational</t>
  </si>
  <si>
    <t>熊坂 俊</t>
  </si>
  <si>
    <t>バゴ</t>
  </si>
  <si>
    <t>ブリリアントレター</t>
  </si>
  <si>
    <t> スターリングローズ</t>
  </si>
  <si>
    <t>栃栗毛</t>
  </si>
  <si>
    <t> ディープブリランテ</t>
  </si>
  <si>
    <t>丸田</t>
  </si>
  <si>
    <t>KAJI</t>
  </si>
  <si>
    <t>青毛</t>
  </si>
  <si>
    <t> ソングオブウインド</t>
  </si>
  <si>
    <t>ラブリーアモン</t>
  </si>
  <si>
    <t>加藤和</t>
  </si>
  <si>
    <t>フィール</t>
  </si>
  <si>
    <t>加藤 誠</t>
  </si>
  <si>
    <t>堂守 貴</t>
  </si>
  <si>
    <t> Montjeu</t>
  </si>
  <si>
    <t>鈴木 照</t>
  </si>
  <si>
    <t xml:space="preserve"> GET </t>
  </si>
  <si>
    <t>ホールハーテッド</t>
  </si>
  <si>
    <t>ロゴタイプ</t>
  </si>
  <si>
    <t>トーセンラー</t>
  </si>
  <si>
    <t>ミレレー</t>
  </si>
  <si>
    <t xml:space="preserve"> コスモヴ</t>
  </si>
  <si>
    <t>小林 祥</t>
  </si>
  <si>
    <t>コパノリッキー</t>
  </si>
  <si>
    <t> エイシンフラッシュ</t>
  </si>
  <si>
    <t>ダノンキングリー</t>
  </si>
  <si>
    <t>内田 玄</t>
  </si>
  <si>
    <t>トランセンド</t>
  </si>
  <si>
    <t> チーフベアハート</t>
  </si>
  <si>
    <t>高橋 文</t>
  </si>
  <si>
    <t>ウインバリアシオン</t>
  </si>
  <si>
    <t> アドマイヤベガ</t>
  </si>
  <si>
    <t> Shanghai Bobby</t>
  </si>
  <si>
    <t>藤田 岳</t>
  </si>
  <si>
    <t xml:space="preserve"> ウインコ</t>
  </si>
  <si>
    <t>福井 明</t>
  </si>
  <si>
    <t xml:space="preserve">久米田 </t>
  </si>
  <si>
    <t>吉岡 輝</t>
  </si>
  <si>
    <t> メイショウボーラー</t>
  </si>
  <si>
    <t>2200</t>
  </si>
  <si>
    <t>小川 眞</t>
  </si>
  <si>
    <t>大田 恭</t>
  </si>
  <si>
    <t>藤沼 利</t>
  </si>
  <si>
    <t>落合 幸</t>
  </si>
  <si>
    <t>ミッキーロケット</t>
  </si>
  <si>
    <t>三岡 陽</t>
  </si>
  <si>
    <t>青芝商事</t>
  </si>
  <si>
    <t>TNレー</t>
  </si>
  <si>
    <t>窪田 芳</t>
  </si>
  <si>
    <t> スニッツェル</t>
  </si>
  <si>
    <t>カカムー</t>
  </si>
  <si>
    <t xml:space="preserve"> ジュエリ</t>
  </si>
  <si>
    <t>トゥザワールド</t>
  </si>
  <si>
    <t>松山 増</t>
  </si>
  <si>
    <t>アースイオス</t>
  </si>
  <si>
    <t>ビーチパトロール</t>
  </si>
  <si>
    <t>ラブリーデイ</t>
  </si>
  <si>
    <t>谷掛 龍</t>
  </si>
  <si>
    <t> Street Cry</t>
  </si>
  <si>
    <t xml:space="preserve"> ニッシン</t>
  </si>
  <si>
    <t> ティンバーカントリー</t>
  </si>
  <si>
    <t>亀田 和</t>
  </si>
  <si>
    <t> Smarty Jones</t>
  </si>
  <si>
    <t>ケイアイガーベラ</t>
  </si>
  <si>
    <t>田島 大</t>
  </si>
  <si>
    <t>エルノルテ</t>
  </si>
  <si>
    <t>馬場 祥</t>
  </si>
  <si>
    <t> Cairo Prince</t>
  </si>
  <si>
    <t xml:space="preserve"> 湘南静内</t>
  </si>
  <si>
    <t>イトハユリ</t>
  </si>
  <si>
    <t>イケメン</t>
  </si>
  <si>
    <t>新潟うまい</t>
  </si>
  <si>
    <t>15/38</t>
  </si>
  <si>
    <t>古賀・金成・林</t>
  </si>
  <si>
    <t>トライアルで一発</t>
  </si>
  <si>
    <t>年10勝する　右回り得意</t>
  </si>
  <si>
    <t>5/23</t>
  </si>
  <si>
    <t>14/82</t>
  </si>
  <si>
    <t>23/66</t>
  </si>
  <si>
    <t>4/26</t>
  </si>
  <si>
    <t>4/20</t>
  </si>
  <si>
    <t>1/15</t>
  </si>
  <si>
    <t>21/65</t>
  </si>
  <si>
    <t>11/75</t>
  </si>
  <si>
    <t>7/33</t>
  </si>
  <si>
    <t>6/14</t>
  </si>
  <si>
    <t>勝ち切る</t>
  </si>
  <si>
    <t>8/40</t>
  </si>
  <si>
    <t xml:space="preserve"> 0/4</t>
    <phoneticPr fontId="2"/>
  </si>
  <si>
    <t>10/30</t>
  </si>
  <si>
    <t>4/11</t>
  </si>
  <si>
    <t>16/47</t>
  </si>
  <si>
    <t>短距離or左回り</t>
  </si>
  <si>
    <t>関西で一発あり</t>
  </si>
  <si>
    <t>4/15</t>
  </si>
  <si>
    <t>10/39</t>
  </si>
  <si>
    <t>18/50</t>
  </si>
  <si>
    <t>19/61</t>
  </si>
  <si>
    <t>9/19</t>
  </si>
  <si>
    <t>15/59</t>
  </si>
  <si>
    <t>6/12</t>
  </si>
  <si>
    <t>18/57</t>
  </si>
  <si>
    <t>7/29</t>
  </si>
  <si>
    <t>勝ちあり</t>
    <rPh sb="0" eb="1">
      <t>カ</t>
    </rPh>
    <phoneticPr fontId="2"/>
  </si>
  <si>
    <t xml:space="preserve"> 1/3</t>
    <phoneticPr fontId="2"/>
  </si>
  <si>
    <t>9/27</t>
  </si>
  <si>
    <t xml:space="preserve"> 1/12</t>
    <phoneticPr fontId="2"/>
  </si>
  <si>
    <t xml:space="preserve"> 0/3</t>
    <phoneticPr fontId="2"/>
  </si>
  <si>
    <t>56/133</t>
  </si>
  <si>
    <t>24/59</t>
  </si>
  <si>
    <t>9/26</t>
  </si>
  <si>
    <t>11/34</t>
  </si>
  <si>
    <t>14/51</t>
  </si>
  <si>
    <t>23/71</t>
  </si>
  <si>
    <t>7/17</t>
  </si>
  <si>
    <t>6/41</t>
  </si>
  <si>
    <t>１番人気</t>
  </si>
  <si>
    <t>で勝ち切る</t>
  </si>
  <si>
    <t>6/23</t>
  </si>
  <si>
    <t>複</t>
    <rPh sb="0" eb="1">
      <t>フク</t>
    </rPh>
    <phoneticPr fontId="2"/>
  </si>
  <si>
    <t>2/24</t>
  </si>
  <si>
    <t>20/70</t>
  </si>
  <si>
    <t> オレハマッテルゼ</t>
  </si>
  <si>
    <t>カネトシガーネット</t>
  </si>
  <si>
    <t> カジノドライヴ</t>
  </si>
  <si>
    <t>レッドアトゥ</t>
  </si>
  <si>
    <t> Elusive Quality</t>
  </si>
  <si>
    <t>安岡 美</t>
  </si>
  <si>
    <t>ハギノセゾン</t>
  </si>
  <si>
    <t>Justify</t>
  </si>
  <si>
    <t> American Pharoah</t>
  </si>
  <si>
    <t>ケーエス</t>
  </si>
  <si>
    <t> Birdstone</t>
  </si>
  <si>
    <t>ダーリングバード</t>
  </si>
  <si>
    <t xml:space="preserve"> 吉澤ホー</t>
  </si>
  <si>
    <t>Liam’s Map</t>
  </si>
  <si>
    <t> Harlan’s Holiday</t>
  </si>
  <si>
    <t xml:space="preserve"> MMSホ</t>
  </si>
  <si>
    <t>グランプリエンゼル</t>
  </si>
  <si>
    <t>パイザナンバー</t>
  </si>
  <si>
    <t>ソルダテッサ</t>
  </si>
  <si>
    <t>Practical Joke</t>
  </si>
  <si>
    <t> Speightstown</t>
  </si>
  <si>
    <t xml:space="preserve"> Gリビエ</t>
  </si>
  <si>
    <t>加藤</t>
  </si>
  <si>
    <t> Dansili</t>
  </si>
  <si>
    <t>服部 新</t>
  </si>
  <si>
    <t>吉田 照</t>
  </si>
  <si>
    <t xml:space="preserve"> マークス</t>
  </si>
  <si>
    <t> タニノギムレット</t>
  </si>
  <si>
    <t> スズカマンボ</t>
  </si>
  <si>
    <t> Mr． Greeley</t>
  </si>
  <si>
    <t>加藤 万</t>
  </si>
  <si>
    <t>今村 明</t>
  </si>
  <si>
    <t> バゴ</t>
  </si>
  <si>
    <t>沼川 一</t>
  </si>
  <si>
    <t>中谷 典</t>
  </si>
  <si>
    <t>デルフィーノ</t>
  </si>
  <si>
    <t>杉山 忠</t>
  </si>
  <si>
    <t>小林英一ホ</t>
  </si>
  <si>
    <t>河崎 五</t>
  </si>
  <si>
    <t>ハクサンムーン</t>
  </si>
  <si>
    <t>伊藤 弘</t>
  </si>
  <si>
    <t>エムズレ</t>
  </si>
  <si>
    <t> Monsun</t>
  </si>
  <si>
    <t>白毛</t>
  </si>
  <si>
    <t>ミッキーパール</t>
  </si>
  <si>
    <t>中３４週</t>
  </si>
  <si>
    <t>森 保彦</t>
  </si>
  <si>
    <t>ヒシアルコル</t>
  </si>
  <si>
    <t xml:space="preserve"> フォーレ</t>
  </si>
  <si>
    <t>メイショウルナ</t>
  </si>
  <si>
    <t>一村 哲</t>
  </si>
  <si>
    <t xml:space="preserve"> モンレー</t>
  </si>
  <si>
    <t>村木 慎</t>
  </si>
  <si>
    <t> Deep Impact</t>
  </si>
  <si>
    <t> マーベラスサンデー</t>
  </si>
  <si>
    <t>レッドベルジュール</t>
  </si>
  <si>
    <t xml:space="preserve"> 泉新キャ</t>
  </si>
  <si>
    <t>フォレス</t>
  </si>
  <si>
    <t>柴田</t>
  </si>
  <si>
    <t>吉田 晴</t>
  </si>
  <si>
    <t>中３６週</t>
  </si>
  <si>
    <t> ワークフォース</t>
  </si>
  <si>
    <t>スターズインヘヴン</t>
  </si>
  <si>
    <t> Pierro</t>
  </si>
  <si>
    <t> Circular Quay</t>
  </si>
  <si>
    <t>ストーミーエンブレイス</t>
  </si>
  <si>
    <t>大川 徹</t>
  </si>
  <si>
    <t>三木 正</t>
  </si>
  <si>
    <t>中４０週</t>
  </si>
  <si>
    <t xml:space="preserve">久保田 </t>
  </si>
  <si>
    <t> Tapit</t>
  </si>
  <si>
    <t>諸江 幸</t>
  </si>
  <si>
    <t> ウォーエンブレム</t>
  </si>
  <si>
    <t>高瀬 真</t>
  </si>
  <si>
    <t>アミカブルナンバー</t>
  </si>
  <si>
    <t>ウエスト</t>
  </si>
  <si>
    <t xml:space="preserve"> ワイズマ</t>
  </si>
  <si>
    <t>アイアムカミノマゴ</t>
  </si>
  <si>
    <t>山本 能</t>
  </si>
  <si>
    <t> Fast Company</t>
  </si>
  <si>
    <t>ジェットセッティング</t>
  </si>
  <si>
    <t>5/17</t>
  </si>
  <si>
    <t>11/32</t>
  </si>
  <si>
    <t>連</t>
    <rPh sb="0" eb="1">
      <t>レン</t>
    </rPh>
    <phoneticPr fontId="2"/>
  </si>
  <si>
    <t>5/14</t>
  </si>
  <si>
    <t>18/60</t>
  </si>
  <si>
    <t>32/90</t>
  </si>
  <si>
    <t>14/54</t>
  </si>
  <si>
    <t>33/96</t>
  </si>
  <si>
    <t>3/24</t>
  </si>
  <si>
    <t>単複</t>
    <rPh sb="0" eb="1">
      <t>タン</t>
    </rPh>
    <rPh sb="1" eb="2">
      <t>フク</t>
    </rPh>
    <phoneticPr fontId="2"/>
  </si>
  <si>
    <t>複勝４割</t>
    <rPh sb="0" eb="2">
      <t>フクショウ</t>
    </rPh>
    <rPh sb="3" eb="4">
      <t>ワリ</t>
    </rPh>
    <phoneticPr fontId="2"/>
  </si>
  <si>
    <t>0/17</t>
  </si>
  <si>
    <t>吉村OK</t>
  </si>
  <si>
    <t>東は戸崎</t>
  </si>
  <si>
    <t>8/31</t>
  </si>
  <si>
    <t>複勝５割</t>
    <rPh sb="0" eb="2">
      <t>フクショウ</t>
    </rPh>
    <rPh sb="3" eb="4">
      <t>ワリ</t>
    </rPh>
    <phoneticPr fontId="2"/>
  </si>
  <si>
    <t>22/69</t>
  </si>
  <si>
    <t>意外と武豊</t>
  </si>
  <si>
    <t>12/55</t>
  </si>
  <si>
    <t>で弱い</t>
  </si>
  <si>
    <t>1/16</t>
  </si>
  <si>
    <t>14/92</t>
  </si>
  <si>
    <t>13/66</t>
  </si>
  <si>
    <t>8/44</t>
  </si>
  <si>
    <t>4/19</t>
  </si>
  <si>
    <t>22/79</t>
  </si>
  <si>
    <t>中７週↑</t>
  </si>
  <si>
    <t>阪神で単勝/京都で複勝</t>
  </si>
  <si>
    <t>12/40</t>
  </si>
  <si>
    <t>5/21</t>
  </si>
  <si>
    <t xml:space="preserve"> 3/10</t>
    <phoneticPr fontId="2"/>
  </si>
  <si>
    <t>18/67</t>
  </si>
  <si>
    <t>13/94</t>
  </si>
  <si>
    <t>16/59</t>
  </si>
  <si>
    <t>2/5</t>
  </si>
  <si>
    <t>22/66</t>
  </si>
  <si>
    <t>3/22</t>
  </si>
  <si>
    <t>16/31</t>
  </si>
  <si>
    <t>29/54</t>
  </si>
  <si>
    <t>叩き１戦</t>
  </si>
  <si>
    <t>勝負２戦</t>
  </si>
  <si>
    <t>若手多め</t>
  </si>
  <si>
    <t>26/87</t>
  </si>
  <si>
    <t>5/18</t>
  </si>
  <si>
    <t>19/106</t>
  </si>
  <si>
    <t>25/63</t>
  </si>
  <si>
    <t>7/38</t>
  </si>
  <si>
    <t>7/60</t>
  </si>
  <si>
    <t>24/56</t>
  </si>
  <si>
    <t>64/125</t>
  </si>
  <si>
    <t>３人気</t>
  </si>
  <si>
    <t>まで６割</t>
  </si>
  <si>
    <t>障害↑</t>
  </si>
  <si>
    <t>単勝２割</t>
    <rPh sb="0" eb="2">
      <t>タンショウ</t>
    </rPh>
    <rPh sb="3" eb="4">
      <t>ワリ</t>
    </rPh>
    <phoneticPr fontId="2"/>
  </si>
  <si>
    <t>2/20</t>
  </si>
  <si>
    <t>12/28</t>
  </si>
  <si>
    <t>12/52</t>
  </si>
  <si>
    <t>25/91</t>
  </si>
  <si>
    <t>槙 和美</t>
  </si>
  <si>
    <t>ジェイパック</t>
  </si>
  <si>
    <t>マツリカ</t>
  </si>
  <si>
    <t>名古屋友</t>
  </si>
  <si>
    <t>レイナアラ</t>
  </si>
  <si>
    <t>ハバタクジユウニ</t>
  </si>
  <si>
    <t>リュヌドサーブル</t>
  </si>
  <si>
    <t xml:space="preserve"> ヒルノ岡</t>
  </si>
  <si>
    <t>ヤマカツナタリー</t>
  </si>
  <si>
    <t>武田 浩</t>
  </si>
  <si>
    <t>マクノス</t>
  </si>
  <si>
    <t>オルノス</t>
  </si>
  <si>
    <t>トゥスコラーナ</t>
  </si>
  <si>
    <t>グランデストラーダ</t>
  </si>
  <si>
    <t>土田 重</t>
  </si>
  <si>
    <t>イルカンダ</t>
  </si>
  <si>
    <t>エルクイーン</t>
  </si>
  <si>
    <t>中辻 明</t>
  </si>
  <si>
    <t>リトゥリア</t>
  </si>
  <si>
    <t>ボルティモア</t>
  </si>
  <si>
    <t>スマートサクソン</t>
  </si>
  <si>
    <t>タントレーベル</t>
  </si>
  <si>
    <t> スパイキュール</t>
  </si>
  <si>
    <t>ミラクルフラッグ</t>
  </si>
  <si>
    <t>街風 隆</t>
  </si>
  <si>
    <t>レステダンルヴァン</t>
  </si>
  <si>
    <t>ワイ</t>
  </si>
  <si>
    <t>間野 隆</t>
  </si>
  <si>
    <t>ミリオンアップ</t>
  </si>
  <si>
    <t>レッドリボン</t>
  </si>
  <si>
    <t>メイショウゼルク</t>
  </si>
  <si>
    <t>メイショウイザヨイ</t>
  </si>
  <si>
    <t>奥田 貴</t>
  </si>
  <si>
    <t>サンドクイーン</t>
  </si>
  <si>
    <t>ノヴェッラ</t>
  </si>
  <si>
    <t>酒井 孝</t>
  </si>
  <si>
    <t>松本</t>
  </si>
  <si>
    <t>ナムラメルシー</t>
  </si>
  <si>
    <t>オウケンブラッド</t>
  </si>
  <si>
    <t>オウケンワールド</t>
  </si>
  <si>
    <t>オウケンザパール</t>
  </si>
  <si>
    <t>村上 稔</t>
  </si>
  <si>
    <t>オアシスクイーン</t>
  </si>
  <si>
    <t>リャスナ</t>
  </si>
  <si>
    <t>ゴールデンボブ</t>
  </si>
  <si>
    <t>ルーシーブライド</t>
  </si>
  <si>
    <t>ゼロヴィジビリティ</t>
  </si>
  <si>
    <t> スクリーンヒーロー</t>
  </si>
  <si>
    <t>ブルーミスト</t>
  </si>
  <si>
    <t>ペントハウス</t>
  </si>
  <si>
    <t>ピンクガーベラ</t>
  </si>
  <si>
    <t>ペスキエーラ</t>
  </si>
  <si>
    <t>リナーテ</t>
  </si>
  <si>
    <t>ペプチドレオン</t>
  </si>
  <si>
    <t>ペプチドスピカ</t>
  </si>
  <si>
    <t>レッドピアレス</t>
  </si>
  <si>
    <t>レッドメデューサ</t>
  </si>
  <si>
    <t>メイショウライゴー</t>
  </si>
  <si>
    <t>アライア</t>
  </si>
  <si>
    <t>村田 博</t>
  </si>
  <si>
    <t>マカラス</t>
  </si>
  <si>
    <t>グローバリズム</t>
  </si>
  <si>
    <t>スージーハルワ</t>
  </si>
  <si>
    <t>ミッキーオフィサー</t>
  </si>
  <si>
    <t>ディープ</t>
  </si>
  <si>
    <t>ライフイズカラフル</t>
  </si>
  <si>
    <t>コマノレジェンド</t>
  </si>
  <si>
    <t xml:space="preserve">大和屋 </t>
  </si>
  <si>
    <t>マダムジェニファー</t>
  </si>
  <si>
    <t>鈴木 美</t>
  </si>
  <si>
    <t>テリオスリコ</t>
  </si>
  <si>
    <t>ブライトロージー</t>
  </si>
  <si>
    <t xml:space="preserve"> ブルース</t>
  </si>
  <si>
    <t>シュネープリンセス</t>
  </si>
  <si>
    <t>アルヒミスト</t>
  </si>
  <si>
    <t>山住 俊</t>
  </si>
  <si>
    <t>ハオカノア</t>
  </si>
  <si>
    <t>カノア</t>
  </si>
  <si>
    <t>ブラストオフ</t>
  </si>
  <si>
    <t>ロケット</t>
  </si>
  <si>
    <t>ジュンドラドラ</t>
  </si>
  <si>
    <t>アンセラン</t>
  </si>
  <si>
    <t>メイショウヒタカミ</t>
  </si>
  <si>
    <t>メイショウラッシュ</t>
  </si>
  <si>
    <t>ウインマデイラ</t>
  </si>
  <si>
    <t>ウインシトリン</t>
  </si>
  <si>
    <t>トコトコクマチ</t>
  </si>
  <si>
    <t> Bernardini</t>
  </si>
  <si>
    <t>ムニン</t>
  </si>
  <si>
    <t>メイショウトッド</t>
  </si>
  <si>
    <t>メイショウベルボン</t>
  </si>
  <si>
    <t>中西 宏</t>
  </si>
  <si>
    <t>ケンブリッジハーツ</t>
  </si>
  <si>
    <t>XIAO</t>
  </si>
  <si>
    <t>オセアスターライト</t>
  </si>
  <si>
    <t>プレミアステイタス</t>
  </si>
  <si>
    <t>ニューアンドインプルーヴド</t>
  </si>
  <si>
    <t>サンライズレマ</t>
  </si>
  <si>
    <t>テオレーマ</t>
  </si>
  <si>
    <t>深見 敏</t>
  </si>
  <si>
    <t>ディープシャロー</t>
  </si>
  <si>
    <t> More Than Ready</t>
  </si>
  <si>
    <t>ニカモレイ</t>
  </si>
  <si>
    <t>二口 雅</t>
  </si>
  <si>
    <t>シャリキモン</t>
  </si>
  <si>
    <t>スイートシャイン</t>
  </si>
  <si>
    <t>ベルアズーロ</t>
  </si>
  <si>
    <t>パルストリーナ</t>
  </si>
  <si>
    <t> Empire Maker</t>
  </si>
  <si>
    <t>Nokaze</t>
  </si>
  <si>
    <t>ウインジュビリー</t>
  </si>
  <si>
    <t xml:space="preserve"> コスモ・</t>
  </si>
  <si>
    <t>コスモフィレンツェ</t>
  </si>
  <si>
    <t> Nathaniel</t>
  </si>
  <si>
    <t>タムニア</t>
  </si>
  <si>
    <t>オリオンブレード</t>
  </si>
  <si>
    <t>アンブラッセモワ</t>
  </si>
  <si>
    <t>アリュウ</t>
  </si>
  <si>
    <t>ヒラボクウィン</t>
  </si>
  <si>
    <t> Lord of England</t>
  </si>
  <si>
    <t>フィオドラ</t>
  </si>
  <si>
    <t>アサケゴマ</t>
  </si>
  <si>
    <t>イズントイット</t>
  </si>
  <si>
    <t> Multiplex</t>
  </si>
  <si>
    <t>レディヴァルール</t>
  </si>
  <si>
    <t>薪浦 亨</t>
  </si>
  <si>
    <t>プロスト</t>
  </si>
  <si>
    <t>エトヴァス</t>
  </si>
  <si>
    <t>コティノス</t>
  </si>
  <si>
    <t>ココファンタジア</t>
  </si>
  <si>
    <t>メイショウバルキア</t>
  </si>
  <si>
    <t>メイショウマイカゼ</t>
  </si>
  <si>
    <t>パンチャマハブータ</t>
  </si>
  <si>
    <t> Oasis Dream</t>
  </si>
  <si>
    <t>ツキノサバク</t>
  </si>
  <si>
    <t>アルダ</t>
  </si>
  <si>
    <t>チャームザワールド</t>
  </si>
  <si>
    <t>コワンニシタガウ</t>
  </si>
  <si>
    <t>ロウカム</t>
  </si>
  <si>
    <t>Essential Quality</t>
  </si>
  <si>
    <t> Epaulette</t>
  </si>
  <si>
    <t>レッドラーク</t>
  </si>
  <si>
    <t>ジュンプリメーロ</t>
  </si>
  <si>
    <t>ジュントップヒトミ</t>
  </si>
  <si>
    <t>TO RA</t>
  </si>
  <si>
    <t>ユキエチャン</t>
  </si>
  <si>
    <t>タガノバトラ</t>
  </si>
  <si>
    <t>中西 忍</t>
  </si>
  <si>
    <t> Street Boss</t>
  </si>
  <si>
    <t>デックドアウト</t>
  </si>
  <si>
    <t> Giant’s Causeway</t>
  </si>
  <si>
    <t>イッツオンリーアクティングダッド</t>
  </si>
  <si>
    <t>ダノンエレガント</t>
  </si>
  <si>
    <t>ケイズジ</t>
  </si>
  <si>
    <t> Archarcharch</t>
  </si>
  <si>
    <t>アイヴィベル</t>
  </si>
  <si>
    <t>三田 昌</t>
  </si>
  <si>
    <t>ワンダフルデイズ</t>
  </si>
  <si>
    <t>シーオブラブ</t>
  </si>
  <si>
    <t>レンブランサ</t>
  </si>
  <si>
    <t>キタノシャカール</t>
  </si>
  <si>
    <t>エアヴェイユ</t>
  </si>
  <si>
    <t>メイショウペイト</t>
  </si>
  <si>
    <t>メイショウクノイチ</t>
  </si>
  <si>
    <t>土井 久</t>
  </si>
  <si>
    <t>ジョリーダンス</t>
  </si>
  <si>
    <t>フジワンキララ</t>
  </si>
  <si>
    <t>デルマヒスイ</t>
  </si>
  <si>
    <t>日向 英</t>
  </si>
  <si>
    <t>ヒナノムサシ</t>
  </si>
  <si>
    <t>シルクリバー</t>
  </si>
  <si>
    <t xml:space="preserve"> ゴールド</t>
  </si>
  <si>
    <t>グラニーズチップス</t>
  </si>
  <si>
    <t>ミトノリン</t>
  </si>
  <si>
    <t>ツルマルサンチャン</t>
  </si>
  <si>
    <t>スリーアロー</t>
  </si>
  <si>
    <t>ドルチェミスト</t>
  </si>
  <si>
    <t> Gone West</t>
  </si>
  <si>
    <t>ラドルチェ</t>
  </si>
  <si>
    <t>エスティヴァリス</t>
  </si>
  <si>
    <t>ロングホットサマー</t>
  </si>
  <si>
    <t>グッドピース</t>
  </si>
  <si>
    <t>Fiducia</t>
  </si>
  <si>
    <t>由井 健</t>
  </si>
  <si>
    <t>スローモーション</t>
  </si>
  <si>
    <t>ルーナクオーレ</t>
  </si>
  <si>
    <t>ネメス</t>
  </si>
  <si>
    <t>Cairo Prince</t>
  </si>
  <si>
    <t> Girolamo</t>
  </si>
  <si>
    <t>A Lot of Fabric</t>
  </si>
  <si>
    <t>吉岡 泰</t>
  </si>
  <si>
    <t>サヨノパララックス</t>
  </si>
  <si>
    <t>ナリタアマリリス</t>
  </si>
  <si>
    <t> ミッキーアイル</t>
  </si>
  <si>
    <t>ミニーアイル</t>
  </si>
  <si>
    <t>ミスターバッドガイ</t>
  </si>
  <si>
    <t>ディランディラン</t>
  </si>
  <si>
    <t>シゲルオトヒメ</t>
  </si>
  <si>
    <t>ベルシャザール</t>
  </si>
  <si>
    <t> マヤノトップガン</t>
  </si>
  <si>
    <t>ピースヴィクトリア</t>
  </si>
  <si>
    <t xml:space="preserve"> OUMA</t>
  </si>
  <si>
    <t>アフェシス</t>
  </si>
  <si>
    <t> Mount Nelson</t>
  </si>
  <si>
    <t>エントロピア</t>
  </si>
  <si>
    <t>エアベルヘザー</t>
  </si>
  <si>
    <t>住谷 孝</t>
  </si>
  <si>
    <t>ハギノコラソン</t>
  </si>
  <si>
    <t> Halling</t>
  </si>
  <si>
    <t>リッチダンサー</t>
  </si>
  <si>
    <t>ピコラ</t>
  </si>
  <si>
    <t>アオイスカーレット</t>
  </si>
  <si>
    <t>デルマサクラサク</t>
  </si>
  <si>
    <t> Mineshaft</t>
  </si>
  <si>
    <t>ザッハーマイン</t>
  </si>
  <si>
    <t>ヴィーナスバブル</t>
  </si>
  <si>
    <t>ヴィーナスフローラ</t>
  </si>
  <si>
    <t>トビーズコーナー</t>
  </si>
  <si>
    <t>ナムララピス</t>
  </si>
  <si>
    <t> Quality Road</t>
  </si>
  <si>
    <t>マジェスティッククオリティ</t>
  </si>
  <si>
    <t>中西 憲</t>
  </si>
  <si>
    <t>ゴッドカインド</t>
  </si>
  <si>
    <t>ネオグラティア</t>
  </si>
  <si>
    <t>幅田 昌</t>
  </si>
  <si>
    <t>ワイドデコラシオン</t>
  </si>
  <si>
    <t>中２９週</t>
  </si>
  <si>
    <t>橋元 勇</t>
  </si>
  <si>
    <t>パヴィーア</t>
  </si>
  <si>
    <t>Medaglia d’Oro</t>
  </si>
  <si>
    <t>Pavini</t>
  </si>
  <si>
    <t xml:space="preserve"> 山紫水明</t>
  </si>
  <si>
    <t>モーニングコート</t>
  </si>
  <si>
    <t>中５４週</t>
  </si>
  <si>
    <t>オペラグローブ</t>
  </si>
  <si>
    <t>ケイアイブイスリー</t>
  </si>
  <si>
    <t> Vindication</t>
  </si>
  <si>
    <t>ダストアンドダイヤモンズ</t>
  </si>
  <si>
    <t>アメリカンビヨンド</t>
  </si>
  <si>
    <t>McKinzie</t>
  </si>
  <si>
    <t>Church by the Sea</t>
  </si>
  <si>
    <t>Dandy Man</t>
  </si>
  <si>
    <t> Nayef</t>
  </si>
  <si>
    <t>Zaaqya</t>
  </si>
  <si>
    <t>モズケイスター</t>
  </si>
  <si>
    <t>ハイクライテリア</t>
  </si>
  <si>
    <t>ストロボフラッシュ</t>
  </si>
  <si>
    <t>ダディーズグーグー</t>
  </si>
  <si>
    <t>ニューグランジ</t>
  </si>
  <si>
    <t>リュキア</t>
  </si>
  <si>
    <t> Bluegrass Cat</t>
  </si>
  <si>
    <t>アンビホールドゥン</t>
  </si>
  <si>
    <t>河野 和</t>
  </si>
  <si>
    <t>スターペスショウマ</t>
  </si>
  <si>
    <t>スターペスマリア</t>
  </si>
  <si>
    <t>田畑 憲</t>
  </si>
  <si>
    <t>リュクスドレフォン</t>
  </si>
  <si>
    <t>リュクスメジャー</t>
  </si>
  <si>
    <t>レクレドール</t>
  </si>
  <si>
    <t>プロクリス</t>
  </si>
  <si>
    <t xml:space="preserve"> ウエスト</t>
  </si>
  <si>
    <t>シュガーハート</t>
  </si>
  <si>
    <t>西田 彰</t>
  </si>
  <si>
    <t>アルベリック</t>
  </si>
  <si>
    <t>エイシンヒカリ</t>
  </si>
  <si>
    <t>エイシンウィキ</t>
  </si>
  <si>
    <t>アーモンドアイ</t>
  </si>
  <si>
    <t>パンデアスカル</t>
  </si>
  <si>
    <t>コルコバード</t>
  </si>
  <si>
    <t>田所 英</t>
  </si>
  <si>
    <t>プレイリードリーム</t>
  </si>
  <si>
    <t>ドリームジャーニー</t>
  </si>
  <si>
    <t> メイショウオウドウ</t>
  </si>
  <si>
    <t>ザリーン</t>
  </si>
  <si>
    <t>シーヴ</t>
  </si>
  <si>
    <t xml:space="preserve"> 辻牧場辻</t>
  </si>
  <si>
    <t>リッチブラック</t>
  </si>
  <si>
    <t>アドマイヤカンナ</t>
  </si>
  <si>
    <t>2600</t>
  </si>
  <si>
    <t>アパパネ</t>
  </si>
  <si>
    <t> ムタファーウエク</t>
  </si>
  <si>
    <t>マイネトゥインクル</t>
  </si>
  <si>
    <t>ボーンディスウェイ</t>
  </si>
  <si>
    <t> Platini</t>
  </si>
  <si>
    <t>ウィンドハック</t>
  </si>
  <si>
    <t>マイネルメモリー</t>
  </si>
  <si>
    <t> スターオブコジーン</t>
  </si>
  <si>
    <t>コスモエンドレス</t>
  </si>
  <si>
    <t>カネフラ</t>
  </si>
  <si>
    <t>グランデッツァ</t>
  </si>
  <si>
    <t>ラカ</t>
  </si>
  <si>
    <t>サンライズソレイユ</t>
  </si>
  <si>
    <t>ソラリア</t>
  </si>
  <si>
    <t>ファヴォーラ</t>
  </si>
  <si>
    <t>トータルクラリティ</t>
  </si>
  <si>
    <t>ビットレート</t>
  </si>
  <si>
    <t>永田 和</t>
  </si>
  <si>
    <t>ザイツィンガー</t>
  </si>
  <si>
    <t>ザッハトルテ</t>
  </si>
  <si>
    <t>ウィクトーリア</t>
  </si>
  <si>
    <t>グランドカリナン</t>
  </si>
  <si>
    <t>サマーティアラ</t>
  </si>
  <si>
    <t>ブルックデイル</t>
  </si>
  <si>
    <t>ミクソロジー</t>
  </si>
  <si>
    <t>スターエンジェル</t>
  </si>
  <si>
    <t>エンブロイダリー</t>
  </si>
  <si>
    <t>ロッテンマイヤー</t>
  </si>
  <si>
    <t>ライトリーチューン</t>
  </si>
  <si>
    <t>レッドオルガ</t>
  </si>
  <si>
    <t>森永 聡</t>
  </si>
  <si>
    <t>ゴッドパイレーツ</t>
  </si>
  <si>
    <t>カムニャック</t>
  </si>
  <si>
    <t>ダンスアミーガ</t>
  </si>
  <si>
    <t>アスコリピチェーノ</t>
  </si>
  <si>
    <t> Danehill Dancer</t>
  </si>
  <si>
    <t>アスコルティ</t>
  </si>
  <si>
    <t>エンジェルフェイス</t>
  </si>
  <si>
    <t>C．フィ</t>
  </si>
  <si>
    <t>カナテープ</t>
  </si>
  <si>
    <t> Royal Applause</t>
  </si>
  <si>
    <t>ティッカーテープ</t>
  </si>
  <si>
    <t>山田 有</t>
  </si>
  <si>
    <t>エポックヴィーナス</t>
  </si>
  <si>
    <t>ベストオブミー</t>
  </si>
  <si>
    <t>鈴木 邦</t>
  </si>
  <si>
    <t>ビップデイジー</t>
  </si>
  <si>
    <t>ローズベリル</t>
  </si>
  <si>
    <t>大迫 久</t>
  </si>
  <si>
    <t>クーファディーヴァ</t>
  </si>
  <si>
    <t>鈴木 剛</t>
  </si>
  <si>
    <t>ゲクウ</t>
  </si>
  <si>
    <t>スズカコーズウェイ</t>
  </si>
  <si>
    <t>キスミーローズ</t>
  </si>
  <si>
    <t>メモリーグラス</t>
  </si>
  <si>
    <t> ナカヤマフェスタ</t>
  </si>
  <si>
    <t>ラベンダーメモリー</t>
  </si>
  <si>
    <t>松本 俊</t>
  </si>
  <si>
    <t>セールヴォラン</t>
  </si>
  <si>
    <t>グァンチャーレ</t>
  </si>
  <si>
    <t> Swiss Spirit</t>
  </si>
  <si>
    <t>スカイシーアキラ</t>
  </si>
  <si>
    <t>清水 義</t>
  </si>
  <si>
    <t>ヨシノヤッタルデー</t>
  </si>
  <si>
    <t>ナムラバイオレット</t>
  </si>
  <si>
    <t>KOJI</t>
  </si>
  <si>
    <t>Quality Road</t>
  </si>
  <si>
    <t>メリオール</t>
  </si>
  <si>
    <t>加藤 和</t>
  </si>
  <si>
    <t>Mitole</t>
  </si>
  <si>
    <t> Henny Hughes</t>
  </si>
  <si>
    <t>Hen Escape</t>
  </si>
  <si>
    <t>川島 徹</t>
  </si>
  <si>
    <t>カフジビーナス</t>
  </si>
  <si>
    <t>榊原 源</t>
  </si>
  <si>
    <t>レイカーラ</t>
  </si>
  <si>
    <t>クリノオリーブ</t>
  </si>
  <si>
    <t>クリノラホール</t>
  </si>
  <si>
    <t>フェンダー</t>
  </si>
  <si>
    <t> スウィフトカレント</t>
  </si>
  <si>
    <t>プリンセスロック</t>
  </si>
  <si>
    <t>キタノライブリー</t>
  </si>
  <si>
    <t>バトルジェジェジェ</t>
  </si>
  <si>
    <t>ビーマックス</t>
  </si>
  <si>
    <t>タマモカトルズ</t>
  </si>
  <si>
    <t>塩澤 正</t>
  </si>
  <si>
    <t>ズバットマサムネ</t>
  </si>
  <si>
    <t>ビバリーヒルズ</t>
  </si>
  <si>
    <t>野田 み</t>
  </si>
  <si>
    <t> Equiano</t>
  </si>
  <si>
    <t>レディマカパ</t>
  </si>
  <si>
    <t>オッズ下限値</t>
  </si>
  <si>
    <t>B</t>
  </si>
  <si>
    <t>模範的関西</t>
  </si>
  <si>
    <t>関東でも</t>
  </si>
  <si>
    <t>19/52</t>
  </si>
  <si>
    <t>短期うまい</t>
  </si>
  <si>
    <t xml:space="preserve"> 3/5</t>
    <phoneticPr fontId="2"/>
  </si>
  <si>
    <t>5/15</t>
  </si>
  <si>
    <t>C</t>
  </si>
  <si>
    <t xml:space="preserve"> 2/4</t>
    <phoneticPr fontId="2"/>
  </si>
  <si>
    <t>長身</t>
  </si>
  <si>
    <t>ダート外枠</t>
  </si>
  <si>
    <t>複勝５割</t>
  </si>
  <si>
    <t>21/45</t>
  </si>
  <si>
    <t>芝1600叩き？</t>
  </si>
  <si>
    <t>　1/10</t>
    <phoneticPr fontId="2"/>
  </si>
  <si>
    <t>勝率17％</t>
  </si>
  <si>
    <t>通算で</t>
  </si>
  <si>
    <t>※藤岡兄で</t>
  </si>
  <si>
    <t>　 1/5</t>
    <phoneticPr fontId="2"/>
  </si>
  <si>
    <t xml:space="preserve"> 9/19</t>
    <phoneticPr fontId="2"/>
  </si>
  <si>
    <t>4/12</t>
  </si>
  <si>
    <t>8/20</t>
  </si>
  <si>
    <t>3/11</t>
  </si>
  <si>
    <t>8/35</t>
  </si>
  <si>
    <t>10/37</t>
  </si>
  <si>
    <t xml:space="preserve"> 4/10</t>
    <phoneticPr fontId="2"/>
  </si>
  <si>
    <t>14/65</t>
  </si>
  <si>
    <t>28/59</t>
  </si>
  <si>
    <t>9/23</t>
  </si>
  <si>
    <t>13/30</t>
  </si>
  <si>
    <t>23/96</t>
  </si>
  <si>
    <t>35/187</t>
  </si>
  <si>
    <t>21/60</t>
  </si>
  <si>
    <t>20/46</t>
  </si>
  <si>
    <t>23/65</t>
  </si>
  <si>
    <t>18/54</t>
  </si>
  <si>
    <t>20/56</t>
  </si>
  <si>
    <t>18/35</t>
  </si>
  <si>
    <t xml:space="preserve"> 6/22</t>
    <phoneticPr fontId="2"/>
  </si>
  <si>
    <t>7/37</t>
  </si>
  <si>
    <t>15/33</t>
  </si>
  <si>
    <t>新馬△</t>
    <phoneticPr fontId="2"/>
  </si>
  <si>
    <t>36/154</t>
  </si>
  <si>
    <t>2/15</t>
  </si>
  <si>
    <t xml:space="preserve"> 2/3</t>
    <phoneticPr fontId="2"/>
  </si>
  <si>
    <t>16/46</t>
  </si>
  <si>
    <t>14/30</t>
  </si>
  <si>
    <t>2/9</t>
  </si>
  <si>
    <t>16/65</t>
  </si>
  <si>
    <t>24/93</t>
  </si>
  <si>
    <t xml:space="preserve"> 1/11</t>
    <phoneticPr fontId="2"/>
  </si>
  <si>
    <t>7/30</t>
  </si>
  <si>
    <t>4/10</t>
  </si>
  <si>
    <t>20/57</t>
  </si>
  <si>
    <t>27/103</t>
  </si>
  <si>
    <t>12/74</t>
  </si>
  <si>
    <t>20/42</t>
  </si>
  <si>
    <t>9/36</t>
  </si>
  <si>
    <t>10/42</t>
  </si>
  <si>
    <t>9/17</t>
  </si>
  <si>
    <t>村島 聡</t>
  </si>
  <si>
    <t>アスパラゴ</t>
  </si>
  <si>
    <t>アルスノヴァ</t>
  </si>
  <si>
    <t>アースグリーン</t>
  </si>
  <si>
    <t>メイショウサリー</t>
  </si>
  <si>
    <t>庄野 宏</t>
  </si>
  <si>
    <t>パレホ</t>
  </si>
  <si>
    <t>スターライラック</t>
  </si>
  <si>
    <t>野崎 昭</t>
  </si>
  <si>
    <t>エルディアマンテ</t>
  </si>
  <si>
    <t>ロット</t>
  </si>
  <si>
    <t>嶋田</t>
  </si>
  <si>
    <t>オクリモノ</t>
  </si>
  <si>
    <t>バオシェテンシ</t>
  </si>
  <si>
    <t>ベルフロレゾン</t>
  </si>
  <si>
    <t>ジェムシリカ</t>
  </si>
  <si>
    <t>カブリオレ</t>
  </si>
  <si>
    <t>トリンカファイブ</t>
  </si>
  <si>
    <t>ジーティーフクフク</t>
  </si>
  <si>
    <t>クイーンキセキ</t>
  </si>
  <si>
    <t>キタノローズ</t>
  </si>
  <si>
    <t>アリュージョン</t>
  </si>
  <si>
    <t>栗坂 崇</t>
  </si>
  <si>
    <t> プリサイスエンド</t>
  </si>
  <si>
    <t>クリノリーソクツモ</t>
  </si>
  <si>
    <t>澤田 孝</t>
  </si>
  <si>
    <t>ライヴマルガリータ</t>
  </si>
  <si>
    <t>ライトフェアリー</t>
  </si>
  <si>
    <t>半沢 有</t>
  </si>
  <si>
    <t>グラスベリー</t>
  </si>
  <si>
    <t>グラスエトワール</t>
  </si>
  <si>
    <t>アグアアスール</t>
  </si>
  <si>
    <t>モーリア</t>
  </si>
  <si>
    <t>レッドフィオナ</t>
  </si>
  <si>
    <t>吉岡 寛</t>
  </si>
  <si>
    <t>バディーズライズ</t>
  </si>
  <si>
    <t>シードオブハピネス</t>
  </si>
  <si>
    <t>アジュアカレンツ</t>
  </si>
  <si>
    <t>M．ディー</t>
  </si>
  <si>
    <t>ブルーリヴァー</t>
  </si>
  <si>
    <t>泉谷</t>
  </si>
  <si>
    <t> Saint Liam</t>
  </si>
  <si>
    <t>アイアムルビー</t>
  </si>
  <si>
    <t>ラストシャイニー</t>
  </si>
  <si>
    <t>シンメイフジ</t>
  </si>
  <si>
    <t>フェイスリフト</t>
  </si>
  <si>
    <t>ポンポン</t>
  </si>
  <si>
    <t>田中 春</t>
  </si>
  <si>
    <t>アミナス</t>
  </si>
  <si>
    <t> Dalakhani</t>
  </si>
  <si>
    <t>バーベードス</t>
  </si>
  <si>
    <t>桑田 照</t>
  </si>
  <si>
    <t>テルケンレンタッチ</t>
  </si>
  <si>
    <t>エスケンデレヤ</t>
  </si>
  <si>
    <t>ジョディアリエル</t>
  </si>
  <si>
    <t>クアラトレンガヌ</t>
  </si>
  <si>
    <t>プエルトプリンセサ</t>
  </si>
  <si>
    <t>ラベンダーヘイズ</t>
  </si>
  <si>
    <t>吉野 弘</t>
  </si>
  <si>
    <t>エフティヴェント</t>
  </si>
  <si>
    <t>エフティイーリス</t>
  </si>
  <si>
    <t>ルスト</t>
  </si>
  <si>
    <t>タッチアス</t>
  </si>
  <si>
    <t>マイネルテオドロス</t>
  </si>
  <si>
    <t>マイネフェリックス</t>
  </si>
  <si>
    <t>佐藤 大</t>
  </si>
  <si>
    <t>イントゥゴールデン</t>
  </si>
  <si>
    <t> スピルバーグ</t>
  </si>
  <si>
    <t>マリーゴールド</t>
  </si>
  <si>
    <t>マジンタクシー</t>
  </si>
  <si>
    <t>ネオヴァシュラン</t>
  </si>
  <si>
    <t>本杉 芳</t>
  </si>
  <si>
    <t>スカット</t>
  </si>
  <si>
    <t>ラフィンナ</t>
  </si>
  <si>
    <t xml:space="preserve"> B．C．</t>
  </si>
  <si>
    <t>ハイバーニアン</t>
  </si>
  <si>
    <t>オースミイヒラニ</t>
  </si>
  <si>
    <t>アイデアユー</t>
  </si>
  <si>
    <t>サンレーン</t>
  </si>
  <si>
    <t>ディープマウンテン</t>
  </si>
  <si>
    <t>エイシンフラッシュ</t>
  </si>
  <si>
    <t>テクニカルラン</t>
  </si>
  <si>
    <t>ユイノスレチガイ</t>
  </si>
  <si>
    <t> Lawman</t>
  </si>
  <si>
    <t>ハマギク</t>
  </si>
  <si>
    <t>サルサブラヴァ</t>
  </si>
  <si>
    <t>サルサドゥーラ</t>
  </si>
  <si>
    <t>西田 俊</t>
  </si>
  <si>
    <t>ネオシューマン</t>
  </si>
  <si>
    <t>ギンザボナンザ</t>
  </si>
  <si>
    <t>パワポケウォーズ</t>
  </si>
  <si>
    <t>レッドアクトレス</t>
  </si>
  <si>
    <t>ロイヤルタイム</t>
  </si>
  <si>
    <t> バンブーエール</t>
  </si>
  <si>
    <t>ラプチュア</t>
  </si>
  <si>
    <t>菅原 広</t>
  </si>
  <si>
    <t>シンデレラカラー</t>
  </si>
  <si>
    <t>カンパニュラ</t>
  </si>
  <si>
    <t>アチーヴァー</t>
  </si>
  <si>
    <t>アドラータ</t>
  </si>
  <si>
    <t>レイランディ</t>
  </si>
  <si>
    <t> Alhaarth</t>
  </si>
  <si>
    <t>パールサイド</t>
  </si>
  <si>
    <t>シャインプレマ</t>
  </si>
  <si>
    <t>セブンシーミノル</t>
  </si>
  <si>
    <t>グスク</t>
  </si>
  <si>
    <t>プリンセスケイト</t>
  </si>
  <si>
    <t>3200</t>
  </si>
  <si>
    <t>シビルウォー</t>
  </si>
  <si>
    <t>ママノヨリミチ</t>
  </si>
  <si>
    <t>メイショウソムリエ</t>
  </si>
  <si>
    <t>シーサイドホーム</t>
  </si>
  <si>
    <t>グラニットピーク</t>
  </si>
  <si>
    <t>トレジャーステイト</t>
  </si>
  <si>
    <t>シゲルタヌキ</t>
  </si>
  <si>
    <t>中２３週</t>
  </si>
  <si>
    <t>小坂</t>
  </si>
  <si>
    <t> ファスリエフ</t>
  </si>
  <si>
    <t>シゲルオワリ</t>
  </si>
  <si>
    <t>小泉 修</t>
  </si>
  <si>
    <t>ヴラディア</t>
  </si>
  <si>
    <t>ユメノトキメキ</t>
  </si>
  <si>
    <t>ウイングランブルー</t>
  </si>
  <si>
    <t>ソルアマゾン</t>
  </si>
  <si>
    <t>メイショウウネビ</t>
  </si>
  <si>
    <t>メイショウサムソン</t>
  </si>
  <si>
    <t>サーストンララア</t>
  </si>
  <si>
    <t>コレクテイニア</t>
  </si>
  <si>
    <t>Collected</t>
  </si>
  <si>
    <t>Dance With Kitten</t>
  </si>
  <si>
    <t>高田</t>
  </si>
  <si>
    <t> Discreet Cat</t>
  </si>
  <si>
    <t>フラワーバレイ</t>
  </si>
  <si>
    <t>トゥラッタッタ</t>
  </si>
  <si>
    <t>クイーンマザー</t>
  </si>
  <si>
    <t>コンテナワールド</t>
  </si>
  <si>
    <t>ユッカマウンテン</t>
  </si>
  <si>
    <t>薗部 博</t>
  </si>
  <si>
    <t>ヒットアンドロール</t>
  </si>
  <si>
    <t>エオリアンハープ</t>
  </si>
  <si>
    <t>足立 範</t>
  </si>
  <si>
    <t>ハッピースーニャ</t>
  </si>
  <si>
    <t>母： メトロポール</t>
  </si>
  <si>
    <t>ハッピーノリチャン</t>
  </si>
  <si>
    <t>シヴィータス</t>
  </si>
  <si>
    <t> Daiwa Major</t>
  </si>
  <si>
    <t>メトロポール</t>
  </si>
  <si>
    <t>マンサニージャ</t>
  </si>
  <si>
    <t>マイネアロマ</t>
  </si>
  <si>
    <t>ジュラトリー</t>
  </si>
  <si>
    <t> Lope de Vega</t>
  </si>
  <si>
    <t>ジュマイエル</t>
  </si>
  <si>
    <t>遠藤 良</t>
  </si>
  <si>
    <t>シェリアドレ</t>
  </si>
  <si>
    <t>クイーングラス</t>
  </si>
  <si>
    <t>ツルマルワンピース</t>
  </si>
  <si>
    <t>アシュリン</t>
  </si>
  <si>
    <t>シーサンタナ</t>
  </si>
  <si>
    <t>ラントゥザリード</t>
  </si>
  <si>
    <t>レーヌミノル</t>
  </si>
  <si>
    <t>木部 厳</t>
  </si>
  <si>
    <t>スパークルレイ</t>
  </si>
  <si>
    <t> Dashing Blade</t>
  </si>
  <si>
    <t>スカーゲン</t>
  </si>
  <si>
    <t>ダイユウルミナス</t>
  </si>
  <si>
    <t>パープルセイル</t>
  </si>
  <si>
    <t>村山 卓</t>
  </si>
  <si>
    <t>ルミナスレイナ</t>
  </si>
  <si>
    <t>ヨウヨウ</t>
  </si>
  <si>
    <t xml:space="preserve">加治屋 </t>
  </si>
  <si>
    <t>コウユーダイダイ</t>
  </si>
  <si>
    <t> トーセンファントム</t>
  </si>
  <si>
    <t>マシェリガール</t>
  </si>
  <si>
    <t>バナナボール</t>
  </si>
  <si>
    <t>ビューティーロマン</t>
  </si>
  <si>
    <t>ルミノヴァンクール</t>
  </si>
  <si>
    <t>ルミノアルマース</t>
  </si>
  <si>
    <t>ウィズアツインクル</t>
  </si>
  <si>
    <t>ダンツアラーム</t>
  </si>
  <si>
    <t>ビクトリアスマイル</t>
  </si>
  <si>
    <t>宇田 豊</t>
  </si>
  <si>
    <t>エバーシャンティ</t>
  </si>
  <si>
    <t>エバーシャルマン</t>
  </si>
  <si>
    <t>ミウ</t>
  </si>
  <si>
    <t>西村太</t>
  </si>
  <si>
    <t>エレナレジーナ</t>
  </si>
  <si>
    <t>ダイユウヴェンティ</t>
  </si>
  <si>
    <t>クールアンフルール</t>
  </si>
  <si>
    <t>スーザンバローズ</t>
  </si>
  <si>
    <t> Fastnet Rock</t>
  </si>
  <si>
    <t>ロックザボート</t>
  </si>
  <si>
    <t xml:space="preserve"> ケンブリ</t>
  </si>
  <si>
    <t>ケンブリッジサクラ</t>
  </si>
  <si>
    <t>ケンアマツカゼ</t>
  </si>
  <si>
    <t>ゴコウコイコイ</t>
  </si>
  <si>
    <t>シュピールカルテ</t>
  </si>
  <si>
    <t>インテンスゲイズ</t>
  </si>
  <si>
    <t>アイオープナー</t>
  </si>
  <si>
    <t>アンヴデット</t>
  </si>
  <si>
    <t> Not A Single Doubt</t>
  </si>
  <si>
    <t>シングルゲイズ</t>
  </si>
  <si>
    <t>大野 和</t>
  </si>
  <si>
    <t>ピカソジャスパー</t>
  </si>
  <si>
    <t>ホクセンジョウオー</t>
  </si>
  <si>
    <t>犬塚 悠</t>
  </si>
  <si>
    <t>アニゴザントス</t>
  </si>
  <si>
    <t>アカンサス</t>
  </si>
  <si>
    <t>グリーンガーネット</t>
  </si>
  <si>
    <t>ニシノマドカ</t>
  </si>
  <si>
    <t>サトノスターライト</t>
  </si>
  <si>
    <t>サトノジェネシス</t>
  </si>
  <si>
    <t>サトノシュテルン</t>
  </si>
  <si>
    <t>アマイクチヅケ</t>
  </si>
  <si>
    <t>ツル</t>
  </si>
  <si>
    <t>竹田 寿</t>
  </si>
  <si>
    <t>サファイアプレミア</t>
  </si>
  <si>
    <t>ドゥシャンパーニュ</t>
  </si>
  <si>
    <t>シミズレ</t>
  </si>
  <si>
    <t>スピアーノ</t>
  </si>
  <si>
    <t>ジュエラー</t>
  </si>
  <si>
    <t>三島 宣</t>
  </si>
  <si>
    <t>ミライヘノティアラ</t>
  </si>
  <si>
    <t>モナリザ</t>
  </si>
  <si>
    <t>ルクスポップスター</t>
  </si>
  <si>
    <t>スマートニンバス</t>
  </si>
  <si>
    <t>ビップムーラン</t>
  </si>
  <si>
    <t>ココナッツパルム</t>
  </si>
  <si>
    <t>ゴーゴーパンチ</t>
  </si>
  <si>
    <t> タイムパラドックス</t>
  </si>
  <si>
    <t>ユーセイクインサー</t>
  </si>
  <si>
    <t>小林 由</t>
  </si>
  <si>
    <t>ベアハンドキャッチ</t>
  </si>
  <si>
    <t>ディアルーモ</t>
  </si>
  <si>
    <t>インバウンド</t>
  </si>
  <si>
    <t>藤田 在</t>
  </si>
  <si>
    <t>マルターズディオサ</t>
  </si>
  <si>
    <t>シュテルン</t>
  </si>
  <si>
    <t>センセーション</t>
  </si>
  <si>
    <t>マジックリアリズム</t>
  </si>
  <si>
    <t>高須 克</t>
  </si>
  <si>
    <t>タカスタカスタカス</t>
  </si>
  <si>
    <t>Mor Spirit</t>
  </si>
  <si>
    <t> Liam’s Map</t>
  </si>
  <si>
    <t>Mopsicle</t>
  </si>
  <si>
    <t>サトノエスケープ</t>
  </si>
  <si>
    <t> Adios Charlie</t>
  </si>
  <si>
    <t>エルフィンコーブ</t>
  </si>
  <si>
    <t>レディサン</t>
  </si>
  <si>
    <t>ノーブルライラック</t>
  </si>
  <si>
    <t>ハニーオーケストラ</t>
  </si>
  <si>
    <t>パステラリア</t>
  </si>
  <si>
    <t>TURF</t>
  </si>
  <si>
    <t>マーシャルアン</t>
  </si>
  <si>
    <t>ダブルミステリー</t>
  </si>
  <si>
    <t>永山 勝</t>
  </si>
  <si>
    <t>ミルトハーバー</t>
  </si>
  <si>
    <t>レジーナフォルテ</t>
  </si>
  <si>
    <t>トワイライトサイト</t>
  </si>
  <si>
    <t>ポートナイトサイト</t>
  </si>
  <si>
    <t>ベアアッコチャン</t>
  </si>
  <si>
    <t>ゴールドオーク</t>
  </si>
  <si>
    <t>山口 謙</t>
  </si>
  <si>
    <t>ミヤジテン</t>
  </si>
  <si>
    <t>ミニョンレーヌ</t>
  </si>
  <si>
    <t>カルフ</t>
  </si>
  <si>
    <t>ミナレット</t>
  </si>
  <si>
    <t xml:space="preserve"> プレディ</t>
  </si>
  <si>
    <t>グランドフォレスト</t>
  </si>
  <si>
    <t>グランドウイズダム</t>
  </si>
  <si>
    <t xml:space="preserve">佐々木 </t>
  </si>
  <si>
    <t>ランスノーブル</t>
  </si>
  <si>
    <t>ロイヤルライン</t>
  </si>
  <si>
    <t>原 昌久</t>
  </si>
  <si>
    <t>ウーバーストロング</t>
  </si>
  <si>
    <t>フラヴィニー</t>
  </si>
  <si>
    <t>ユーウェイン</t>
  </si>
  <si>
    <t>サトノフェアリー</t>
  </si>
  <si>
    <t>マリンバンカー</t>
  </si>
  <si>
    <t>ゲッカビジン</t>
  </si>
  <si>
    <t>カフェロワドール</t>
  </si>
  <si>
    <t>ラフレーズカフェ</t>
  </si>
  <si>
    <t>ショウナンタハティ</t>
  </si>
  <si>
    <t>ショウナンマシェリ</t>
  </si>
  <si>
    <t>ブリスフル</t>
  </si>
  <si>
    <t>ポルボローネ</t>
  </si>
  <si>
    <t>ウインイメル</t>
  </si>
  <si>
    <t>コスモネモシン</t>
  </si>
  <si>
    <t>亀井 哲</t>
  </si>
  <si>
    <t>サンダーユニバンス</t>
  </si>
  <si>
    <t>ラテラス</t>
  </si>
  <si>
    <t>ルシャルムール</t>
  </si>
  <si>
    <t>ルプレジール</t>
  </si>
  <si>
    <t>村上 卓</t>
  </si>
  <si>
    <t>ムーランブルー</t>
  </si>
  <si>
    <t>アドアード</t>
  </si>
  <si>
    <t>ディースプレマシー</t>
  </si>
  <si>
    <t>ワッフル</t>
  </si>
  <si>
    <t>レネット</t>
  </si>
  <si>
    <t>キタノファーンヒル</t>
  </si>
  <si>
    <t>ロマンザ</t>
  </si>
  <si>
    <t>ソングオブザバード</t>
  </si>
  <si>
    <t>オールオブユー</t>
  </si>
  <si>
    <t>ハクモクレン</t>
  </si>
  <si>
    <t>コッツォリーノ</t>
  </si>
  <si>
    <t>シンジュボシ</t>
  </si>
  <si>
    <t>グランセレスト</t>
  </si>
  <si>
    <t>ハンティングシーズン</t>
  </si>
  <si>
    <t>スプランドゥール</t>
  </si>
  <si>
    <t>チェリーシェル</t>
  </si>
  <si>
    <t>ミスシューケット</t>
  </si>
  <si>
    <t>ジャーヴィス</t>
  </si>
  <si>
    <t>ジェルヴェーズ</t>
  </si>
  <si>
    <t>スタンリーテソーロ</t>
  </si>
  <si>
    <t> Shirocco</t>
  </si>
  <si>
    <t>ジャニュアリージョーンズ</t>
  </si>
  <si>
    <t>スリーレ</t>
  </si>
  <si>
    <t>キタノソワレ</t>
  </si>
  <si>
    <t>チャームラブ</t>
  </si>
  <si>
    <t>ラッドルチェンド</t>
  </si>
  <si>
    <t>ナスノカンゲツ</t>
  </si>
  <si>
    <t> Hard Spun</t>
  </si>
  <si>
    <t>フリスコベイ</t>
  </si>
  <si>
    <t>アイアムネフライト</t>
  </si>
  <si>
    <t>ノットファウンド</t>
  </si>
  <si>
    <t> Sightseeing</t>
  </si>
  <si>
    <t>ソーメニーウェイズ</t>
  </si>
  <si>
    <t>STレー</t>
  </si>
  <si>
    <t> Devil’s Bag</t>
  </si>
  <si>
    <t>タイキアプローズ</t>
  </si>
  <si>
    <t>コパノハンプトン</t>
  </si>
  <si>
    <t>レディセラヴィ</t>
  </si>
  <si>
    <t>ハノハノ</t>
  </si>
  <si>
    <t> ナリタトップロード</t>
  </si>
  <si>
    <t>エリモハルカ</t>
  </si>
  <si>
    <t>ジュエルメッセージ</t>
  </si>
  <si>
    <t>プレノタート</t>
  </si>
  <si>
    <t xml:space="preserve"> 木村牧場</t>
  </si>
  <si>
    <t>イプスウィッチ</t>
  </si>
  <si>
    <t>山口 雄</t>
  </si>
  <si>
    <t> Into Mischief</t>
  </si>
  <si>
    <t>セカンダリーマーケット</t>
  </si>
  <si>
    <t>橋本 実</t>
  </si>
  <si>
    <t>シュペルリング</t>
  </si>
  <si>
    <t>ラプソディーア</t>
  </si>
  <si>
    <t>ロデオドライブ</t>
  </si>
  <si>
    <t>スマイルミーティア</t>
  </si>
  <si>
    <t>田中 慶</t>
  </si>
  <si>
    <t>ブルズアイプリンス</t>
  </si>
  <si>
    <t>ウルザブルン</t>
  </si>
  <si>
    <t> Dutch Art</t>
  </si>
  <si>
    <t>ヴァンゴーゴー</t>
  </si>
  <si>
    <t>ゴーラッキー</t>
  </si>
  <si>
    <t>アルデトップガン</t>
  </si>
  <si>
    <t>フクシア</t>
  </si>
  <si>
    <t>井高 義</t>
  </si>
  <si>
    <t>ガリレア</t>
  </si>
  <si>
    <t>ゴールドテーラー</t>
  </si>
  <si>
    <t>ディールメーカー</t>
  </si>
  <si>
    <t> ホワイトマズル</t>
  </si>
  <si>
    <t>アームズレングス</t>
  </si>
  <si>
    <t>本田 恒</t>
  </si>
  <si>
    <t>ミリオンクラウン</t>
  </si>
  <si>
    <t>リーチザクラウン</t>
  </si>
  <si>
    <t>サンヘレナ</t>
  </si>
  <si>
    <t>ヒナアラレ</t>
  </si>
  <si>
    <t>ヴァンセンヌ</t>
  </si>
  <si>
    <t>キョウエイアン</t>
  </si>
  <si>
    <t> Majestic Warrior</t>
  </si>
  <si>
    <t>オリヒメ</t>
  </si>
  <si>
    <t>アイシークレット</t>
  </si>
  <si>
    <t>アスタールフナ</t>
  </si>
  <si>
    <t>アスターヒューモア</t>
  </si>
  <si>
    <t>クインズポラリス</t>
  </si>
  <si>
    <t> Seeking the Gold</t>
  </si>
  <si>
    <t>アルヴェナ</t>
  </si>
  <si>
    <t>プレゼンティーア</t>
  </si>
  <si>
    <t>キョウエイカプリス</t>
  </si>
  <si>
    <t>ボルセーナ</t>
  </si>
  <si>
    <t>フーイズフー</t>
  </si>
  <si>
    <t>シアター</t>
  </si>
  <si>
    <t>エルテアトロ</t>
  </si>
  <si>
    <t>森 和久</t>
  </si>
  <si>
    <t>クィーンオブシバ</t>
  </si>
  <si>
    <t>ベニシア</t>
  </si>
  <si>
    <t>クインズシフォン</t>
  </si>
  <si>
    <t> トワイニング</t>
  </si>
  <si>
    <t>ケイアイエーデル</t>
  </si>
  <si>
    <t>マイミスリリー</t>
  </si>
  <si>
    <t>エリカカリーナ</t>
  </si>
  <si>
    <t>キャレモンショコラ</t>
  </si>
  <si>
    <t>ベルブリエ</t>
  </si>
  <si>
    <t>ナギット</t>
  </si>
  <si>
    <t>オカメノコイ</t>
  </si>
  <si>
    <t>クレオール</t>
  </si>
  <si>
    <t>ルーフオブヘヴン</t>
  </si>
  <si>
    <t>外枠注意</t>
  </si>
  <si>
    <t>1/12</t>
  </si>
  <si>
    <t>6/37</t>
  </si>
  <si>
    <t>0/9</t>
  </si>
  <si>
    <t>5/35</t>
  </si>
  <si>
    <t>四位、本田、杉山</t>
  </si>
  <si>
    <t>馬に負担をかけない</t>
  </si>
  <si>
    <t>ように乗りたい</t>
  </si>
  <si>
    <t>12/23</t>
  </si>
  <si>
    <t>5/36</t>
  </si>
  <si>
    <t>５人気までなら馬券内は固い</t>
  </si>
  <si>
    <t>休み明けきっちり</t>
  </si>
  <si>
    <t>16/42</t>
  </si>
  <si>
    <t>特殊な条件のレースで安定感</t>
  </si>
  <si>
    <t xml:space="preserve"> 0/14</t>
    <phoneticPr fontId="2"/>
  </si>
  <si>
    <t>8/18</t>
  </si>
  <si>
    <t>1/5</t>
  </si>
  <si>
    <t>10/32</t>
  </si>
  <si>
    <t>12/37</t>
  </si>
  <si>
    <t xml:space="preserve"> 1/1</t>
    <phoneticPr fontId="2"/>
  </si>
  <si>
    <t>　2/4</t>
    <phoneticPr fontId="2"/>
  </si>
  <si>
    <t>8/23</t>
  </si>
  <si>
    <t xml:space="preserve"> 3/9</t>
    <phoneticPr fontId="2"/>
  </si>
  <si>
    <t>＞６R</t>
    <phoneticPr fontId="2"/>
  </si>
  <si>
    <t>4/31</t>
  </si>
  <si>
    <t>＞５R</t>
    <phoneticPr fontId="2"/>
  </si>
  <si>
    <t>15/65</t>
  </si>
  <si>
    <t>25/86</t>
  </si>
  <si>
    <t>2/16</t>
  </si>
  <si>
    <t>2/8</t>
  </si>
  <si>
    <t>1/21</t>
  </si>
  <si>
    <t>14/39</t>
  </si>
  <si>
    <t xml:space="preserve"> 4/12</t>
    <phoneticPr fontId="2"/>
  </si>
  <si>
    <t xml:space="preserve"> 0/2</t>
    <phoneticPr fontId="2"/>
  </si>
  <si>
    <t>5/10</t>
  </si>
  <si>
    <t>　0/4</t>
    <phoneticPr fontId="2"/>
  </si>
  <si>
    <t>5/25</t>
  </si>
  <si>
    <t>9/43</t>
  </si>
  <si>
    <t>6/18</t>
  </si>
  <si>
    <t>7/27</t>
  </si>
  <si>
    <t>15/49</t>
  </si>
  <si>
    <t>9/18</t>
  </si>
  <si>
    <t>３着あり</t>
    <rPh sb="1" eb="2">
      <t>チャク</t>
    </rPh>
    <phoneticPr fontId="2"/>
  </si>
  <si>
    <t>　0/6</t>
    <phoneticPr fontId="2"/>
  </si>
  <si>
    <t>19/62</t>
  </si>
  <si>
    <t>　2/3</t>
    <phoneticPr fontId="2"/>
  </si>
  <si>
    <t>1700</t>
  </si>
  <si>
    <t>セルシャーム</t>
  </si>
  <si>
    <t>セシャルマン</t>
  </si>
  <si>
    <t xml:space="preserve"> 子安裕樹</t>
  </si>
  <si>
    <t>ベルキューティ</t>
  </si>
  <si>
    <t>レジェルテ</t>
  </si>
  <si>
    <t> Bernstein</t>
  </si>
  <si>
    <t>ラリズ</t>
  </si>
  <si>
    <t>東豊物産</t>
  </si>
  <si>
    <t>トーホウロゼリア</t>
  </si>
  <si>
    <t>馬場 幸</t>
  </si>
  <si>
    <t>バンドワゴン</t>
  </si>
  <si>
    <t>ハッピーロングラン</t>
  </si>
  <si>
    <t>望月 雅</t>
  </si>
  <si>
    <t>シンエンドーツダ</t>
  </si>
  <si>
    <t>エンドーツダ</t>
  </si>
  <si>
    <t>秋谷 壽</t>
  </si>
  <si>
    <t>スースー</t>
  </si>
  <si>
    <t>山岡 正</t>
  </si>
  <si>
    <t>ウォーターサオラ</t>
  </si>
  <si>
    <t>ウォータービルド</t>
  </si>
  <si>
    <t>ウォーターボヌール</t>
  </si>
  <si>
    <t>パシオネ</t>
  </si>
  <si>
    <t>アールパシオン</t>
  </si>
  <si>
    <t>ライヴマティーニ</t>
  </si>
  <si>
    <t>ハートオブマイン</t>
  </si>
  <si>
    <t>シューティングガイ</t>
  </si>
  <si>
    <t>キナウ</t>
  </si>
  <si>
    <t>センショウレイナ</t>
  </si>
  <si>
    <t>村上 正</t>
  </si>
  <si>
    <t>カミノトップワン</t>
  </si>
  <si>
    <t> デビッドジュニア</t>
  </si>
  <si>
    <t>アイーダ</t>
  </si>
  <si>
    <t xml:space="preserve"> ウイン広</t>
  </si>
  <si>
    <t>ウインビギニング</t>
  </si>
  <si>
    <t>キネオダンサー</t>
  </si>
  <si>
    <t>宮川 純</t>
  </si>
  <si>
    <t>ジャストグレース</t>
  </si>
  <si>
    <t>インファクト</t>
  </si>
  <si>
    <t>サイレン</t>
  </si>
  <si>
    <t>ソワンドヴィクター</t>
  </si>
  <si>
    <t> トーセンロレンス</t>
  </si>
  <si>
    <t>トーセンウィズダム</t>
  </si>
  <si>
    <t>ダノンルミエール</t>
  </si>
  <si>
    <t>中２７週</t>
  </si>
  <si>
    <t>ダノンポピー</t>
  </si>
  <si>
    <t>エクスペクタント</t>
  </si>
  <si>
    <t>レインボークォーツ</t>
  </si>
  <si>
    <t>ブルーエ</t>
  </si>
  <si>
    <t>トーセンレーヴ</t>
  </si>
  <si>
    <t>トーセンロザリオ</t>
  </si>
  <si>
    <t>アイリーノリチャン</t>
  </si>
  <si>
    <t>アイリーグレイ</t>
  </si>
  <si>
    <t>デンプシー</t>
  </si>
  <si>
    <t> マルカシェンク</t>
  </si>
  <si>
    <t>フラミンゴ</t>
  </si>
  <si>
    <t>服部 英</t>
  </si>
  <si>
    <t>チェリーブルーム</t>
  </si>
  <si>
    <t>ティスマイル</t>
  </si>
  <si>
    <t>ティファイファイ</t>
  </si>
  <si>
    <t>カゼノオモイデ</t>
  </si>
  <si>
    <t>オモイデヲノセテ</t>
  </si>
  <si>
    <t>サプーズ</t>
  </si>
  <si>
    <t>ソワー</t>
  </si>
  <si>
    <t>岡田 隆</t>
  </si>
  <si>
    <t>サンタクローチェ</t>
  </si>
  <si>
    <t>ヘーザ</t>
  </si>
  <si>
    <t>スリジェダムール</t>
  </si>
  <si>
    <t> Kingmambo</t>
  </si>
  <si>
    <t>レジュールダムール</t>
  </si>
  <si>
    <t>セレブトーチ</t>
  </si>
  <si>
    <t>キープセイク</t>
  </si>
  <si>
    <t>竹森 幹</t>
  </si>
  <si>
    <t>グロリアスニケ</t>
  </si>
  <si>
    <t>グロリアスノア</t>
  </si>
  <si>
    <t>サヤネエ</t>
  </si>
  <si>
    <t xml:space="preserve">八木澤 </t>
  </si>
  <si>
    <t>チョコブラウニー</t>
  </si>
  <si>
    <t>タニノハイクレア</t>
  </si>
  <si>
    <t xml:space="preserve">長谷川 </t>
  </si>
  <si>
    <t>アーリマックス</t>
  </si>
  <si>
    <t>グッドジュエリー</t>
  </si>
  <si>
    <t>KICレ</t>
  </si>
  <si>
    <t>レーザーキック</t>
  </si>
  <si>
    <t> Camelot</t>
  </si>
  <si>
    <t>ヴィエナブロー</t>
  </si>
  <si>
    <t>エコロディアン</t>
  </si>
  <si>
    <t>メッシーナ</t>
  </si>
  <si>
    <t>井野 彰</t>
  </si>
  <si>
    <t>グレープレモネード</t>
  </si>
  <si>
    <t>クレーリッチェ</t>
  </si>
  <si>
    <t>ゴールドアベニュー</t>
  </si>
  <si>
    <t>クリアーウェイ</t>
  </si>
  <si>
    <t>海原 聖</t>
  </si>
  <si>
    <t>サフランルージュ</t>
  </si>
  <si>
    <t>サフランハーモニー</t>
  </si>
  <si>
    <t>安原 麻</t>
  </si>
  <si>
    <t>ヴェロシオン</t>
  </si>
  <si>
    <t>ショウナンタレント</t>
  </si>
  <si>
    <t> Richly Blended</t>
  </si>
  <si>
    <t>ウルトラブレンド</t>
  </si>
  <si>
    <t>クシマトゥルー</t>
  </si>
  <si>
    <t>スクラッタ</t>
  </si>
  <si>
    <t>スワトウ</t>
  </si>
  <si>
    <t>インランジェリー</t>
  </si>
  <si>
    <t> Get Stormy</t>
  </si>
  <si>
    <t>ゴーノニゴー</t>
  </si>
  <si>
    <t>武田 修</t>
  </si>
  <si>
    <t>ハヤブサブロー</t>
  </si>
  <si>
    <t>ギンザヴィクトリア</t>
  </si>
  <si>
    <t>黒岩 剛</t>
  </si>
  <si>
    <t>ヴィーラー</t>
  </si>
  <si>
    <t> Easing Along</t>
  </si>
  <si>
    <t>スウィートマナ</t>
  </si>
  <si>
    <t>ノクスカンパーナ</t>
  </si>
  <si>
    <t>サクセスベルーナ</t>
  </si>
  <si>
    <t>新井 琢</t>
  </si>
  <si>
    <t>ノヴェルピアーチェ</t>
  </si>
  <si>
    <t>クォーク</t>
  </si>
  <si>
    <t>ディアデムドール</t>
  </si>
  <si>
    <t>クロンヌデトワール</t>
  </si>
  <si>
    <t>オーマイラッキーン</t>
  </si>
  <si>
    <t>メイショウキラリ</t>
  </si>
  <si>
    <t>1150</t>
  </si>
  <si>
    <t>琴浦 諒</t>
  </si>
  <si>
    <t>ウィゾマニア</t>
  </si>
  <si>
    <t>パーカーズミル</t>
  </si>
  <si>
    <t>浅田 次</t>
  </si>
  <si>
    <t>フィネス</t>
  </si>
  <si>
    <t>エコロアビス</t>
  </si>
  <si>
    <t>ピサノルビー</t>
  </si>
  <si>
    <t>シェイプオブユー</t>
  </si>
  <si>
    <t> Broken Vow</t>
  </si>
  <si>
    <t>ジェントルヴァウ</t>
  </si>
  <si>
    <t>メイショウミソラ</t>
  </si>
  <si>
    <t>セイギハカツ</t>
  </si>
  <si>
    <t>ヒューザー</t>
  </si>
  <si>
    <t>サウスクイーン</t>
  </si>
  <si>
    <t xml:space="preserve"> Y’sレ</t>
  </si>
  <si>
    <t>マクタン</t>
  </si>
  <si>
    <t> Sakhee</t>
  </si>
  <si>
    <t>レッドティー</t>
  </si>
  <si>
    <t>ディースカウ</t>
  </si>
  <si>
    <t>ラチェーヴェ</t>
  </si>
  <si>
    <t xml:space="preserve"> ビリオン</t>
  </si>
  <si>
    <t>ジュニアスウィート</t>
  </si>
  <si>
    <t>テツナゴオ</t>
  </si>
  <si>
    <t>森田 竹</t>
  </si>
  <si>
    <t>ブラックゲイル</t>
  </si>
  <si>
    <t>サッキーシフター</t>
  </si>
  <si>
    <t>中込 哲</t>
  </si>
  <si>
    <t>アッチョンブリケ</t>
  </si>
  <si>
    <t>ニシノワン</t>
  </si>
  <si>
    <t>ベルゼビュート</t>
  </si>
  <si>
    <t>オーヴァルエース</t>
  </si>
  <si>
    <t>マリーンウィナー</t>
  </si>
  <si>
    <t>スマートイデアル</t>
  </si>
  <si>
    <t>ハピネスブルーム</t>
  </si>
  <si>
    <t>クロカミジョウ</t>
  </si>
  <si>
    <t> エスポワールシチー</t>
  </si>
  <si>
    <t>キタノオドリコ</t>
  </si>
  <si>
    <t>エテ</t>
  </si>
  <si>
    <t>メイショウハンター</t>
  </si>
  <si>
    <t>メイショウミナヅキ</t>
  </si>
  <si>
    <t>オービタルピリオド</t>
  </si>
  <si>
    <t>イストワールファム</t>
  </si>
  <si>
    <t>マローブルー</t>
  </si>
  <si>
    <t>オートカリテ</t>
  </si>
  <si>
    <t xml:space="preserve"> NICK</t>
  </si>
  <si>
    <t>サンタカタリナ</t>
  </si>
  <si>
    <t>ローヌグレイシア</t>
  </si>
  <si>
    <t>マイネルリーヒム</t>
  </si>
  <si>
    <t>ゲハイムローゼ</t>
  </si>
  <si>
    <t>ワイルドカイザー</t>
  </si>
  <si>
    <t>ワイルドタッチ</t>
  </si>
  <si>
    <t>ブランニューホーム</t>
  </si>
  <si>
    <t>ユメノマイホーム</t>
  </si>
  <si>
    <t>オグナ</t>
  </si>
  <si>
    <t>タピットトゥギャザー</t>
  </si>
  <si>
    <t>ブーケ</t>
  </si>
  <si>
    <t>シャンロッサ</t>
  </si>
  <si>
    <t>フライングビーナス</t>
  </si>
  <si>
    <t>フライングジェム</t>
  </si>
  <si>
    <t>ルシアージュ</t>
  </si>
  <si>
    <t>アーデルワイゼ</t>
  </si>
  <si>
    <t>ウインスターリング</t>
  </si>
  <si>
    <t>サマーエタニティ</t>
  </si>
  <si>
    <t>小村アセ</t>
  </si>
  <si>
    <t>クライングナウ</t>
  </si>
  <si>
    <t>スマイルワールド</t>
  </si>
  <si>
    <t>増田 淳</t>
  </si>
  <si>
    <t>ナカラギ</t>
  </si>
  <si>
    <t>キャーントストップ</t>
  </si>
  <si>
    <t>ダイビングキャッチ</t>
  </si>
  <si>
    <t>テラノヴァ</t>
  </si>
  <si>
    <t>メイショウシュハリ</t>
  </si>
  <si>
    <t>フェータルローズ</t>
  </si>
  <si>
    <t>グロートカイザー</t>
  </si>
  <si>
    <t>レーヴルシード</t>
  </si>
  <si>
    <t> フェノーメノ</t>
  </si>
  <si>
    <t>ザイラ</t>
  </si>
  <si>
    <t>ジェラルリスト</t>
  </si>
  <si>
    <t>シチリアーナ</t>
  </si>
  <si>
    <t>テンバコウクウ</t>
  </si>
  <si>
    <t>柄崎</t>
  </si>
  <si>
    <t>タカンナ</t>
  </si>
  <si>
    <t>マイネルパーロル</t>
  </si>
  <si>
    <t> Jeremy</t>
  </si>
  <si>
    <t>パールオブアフリカ</t>
  </si>
  <si>
    <t>石井 輝</t>
  </si>
  <si>
    <t>スノーエルヴァ</t>
  </si>
  <si>
    <t> High Chaparral</t>
  </si>
  <si>
    <t>カスタディーヴァ</t>
  </si>
  <si>
    <t>バチラ</t>
  </si>
  <si>
    <t> リンカーン</t>
  </si>
  <si>
    <t>ハッピージュエル</t>
  </si>
  <si>
    <t>グランドフィナーレ</t>
  </si>
  <si>
    <t> Candy Stripes</t>
  </si>
  <si>
    <t>クルソラ</t>
  </si>
  <si>
    <t>アスクファイアモア</t>
  </si>
  <si>
    <t>ワイルドフラッパー</t>
  </si>
  <si>
    <t>ローレルエース</t>
  </si>
  <si>
    <t>ウインクルジニー</t>
  </si>
  <si>
    <t>ブルージェネシス</t>
  </si>
  <si>
    <t>レアシルウィア</t>
  </si>
  <si>
    <t>小濱 正</t>
  </si>
  <si>
    <t>ロスニーニョス</t>
  </si>
  <si>
    <t> Poet’s Voice</t>
  </si>
  <si>
    <t>シムシマー</t>
  </si>
  <si>
    <t>プロスペクト</t>
  </si>
  <si>
    <t>鷲頭</t>
  </si>
  <si>
    <t> Hold That Tiger</t>
  </si>
  <si>
    <t>ピサノプリヴェ</t>
  </si>
  <si>
    <t>飯島 利</t>
  </si>
  <si>
    <t>キングプロフィット</t>
  </si>
  <si>
    <t>サパス</t>
  </si>
  <si>
    <t>鈴木 康</t>
  </si>
  <si>
    <t>スラーヴァ</t>
  </si>
  <si>
    <t>ポリアフ</t>
  </si>
  <si>
    <t>ナインオブレター</t>
  </si>
  <si>
    <t>プロスペクトパーク</t>
  </si>
  <si>
    <t> Wilburn</t>
  </si>
  <si>
    <t>ラブリーベルナデット</t>
  </si>
  <si>
    <t>ホウオウバローロ</t>
  </si>
  <si>
    <t>ホウオウパフューム</t>
  </si>
  <si>
    <t>リトルスカーレット</t>
  </si>
  <si>
    <t>コーラルプリンセス</t>
  </si>
  <si>
    <t>バーニングフレーム</t>
  </si>
  <si>
    <t>チューリップスガロア</t>
  </si>
  <si>
    <t>ラストレガシー</t>
  </si>
  <si>
    <t>リトルモンスター</t>
  </si>
  <si>
    <t>ハイケンス</t>
  </si>
  <si>
    <t>パリーナチャン</t>
  </si>
  <si>
    <t>スコーピオンイメル</t>
  </si>
  <si>
    <t>中島 稔</t>
  </si>
  <si>
    <t>アイファーファイト</t>
  </si>
  <si>
    <t>バトルプラン</t>
  </si>
  <si>
    <t>エアリーチューン</t>
  </si>
  <si>
    <t>チャチャピンク</t>
  </si>
  <si>
    <t>マーチャンテイマー</t>
  </si>
  <si>
    <t>ワンダーウィルク</t>
  </si>
  <si>
    <t>ザファクター</t>
  </si>
  <si>
    <t>ワンダービーナス</t>
  </si>
  <si>
    <t>オロパタジン</t>
  </si>
  <si>
    <t>ノーブルミステリー</t>
  </si>
  <si>
    <t> Mt． Livermore</t>
  </si>
  <si>
    <t>マウンテンミステリー</t>
  </si>
  <si>
    <t>バルジール</t>
  </si>
  <si>
    <t>ソロダンサー</t>
  </si>
  <si>
    <t>オコジュ</t>
  </si>
  <si>
    <t>マロンコート</t>
  </si>
  <si>
    <t>メイショウハボマイ</t>
  </si>
  <si>
    <t>プリンプリンカフェ</t>
  </si>
  <si>
    <t>グランデスフィーダ</t>
  </si>
  <si>
    <t>シスタリーラヴ</t>
  </si>
  <si>
    <t>グッドヴァイブス</t>
  </si>
  <si>
    <t>インドリヤ</t>
  </si>
  <si>
    <t>ケイアイマウンガ</t>
  </si>
  <si>
    <t> Afleet Alex</t>
  </si>
  <si>
    <t>ケイアイアテナ</t>
  </si>
  <si>
    <t>エコロレオナ</t>
  </si>
  <si>
    <t> Union Rags</t>
  </si>
  <si>
    <t>Dana Point</t>
  </si>
  <si>
    <t>KRジャ</t>
  </si>
  <si>
    <t>リアンエターナル</t>
  </si>
  <si>
    <t> Kodiac</t>
  </si>
  <si>
    <t>ノディアック</t>
  </si>
  <si>
    <t>サイコウダネ</t>
  </si>
  <si>
    <t>ジェムディーラー</t>
  </si>
  <si>
    <t xml:space="preserve"> 平田牧場</t>
  </si>
  <si>
    <t>ヒラボクカレラ</t>
  </si>
  <si>
    <t>ヒラボクロマンス</t>
  </si>
  <si>
    <t>マカニ</t>
  </si>
  <si>
    <t>デヒアバーズ</t>
  </si>
  <si>
    <t xml:space="preserve">下河辺 </t>
  </si>
  <si>
    <t>レストプレドゥモア</t>
  </si>
  <si>
    <t>ジェラスキャット</t>
  </si>
  <si>
    <t>中村 徳</t>
  </si>
  <si>
    <t>ナンヨークリスタル</t>
  </si>
  <si>
    <t>ナンヨーカノン</t>
  </si>
  <si>
    <t>シャーンゴッセ</t>
  </si>
  <si>
    <t>メイショウヒュウガ</t>
  </si>
  <si>
    <t>中４９週</t>
  </si>
  <si>
    <t>Saxon Warrior</t>
  </si>
  <si>
    <t> Champs Elysees</t>
  </si>
  <si>
    <t>エリーシエズワールド</t>
  </si>
  <si>
    <t>フォルテフィオーレ</t>
  </si>
  <si>
    <t>ベルフィオーレ</t>
  </si>
  <si>
    <t>グレヴィレア</t>
  </si>
  <si>
    <t>フロアクラフト</t>
  </si>
  <si>
    <t>ゼットエイト</t>
  </si>
  <si>
    <t>ゼットイーリス</t>
  </si>
  <si>
    <t>エナジーショット</t>
  </si>
  <si>
    <t>スペシャルピース</t>
  </si>
  <si>
    <t>ラトラース</t>
  </si>
  <si>
    <t>ローブティサージュ</t>
  </si>
  <si>
    <t>フォートポータル</t>
  </si>
  <si>
    <t>コスモキャバリエ</t>
  </si>
  <si>
    <t>マーマレードガール</t>
  </si>
  <si>
    <t>犬飼 優</t>
  </si>
  <si>
    <t>スペードギニー</t>
  </si>
  <si>
    <t>ローズノーブル</t>
  </si>
  <si>
    <t>サトノユリア</t>
  </si>
  <si>
    <t>ロットブラータ</t>
  </si>
  <si>
    <t>シアブリス</t>
  </si>
  <si>
    <t>ブリスフルデイズ</t>
  </si>
  <si>
    <t>ガンバルマン</t>
  </si>
  <si>
    <t>中５２週</t>
  </si>
  <si>
    <t>リオニアンレディー</t>
  </si>
  <si>
    <t>デイジー</t>
  </si>
  <si>
    <t>リボンフラワー</t>
  </si>
  <si>
    <t>レッドシュトラール</t>
  </si>
  <si>
    <t>レッドオリヴィア</t>
  </si>
  <si>
    <t>シュラフ</t>
  </si>
  <si>
    <t>テイア</t>
  </si>
  <si>
    <t>ホウオウブースター</t>
  </si>
  <si>
    <t>イェーガーオレンジ</t>
  </si>
  <si>
    <t>ムチャスグラシアス</t>
  </si>
  <si>
    <t>ロスグラシアレス</t>
  </si>
  <si>
    <t>エデンア</t>
  </si>
  <si>
    <t>サンドスラッシュ</t>
  </si>
  <si>
    <t>アンフィトリテ</t>
  </si>
  <si>
    <t>クリノハレルヤ</t>
  </si>
  <si>
    <t> ショウナンカンプ</t>
  </si>
  <si>
    <t>シーサイドロマンス</t>
  </si>
  <si>
    <t>ゴキゲンサン</t>
  </si>
  <si>
    <t>マチャプチャレ</t>
  </si>
  <si>
    <t>ハニーローリエ</t>
  </si>
  <si>
    <t>トーホウハニー</t>
  </si>
  <si>
    <t>マジカルフェアリー</t>
  </si>
  <si>
    <t>マニクール</t>
  </si>
  <si>
    <t>小林 昌</t>
  </si>
  <si>
    <t>ブライティアダイヤ</t>
  </si>
  <si>
    <t>ブライティアナイル</t>
  </si>
  <si>
    <t>アタリダイキチ</t>
  </si>
  <si>
    <t>グランドデザイン</t>
  </si>
  <si>
    <t>バンブルビー</t>
  </si>
  <si>
    <t>メイショウナナイロ</t>
  </si>
  <si>
    <t>中丸 裕</t>
  </si>
  <si>
    <t>マルプリ</t>
  </si>
  <si>
    <t>マジックポーション２</t>
  </si>
  <si>
    <t>ラトルシェ</t>
  </si>
  <si>
    <t>レーヴドフィユ</t>
  </si>
  <si>
    <t>櫻井 素</t>
  </si>
  <si>
    <t>アサクサグレース</t>
  </si>
  <si>
    <t> タヤスツヨシ</t>
  </si>
  <si>
    <t>チャイニーズフレア</t>
  </si>
  <si>
    <t>ラタフォレスト</t>
  </si>
  <si>
    <t>ゴールドフォレスト</t>
  </si>
  <si>
    <t>イスラアネーロ</t>
  </si>
  <si>
    <t>エリモフェザー</t>
  </si>
  <si>
    <t>コトホドサヨウニ</t>
  </si>
  <si>
    <t>ティアドーロ</t>
  </si>
  <si>
    <t>ペプチドソレイユ</t>
  </si>
  <si>
    <t>ペプチドヴィーナス</t>
  </si>
  <si>
    <t> Shackleford</t>
  </si>
  <si>
    <t>ダヌスカズマイガール</t>
  </si>
  <si>
    <t>ホールシバン</t>
  </si>
  <si>
    <t>サマリーズ</t>
  </si>
  <si>
    <t>サンライズホーク</t>
  </si>
  <si>
    <t>ローマンブリッジ</t>
  </si>
  <si>
    <t>ダイシンピスケス</t>
  </si>
  <si>
    <t>中４１週</t>
  </si>
  <si>
    <t>ダイシンキャンディ</t>
  </si>
  <si>
    <t>マリアナトレンチ</t>
  </si>
  <si>
    <t>レイナデアルシーラ</t>
  </si>
  <si>
    <t>杉本 豊</t>
  </si>
  <si>
    <t>スナークラファエロ</t>
  </si>
  <si>
    <t> フォーティナイナーズサン</t>
  </si>
  <si>
    <t>シンコームーン</t>
  </si>
  <si>
    <t>ダンツエラン</t>
  </si>
  <si>
    <t>ミスチヴァスミスティ</t>
  </si>
  <si>
    <t> ダンシングブレーヴ</t>
  </si>
  <si>
    <t>エルフィン</t>
  </si>
  <si>
    <t>レアンダー</t>
  </si>
  <si>
    <t>ミスエンピリカル</t>
  </si>
  <si>
    <t>タガノミスト</t>
  </si>
  <si>
    <t>アートフォーム</t>
  </si>
  <si>
    <t>ラテアート</t>
  </si>
  <si>
    <t>グランテレーズ</t>
  </si>
  <si>
    <t> エリシオ</t>
  </si>
  <si>
    <t>アドマイヤテレサ</t>
  </si>
  <si>
    <t>ホウオウドルーリー</t>
  </si>
  <si>
    <t>スタコラサッサ</t>
  </si>
  <si>
    <t>IRレー</t>
  </si>
  <si>
    <t>アーニャワクワク</t>
  </si>
  <si>
    <t>マヤノロシュニ</t>
  </si>
  <si>
    <t>SSレー</t>
  </si>
  <si>
    <t>スウィートリワード</t>
  </si>
  <si>
    <t>レディハピネス</t>
  </si>
  <si>
    <t>ミニマルデザイン</t>
  </si>
  <si>
    <t>ディクシーヴォーグ</t>
  </si>
  <si>
    <t>レッドヴォーグ</t>
  </si>
  <si>
    <t>ライツユーアップ</t>
  </si>
  <si>
    <t> エアジハード</t>
  </si>
  <si>
    <t>チェアユーアップ</t>
  </si>
  <si>
    <t>プリュノワール</t>
  </si>
  <si>
    <t>プチノワール</t>
  </si>
  <si>
    <t>セイプリーズ</t>
  </si>
  <si>
    <t>レディトゥプリーズ</t>
  </si>
  <si>
    <t>岡村 善</t>
  </si>
  <si>
    <t>マーシーラン</t>
  </si>
  <si>
    <t>ラックアサイン</t>
  </si>
  <si>
    <t>清水 敏</t>
  </si>
  <si>
    <t>レッドカメリア</t>
  </si>
  <si>
    <t>インブルーム</t>
  </si>
  <si>
    <t>サンポーニャ</t>
  </si>
  <si>
    <t>テンダリーヴォイス</t>
  </si>
  <si>
    <t>モルティフレーバー</t>
  </si>
  <si>
    <t>チャイマックス</t>
  </si>
  <si>
    <t>米山 晴</t>
  </si>
  <si>
    <t>ルシェロアズーリ</t>
  </si>
  <si>
    <t>アドマイヤラック</t>
  </si>
  <si>
    <t>ウインイザナミ</t>
  </si>
  <si>
    <t>14/46</t>
  </si>
  <si>
    <t>4/23</t>
  </si>
  <si>
    <t>8/41</t>
  </si>
  <si>
    <t>13/56</t>
  </si>
  <si>
    <t>6/13</t>
  </si>
  <si>
    <t>13/47</t>
  </si>
  <si>
    <t>16/56</t>
  </si>
  <si>
    <t>16/70</t>
  </si>
  <si>
    <t>7/21</t>
  </si>
  <si>
    <t>6/25</t>
  </si>
  <si>
    <t>20/63</t>
  </si>
  <si>
    <t>６人気↑</t>
  </si>
  <si>
    <t>19/51</t>
  </si>
  <si>
    <t>20/55</t>
  </si>
  <si>
    <t>中５６週↑</t>
  </si>
  <si>
    <t>勝ち切り</t>
    <rPh sb="0" eb="1">
      <t>カ</t>
    </rPh>
    <rPh sb="2" eb="3">
      <t>キ</t>
    </rPh>
    <phoneticPr fontId="2"/>
  </si>
  <si>
    <t>12/36</t>
  </si>
  <si>
    <t>27/74</t>
  </si>
  <si>
    <t xml:space="preserve"> 0/5</t>
    <phoneticPr fontId="2"/>
  </si>
  <si>
    <t>8/17</t>
  </si>
  <si>
    <t>34/149</t>
  </si>
  <si>
    <t>ワンオペ</t>
    <phoneticPr fontId="2"/>
  </si>
  <si>
    <t>1/19</t>
  </si>
  <si>
    <t>連あり</t>
    <rPh sb="0" eb="1">
      <t>レン</t>
    </rPh>
    <phoneticPr fontId="2"/>
  </si>
  <si>
    <t>1/8</t>
  </si>
  <si>
    <t xml:space="preserve"> 1/15</t>
    <phoneticPr fontId="2"/>
  </si>
  <si>
    <t>都落ちに</t>
    <rPh sb="0" eb="2">
      <t>ミヤコオ</t>
    </rPh>
    <phoneticPr fontId="2"/>
  </si>
  <si>
    <t>22/64</t>
  </si>
  <si>
    <t>19/65</t>
  </si>
  <si>
    <t>11/30</t>
  </si>
  <si>
    <t>14/29</t>
  </si>
  <si>
    <t xml:space="preserve"> 3/6</t>
    <phoneticPr fontId="2"/>
  </si>
  <si>
    <t>11/21</t>
  </si>
  <si>
    <t>8/32</t>
  </si>
  <si>
    <t>アスターエポワス</t>
  </si>
  <si>
    <t>カフジテイク</t>
  </si>
  <si>
    <t>アスターベルデ</t>
  </si>
  <si>
    <t>山本 佳</t>
  </si>
  <si>
    <t>シホノコプント</t>
  </si>
  <si>
    <t>オーブフレッシュ</t>
  </si>
  <si>
    <t>サラトガ</t>
  </si>
  <si>
    <t>オーロアルジェント</t>
  </si>
  <si>
    <t>キューティゴールド</t>
  </si>
  <si>
    <t>兼松 昌</t>
  </si>
  <si>
    <t>カネトシフレイア</t>
  </si>
  <si>
    <t>カネトシビバーチェ</t>
  </si>
  <si>
    <t>ステライヴ</t>
  </si>
  <si>
    <t>ベルミュール</t>
  </si>
  <si>
    <t>ロイヤルスピリッツ</t>
  </si>
  <si>
    <t>セヴェンヌ</t>
  </si>
  <si>
    <t>プリンシアルーチェ</t>
  </si>
  <si>
    <t>ゼルダ</t>
  </si>
  <si>
    <t>アガサ</t>
  </si>
  <si>
    <t>丸山 隆</t>
  </si>
  <si>
    <t>チョウスター</t>
  </si>
  <si>
    <t>アラモアナワヒネ</t>
  </si>
  <si>
    <t>ファイアプレイス</t>
  </si>
  <si>
    <t>ホワイトロッジ</t>
  </si>
  <si>
    <t>メイショウナナユキ</t>
  </si>
  <si>
    <t>ルージュアイラ</t>
  </si>
  <si>
    <t>ヴィルトゥース</t>
  </si>
  <si>
    <t>山田 信</t>
  </si>
  <si>
    <t>レーヌペスカ</t>
  </si>
  <si>
    <t>プリンセスペスカ</t>
  </si>
  <si>
    <t>ロージーキャンドル</t>
  </si>
  <si>
    <t>アドヴェントス</t>
  </si>
  <si>
    <t xml:space="preserve"> ウインフ</t>
  </si>
  <si>
    <t>ウイングリフィス</t>
  </si>
  <si>
    <t>ダイワデッセー</t>
  </si>
  <si>
    <t>ヴレパリジャン</t>
  </si>
  <si>
    <t>エトワールドパリ</t>
  </si>
  <si>
    <t>エトワールブルー</t>
  </si>
  <si>
    <t>ブルーロータス</t>
  </si>
  <si>
    <t>エルナト</t>
  </si>
  <si>
    <t>ガラード</t>
  </si>
  <si>
    <t>クオリティスタート</t>
  </si>
  <si>
    <t>ジュウハチキン</t>
  </si>
  <si>
    <t>リャクダツアイ</t>
  </si>
  <si>
    <t>原 司郎</t>
  </si>
  <si>
    <t>シンゼンコジロウ</t>
  </si>
  <si>
    <t>ポラリス</t>
  </si>
  <si>
    <t>スマートグロワール</t>
  </si>
  <si>
    <t>アンフィデルマール</t>
  </si>
  <si>
    <t>ゼンノスタニング</t>
  </si>
  <si>
    <t>クーファウェヌス</t>
  </si>
  <si>
    <t>ルリオン</t>
  </si>
  <si>
    <t>バケラッタ</t>
  </si>
  <si>
    <t>イナズママンボ</t>
  </si>
  <si>
    <t>石部 美</t>
  </si>
  <si>
    <t>ピコオーバル</t>
  </si>
  <si>
    <t>ベストファッション</t>
  </si>
  <si>
    <t>中西 功</t>
  </si>
  <si>
    <t>フチサンチャチャ</t>
  </si>
  <si>
    <t>ウォルプタス</t>
  </si>
  <si>
    <t>ミッキーロビン</t>
  </si>
  <si>
    <t>コンプリートベスト</t>
  </si>
  <si>
    <t>メイショウセンドウ</t>
  </si>
  <si>
    <t>ルンルンクオリティ</t>
  </si>
  <si>
    <t>メンデレーエフ</t>
  </si>
  <si>
    <t>エレメンツ</t>
  </si>
  <si>
    <t>ウルダ</t>
  </si>
  <si>
    <t>イダ</t>
  </si>
  <si>
    <t>宮原 廣</t>
  </si>
  <si>
    <t>エナクローム</t>
  </si>
  <si>
    <t>フクノドリーム</t>
  </si>
  <si>
    <t>グラディオール</t>
  </si>
  <si>
    <t>インダクティ</t>
  </si>
  <si>
    <t>クリコファルコン</t>
  </si>
  <si>
    <t> ゴールドヘイロー</t>
  </si>
  <si>
    <t>モエレエターナル</t>
  </si>
  <si>
    <t>山崎 有</t>
  </si>
  <si>
    <t>ザキノフレンズ</t>
  </si>
  <si>
    <t>ザデイ</t>
  </si>
  <si>
    <t>ショーライトイヤー</t>
  </si>
  <si>
    <t>ノーチラス</t>
  </si>
  <si>
    <t>スーパーシスター</t>
  </si>
  <si>
    <t>キララアモーレ</t>
  </si>
  <si>
    <t>タマモキャロル</t>
  </si>
  <si>
    <t>タマモコーラス</t>
  </si>
  <si>
    <t>内田 滋</t>
  </si>
  <si>
    <t>ドリームハーモニー</t>
  </si>
  <si>
    <t>ビーチマリカ</t>
  </si>
  <si>
    <t>ナムラソラン</t>
  </si>
  <si>
    <t>ナムラマミー</t>
  </si>
  <si>
    <t>ベリルスフィア</t>
  </si>
  <si>
    <t>ヒップホップスワン</t>
  </si>
  <si>
    <t>サイプレ</t>
  </si>
  <si>
    <t>ミスヘンリー</t>
  </si>
  <si>
    <t>ミスパッション</t>
  </si>
  <si>
    <t>メイショウカスミ</t>
  </si>
  <si>
    <t>メイショウオワラ</t>
  </si>
  <si>
    <t>モズガネシア</t>
  </si>
  <si>
    <t>モズキンメダリスト</t>
  </si>
  <si>
    <t>モノノケ</t>
  </si>
  <si>
    <t>ツインエンジェルズ</t>
  </si>
  <si>
    <t>中井 敏</t>
  </si>
  <si>
    <t>ロングフルスペック</t>
  </si>
  <si>
    <t>バトルムーングロウ</t>
  </si>
  <si>
    <t>アイサーベル</t>
  </si>
  <si>
    <t> Noverre</t>
  </si>
  <si>
    <t>エノラ</t>
  </si>
  <si>
    <t xml:space="preserve"> 栄進堂高</t>
  </si>
  <si>
    <t>エイシンミスリル</t>
  </si>
  <si>
    <t>エイシンフェアリー</t>
  </si>
  <si>
    <t>小野 建</t>
  </si>
  <si>
    <t>オーケーエレガンス</t>
  </si>
  <si>
    <t>オーケーブロッサム</t>
  </si>
  <si>
    <t>ガルフコースト</t>
  </si>
  <si>
    <t>ガルフパール２</t>
  </si>
  <si>
    <t>ウェイタ</t>
  </si>
  <si>
    <t>ココプレミア</t>
  </si>
  <si>
    <t> モーリス</t>
  </si>
  <si>
    <t>ココクラッシュ</t>
  </si>
  <si>
    <t>柴 一男</t>
  </si>
  <si>
    <t>シバノパージャン</t>
  </si>
  <si>
    <t>ルナリア</t>
  </si>
  <si>
    <t>ジャスティンカレラ</t>
  </si>
  <si>
    <t>アントパール</t>
  </si>
  <si>
    <t>ショウナンアネモネ</t>
  </si>
  <si>
    <t>ショウナンバッハ</t>
  </si>
  <si>
    <t>ショウナンハイネス</t>
  </si>
  <si>
    <t>セコンドトゥベスト</t>
  </si>
  <si>
    <t>セコンドピアット</t>
  </si>
  <si>
    <t>セルヴァジオ</t>
  </si>
  <si>
    <t>リヴィエール</t>
  </si>
  <si>
    <t>杉浦 敏</t>
  </si>
  <si>
    <t>ファインアイリス</t>
  </si>
  <si>
    <t>田中 俊</t>
  </si>
  <si>
    <t>タナブイハチターボ</t>
  </si>
  <si>
    <t>ハクサンモッピー</t>
  </si>
  <si>
    <t>ハクサンエルモ</t>
  </si>
  <si>
    <t>パナテナイア</t>
  </si>
  <si>
    <t>リカビトス</t>
  </si>
  <si>
    <t>バロッカネーラ</t>
  </si>
  <si>
    <t>レッチェバロック</t>
  </si>
  <si>
    <t>ブランヴァンダイク</t>
  </si>
  <si>
    <t>ブランノワール</t>
  </si>
  <si>
    <t>メイショウショカツ</t>
  </si>
  <si>
    <t>マルニ</t>
  </si>
  <si>
    <t>フジイ興</t>
  </si>
  <si>
    <t>ララファキュルテ</t>
  </si>
  <si>
    <t>アンティミスト</t>
  </si>
  <si>
    <t>Caravaggio</t>
  </si>
  <si>
    <t> Agnes Gold</t>
  </si>
  <si>
    <t>Olympic Las Palmas</t>
  </si>
  <si>
    <t>ハウリング</t>
  </si>
  <si>
    <t>フライングティパット</t>
  </si>
  <si>
    <t>カフジクロミエ</t>
  </si>
  <si>
    <t>Omaha Beach</t>
  </si>
  <si>
    <t>Song of Solomon</t>
  </si>
  <si>
    <t>草間 庸</t>
  </si>
  <si>
    <t>ゴールデンフレアー</t>
  </si>
  <si>
    <t>ナイトオブスターズ</t>
  </si>
  <si>
    <t>タマモヒロイン</t>
  </si>
  <si>
    <t>タマモメルヘン</t>
  </si>
  <si>
    <t>ダンシングドール</t>
  </si>
  <si>
    <t>カラオケスナック</t>
  </si>
  <si>
    <t>テーオーパーセル</t>
  </si>
  <si>
    <t>バンブーエール</t>
  </si>
  <si>
    <t>ロイヤルジュビリー</t>
  </si>
  <si>
    <t>ハードシングス</t>
  </si>
  <si>
    <t>アンジェラスキッス</t>
  </si>
  <si>
    <t>ブロンテス</t>
  </si>
  <si>
    <t>バーニングハート</t>
  </si>
  <si>
    <t> Charm Spirit</t>
  </si>
  <si>
    <t>エピストロフィー</t>
  </si>
  <si>
    <t>ラエトゥス</t>
  </si>
  <si>
    <t>アミークス</t>
  </si>
  <si>
    <t>ショレアドルチェ</t>
  </si>
  <si>
    <t>リサシテーション</t>
  </si>
  <si>
    <t>リヴァイバル</t>
  </si>
  <si>
    <t>ワイドグンサ</t>
  </si>
  <si>
    <t>クェスタボルタ</t>
  </si>
  <si>
    <t>アイファーリーベン</t>
  </si>
  <si>
    <t>アーネストリー</t>
  </si>
  <si>
    <t>アイファーアプリル</t>
  </si>
  <si>
    <t>アスクガンバーレ</t>
  </si>
  <si>
    <t>ハニートリップ</t>
  </si>
  <si>
    <t>堀川 三</t>
  </si>
  <si>
    <t>クレスコドルフィン</t>
  </si>
  <si>
    <t>クレスコグランド</t>
  </si>
  <si>
    <t>ミヤビペルラ</t>
  </si>
  <si>
    <t>サマーナイト</t>
  </si>
  <si>
    <t>ガールオンファイア</t>
  </si>
  <si>
    <t>ステップオブダンス</t>
  </si>
  <si>
    <t>Kylers Song</t>
  </si>
  <si>
    <t>メイショウクモイ</t>
  </si>
  <si>
    <t>メーシャンス</t>
  </si>
  <si>
    <t>モズジャカランダ</t>
  </si>
  <si>
    <t>レーヴドアンジュ</t>
  </si>
  <si>
    <t>Maximum Security</t>
  </si>
  <si>
    <t> Midnight Lute</t>
  </si>
  <si>
    <t>Tiz Midnight</t>
  </si>
  <si>
    <t>ロードアルディート</t>
  </si>
  <si>
    <t>アスクキングコング</t>
  </si>
  <si>
    <t>ウィケットキーパー</t>
  </si>
  <si>
    <t>ケイティーズハート</t>
  </si>
  <si>
    <t>クイーンハーツ</t>
  </si>
  <si>
    <t>ガストン</t>
  </si>
  <si>
    <t>サクラオーラ</t>
  </si>
  <si>
    <t>サクラクローバー</t>
  </si>
  <si>
    <t>ジャサルディア</t>
  </si>
  <si>
    <t>ミスエルテ</t>
  </si>
  <si>
    <t>グッドイヴニング</t>
  </si>
  <si>
    <t xml:space="preserve"> カナヤマ</t>
  </si>
  <si>
    <t>トーコーユズキ</t>
  </si>
  <si>
    <t>ブルボンクイーン</t>
  </si>
  <si>
    <t>セレブラール</t>
  </si>
  <si>
    <t>ロンドボス</t>
  </si>
  <si>
    <t>フィニフティ</t>
  </si>
  <si>
    <t>アリエスキング</t>
  </si>
  <si>
    <t>ピシーズクイーン</t>
  </si>
  <si>
    <t>エクストラノート</t>
  </si>
  <si>
    <t>アイルハヴアナザー</t>
  </si>
  <si>
    <t>オメガフレグランス</t>
  </si>
  <si>
    <t>オセアバトルプラン</t>
  </si>
  <si>
    <t>月舘 範</t>
  </si>
  <si>
    <t>クアトロジャック</t>
  </si>
  <si>
    <t>ハマナス</t>
  </si>
  <si>
    <t>サンライズバレット</t>
  </si>
  <si>
    <t> サンライズペガサス</t>
  </si>
  <si>
    <t>フォローガーネット</t>
  </si>
  <si>
    <t>スマートカイロス</t>
  </si>
  <si>
    <t>スマートバベル</t>
  </si>
  <si>
    <t>スルーザナイト</t>
  </si>
  <si>
    <t>マイティースルー</t>
  </si>
  <si>
    <t>ゼンエスポワール</t>
  </si>
  <si>
    <t>Elite Mom</t>
  </si>
  <si>
    <t>ナスノシベリウス</t>
  </si>
  <si>
    <t>マナエトレ</t>
  </si>
  <si>
    <t>ジュウニンノナカマ</t>
  </si>
  <si>
    <t>鈴木 紋</t>
  </si>
  <si>
    <t>Preservationist</t>
  </si>
  <si>
    <t> Officer</t>
  </si>
  <si>
    <t>Officer Leah</t>
  </si>
  <si>
    <t>アドマイヤミヤビ</t>
  </si>
  <si>
    <t>サンデージュピター</t>
  </si>
  <si>
    <t>エクリュ</t>
  </si>
  <si>
    <t>ファミーユボヌール</t>
  </si>
  <si>
    <t> Malibu Moon</t>
  </si>
  <si>
    <t>カリーナミア</t>
  </si>
  <si>
    <t>近藤 健</t>
  </si>
  <si>
    <t>ハッピーヴァリュー</t>
  </si>
  <si>
    <t>ベアフットレディ</t>
  </si>
  <si>
    <t>ダーリングハースト</t>
  </si>
  <si>
    <t>フォエヴァーダーリング</t>
  </si>
  <si>
    <t>ニシノサリーナ</t>
  </si>
  <si>
    <t>飯田 良</t>
  </si>
  <si>
    <t>サマーソワレ</t>
  </si>
  <si>
    <t>ピカキウイ</t>
  </si>
  <si>
    <t>ゴーマギーゴー</t>
  </si>
  <si>
    <t> ロックオブジブラルタル</t>
  </si>
  <si>
    <t>エアワンピース</t>
  </si>
  <si>
    <t>ルフォール</t>
  </si>
  <si>
    <t>節 英司</t>
  </si>
  <si>
    <t>メイプルハッピー</t>
  </si>
  <si>
    <t>レナーナ</t>
  </si>
  <si>
    <t>アトミカオロ</t>
  </si>
  <si>
    <t>アレナリア</t>
  </si>
  <si>
    <t>リトルビスケット</t>
  </si>
  <si>
    <t xml:space="preserve">新井原 </t>
  </si>
  <si>
    <t>イケイケドンドン</t>
  </si>
  <si>
    <t>ラスリーズ</t>
  </si>
  <si>
    <t> Dynaformer</t>
  </si>
  <si>
    <t>ヴァリディオル</t>
  </si>
  <si>
    <t>ウイントレメンデス</t>
  </si>
  <si>
    <t>イクスキューズ</t>
  </si>
  <si>
    <t>メジロツボネ</t>
  </si>
  <si>
    <t>キーパフォーマー</t>
  </si>
  <si>
    <t>アンコールピース</t>
  </si>
  <si>
    <t>レインオンザデューン</t>
  </si>
  <si>
    <t>クレバーテースト</t>
  </si>
  <si>
    <t>クレバースプリント</t>
  </si>
  <si>
    <t>サトノクローク</t>
  </si>
  <si>
    <t>ソリダリティ</t>
  </si>
  <si>
    <t> Concorde’s Tune</t>
  </si>
  <si>
    <t>ミュージカルロマンス</t>
  </si>
  <si>
    <t>チルカーノ</t>
  </si>
  <si>
    <t>アロマティコ</t>
  </si>
  <si>
    <t> スピニングワールド</t>
  </si>
  <si>
    <t>ビーウインド</t>
  </si>
  <si>
    <t>マイネルエニグマ</t>
  </si>
  <si>
    <t>グラスワンダー</t>
  </si>
  <si>
    <t>マイネレーツェル</t>
  </si>
  <si>
    <t>カンタービレ</t>
  </si>
  <si>
    <t>安原 浩</t>
  </si>
  <si>
    <t>リッケンバッカー</t>
  </si>
  <si>
    <t>シティウェルズ</t>
  </si>
  <si>
    <t>ミュージアムヒル</t>
  </si>
  <si>
    <t>サンティール</t>
  </si>
  <si>
    <t> First Dude</t>
  </si>
  <si>
    <t>スカイダイヤモンズ</t>
  </si>
  <si>
    <t>エレガンスアスク</t>
  </si>
  <si>
    <t>ネヴァーハーツ</t>
  </si>
  <si>
    <t>レキシールー</t>
  </si>
  <si>
    <t>アイニードユー</t>
  </si>
  <si>
    <t>プリディカメント</t>
  </si>
  <si>
    <t>シンハライト</t>
  </si>
  <si>
    <t>坂本 浩</t>
  </si>
  <si>
    <t>ロンギングセリーヌ</t>
  </si>
  <si>
    <t>パセンジャーシップ</t>
  </si>
  <si>
    <t>ルールブリタニア</t>
  </si>
  <si>
    <t>ナムラコスモス</t>
  </si>
  <si>
    <t> ジョーカプチーノ</t>
  </si>
  <si>
    <t>ナムラリコリス</t>
  </si>
  <si>
    <t>ジッピーチューン</t>
  </si>
  <si>
    <t>ジペッサ</t>
  </si>
  <si>
    <t>フラル</t>
  </si>
  <si>
    <t>デサフィアンテ</t>
  </si>
  <si>
    <t>ノームコア</t>
  </si>
  <si>
    <t>エピセアローム</t>
  </si>
  <si>
    <t>ロシアンサモワール</t>
  </si>
  <si>
    <t> トゥザワールド</t>
  </si>
  <si>
    <t>ゴールドチャリス</t>
  </si>
  <si>
    <t>プレセピオ</t>
  </si>
  <si>
    <t>パネットーネ</t>
  </si>
  <si>
    <t>岡本 良</t>
  </si>
  <si>
    <t>キュールエフウジン</t>
  </si>
  <si>
    <t>キュールエアリス</t>
  </si>
  <si>
    <t>ゴールドダイアー</t>
  </si>
  <si>
    <t>ニューコローラ</t>
  </si>
  <si>
    <t>シャルクハフト</t>
  </si>
  <si>
    <t>クィーンズベスト</t>
  </si>
  <si>
    <t>Constitution</t>
  </si>
  <si>
    <t>Sand Puce</t>
  </si>
  <si>
    <t>ダブルジョーク</t>
  </si>
  <si>
    <t>Double Date</t>
  </si>
  <si>
    <t>芳賀 美</t>
  </si>
  <si>
    <t>バッケンレコード</t>
  </si>
  <si>
    <t>ホウショウアマネ</t>
  </si>
  <si>
    <t>エンパイアブレイク</t>
  </si>
  <si>
    <t>プレインズウーマン</t>
  </si>
  <si>
    <t>タオヤメ</t>
  </si>
  <si>
    <t>メイプルタピット</t>
  </si>
  <si>
    <t>ディヴィナライン</t>
  </si>
  <si>
    <t>リューデスハイム</t>
  </si>
  <si>
    <t>グリューヴァイン</t>
  </si>
  <si>
    <t>ロングウェイホーム</t>
  </si>
  <si>
    <t>エヴァモア</t>
  </si>
  <si>
    <t>ワンパット</t>
  </si>
  <si>
    <t>ヒラボクビジン</t>
  </si>
  <si>
    <t>30/84</t>
  </si>
  <si>
    <t>7/13</t>
  </si>
  <si>
    <t>25/60</t>
  </si>
  <si>
    <t>9/86</t>
  </si>
  <si>
    <t>10/58</t>
  </si>
  <si>
    <t>13/34</t>
  </si>
  <si>
    <t>10/21</t>
  </si>
  <si>
    <t>21/74</t>
  </si>
  <si>
    <t>18/41</t>
  </si>
  <si>
    <t>10/38</t>
  </si>
  <si>
    <t>14/95</t>
  </si>
  <si>
    <t>15/75</t>
  </si>
  <si>
    <t>23/67</t>
  </si>
  <si>
    <t>24/70</t>
  </si>
  <si>
    <t>29/92</t>
  </si>
  <si>
    <t>21/66</t>
  </si>
  <si>
    <t>16/77</t>
  </si>
  <si>
    <t>12/47</t>
  </si>
  <si>
    <t>23/93</t>
  </si>
  <si>
    <t>21/48</t>
  </si>
  <si>
    <t>5/11</t>
  </si>
  <si>
    <t>11/24</t>
  </si>
  <si>
    <t>2/7</t>
  </si>
  <si>
    <t>7/12</t>
  </si>
  <si>
    <t>6/26</t>
  </si>
  <si>
    <t>36/91</t>
  </si>
  <si>
    <t>1/3</t>
  </si>
  <si>
    <t>7/25</t>
  </si>
  <si>
    <t>11/59</t>
  </si>
  <si>
    <t>3/25</t>
  </si>
  <si>
    <t>アーティラリー</t>
  </si>
  <si>
    <t>グリズリダンス</t>
  </si>
  <si>
    <t>アメジストブルー</t>
  </si>
  <si>
    <t>サンシアトル</t>
  </si>
  <si>
    <t>リリーホワイト</t>
  </si>
  <si>
    <t>エアトベーレ</t>
  </si>
  <si>
    <t>マウレア</t>
  </si>
  <si>
    <t>田村 彰</t>
  </si>
  <si>
    <t>オリエンタルガール</t>
  </si>
  <si>
    <t>サドキンザン</t>
  </si>
  <si>
    <t>クッカユフラ</t>
  </si>
  <si>
    <t>ロニセラ</t>
  </si>
  <si>
    <t>クラックアスマイル</t>
  </si>
  <si>
    <t> Ready’s Image</t>
  </si>
  <si>
    <t>アイムオールレディセクシー</t>
  </si>
  <si>
    <t>山崎 太</t>
  </si>
  <si>
    <t>シンデレラガール</t>
  </si>
  <si>
    <t>サングレーザー</t>
  </si>
  <si>
    <t>フォークアート</t>
  </si>
  <si>
    <t>Palace Pier</t>
  </si>
  <si>
    <t>ミノレット</t>
  </si>
  <si>
    <t>ノヴァキュライト</t>
  </si>
  <si>
    <t>フィアスゲイル</t>
  </si>
  <si>
    <t>ブランシェクール</t>
  </si>
  <si>
    <t>ベッラモレーン</t>
  </si>
  <si>
    <t>タカミツリリー</t>
  </si>
  <si>
    <t>ホテルストリート</t>
  </si>
  <si>
    <t>サイドストリート</t>
  </si>
  <si>
    <t>ムーヴザニードル</t>
  </si>
  <si>
    <t> Pivotal</t>
  </si>
  <si>
    <t>パテントジョイ</t>
  </si>
  <si>
    <t>モチモチチャン</t>
  </si>
  <si>
    <t>エオスモン</t>
  </si>
  <si>
    <t xml:space="preserve"> サンライ</t>
  </si>
  <si>
    <t>アースジャッジ</t>
  </si>
  <si>
    <t>アラフネ</t>
  </si>
  <si>
    <t>アッシュグレイス</t>
  </si>
  <si>
    <t>ピッツネイル</t>
  </si>
  <si>
    <t>クラウンアバンティ</t>
  </si>
  <si>
    <t>ホークビル</t>
  </si>
  <si>
    <t>ナオミマリア</t>
  </si>
  <si>
    <t>グレイシエーション</t>
  </si>
  <si>
    <t>グレイシア</t>
  </si>
  <si>
    <t>コラカオ</t>
  </si>
  <si>
    <t>ユールフェスト</t>
  </si>
  <si>
    <t>タイセイフリーデン</t>
  </si>
  <si>
    <t>モントボーゲン</t>
  </si>
  <si>
    <t>小林 善</t>
  </si>
  <si>
    <t>ツルノマイハシ</t>
  </si>
  <si>
    <t>ブリッツアウェイ</t>
  </si>
  <si>
    <t>テイエムリチャード</t>
  </si>
  <si>
    <t>ザンスカール</t>
  </si>
  <si>
    <t>ディジーピナクル</t>
  </si>
  <si>
    <t>ティップトップ</t>
  </si>
  <si>
    <t>ナツノオジョウサマ</t>
  </si>
  <si>
    <t>サマーコード</t>
  </si>
  <si>
    <t>ブレイブキトゥン</t>
  </si>
  <si>
    <t>エンチャンティングキトゥン</t>
  </si>
  <si>
    <t>芳賀 克</t>
  </si>
  <si>
    <t>ヤジロベエバランス</t>
  </si>
  <si>
    <t>イタリアンフェッテ</t>
  </si>
  <si>
    <t xml:space="preserve">三度屋辻 </t>
  </si>
  <si>
    <t>ユウアイ</t>
  </si>
  <si>
    <t>テンツクテン</t>
  </si>
  <si>
    <t>ラブペイトー</t>
  </si>
  <si>
    <t>ラブカテリーナ</t>
  </si>
  <si>
    <t>大崎 将</t>
  </si>
  <si>
    <t>リナシタ</t>
  </si>
  <si>
    <t>エポキシ</t>
  </si>
  <si>
    <t>ロジスカヤ</t>
  </si>
  <si>
    <t>ロジモーリス</t>
  </si>
  <si>
    <t>小原 準</t>
  </si>
  <si>
    <t> ミスキャスト</t>
  </si>
  <si>
    <t>ソロフライト</t>
  </si>
  <si>
    <t>アリストクラット</t>
  </si>
  <si>
    <t>ヴォカツィオーネ</t>
  </si>
  <si>
    <t>小坂 功</t>
  </si>
  <si>
    <t>イサチルシーキング</t>
  </si>
  <si>
    <t>シーキングドーラ</t>
  </si>
  <si>
    <t>ウォーレーションズ</t>
  </si>
  <si>
    <t>チャパティ</t>
  </si>
  <si>
    <t xml:space="preserve"> 栄進堂織</t>
  </si>
  <si>
    <t>エイシンキーンラン</t>
  </si>
  <si>
    <t>エイシンロード</t>
  </si>
  <si>
    <t>オーシャンミューズ</t>
  </si>
  <si>
    <t>ビーチパラソル</t>
  </si>
  <si>
    <t>グランヘラクレス</t>
  </si>
  <si>
    <t> Encosta De Lago</t>
  </si>
  <si>
    <t>ミスラゴ</t>
  </si>
  <si>
    <t>サンライズジャッジ</t>
  </si>
  <si>
    <t>サイモンドルチェ</t>
  </si>
  <si>
    <t>サンライズハンター</t>
  </si>
  <si>
    <t>レインボーローズ</t>
  </si>
  <si>
    <t>ジョーカー</t>
  </si>
  <si>
    <t>ティーエンティー</t>
  </si>
  <si>
    <t>マイナーズドリーム</t>
  </si>
  <si>
    <t>マナツノヨノユメ</t>
  </si>
  <si>
    <t>ハルイチバン</t>
  </si>
  <si>
    <t>スプリングタイム</t>
  </si>
  <si>
    <t>山崎 泰</t>
  </si>
  <si>
    <t>ブルーミーティア</t>
  </si>
  <si>
    <t>ショコラミーティア</t>
  </si>
  <si>
    <t>ワンダーサイファー</t>
  </si>
  <si>
    <t>ワンダーアキュート</t>
  </si>
  <si>
    <t>ワンダースキー</t>
  </si>
  <si>
    <t>ケイツーキップ</t>
  </si>
  <si>
    <t> ロジユニヴァース</t>
  </si>
  <si>
    <t>ケイツーキナ</t>
  </si>
  <si>
    <t>佐藤 好</t>
  </si>
  <si>
    <t>サチノブーケ</t>
  </si>
  <si>
    <t>アイアムネオ</t>
  </si>
  <si>
    <t>ジーティーソレイユ</t>
  </si>
  <si>
    <t>リメンバーユー</t>
  </si>
  <si>
    <t xml:space="preserve">山藤賢 </t>
  </si>
  <si>
    <t>シュンポシオン</t>
  </si>
  <si>
    <t>グレイトサンディー</t>
  </si>
  <si>
    <t>タガノアルブラック</t>
  </si>
  <si>
    <t>ラーダー</t>
  </si>
  <si>
    <t>水上 千</t>
  </si>
  <si>
    <t>パラフローラ</t>
  </si>
  <si>
    <t>パラフレーズ</t>
  </si>
  <si>
    <t>副島 義</t>
  </si>
  <si>
    <t>ビサイレント</t>
  </si>
  <si>
    <t>エピックポエトリー</t>
  </si>
  <si>
    <t>上田 秀</t>
  </si>
  <si>
    <t>ヒデガミティアラ</t>
  </si>
  <si>
    <t>ムーンエクスプレス</t>
  </si>
  <si>
    <t>勝田 和</t>
  </si>
  <si>
    <t>ファストワーカー</t>
  </si>
  <si>
    <t>エバーシャイニング</t>
  </si>
  <si>
    <t>ブルーアンバー</t>
  </si>
  <si>
    <t>ブロワ</t>
  </si>
  <si>
    <t>成富 直</t>
  </si>
  <si>
    <t>ブルーハーツ</t>
  </si>
  <si>
    <t>エポカドーロ</t>
  </si>
  <si>
    <t>ユニヴァースパール</t>
  </si>
  <si>
    <t>ブロークンハート</t>
  </si>
  <si>
    <t>ハートウォーミング</t>
  </si>
  <si>
    <t>ムーンシェイド</t>
  </si>
  <si>
    <t>アリーペデ</t>
  </si>
  <si>
    <t>ユーベルジーク</t>
  </si>
  <si>
    <t>ショウリダバンザイ</t>
  </si>
  <si>
    <t xml:space="preserve"> パニオロ</t>
  </si>
  <si>
    <t>リベラル</t>
  </si>
  <si>
    <t>ダイワミストレス</t>
  </si>
  <si>
    <t>中越 達</t>
  </si>
  <si>
    <t>ルナーファントム</t>
  </si>
  <si>
    <t>Home Affairs</t>
  </si>
  <si>
    <t>Arcadia Angel</t>
  </si>
  <si>
    <t>アーデルブリックス</t>
  </si>
  <si>
    <t>アーデルハイト</t>
  </si>
  <si>
    <t>アッパーウォーター</t>
  </si>
  <si>
    <t> Include</t>
  </si>
  <si>
    <t>オープンウォーター</t>
  </si>
  <si>
    <t>フラワーウィンド</t>
  </si>
  <si>
    <t xml:space="preserve"> キーウエ</t>
  </si>
  <si>
    <t>エクストラダーク</t>
  </si>
  <si>
    <t>ガラスマスカレイド</t>
  </si>
  <si>
    <t>キタノタイキ</t>
  </si>
  <si>
    <t> アドマイヤオーラ</t>
  </si>
  <si>
    <t>ウェアレイ</t>
  </si>
  <si>
    <t>クレインヴォイス</t>
  </si>
  <si>
    <t>シルバークレイン</t>
  </si>
  <si>
    <t>コスモクラシック</t>
  </si>
  <si>
    <t>ゼフィルス</t>
  </si>
  <si>
    <t>ケアレスウィスパー</t>
  </si>
  <si>
    <t>ダノンワンダー</t>
  </si>
  <si>
    <t>ワンダーガドット</t>
  </si>
  <si>
    <t>ホワイトオパール</t>
  </si>
  <si>
    <t>マキシムレート</t>
  </si>
  <si>
    <t>マイネルクオリア</t>
  </si>
  <si>
    <t>マイネランデブー</t>
  </si>
  <si>
    <t>ルージュダズリング</t>
  </si>
  <si>
    <t>ジュエルインザサン</t>
  </si>
  <si>
    <t>レガリーノ</t>
  </si>
  <si>
    <t>フォレブルート</t>
  </si>
  <si>
    <t>グランホ</t>
  </si>
  <si>
    <t>ローズプリンセス</t>
  </si>
  <si>
    <t>ヘルメット</t>
  </si>
  <si>
    <t>ワールドブレイヴ</t>
  </si>
  <si>
    <t>リブエターナル</t>
  </si>
  <si>
    <t>ワンダーシャッフル</t>
  </si>
  <si>
    <t>アニマルキングダム</t>
  </si>
  <si>
    <t>ワンダーストーリリ</t>
  </si>
  <si>
    <t>アンビアンス</t>
  </si>
  <si>
    <t>ウインドラート</t>
  </si>
  <si>
    <t>ウインジェルベーラ</t>
  </si>
  <si>
    <t>クラウディアイ</t>
  </si>
  <si>
    <t>モンクール</t>
  </si>
  <si>
    <t>コスモイシュタル</t>
  </si>
  <si>
    <t> アドマイヤマックス</t>
  </si>
  <si>
    <t>コスモマクスウェル</t>
  </si>
  <si>
    <t>シェーンルスカ</t>
  </si>
  <si>
    <t>シャララ</t>
  </si>
  <si>
    <t>アズレージョ</t>
  </si>
  <si>
    <t>シャインバオバブ</t>
  </si>
  <si>
    <t>レユシット</t>
  </si>
  <si>
    <t>スタニングヴュー</t>
  </si>
  <si>
    <t>ラバーズケープ</t>
  </si>
  <si>
    <t>ダイシンラー</t>
  </si>
  <si>
    <t>グレースドゥモナコ</t>
  </si>
  <si>
    <t>デリシュー</t>
  </si>
  <si>
    <t>ジョリーザスターズ</t>
  </si>
  <si>
    <t>ヒラボクヒーロー</t>
  </si>
  <si>
    <t>中８３週</t>
  </si>
  <si>
    <t>ヒラボクキャロル</t>
  </si>
  <si>
    <t>マイネルアウルム</t>
  </si>
  <si>
    <t>マイネチャーム</t>
  </si>
  <si>
    <t>リアルセンター</t>
  </si>
  <si>
    <t>ヌーナ</t>
  </si>
  <si>
    <t>稲場 澄</t>
  </si>
  <si>
    <t>リケアキャンディ</t>
  </si>
  <si>
    <t>タッキーナ</t>
  </si>
  <si>
    <t>レゼールドラペ</t>
  </si>
  <si>
    <t>ヤヤラーラ</t>
  </si>
  <si>
    <t>パテオドバテール</t>
  </si>
  <si>
    <t>キャットテイル</t>
  </si>
  <si>
    <t>ピクシープリンセス</t>
  </si>
  <si>
    <t>ショウナンマリーナ</t>
  </si>
  <si>
    <t>ショウナンハイル</t>
  </si>
  <si>
    <t>ニコ</t>
  </si>
  <si>
    <t>ムサ</t>
  </si>
  <si>
    <t>ニューマ</t>
  </si>
  <si>
    <t>ノクターナル</t>
  </si>
  <si>
    <t>ノーバザー</t>
  </si>
  <si>
    <t>トーホウアイレス</t>
  </si>
  <si>
    <t>ブーケドグレイス</t>
  </si>
  <si>
    <t> アサクサデンエン</t>
  </si>
  <si>
    <t>グレースローラ</t>
  </si>
  <si>
    <t>フォンデネージュ</t>
  </si>
  <si>
    <t>ユキチャン</t>
  </si>
  <si>
    <t>ブライティアブーケ</t>
  </si>
  <si>
    <t> ダイタクリーヴァ</t>
  </si>
  <si>
    <t>ブライティアパルス</t>
  </si>
  <si>
    <t>プリマドンナアスク</t>
  </si>
  <si>
    <t>トレノエンジェル</t>
  </si>
  <si>
    <t>ブルスカメンテ</t>
  </si>
  <si>
    <t>中山 栄</t>
  </si>
  <si>
    <t>ベルフィーヌ</t>
  </si>
  <si>
    <t>クライリング</t>
  </si>
  <si>
    <t>ミルキープリンセス</t>
  </si>
  <si>
    <t>ライクアミリオン</t>
  </si>
  <si>
    <t>レインボーラッキー</t>
  </si>
  <si>
    <t>オールラ</t>
  </si>
  <si>
    <t>アクアリッズ</t>
  </si>
  <si>
    <t>中７１週</t>
  </si>
  <si>
    <t>メイケイキララ</t>
  </si>
  <si>
    <t>アンバーニードル</t>
  </si>
  <si>
    <t>ミヤコノユメ</t>
  </si>
  <si>
    <t>ヴォラーレ</t>
  </si>
  <si>
    <t>ブリリアントアリス</t>
  </si>
  <si>
    <t>オンザヴィーナス</t>
  </si>
  <si>
    <t>シアン</t>
  </si>
  <si>
    <t>サディーク</t>
  </si>
  <si>
    <t>Moonshine Memories</t>
  </si>
  <si>
    <t>スピリットライズ</t>
  </si>
  <si>
    <t> High Yield</t>
  </si>
  <si>
    <t>スズカエンジェル</t>
  </si>
  <si>
    <t>高嶋 航</t>
  </si>
  <si>
    <t>スマッシュアウト</t>
  </si>
  <si>
    <t>セレブレーション</t>
  </si>
  <si>
    <t>タマモブラウンタイ</t>
  </si>
  <si>
    <t>タマモイヤリング</t>
  </si>
  <si>
    <t>ノーブルオリンポス</t>
  </si>
  <si>
    <t>ハッピーサプライズ</t>
  </si>
  <si>
    <t>ハッピーパーティー</t>
  </si>
  <si>
    <t xml:space="preserve"> キヨタケ</t>
  </si>
  <si>
    <t>ピアストイヤーズ</t>
  </si>
  <si>
    <t>バーバラ</t>
  </si>
  <si>
    <t>Yankee Bright</t>
  </si>
  <si>
    <t>フロウアンドライム</t>
  </si>
  <si>
    <t>ウリウリ</t>
  </si>
  <si>
    <t>ルクスアドラー</t>
  </si>
  <si>
    <t xml:space="preserve"> レオ谷口</t>
  </si>
  <si>
    <t>レオプルミエール</t>
  </si>
  <si>
    <t>レオアクティブ</t>
  </si>
  <si>
    <t>ジュトゥヴ</t>
  </si>
  <si>
    <t>ロンドンアームズ</t>
  </si>
  <si>
    <t>エンブレマータ</t>
  </si>
  <si>
    <t>尾上 寿</t>
  </si>
  <si>
    <t>イフルジャンス</t>
  </si>
  <si>
    <t>ゲンジ</t>
  </si>
  <si>
    <t>サクレディーヴァ</t>
  </si>
  <si>
    <t>サラニキケン</t>
  </si>
  <si>
    <t>トリニティプレイス</t>
  </si>
  <si>
    <t>シェアホルダーズ</t>
  </si>
  <si>
    <t>クラウンフォルテ</t>
  </si>
  <si>
    <t>スタードメイソン</t>
  </si>
  <si>
    <t>ソウルスターリング</t>
  </si>
  <si>
    <t>ダノンアンチュラス</t>
  </si>
  <si>
    <t>アンチュラス</t>
  </si>
  <si>
    <t>テイキットイージー</t>
  </si>
  <si>
    <t> ルールオブロー</t>
  </si>
  <si>
    <t>コスモマイルール</t>
  </si>
  <si>
    <t>塚田 義</t>
  </si>
  <si>
    <t>アムールレジェンド</t>
  </si>
  <si>
    <t>小林 英</t>
  </si>
  <si>
    <t>ニホンピロヘーゼル</t>
  </si>
  <si>
    <t>ベッラレイア</t>
  </si>
  <si>
    <t>前川 俊</t>
  </si>
  <si>
    <t> シンボリルドルフ</t>
  </si>
  <si>
    <t>セカンドノホシ</t>
  </si>
  <si>
    <t>ヘルツアス</t>
  </si>
  <si>
    <t>ラインハート</t>
  </si>
  <si>
    <t>ローレルオーブ</t>
  </si>
  <si>
    <t>ルージュマジック</t>
  </si>
  <si>
    <t>アイアムイチバン</t>
  </si>
  <si>
    <t>A Z Warrior</t>
  </si>
  <si>
    <t> Diktat</t>
  </si>
  <si>
    <t>アディクティド</t>
  </si>
  <si>
    <t>サードウインド</t>
  </si>
  <si>
    <t> Sea The Moon</t>
  </si>
  <si>
    <t>ヴァルドブラムヘン</t>
  </si>
  <si>
    <t>サベージラヴ</t>
  </si>
  <si>
    <t>ピンクドッグウッド</t>
  </si>
  <si>
    <t>サンディブロンド</t>
  </si>
  <si>
    <t>モンローブロンド</t>
  </si>
  <si>
    <t>ステラエージェント</t>
  </si>
  <si>
    <t>康本 利</t>
  </si>
  <si>
    <t>セントールビースト</t>
  </si>
  <si>
    <t>カフェアリアドネ</t>
  </si>
  <si>
    <t>石橋 充</t>
  </si>
  <si>
    <t>ディーエスショウマ</t>
  </si>
  <si>
    <t>ティアップアーリー</t>
  </si>
  <si>
    <t>マーキークラブ</t>
  </si>
  <si>
    <t xml:space="preserve"> ヒルノ桑</t>
  </si>
  <si>
    <t>ヒルノピレネー</t>
  </si>
  <si>
    <t>ヴォルカン</t>
  </si>
  <si>
    <t>フレッシュラン</t>
  </si>
  <si>
    <t>フレッシュスマイル</t>
  </si>
  <si>
    <t>タイキマロン</t>
  </si>
  <si>
    <t>モリノセピア</t>
  </si>
  <si>
    <t> Aldebaran</t>
  </si>
  <si>
    <t>ペルレストラーダ</t>
  </si>
  <si>
    <t>リクエイ</t>
  </si>
  <si>
    <t>カクシアジ</t>
  </si>
  <si>
    <t>アスクドゥポルテ</t>
  </si>
  <si>
    <t>ジャジャウマガール</t>
  </si>
  <si>
    <t>ウインシュクラン</t>
  </si>
  <si>
    <t>ガイアメンテ</t>
  </si>
  <si>
    <t>サヴォーナ</t>
  </si>
  <si>
    <t>中７４週</t>
  </si>
  <si>
    <t>テイケイラピッド</t>
  </si>
  <si>
    <t>シルトホルン</t>
  </si>
  <si>
    <t> Langfuhr</t>
  </si>
  <si>
    <t>シンメイミヤビ</t>
  </si>
  <si>
    <t>タシット</t>
  </si>
  <si>
    <t>サトノラミア</t>
  </si>
  <si>
    <t>ダンディズム</t>
  </si>
  <si>
    <t>マンハッタンカフェ</t>
  </si>
  <si>
    <t>ビューティーコンテスト</t>
  </si>
  <si>
    <t>前田 葉</t>
  </si>
  <si>
    <t>トゥデイイズザデイ</t>
  </si>
  <si>
    <t>キトゥンズクイーン</t>
  </si>
  <si>
    <t>バルナバ</t>
  </si>
  <si>
    <t>クライミングローズ</t>
  </si>
  <si>
    <t>バレエマスター</t>
  </si>
  <si>
    <t>スピルバーグ</t>
  </si>
  <si>
    <t>ピースワンオーレ</t>
  </si>
  <si>
    <t>ゲッカコウ</t>
  </si>
  <si>
    <t>マンマリアーレ</t>
  </si>
  <si>
    <t>カラヴィンカ</t>
  </si>
  <si>
    <t>ラインベック</t>
  </si>
  <si>
    <t>ディルガ</t>
  </si>
  <si>
    <t>山邉 浩</t>
  </si>
  <si>
    <t>インヴェスター</t>
  </si>
  <si>
    <t>ゴールデンチャンス</t>
  </si>
  <si>
    <t>太田 珠</t>
  </si>
  <si>
    <t>ウイングスオブラヴ</t>
  </si>
  <si>
    <t>エイジアンウインズ</t>
  </si>
  <si>
    <t>カーフキック</t>
  </si>
  <si>
    <t>ジョンブドール</t>
  </si>
  <si>
    <t>メイグレイス</t>
  </si>
  <si>
    <t>タルタロス</t>
  </si>
  <si>
    <t>タイヨウノコ</t>
  </si>
  <si>
    <t>北村 栄</t>
  </si>
  <si>
    <t>ナチュラルスタンス</t>
  </si>
  <si>
    <t>桜井 欣</t>
  </si>
  <si>
    <t>ブルーカミング</t>
  </si>
  <si>
    <t>ミーシャレヴュー</t>
  </si>
  <si>
    <t>ベンメリア</t>
  </si>
  <si>
    <t>中３８週</t>
  </si>
  <si>
    <t>タプローム</t>
  </si>
  <si>
    <t>マテンロウカナロア</t>
  </si>
  <si>
    <t> Roi Normand</t>
  </si>
  <si>
    <t>ヒアトゥウィン</t>
  </si>
  <si>
    <t>山田 和</t>
  </si>
  <si>
    <t>ヤマカツレオン</t>
  </si>
  <si>
    <t>ヤマカツマヤリス</t>
  </si>
  <si>
    <t>ラッキーベイ</t>
  </si>
  <si>
    <t>アストラサンタン</t>
  </si>
  <si>
    <t>ラッキーヤース</t>
  </si>
  <si>
    <t>マザックヤース</t>
  </si>
  <si>
    <t>三浦 大</t>
  </si>
  <si>
    <t>リーゼントジェイド</t>
  </si>
  <si>
    <t>アルコセニョーラ</t>
  </si>
  <si>
    <t>レイザリオ</t>
  </si>
  <si>
    <t>テルアケリー</t>
  </si>
  <si>
    <t>ダンシングラグズ</t>
  </si>
  <si>
    <t>8/53</t>
  </si>
  <si>
    <t>12/64</t>
  </si>
  <si>
    <t>4/24</t>
  </si>
  <si>
    <t>14/57</t>
  </si>
  <si>
    <t>11/52</t>
  </si>
  <si>
    <t>4/58</t>
  </si>
  <si>
    <t>17/79</t>
  </si>
  <si>
    <t>13/50</t>
  </si>
  <si>
    <t>25/71</t>
  </si>
  <si>
    <t>12/31</t>
  </si>
  <si>
    <t>2/19</t>
  </si>
  <si>
    <t>8/30</t>
  </si>
  <si>
    <t>8/36</t>
  </si>
  <si>
    <t>6/32</t>
  </si>
  <si>
    <t>0/16</t>
  </si>
  <si>
    <t>20/85</t>
  </si>
  <si>
    <t>8/27</t>
  </si>
  <si>
    <t>5/8</t>
  </si>
  <si>
    <t>中平 和</t>
  </si>
  <si>
    <t>アンコンケラブル</t>
  </si>
  <si>
    <t>ヴァイスゴルト</t>
  </si>
  <si>
    <t>アンセートゥモダン</t>
  </si>
  <si>
    <t>メジャーフォルム</t>
  </si>
  <si>
    <t>キョウエイハル</t>
  </si>
  <si>
    <t>キョウエイボサツ</t>
  </si>
  <si>
    <t>矢野 琢</t>
  </si>
  <si>
    <t>クィーンコッチャン</t>
  </si>
  <si>
    <t> ノボトゥルー</t>
  </si>
  <si>
    <t>ノボピュアリティ</t>
  </si>
  <si>
    <t>クインズスズラン</t>
  </si>
  <si>
    <t>アースザスリー</t>
  </si>
  <si>
    <t>グランキンバリー</t>
  </si>
  <si>
    <t> エンドスウィープ</t>
  </si>
  <si>
    <t>アンナヴァン</t>
  </si>
  <si>
    <t>宮本 孝</t>
  </si>
  <si>
    <t>ダイメイダーク</t>
  </si>
  <si>
    <t>ツァレヴナ</t>
  </si>
  <si>
    <t> Verrazano</t>
  </si>
  <si>
    <t>ミティル</t>
  </si>
  <si>
    <t>本山 博</t>
  </si>
  <si>
    <t>ニンジャトットリ</t>
  </si>
  <si>
    <t>ディアデム</t>
  </si>
  <si>
    <t>プラチナムディスク</t>
  </si>
  <si>
    <t>スノークラフト</t>
  </si>
  <si>
    <t>加藤 徹</t>
  </si>
  <si>
    <t>ブレイブシュガー</t>
  </si>
  <si>
    <t>ブラックシュガー</t>
  </si>
  <si>
    <t>八嶋 長</t>
  </si>
  <si>
    <t>ベルテオドーラ</t>
  </si>
  <si>
    <t>スウィフティー</t>
  </si>
  <si>
    <t>風早 信</t>
  </si>
  <si>
    <t>マクローリン</t>
  </si>
  <si>
    <t>ドリームライクエマ</t>
  </si>
  <si>
    <t>ロードトライデント</t>
  </si>
  <si>
    <t>セルディアーナ</t>
  </si>
  <si>
    <t>シナノネージュ</t>
  </si>
  <si>
    <t>タキオンメーカー</t>
  </si>
  <si>
    <t xml:space="preserve"> ウイン田</t>
  </si>
  <si>
    <t>ウインルナロッサ</t>
  </si>
  <si>
    <t>ルナーコロナ</t>
  </si>
  <si>
    <t>オックスアイ</t>
  </si>
  <si>
    <t>ハリケーンフラッグ</t>
  </si>
  <si>
    <t>山本 正</t>
  </si>
  <si>
    <t>キチロクゴール</t>
  </si>
  <si>
    <t>スズカプリズム</t>
  </si>
  <si>
    <t>サクセスゴールド</t>
  </si>
  <si>
    <t>アドマイヤマリリン</t>
  </si>
  <si>
    <t>西村 健</t>
  </si>
  <si>
    <t>エンゲージスマイル</t>
  </si>
  <si>
    <t>ニシノトマラナイ</t>
  </si>
  <si>
    <t> リーチザクラウン</t>
  </si>
  <si>
    <t>ニシノウララ</t>
  </si>
  <si>
    <t>ポークチョップ</t>
  </si>
  <si>
    <t>バル</t>
  </si>
  <si>
    <t>ローザディアマント</t>
  </si>
  <si>
    <t>蕭 敬意</t>
  </si>
  <si>
    <t>ブルーフレア</t>
  </si>
  <si>
    <t>ビキニクィーン</t>
  </si>
  <si>
    <t>ベルウッドバモス</t>
  </si>
  <si>
    <t>トップノート</t>
  </si>
  <si>
    <t>マーゴットリック</t>
  </si>
  <si>
    <t>ミモザゴール</t>
  </si>
  <si>
    <t>ミッキーサウザンド</t>
  </si>
  <si>
    <t>ミッキーラズベリー</t>
  </si>
  <si>
    <t>栗山 学</t>
  </si>
  <si>
    <t>アーデントアイ</t>
  </si>
  <si>
    <t>Volatile</t>
  </si>
  <si>
    <t>With Her Affection</t>
  </si>
  <si>
    <t>石坂茂ラ</t>
  </si>
  <si>
    <t>アイビーキラリ</t>
  </si>
  <si>
    <t> ワールドエース</t>
  </si>
  <si>
    <t>セブンシースケイプ</t>
  </si>
  <si>
    <t>エコロボルト</t>
  </si>
  <si>
    <t>In My Time</t>
  </si>
  <si>
    <t>グラスリッキー</t>
  </si>
  <si>
    <t>グラスベローナ</t>
  </si>
  <si>
    <t>ジュンサク</t>
  </si>
  <si>
    <t>ジュンハイビスカス</t>
  </si>
  <si>
    <t>タイセイブルーム</t>
  </si>
  <si>
    <t>クイーンズシアター</t>
  </si>
  <si>
    <t>細谷 典</t>
  </si>
  <si>
    <t>ダイバーシティ</t>
  </si>
  <si>
    <t>サイズミックレディ</t>
  </si>
  <si>
    <t>トラスティア</t>
  </si>
  <si>
    <t>Authentic</t>
  </si>
  <si>
    <t>Affianced</t>
  </si>
  <si>
    <t>山科 統</t>
  </si>
  <si>
    <t>バンダムソレール</t>
  </si>
  <si>
    <t>ボンボンキャスト</t>
  </si>
  <si>
    <t>マッシブショット</t>
  </si>
  <si>
    <t>チャプレット</t>
  </si>
  <si>
    <t>マリノステアハート</t>
  </si>
  <si>
    <t>マリノオークション</t>
  </si>
  <si>
    <t>モロノラピド</t>
  </si>
  <si>
    <t>アートオブダンサー</t>
  </si>
  <si>
    <t>ヤスエフジン</t>
  </si>
  <si>
    <t>シェーネフラウ</t>
  </si>
  <si>
    <t>ロジザボード</t>
  </si>
  <si>
    <t>ロジヒューズ</t>
  </si>
  <si>
    <t xml:space="preserve"> 二風谷フ</t>
  </si>
  <si>
    <t>カイコウ</t>
  </si>
  <si>
    <t>トウカイクルーク</t>
  </si>
  <si>
    <t>カルマンフィルター</t>
  </si>
  <si>
    <t>カルマート</t>
  </si>
  <si>
    <t>コスモアミマネラ</t>
  </si>
  <si>
    <t>Study of Man</t>
  </si>
  <si>
    <t>ヴァニティールールズ</t>
  </si>
  <si>
    <t>田代 洋</t>
  </si>
  <si>
    <t>サトミノマロン</t>
  </si>
  <si>
    <t>プレシャスライン</t>
  </si>
  <si>
    <t>山内 晃</t>
  </si>
  <si>
    <t>ストラクチャー</t>
  </si>
  <si>
    <t>サンヴィヴァン</t>
  </si>
  <si>
    <t>ソルトチューダ</t>
  </si>
  <si>
    <t>ピュアダイヤモンド</t>
  </si>
  <si>
    <t>チャイボーグ</t>
  </si>
  <si>
    <t>アンスタンフィール</t>
  </si>
  <si>
    <t>村田 能</t>
  </si>
  <si>
    <t>テンカオーライ</t>
  </si>
  <si>
    <t>トゥールエッフェル</t>
  </si>
  <si>
    <t>バラジ</t>
  </si>
  <si>
    <t> アラジ</t>
  </si>
  <si>
    <t>シーダーアラジ</t>
  </si>
  <si>
    <t>ヒノタマボーイ</t>
  </si>
  <si>
    <t>ブラッキーピサ</t>
  </si>
  <si>
    <t>ブライトマン</t>
  </si>
  <si>
    <t>中１０４週</t>
  </si>
  <si>
    <t>キトゥンズダンプリングス</t>
  </si>
  <si>
    <t>嶋田 一</t>
  </si>
  <si>
    <t>ブラックバラード</t>
  </si>
  <si>
    <t>メイショウグレア</t>
  </si>
  <si>
    <t>湯浅 健</t>
  </si>
  <si>
    <t>マオノアラシ</t>
  </si>
  <si>
    <t>マオノココロ</t>
  </si>
  <si>
    <t>アメリカンジゴロ</t>
  </si>
  <si>
    <t> Stripes Song</t>
  </si>
  <si>
    <t>アメリカンソング</t>
  </si>
  <si>
    <t>イノリ</t>
  </si>
  <si>
    <t>メイユーブルーム</t>
  </si>
  <si>
    <t>ダーリンダーリン</t>
  </si>
  <si>
    <t>ディアアズール</t>
  </si>
  <si>
    <t>アナスタシアブルー</t>
  </si>
  <si>
    <t>北山 敏</t>
  </si>
  <si>
    <t>ティラーノ</t>
  </si>
  <si>
    <t>モハー</t>
  </si>
  <si>
    <t>デルマタカチホ</t>
  </si>
  <si>
    <t>クィーンスプマンテ</t>
  </si>
  <si>
    <t>ネオアンボウ</t>
  </si>
  <si>
    <t>リビングマイライフ</t>
  </si>
  <si>
    <t>パーフェクトスノー</t>
  </si>
  <si>
    <t>パーフェクトラヴ</t>
  </si>
  <si>
    <t>渡邊 英</t>
  </si>
  <si>
    <t>ハチマン</t>
  </si>
  <si>
    <t>コパノマルコリーニ</t>
  </si>
  <si>
    <t>ハリウッドグラム</t>
  </si>
  <si>
    <t> Ruler of The World</t>
  </si>
  <si>
    <t>イリデッサ</t>
  </si>
  <si>
    <t>ビップヴォルフ</t>
  </si>
  <si>
    <t> Marju</t>
  </si>
  <si>
    <t>ジョリージョコンド</t>
  </si>
  <si>
    <t>ダンスウィズキトゥン</t>
  </si>
  <si>
    <t>吉野 智</t>
  </si>
  <si>
    <t>フキョウワオン</t>
  </si>
  <si>
    <t> ストロングリターン</t>
  </si>
  <si>
    <t>ステイホーム</t>
  </si>
  <si>
    <t>マランドロ</t>
  </si>
  <si>
    <t> Pour Moi</t>
  </si>
  <si>
    <t>アングレカム</t>
  </si>
  <si>
    <t>ミサダメキメル</t>
  </si>
  <si>
    <t>クモリナキマナコ</t>
  </si>
  <si>
    <t>ラスターヴァース</t>
  </si>
  <si>
    <t>ブライトメッセージ</t>
  </si>
  <si>
    <t>オンラインドリーム</t>
  </si>
  <si>
    <t>エコロガノン</t>
  </si>
  <si>
    <t>アルゴロオジエ</t>
  </si>
  <si>
    <t>吉川 朋</t>
  </si>
  <si>
    <t>ゴールドブレイズ</t>
  </si>
  <si>
    <t>エンカンタドーラ</t>
  </si>
  <si>
    <t> Honor Code</t>
  </si>
  <si>
    <t>セレナズヴォイス</t>
  </si>
  <si>
    <t>森田 和</t>
  </si>
  <si>
    <t>システマソラー</t>
  </si>
  <si>
    <t>トーコーヴィーナス</t>
  </si>
  <si>
    <t>ストロングエース</t>
  </si>
  <si>
    <t>石田 勇</t>
  </si>
  <si>
    <t>タイセツナヒ</t>
  </si>
  <si>
    <t>アイアムキャツアイ</t>
  </si>
  <si>
    <t>テルケンレンスキー</t>
  </si>
  <si>
    <t>バレエシューズ２</t>
  </si>
  <si>
    <t>アオイシチフク</t>
  </si>
  <si>
    <t>マイネルミストラル</t>
  </si>
  <si>
    <t>ヴェイグストーリー</t>
  </si>
  <si>
    <t>ランニングビーチ</t>
  </si>
  <si>
    <t>ロージーチークス</t>
  </si>
  <si>
    <t>アッシュバーグ</t>
  </si>
  <si>
    <t>オールウェイズウィリング</t>
  </si>
  <si>
    <t>アトリウムチャペル</t>
  </si>
  <si>
    <t>ジュリエットベール</t>
  </si>
  <si>
    <t> Pleasantly Perfect</t>
  </si>
  <si>
    <t>コージーロージー</t>
  </si>
  <si>
    <t>ガラク</t>
  </si>
  <si>
    <t>サクラメジャー</t>
  </si>
  <si>
    <t>ビップベリンダ</t>
  </si>
  <si>
    <t>ゴールドシーン</t>
  </si>
  <si>
    <t>ローガンサファイア</t>
  </si>
  <si>
    <t>コンヴァージョン</t>
  </si>
  <si>
    <t>ドルビナ</t>
  </si>
  <si>
    <t>オヒナサマ</t>
  </si>
  <si>
    <t> Redattore</t>
  </si>
  <si>
    <t>ドメニカ</t>
  </si>
  <si>
    <t>ウェルアウェイ</t>
  </si>
  <si>
    <t>ポッドロルフ</t>
  </si>
  <si>
    <t>グリエルマ</t>
  </si>
  <si>
    <t>メイリー</t>
  </si>
  <si>
    <t>レイロー</t>
  </si>
  <si>
    <t>星野 壽</t>
  </si>
  <si>
    <t>ユーティジャーニー</t>
  </si>
  <si>
    <t>ヤングマンパワー</t>
  </si>
  <si>
    <t>リノワールド</t>
  </si>
  <si>
    <t>ライングッドマン</t>
  </si>
  <si>
    <t>ヤサカオディール</t>
  </si>
  <si>
    <t>ルナルーチェット</t>
  </si>
  <si>
    <t>イルミナント</t>
  </si>
  <si>
    <t>ウインシャーガス</t>
  </si>
  <si>
    <t>ウインアキレア</t>
  </si>
  <si>
    <t>シークレットスパイス</t>
  </si>
  <si>
    <t>コスモアバンサ</t>
  </si>
  <si>
    <t>ソルトブリーズ</t>
  </si>
  <si>
    <t>アドマイヤムーン</t>
  </si>
  <si>
    <t>オーシャンウェイ</t>
  </si>
  <si>
    <t>マイネルフーガ</t>
  </si>
  <si>
    <t>マイネノンノ</t>
  </si>
  <si>
    <t>塚本 幹</t>
  </si>
  <si>
    <t>ミーントゥビー</t>
  </si>
  <si>
    <t>コマンドゥールキイ</t>
  </si>
  <si>
    <t>ヤマニンガラッシア</t>
  </si>
  <si>
    <t>ヤマニングルノイユ</t>
  </si>
  <si>
    <t>ロードマンハイム</t>
  </si>
  <si>
    <t>中３２週</t>
  </si>
  <si>
    <t>ワイルドココ</t>
  </si>
  <si>
    <t>イプシロンナンバー</t>
  </si>
  <si>
    <t>ラッキーナンバー</t>
  </si>
  <si>
    <t>会田 浩</t>
  </si>
  <si>
    <t>インジケーター</t>
  </si>
  <si>
    <t>アイスクリームサイレンス</t>
  </si>
  <si>
    <t>大田 慎</t>
  </si>
  <si>
    <t>オーシンハーフ</t>
  </si>
  <si>
    <t>ツインキャンドル</t>
  </si>
  <si>
    <t>諸岡 慶</t>
  </si>
  <si>
    <t>オオタチ</t>
  </si>
  <si>
    <t>チェス</t>
  </si>
  <si>
    <t>手嶋 康</t>
  </si>
  <si>
    <t>キャストロププ</t>
  </si>
  <si>
    <t>キャストロメファ</t>
  </si>
  <si>
    <t>伊藤 恵</t>
  </si>
  <si>
    <t>コーリンカルベラ</t>
  </si>
  <si>
    <t>コーリンブリリアン</t>
  </si>
  <si>
    <t>シゲルカミカゼ</t>
  </si>
  <si>
    <t>ゼクト</t>
  </si>
  <si>
    <t>ティックルゴールド</t>
  </si>
  <si>
    <t>ルーラーリッチ</t>
  </si>
  <si>
    <t>エバーキュート</t>
  </si>
  <si>
    <t>ロンパイア</t>
  </si>
  <si>
    <t>ゼロカラノキセキ</t>
  </si>
  <si>
    <t>中村 昭</t>
  </si>
  <si>
    <t>インパクトシー</t>
  </si>
  <si>
    <t>イリリア</t>
  </si>
  <si>
    <t>エスコバル</t>
  </si>
  <si>
    <t>スマッシュハート</t>
  </si>
  <si>
    <t>グラニット</t>
  </si>
  <si>
    <t> フサイチコンコルド</t>
  </si>
  <si>
    <t>インティワタナ</t>
  </si>
  <si>
    <t>トークショウ</t>
  </si>
  <si>
    <t> Henrythenavigator</t>
  </si>
  <si>
    <t>ギャルソンヌ</t>
  </si>
  <si>
    <t>テウメッサ</t>
  </si>
  <si>
    <t>トーホウディアス</t>
  </si>
  <si>
    <t>トーホウジャッカル</t>
  </si>
  <si>
    <t>トーホウプリンセス</t>
  </si>
  <si>
    <t>Hish</t>
  </si>
  <si>
    <t>新井 利</t>
  </si>
  <si>
    <t>ブランデーロック</t>
  </si>
  <si>
    <t>グローリールピナス</t>
  </si>
  <si>
    <t>ブルクトーア</t>
  </si>
  <si>
    <t> Catcher In The Rye</t>
  </si>
  <si>
    <t>エルヴァス２</t>
  </si>
  <si>
    <t>ボーモンド</t>
  </si>
  <si>
    <t>ボージェスト</t>
  </si>
  <si>
    <t>アクートゥス</t>
  </si>
  <si>
    <t>アッフィラート</t>
  </si>
  <si>
    <t>廣崎 利</t>
  </si>
  <si>
    <t>アスクワンタイム</t>
  </si>
  <si>
    <t>ディープインアスク</t>
  </si>
  <si>
    <t>ウインモナーク</t>
  </si>
  <si>
    <t>コスモメリー</t>
  </si>
  <si>
    <t>ハーズシャドウ</t>
  </si>
  <si>
    <t>エナジーグラン</t>
  </si>
  <si>
    <t>ジャングルポケット</t>
  </si>
  <si>
    <t>エナジーハート</t>
  </si>
  <si>
    <t>レイズアンドコール</t>
  </si>
  <si>
    <t>カンティーユ</t>
  </si>
  <si>
    <t> パラダイスクリーク</t>
  </si>
  <si>
    <t>タマヒカル</t>
  </si>
  <si>
    <t>クラスペディア</t>
  </si>
  <si>
    <t>ウンベラータ</t>
  </si>
  <si>
    <t>千明牧場</t>
  </si>
  <si>
    <t>サウザンサニー</t>
  </si>
  <si>
    <t>メイハンコック</t>
  </si>
  <si>
    <t>上田 江</t>
  </si>
  <si>
    <t>ジョーアラマート</t>
  </si>
  <si>
    <t>ステークホルダー</t>
  </si>
  <si>
    <t>ワンスインナムーン</t>
  </si>
  <si>
    <t> Dark Angel</t>
  </si>
  <si>
    <t>Leafhopper</t>
  </si>
  <si>
    <t>タマモブラックタイ</t>
  </si>
  <si>
    <t> Canadian Frontier</t>
  </si>
  <si>
    <t>Untraveled</t>
  </si>
  <si>
    <t>ロードフォアエース</t>
  </si>
  <si>
    <t>イトワズマジック</t>
  </si>
  <si>
    <t>ヴィンブルレー</t>
  </si>
  <si>
    <t>グランカッサ</t>
  </si>
  <si>
    <t>ティンバレス</t>
  </si>
  <si>
    <t>木村 廣</t>
  </si>
  <si>
    <t>シスター</t>
  </si>
  <si>
    <t>カエデ</t>
  </si>
  <si>
    <t>川口 泰</t>
  </si>
  <si>
    <t>シャンハイナイト</t>
  </si>
  <si>
    <t> バチアー</t>
  </si>
  <si>
    <t>スズノメヒョー</t>
  </si>
  <si>
    <t>シュレン</t>
  </si>
  <si>
    <t>トウカイフィーバー</t>
  </si>
  <si>
    <t>ハーフェン</t>
  </si>
  <si>
    <t>アルセナーレ</t>
  </si>
  <si>
    <t>ハーモニーソング</t>
  </si>
  <si>
    <t>リルティングソング</t>
  </si>
  <si>
    <t>ハッピーウィズユー</t>
  </si>
  <si>
    <t>フェアエレン</t>
  </si>
  <si>
    <t>ハヌル</t>
  </si>
  <si>
    <t>トゥザグローリー</t>
  </si>
  <si>
    <t>ヒットミー</t>
  </si>
  <si>
    <t>ブエナディオサ</t>
  </si>
  <si>
    <t>フォンメイリー</t>
  </si>
  <si>
    <t>チャイナドール</t>
  </si>
  <si>
    <t>マオノクラッシュ</t>
  </si>
  <si>
    <t> Temple City</t>
  </si>
  <si>
    <t>ネオヴェルザンディ</t>
  </si>
  <si>
    <t>12/65</t>
  </si>
  <si>
    <t>17/65</t>
  </si>
  <si>
    <t>9/34</t>
  </si>
  <si>
    <t>18/70</t>
  </si>
  <si>
    <t>14/45</t>
  </si>
  <si>
    <t>16/60</t>
  </si>
  <si>
    <t>9/29</t>
  </si>
  <si>
    <t>13/69</t>
  </si>
  <si>
    <t>10/26</t>
  </si>
  <si>
    <t>1/18</t>
  </si>
  <si>
    <t>3/30</t>
  </si>
  <si>
    <t>10/28</t>
  </si>
  <si>
    <t>4/7</t>
  </si>
  <si>
    <t>15/43</t>
  </si>
  <si>
    <t>19/76</t>
  </si>
  <si>
    <t>17/45</t>
  </si>
  <si>
    <t>7/16</t>
  </si>
  <si>
    <t>12/63</t>
  </si>
  <si>
    <t>9/14</t>
  </si>
  <si>
    <t>3/8</t>
  </si>
  <si>
    <t>10/23</t>
  </si>
  <si>
    <t>9/66</t>
  </si>
  <si>
    <t>11/36</t>
  </si>
  <si>
    <t>04/11 土曜日</t>
    <rPh sb="6" eb="9">
      <t>ドヨウビ</t>
    </rPh>
    <phoneticPr fontId="2"/>
  </si>
  <si>
    <t>福島</t>
    <rPh sb="0" eb="2">
      <t>フクシマ</t>
    </rPh>
    <phoneticPr fontId="2"/>
  </si>
  <si>
    <t>オッズ下限値</t>
    <rPh sb="3" eb="5">
      <t>カゲン</t>
    </rPh>
    <rPh sb="5" eb="6">
      <t>チ</t>
    </rPh>
    <phoneticPr fontId="2"/>
  </si>
  <si>
    <t>今週の母父マンハッタンカフェ　１７００以上</t>
    <rPh sb="0" eb="2">
      <t>コンシュウ</t>
    </rPh>
    <rPh sb="3" eb="4">
      <t>ハハ</t>
    </rPh>
    <rPh sb="4" eb="5">
      <t>チチ</t>
    </rPh>
    <rPh sb="19" eb="21">
      <t>イジョウ</t>
    </rPh>
    <phoneticPr fontId="2"/>
  </si>
  <si>
    <t>土曜日</t>
    <rPh sb="0" eb="3">
      <t>ドヨウビ</t>
    </rPh>
    <phoneticPr fontId="2"/>
  </si>
  <si>
    <t>中山</t>
    <phoneticPr fontId="2"/>
  </si>
  <si>
    <t>３Ｒ　シンデレラカラー</t>
  </si>
  <si>
    <t>４Ｒ　パープルアドミラル</t>
  </si>
  <si>
    <t>８Ｒ　カフェロワドール</t>
  </si>
  <si>
    <t>１Ｒ　ミルボナー</t>
  </si>
  <si>
    <t>１０Ｒ　グランドカリナン</t>
  </si>
  <si>
    <t>１１Ｒ　カピリナ</t>
  </si>
  <si>
    <t>福島</t>
    <rPh sb="0" eb="2">
      <t>フクシマ</t>
    </rPh>
    <phoneticPr fontId="1"/>
  </si>
  <si>
    <t>３Ｒ　オーマイラッキーン</t>
  </si>
  <si>
    <t>日曜日</t>
    <rPh sb="0" eb="3">
      <t>ニチヨウビ</t>
    </rPh>
    <phoneticPr fontId="2"/>
  </si>
  <si>
    <t>４Ｒ　ストラクチャー</t>
  </si>
  <si>
    <t>６Ｒ　アスクガンバーレ</t>
  </si>
  <si>
    <t>９Ｒ　エクリュ</t>
  </si>
  <si>
    <t>９Ｒ　ニシノサリーナ</t>
  </si>
  <si>
    <t>９Ｒ　サラニキケン</t>
  </si>
  <si>
    <t>１１Ｒ　バルナバ</t>
  </si>
  <si>
    <t>１０Ｒ　ロサンゼルス</t>
  </si>
  <si>
    <t>１１Ｒ　ディールメーカー</t>
  </si>
  <si>
    <t>３Ｒ　ケンフィールド</t>
  </si>
  <si>
    <t>７Ｒ　ナムラルッコラ</t>
  </si>
  <si>
    <t>２Ｒ　ブルーフレア</t>
  </si>
  <si>
    <t>１１Ｒ　ジョーメッドヴィン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</si>
</sst>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m&quot;月&quot;d&quot;日&quot;;@"/>
  </numFmts>
  <fonts count="10" x14ac:knownFonts="1">
    <font>
      <sz val="11"/>
      <color rgb="FF000000"/>
      <name val="游ゴシック"/>
      <family val="2"/>
      <charset val="1"/>
    </font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  <font>
      <sz val="11"/>
      <color theme="0"/>
      <name val="游ゴシック"/>
      <family val="3"/>
      <charset val="128"/>
    </font>
    <font>
      <sz val="11"/>
      <color theme="0"/>
      <name val="游ゴシック"/>
      <family val="2"/>
      <charset val="1"/>
    </font>
    <font>
      <sz val="16"/>
      <color rgb="FF000000"/>
      <name val="游ゴシック"/>
      <family val="3"/>
      <charset val="128"/>
    </font>
    <font>
      <sz val="11"/>
      <name val="游ゴシック"/>
      <family val="2"/>
      <charset val="1"/>
    </font>
    <font>
      <sz val="11"/>
      <name val="游ゴシック"/>
      <family val="3"/>
      <charset val="128"/>
    </font>
    <font>
      <sz val="16"/>
      <color rgb="FF000000"/>
      <name val="游ゴシック"/>
      <family val="2"/>
      <charset val="1"/>
    </font>
    <font>
      <sz val="11"/>
      <color rgb="FFFF0000"/>
      <name val="游ゴシック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9" fontId="1" fillId="0" borderId="0" applyBorder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0" fillId="0" borderId="3" xfId="0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176" fontId="0" fillId="2" borderId="6" xfId="1" applyNumberFormat="1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176" fontId="0" fillId="2" borderId="10" xfId="1" applyNumberFormat="1" applyFont="1" applyFill="1" applyBorder="1" applyAlignment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0" fillId="2" borderId="3" xfId="0" applyFill="1" applyBorder="1"/>
    <xf numFmtId="0" fontId="0" fillId="2" borderId="12" xfId="0" applyFill="1" applyBorder="1"/>
    <xf numFmtId="0" fontId="4" fillId="2" borderId="12" xfId="0" applyFont="1" applyFill="1" applyBorder="1"/>
    <xf numFmtId="176" fontId="0" fillId="2" borderId="13" xfId="1" applyNumberFormat="1" applyFont="1" applyFill="1" applyBorder="1" applyAlignment="1"/>
    <xf numFmtId="0" fontId="0" fillId="2" borderId="13" xfId="0" applyFill="1" applyBorder="1"/>
    <xf numFmtId="0" fontId="0" fillId="2" borderId="14" xfId="0" applyFill="1" applyBorder="1"/>
    <xf numFmtId="177" fontId="0" fillId="0" borderId="0" xfId="0" applyNumberFormat="1"/>
    <xf numFmtId="0" fontId="0" fillId="2" borderId="0" xfId="0" applyFill="1"/>
    <xf numFmtId="0" fontId="6" fillId="0" borderId="0" xfId="0" applyFont="1"/>
    <xf numFmtId="9" fontId="0" fillId="0" borderId="0" xfId="1" applyFont="1" applyAlignment="1"/>
    <xf numFmtId="0" fontId="7" fillId="0" borderId="0" xfId="0" applyFont="1"/>
    <xf numFmtId="0" fontId="0" fillId="2" borderId="3" xfId="0" applyFill="1" applyBorder="1" applyAlignment="1">
      <alignment horizontal="right"/>
    </xf>
    <xf numFmtId="0" fontId="0" fillId="2" borderId="6" xfId="1" applyNumberFormat="1" applyFont="1" applyFill="1" applyBorder="1" applyAlignment="1"/>
    <xf numFmtId="0" fontId="0" fillId="2" borderId="10" xfId="1" applyNumberFormat="1" applyFont="1" applyFill="1" applyBorder="1" applyAlignment="1"/>
    <xf numFmtId="0" fontId="4" fillId="0" borderId="0" xfId="0" applyFont="1" applyAlignment="1">
      <alignment horizontal="center"/>
    </xf>
    <xf numFmtId="0" fontId="0" fillId="2" borderId="13" xfId="1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0" fillId="2" borderId="4" xfId="1" applyNumberFormat="1" applyFont="1" applyFill="1" applyBorder="1" applyAlignment="1">
      <alignment horizontal="right"/>
    </xf>
    <xf numFmtId="0" fontId="0" fillId="2" borderId="4" xfId="1" applyNumberFormat="1" applyFont="1" applyFill="1" applyBorder="1" applyAlignment="1"/>
    <xf numFmtId="0" fontId="0" fillId="2" borderId="9" xfId="1" applyNumberFormat="1" applyFont="1" applyFill="1" applyBorder="1" applyAlignment="1">
      <alignment horizontal="right"/>
    </xf>
    <xf numFmtId="0" fontId="0" fillId="2" borderId="9" xfId="1" applyNumberFormat="1" applyFont="1" applyFill="1" applyBorder="1" applyAlignment="1"/>
    <xf numFmtId="0" fontId="0" fillId="2" borderId="12" xfId="1" applyNumberFormat="1" applyFont="1" applyFill="1" applyBorder="1" applyAlignment="1">
      <alignment horizontal="right"/>
    </xf>
    <xf numFmtId="0" fontId="0" fillId="2" borderId="12" xfId="1" applyNumberFormat="1" applyFont="1" applyFill="1" applyBorder="1" applyAlignment="1"/>
    <xf numFmtId="0" fontId="9" fillId="2" borderId="12" xfId="0" applyFont="1" applyFill="1" applyBorder="1"/>
    <xf numFmtId="0" fontId="4" fillId="2" borderId="11" xfId="0" applyFont="1" applyFill="1" applyBorder="1"/>
    <xf numFmtId="0" fontId="0" fillId="2" borderId="4" xfId="0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56" fontId="0" fillId="2" borderId="12" xfId="1" applyNumberFormat="1" applyFont="1" applyFill="1" applyBorder="1" applyAlignment="1">
      <alignment horizontal="right"/>
    </xf>
  </cellXfs>
  <cellStyles count="3">
    <cellStyle name="パーセント" xfId="1" builtinId="5"/>
    <cellStyle name="パーセント 4" xfId="2" xr:uid="{00000000-0005-0000-0000-000001000000}"/>
    <cellStyle name="標準" xfId="0" builtinId="0"/>
  </cellStyles>
  <dxfs count="386"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35BD-0FF4-4D2E-B9CE-F7013D5BF811}">
  <dimension ref="A1:R589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19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1903</v>
      </c>
      <c r="L2" t="s">
        <v>1904</v>
      </c>
      <c r="M2" t="s">
        <v>1905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942</v>
      </c>
      <c r="B3" t="s">
        <v>2195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942</v>
      </c>
      <c r="D4" s="7" t="s">
        <v>2195</v>
      </c>
      <c r="G4" s="7" t="s">
        <v>1462</v>
      </c>
      <c r="H4" s="9"/>
      <c r="R4" t="s">
        <v>19</v>
      </c>
    </row>
    <row r="5" spans="1:18" ht="18.5" thickBot="1" x14ac:dyDescent="0.6">
      <c r="C5" s="39">
        <v>1</v>
      </c>
      <c r="D5" t="s">
        <v>1272</v>
      </c>
      <c r="E5">
        <f>VALUE(B3)</f>
        <v>1800</v>
      </c>
      <c r="F5" t="s">
        <v>942</v>
      </c>
      <c r="I5" s="31"/>
      <c r="R5" t="s">
        <v>22</v>
      </c>
    </row>
    <row r="6" spans="1:18" ht="18.75" customHeight="1" x14ac:dyDescent="0.55000000000000004">
      <c r="C6" s="11"/>
      <c r="D6" s="49"/>
      <c r="E6" s="52" t="str">
        <f>IF(D6="","",IF(#REF!&gt;0.1,"単",IF(#REF!&gt;0.29,"連",IF(#REF!&gt;0.34,"複","※"))))</f>
        <v/>
      </c>
      <c r="F6" s="12"/>
      <c r="G6" s="48"/>
      <c r="H6" s="13"/>
      <c r="I6" s="13"/>
      <c r="J6" s="13" t="s">
        <v>167</v>
      </c>
      <c r="K6" s="55" t="s">
        <v>7153</v>
      </c>
      <c r="L6" s="13"/>
      <c r="M6" s="12"/>
      <c r="N6" s="13"/>
      <c r="O6" s="12"/>
      <c r="P6" s="13"/>
      <c r="Q6" s="16"/>
      <c r="R6" s="16"/>
    </row>
    <row r="7" spans="1:18" ht="18.75" customHeight="1" x14ac:dyDescent="0.55000000000000004">
      <c r="C7" s="17">
        <v>1</v>
      </c>
      <c r="D7" s="50"/>
      <c r="E7" s="53"/>
      <c r="F7" s="30" t="s">
        <v>7154</v>
      </c>
      <c r="G7" s="18" t="s">
        <v>126</v>
      </c>
      <c r="H7" s="18" t="s">
        <v>99</v>
      </c>
      <c r="I7" s="18" t="s">
        <v>2206</v>
      </c>
      <c r="J7" s="18">
        <v>55</v>
      </c>
      <c r="K7" s="56"/>
      <c r="L7" s="18" t="s">
        <v>1907</v>
      </c>
      <c r="M7" s="30" t="s">
        <v>1911</v>
      </c>
      <c r="N7" s="18" t="s">
        <v>3788</v>
      </c>
      <c r="O7" s="30" t="s">
        <v>1703</v>
      </c>
      <c r="P7" s="18" t="s">
        <v>7155</v>
      </c>
      <c r="Q7" s="47" t="s">
        <v>126</v>
      </c>
      <c r="R7" s="21"/>
    </row>
    <row r="8" spans="1:18" ht="18.75" customHeight="1" thickBot="1" x14ac:dyDescent="0.6">
      <c r="C8" s="22"/>
      <c r="D8" s="51"/>
      <c r="E8" s="54"/>
      <c r="F8" s="34"/>
      <c r="G8" s="24"/>
      <c r="H8" s="25">
        <v>14</v>
      </c>
      <c r="I8" s="24"/>
      <c r="J8" s="24"/>
      <c r="K8" s="57"/>
      <c r="L8" s="25">
        <v>2</v>
      </c>
      <c r="M8" s="23"/>
      <c r="N8" s="24"/>
      <c r="O8" s="23"/>
      <c r="P8" s="24"/>
      <c r="Q8" s="28"/>
      <c r="R8" s="28"/>
    </row>
    <row r="9" spans="1:18" ht="18.75" customHeight="1" x14ac:dyDescent="0.55000000000000004">
      <c r="C9" s="11"/>
      <c r="D9" s="49"/>
      <c r="E9" s="52" t="str">
        <f>IF(D9="","",IF(#REF!&gt;0.1,"単",IF(#REF!&gt;0.29,"連",IF(#REF!&gt;0.34,"複","※"))))</f>
        <v/>
      </c>
      <c r="F9" s="12"/>
      <c r="G9" s="48" t="s">
        <v>57</v>
      </c>
      <c r="H9" s="13"/>
      <c r="I9" s="13"/>
      <c r="J9" s="13" t="s">
        <v>167</v>
      </c>
      <c r="K9" s="55" t="s">
        <v>6217</v>
      </c>
      <c r="L9" s="13"/>
      <c r="M9" s="12"/>
      <c r="N9" s="13"/>
      <c r="O9" s="12"/>
      <c r="P9" s="13"/>
      <c r="Q9" s="16"/>
      <c r="R9" s="16"/>
    </row>
    <row r="10" spans="1:18" ht="18.75" customHeight="1" x14ac:dyDescent="0.55000000000000004">
      <c r="C10" s="17">
        <v>2</v>
      </c>
      <c r="D10" s="50"/>
      <c r="E10" s="53"/>
      <c r="F10" s="30" t="s">
        <v>5061</v>
      </c>
      <c r="G10" s="18" t="s">
        <v>1691</v>
      </c>
      <c r="H10" s="18" t="s">
        <v>69</v>
      </c>
      <c r="I10" s="18" t="s">
        <v>68</v>
      </c>
      <c r="J10" s="18">
        <v>55</v>
      </c>
      <c r="K10" s="56"/>
      <c r="L10" s="18" t="s">
        <v>1907</v>
      </c>
      <c r="M10" s="30" t="s">
        <v>1911</v>
      </c>
      <c r="N10" s="18" t="s">
        <v>65</v>
      </c>
      <c r="O10" s="30" t="s">
        <v>6519</v>
      </c>
      <c r="P10" s="18" t="s">
        <v>7156</v>
      </c>
      <c r="Q10" s="47" t="s">
        <v>1691</v>
      </c>
      <c r="R10" s="21"/>
    </row>
    <row r="11" spans="1:18" ht="18.75" customHeight="1" thickBot="1" x14ac:dyDescent="0.6">
      <c r="C11" s="22"/>
      <c r="D11" s="51"/>
      <c r="E11" s="54"/>
      <c r="F11" s="34"/>
      <c r="G11" s="24" t="s">
        <v>57</v>
      </c>
      <c r="H11" s="25">
        <v>8</v>
      </c>
      <c r="I11" s="24" t="s">
        <v>167</v>
      </c>
      <c r="J11" s="24" t="s">
        <v>57</v>
      </c>
      <c r="K11" s="57"/>
      <c r="L11" s="25">
        <v>9</v>
      </c>
      <c r="M11" s="23"/>
      <c r="N11" s="24"/>
      <c r="O11" s="23"/>
      <c r="P11" s="24"/>
      <c r="Q11" s="28"/>
      <c r="R11" s="28"/>
    </row>
    <row r="12" spans="1:18" ht="18.75" customHeight="1" x14ac:dyDescent="0.55000000000000004">
      <c r="C12" s="11"/>
      <c r="D12" s="49"/>
      <c r="E12" s="52" t="str">
        <f>IF(D12="","",IF(#REF!&gt;0.1,"単",IF(#REF!&gt;0.29,"連",IF(#REF!&gt;0.34,"複","※"))))</f>
        <v/>
      </c>
      <c r="F12" s="12"/>
      <c r="G12" s="48"/>
      <c r="H12" s="13"/>
      <c r="I12" s="13"/>
      <c r="J12" s="13" t="s">
        <v>167</v>
      </c>
      <c r="K12" s="55" t="s">
        <v>5991</v>
      </c>
      <c r="L12" s="13"/>
      <c r="M12" s="12"/>
      <c r="N12" s="13"/>
      <c r="O12" s="12"/>
      <c r="P12" s="13"/>
      <c r="Q12" s="16"/>
      <c r="R12" s="16"/>
    </row>
    <row r="13" spans="1:18" ht="18.75" customHeight="1" x14ac:dyDescent="0.55000000000000004">
      <c r="C13" s="17">
        <v>3</v>
      </c>
      <c r="D13" s="50"/>
      <c r="E13" s="53"/>
      <c r="F13" s="30" t="s">
        <v>1948</v>
      </c>
      <c r="G13" s="18" t="s">
        <v>657</v>
      </c>
      <c r="H13" s="18" t="s">
        <v>70</v>
      </c>
      <c r="I13" s="18" t="s">
        <v>134</v>
      </c>
      <c r="J13" s="18">
        <v>55</v>
      </c>
      <c r="K13" s="56"/>
      <c r="L13" s="18" t="s">
        <v>1907</v>
      </c>
      <c r="M13" s="30" t="s">
        <v>1908</v>
      </c>
      <c r="N13" s="18" t="s">
        <v>76</v>
      </c>
      <c r="O13" s="30" t="s">
        <v>5935</v>
      </c>
      <c r="P13" s="18" t="s">
        <v>7157</v>
      </c>
      <c r="Q13" s="47" t="s">
        <v>657</v>
      </c>
      <c r="R13" s="21"/>
    </row>
    <row r="14" spans="1:18" ht="18.75" customHeight="1" thickBot="1" x14ac:dyDescent="0.6">
      <c r="C14" s="22"/>
      <c r="D14" s="51"/>
      <c r="E14" s="54"/>
      <c r="F14" s="34"/>
      <c r="G14" s="24"/>
      <c r="H14" s="25">
        <v>10</v>
      </c>
      <c r="I14" s="24" t="s">
        <v>167</v>
      </c>
      <c r="J14" s="24" t="s">
        <v>57</v>
      </c>
      <c r="K14" s="57"/>
      <c r="L14" s="25">
        <v>11</v>
      </c>
      <c r="M14" s="23"/>
      <c r="N14" s="24"/>
      <c r="O14" s="23"/>
      <c r="P14" s="24"/>
      <c r="Q14" s="28"/>
      <c r="R14" s="28"/>
    </row>
    <row r="15" spans="1:18" ht="18.75" customHeight="1" x14ac:dyDescent="0.55000000000000004">
      <c r="C15" s="11"/>
      <c r="D15" s="49"/>
      <c r="E15" s="52" t="str">
        <f>IF(D15="","",IF(#REF!&gt;0.1,"単",IF(#REF!&gt;0.29,"連",IF(#REF!&gt;0.34,"複","※"))))</f>
        <v/>
      </c>
      <c r="F15" s="12"/>
      <c r="G15" s="48" t="s">
        <v>57</v>
      </c>
      <c r="H15" s="13"/>
      <c r="I15" s="13"/>
      <c r="J15" s="13" t="s">
        <v>167</v>
      </c>
      <c r="K15" s="55" t="s">
        <v>7158</v>
      </c>
      <c r="L15" s="13"/>
      <c r="M15" s="12"/>
      <c r="N15" s="13"/>
      <c r="O15" s="12"/>
      <c r="P15" s="13"/>
      <c r="Q15" s="16"/>
      <c r="R15" s="16"/>
    </row>
    <row r="16" spans="1:18" ht="18.75" customHeight="1" x14ac:dyDescent="0.55000000000000004">
      <c r="C16" s="17">
        <v>4</v>
      </c>
      <c r="D16" s="50"/>
      <c r="E16" s="53"/>
      <c r="F16" s="30" t="s">
        <v>7159</v>
      </c>
      <c r="G16" s="18" t="s">
        <v>1711</v>
      </c>
      <c r="H16" s="18" t="s">
        <v>1962</v>
      </c>
      <c r="I16" s="18" t="s">
        <v>158</v>
      </c>
      <c r="J16" s="18">
        <v>55</v>
      </c>
      <c r="K16" s="56"/>
      <c r="L16" s="18" t="s">
        <v>1907</v>
      </c>
      <c r="M16" s="30" t="s">
        <v>1911</v>
      </c>
      <c r="N16" s="18" t="s">
        <v>161</v>
      </c>
      <c r="O16" s="30" t="s">
        <v>4870</v>
      </c>
      <c r="P16" s="18" t="s">
        <v>7160</v>
      </c>
      <c r="Q16" s="47" t="s">
        <v>1711</v>
      </c>
      <c r="R16" s="21"/>
    </row>
    <row r="17" spans="3:18" ht="18.75" customHeight="1" thickBot="1" x14ac:dyDescent="0.6">
      <c r="C17" s="22"/>
      <c r="D17" s="51"/>
      <c r="E17" s="54"/>
      <c r="F17" s="34"/>
      <c r="G17" s="24" t="s">
        <v>57</v>
      </c>
      <c r="H17" s="25" t="e">
        <v>#VALUE!</v>
      </c>
      <c r="I17" s="24" t="s">
        <v>167</v>
      </c>
      <c r="J17" s="24" t="s">
        <v>57</v>
      </c>
      <c r="K17" s="57"/>
      <c r="L17" s="25">
        <v>4</v>
      </c>
      <c r="M17" s="23"/>
      <c r="N17" s="24"/>
      <c r="O17" s="23"/>
      <c r="P17" s="24"/>
      <c r="Q17" s="28"/>
      <c r="R17" s="28"/>
    </row>
    <row r="18" spans="3:18" ht="18.75" customHeight="1" x14ac:dyDescent="0.55000000000000004">
      <c r="C18" s="11"/>
      <c r="D18" s="49"/>
      <c r="E18" s="52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167</v>
      </c>
      <c r="K18" s="55" t="s">
        <v>7161</v>
      </c>
      <c r="L18" s="13"/>
      <c r="M18" s="12"/>
      <c r="N18" s="13"/>
      <c r="O18" s="12"/>
      <c r="P18" s="13"/>
      <c r="Q18" s="16"/>
      <c r="R18" s="16"/>
    </row>
    <row r="19" spans="3:18" ht="18.75" customHeight="1" x14ac:dyDescent="0.55000000000000004">
      <c r="C19" s="17">
        <v>5</v>
      </c>
      <c r="D19" s="50"/>
      <c r="E19" s="53"/>
      <c r="F19" s="30" t="s">
        <v>5766</v>
      </c>
      <c r="G19" s="18" t="s">
        <v>446</v>
      </c>
      <c r="H19" s="18" t="s">
        <v>62</v>
      </c>
      <c r="I19" s="18" t="s">
        <v>154</v>
      </c>
      <c r="J19" s="18">
        <v>55</v>
      </c>
      <c r="K19" s="56"/>
      <c r="L19" s="18" t="s">
        <v>1907</v>
      </c>
      <c r="M19" s="30" t="s">
        <v>1912</v>
      </c>
      <c r="N19" s="18" t="s">
        <v>108</v>
      </c>
      <c r="O19" s="30" t="s">
        <v>1689</v>
      </c>
      <c r="P19" s="18" t="s">
        <v>7162</v>
      </c>
      <c r="Q19" s="47" t="s">
        <v>446</v>
      </c>
      <c r="R19" s="21"/>
    </row>
    <row r="20" spans="3:18" ht="18.75" customHeight="1" thickBot="1" x14ac:dyDescent="0.6">
      <c r="C20" s="22"/>
      <c r="D20" s="51"/>
      <c r="E20" s="54"/>
      <c r="F20" s="34"/>
      <c r="G20" s="24"/>
      <c r="H20" s="25">
        <v>7</v>
      </c>
      <c r="I20" s="24" t="s">
        <v>167</v>
      </c>
      <c r="J20" s="24"/>
      <c r="K20" s="57"/>
      <c r="L20" s="25">
        <v>1</v>
      </c>
      <c r="M20" s="23"/>
      <c r="N20" s="24"/>
      <c r="O20" s="23"/>
      <c r="P20" s="24"/>
      <c r="Q20" s="28"/>
      <c r="R20" s="28"/>
    </row>
    <row r="21" spans="3:18" ht="18.75" customHeight="1" x14ac:dyDescent="0.55000000000000004">
      <c r="C21" s="11"/>
      <c r="D21" s="49"/>
      <c r="E21" s="52" t="str">
        <f>IF(D21="","",IF(#REF!&gt;0.1,"単",IF(#REF!&gt;0.29,"連",IF(#REF!&gt;0.34,"複","※"))))</f>
        <v/>
      </c>
      <c r="F21" s="12"/>
      <c r="G21" s="48" t="s">
        <v>57</v>
      </c>
      <c r="H21" s="13"/>
      <c r="I21" s="13"/>
      <c r="J21" s="13" t="s">
        <v>167</v>
      </c>
      <c r="K21" s="55" t="s">
        <v>2038</v>
      </c>
      <c r="L21" s="13"/>
      <c r="M21" s="12"/>
      <c r="N21" s="13"/>
      <c r="O21" s="12"/>
      <c r="P21" s="13"/>
      <c r="Q21" s="16"/>
      <c r="R21" s="16"/>
    </row>
    <row r="22" spans="3:18" ht="18.75" customHeight="1" x14ac:dyDescent="0.55000000000000004">
      <c r="C22" s="17">
        <v>6</v>
      </c>
      <c r="D22" s="50"/>
      <c r="E22" s="53"/>
      <c r="F22" s="30" t="s">
        <v>7163</v>
      </c>
      <c r="G22" s="18" t="s">
        <v>2621</v>
      </c>
      <c r="H22" s="18" t="s">
        <v>69</v>
      </c>
      <c r="I22" s="18" t="s">
        <v>7164</v>
      </c>
      <c r="J22" s="18">
        <v>55</v>
      </c>
      <c r="K22" s="56"/>
      <c r="L22" s="18" t="s">
        <v>1907</v>
      </c>
      <c r="M22" s="30" t="s">
        <v>1908</v>
      </c>
      <c r="N22" s="18" t="s">
        <v>156</v>
      </c>
      <c r="O22" s="30" t="s">
        <v>1680</v>
      </c>
      <c r="P22" s="18" t="s">
        <v>7165</v>
      </c>
      <c r="Q22" s="47" t="s">
        <v>2621</v>
      </c>
      <c r="R22" s="21"/>
    </row>
    <row r="23" spans="3:18" ht="18.75" customHeight="1" thickBot="1" x14ac:dyDescent="0.6">
      <c r="C23" s="22"/>
      <c r="D23" s="51"/>
      <c r="E23" s="54"/>
      <c r="F23" s="34"/>
      <c r="G23" s="24" t="s">
        <v>57</v>
      </c>
      <c r="H23" s="25">
        <v>8</v>
      </c>
      <c r="I23" s="24" t="s">
        <v>167</v>
      </c>
      <c r="J23" s="24" t="s">
        <v>57</v>
      </c>
      <c r="K23" s="57"/>
      <c r="L23" s="25" t="s">
        <v>2207</v>
      </c>
      <c r="M23" s="23"/>
      <c r="N23" s="24"/>
      <c r="O23" s="23"/>
      <c r="P23" s="24"/>
      <c r="Q23" s="28"/>
      <c r="R23" s="28"/>
    </row>
    <row r="24" spans="3:18" ht="18.75" customHeight="1" x14ac:dyDescent="0.55000000000000004">
      <c r="C24" s="11"/>
      <c r="D24" s="49"/>
      <c r="E24" s="52" t="str">
        <f>IF(D24="","",IF(#REF!&gt;0.1,"単",IF(#REF!&gt;0.29,"連",IF(#REF!&gt;0.34,"複","※"))))</f>
        <v/>
      </c>
      <c r="F24" s="12"/>
      <c r="G24" s="48" t="s">
        <v>57</v>
      </c>
      <c r="H24" s="13"/>
      <c r="I24" s="13"/>
      <c r="J24" s="13" t="s">
        <v>167</v>
      </c>
      <c r="K24" s="55" t="s">
        <v>6481</v>
      </c>
      <c r="L24" s="13"/>
      <c r="M24" s="12"/>
      <c r="N24" s="13"/>
      <c r="O24" s="12"/>
      <c r="P24" s="13"/>
      <c r="Q24" s="16"/>
      <c r="R24" s="16"/>
    </row>
    <row r="25" spans="3:18" ht="18.75" customHeight="1" x14ac:dyDescent="0.55000000000000004">
      <c r="C25" s="17">
        <v>7</v>
      </c>
      <c r="D25" s="50"/>
      <c r="E25" s="53"/>
      <c r="F25" s="30" t="s">
        <v>7166</v>
      </c>
      <c r="G25" s="18" t="s">
        <v>6471</v>
      </c>
      <c r="H25" s="18" t="s">
        <v>69</v>
      </c>
      <c r="I25" s="18" t="s">
        <v>5984</v>
      </c>
      <c r="J25" s="18">
        <v>52</v>
      </c>
      <c r="K25" s="56"/>
      <c r="L25" s="18" t="s">
        <v>1907</v>
      </c>
      <c r="M25" s="30" t="s">
        <v>1908</v>
      </c>
      <c r="N25" s="18" t="s">
        <v>4856</v>
      </c>
      <c r="O25" s="30" t="s">
        <v>1694</v>
      </c>
      <c r="P25" s="18" t="s">
        <v>7167</v>
      </c>
      <c r="Q25" s="47" t="s">
        <v>6471</v>
      </c>
      <c r="R25" s="21"/>
    </row>
    <row r="26" spans="3:18" ht="18.75" customHeight="1" thickBot="1" x14ac:dyDescent="0.6">
      <c r="C26" s="22"/>
      <c r="D26" s="51"/>
      <c r="E26" s="54"/>
      <c r="F26" s="34"/>
      <c r="G26" s="24" t="s">
        <v>57</v>
      </c>
      <c r="H26" s="25">
        <v>8</v>
      </c>
      <c r="I26" s="24"/>
      <c r="J26" s="24" t="s">
        <v>57</v>
      </c>
      <c r="K26" s="57"/>
      <c r="L26" s="25">
        <v>2</v>
      </c>
      <c r="M26" s="23"/>
      <c r="N26" s="24"/>
      <c r="O26" s="23"/>
      <c r="P26" s="24"/>
      <c r="Q26" s="28"/>
      <c r="R26" s="28"/>
    </row>
    <row r="27" spans="3:18" ht="18.75" customHeight="1" x14ac:dyDescent="0.55000000000000004">
      <c r="C27" s="11"/>
      <c r="D27" s="49"/>
      <c r="E27" s="52" t="str">
        <f>IF(D27="","",IF(#REF!&gt;0.1,"単",IF(#REF!&gt;0.29,"連",IF(#REF!&gt;0.34,"複","※"))))</f>
        <v/>
      </c>
      <c r="F27" s="12"/>
      <c r="G27" s="48"/>
      <c r="H27" s="13"/>
      <c r="I27" s="13"/>
      <c r="J27" s="13" t="s">
        <v>167</v>
      </c>
      <c r="K27" s="55" t="s">
        <v>2038</v>
      </c>
      <c r="L27" s="13"/>
      <c r="M27" s="12"/>
      <c r="N27" s="13"/>
      <c r="O27" s="12"/>
      <c r="P27" s="13"/>
      <c r="Q27" s="16"/>
      <c r="R27" s="16"/>
    </row>
    <row r="28" spans="3:18" ht="18.75" customHeight="1" x14ac:dyDescent="0.55000000000000004">
      <c r="C28" s="17">
        <v>8</v>
      </c>
      <c r="D28" s="50"/>
      <c r="E28" s="53"/>
      <c r="F28" s="30" t="s">
        <v>7168</v>
      </c>
      <c r="G28" s="18" t="s">
        <v>1950</v>
      </c>
      <c r="H28" s="18" t="s">
        <v>1962</v>
      </c>
      <c r="I28" s="18" t="s">
        <v>2575</v>
      </c>
      <c r="J28" s="18">
        <v>55</v>
      </c>
      <c r="K28" s="56"/>
      <c r="L28" s="18" t="s">
        <v>1907</v>
      </c>
      <c r="M28" s="30" t="s">
        <v>1916</v>
      </c>
      <c r="N28" s="18" t="s">
        <v>6326</v>
      </c>
      <c r="O28" s="30" t="s">
        <v>6606</v>
      </c>
      <c r="P28" s="18" t="s">
        <v>7169</v>
      </c>
      <c r="Q28" s="47" t="s">
        <v>1950</v>
      </c>
      <c r="R28" s="21"/>
    </row>
    <row r="29" spans="3:18" ht="18.75" customHeight="1" thickBot="1" x14ac:dyDescent="0.6">
      <c r="C29" s="22"/>
      <c r="D29" s="51"/>
      <c r="E29" s="54"/>
      <c r="F29" s="34"/>
      <c r="G29" s="24"/>
      <c r="H29" s="25" t="e">
        <v>#VALUE!</v>
      </c>
      <c r="I29" s="24" t="s">
        <v>167</v>
      </c>
      <c r="J29" s="24" t="s">
        <v>57</v>
      </c>
      <c r="K29" s="57"/>
      <c r="L29" s="25">
        <v>3</v>
      </c>
      <c r="M29" s="23"/>
      <c r="N29" s="24"/>
      <c r="O29" s="23"/>
      <c r="P29" s="24"/>
      <c r="Q29" s="28"/>
      <c r="R29" s="28"/>
    </row>
    <row r="30" spans="3:18" ht="18.75" customHeight="1" x14ac:dyDescent="0.55000000000000004">
      <c r="C30" s="11"/>
      <c r="D30" s="49"/>
      <c r="E30" s="52" t="str">
        <f>IF(D30="","",IF(#REF!&gt;0.1,"単",IF(#REF!&gt;0.29,"連",IF(#REF!&gt;0.34,"複","※"))))</f>
        <v/>
      </c>
      <c r="F30" s="12"/>
      <c r="G30" s="48"/>
      <c r="H30" s="13"/>
      <c r="I30" s="13"/>
      <c r="J30" s="13" t="s">
        <v>167</v>
      </c>
      <c r="K30" s="55" t="s">
        <v>4866</v>
      </c>
      <c r="L30" s="13"/>
      <c r="M30" s="12"/>
      <c r="N30" s="13"/>
      <c r="O30" s="12"/>
      <c r="P30" s="13"/>
      <c r="Q30" s="16"/>
      <c r="R30" s="16"/>
    </row>
    <row r="31" spans="3:18" ht="18.75" customHeight="1" x14ac:dyDescent="0.55000000000000004">
      <c r="C31" s="17">
        <v>9</v>
      </c>
      <c r="D31" s="50"/>
      <c r="E31" s="53"/>
      <c r="F31" s="30" t="s">
        <v>4030</v>
      </c>
      <c r="G31" s="18" t="s">
        <v>510</v>
      </c>
      <c r="H31" s="18" t="s">
        <v>106</v>
      </c>
      <c r="I31" s="18" t="s">
        <v>51</v>
      </c>
      <c r="J31" s="18">
        <v>55</v>
      </c>
      <c r="K31" s="56"/>
      <c r="L31" s="18" t="s">
        <v>1907</v>
      </c>
      <c r="M31" s="30" t="s">
        <v>1912</v>
      </c>
      <c r="N31" s="18" t="s">
        <v>1812</v>
      </c>
      <c r="O31" s="30" t="s">
        <v>1767</v>
      </c>
      <c r="P31" s="18" t="s">
        <v>7170</v>
      </c>
      <c r="Q31" s="47" t="s">
        <v>510</v>
      </c>
      <c r="R31" s="21"/>
    </row>
    <row r="32" spans="3:18" ht="18.75" customHeight="1" thickBot="1" x14ac:dyDescent="0.6">
      <c r="C32" s="22"/>
      <c r="D32" s="51"/>
      <c r="E32" s="54"/>
      <c r="F32" s="34"/>
      <c r="G32" s="24"/>
      <c r="H32" s="25">
        <v>12</v>
      </c>
      <c r="I32" s="24" t="s">
        <v>167</v>
      </c>
      <c r="J32" s="24"/>
      <c r="K32" s="57"/>
      <c r="L32" s="25">
        <v>27</v>
      </c>
      <c r="M32" s="23"/>
      <c r="N32" s="24"/>
      <c r="O32" s="23"/>
      <c r="P32" s="24"/>
      <c r="Q32" s="28"/>
      <c r="R32" s="28"/>
    </row>
    <row r="33" spans="3:18" ht="18.75" customHeight="1" x14ac:dyDescent="0.55000000000000004">
      <c r="C33" s="11"/>
      <c r="D33" s="49"/>
      <c r="E33" s="52" t="str">
        <f>IF(D33="","",IF(#REF!&gt;0.1,"単",IF(#REF!&gt;0.29,"連",IF(#REF!&gt;0.34,"複","※"))))</f>
        <v/>
      </c>
      <c r="F33" s="12"/>
      <c r="G33" s="48"/>
      <c r="H33" s="13"/>
      <c r="I33" s="13"/>
      <c r="J33" s="13" t="s">
        <v>167</v>
      </c>
      <c r="K33" s="55" t="s">
        <v>5190</v>
      </c>
      <c r="L33" s="13"/>
      <c r="M33" s="12"/>
      <c r="N33" s="13"/>
      <c r="O33" s="12"/>
      <c r="P33" s="13"/>
      <c r="Q33" s="16"/>
      <c r="R33" s="16"/>
    </row>
    <row r="34" spans="3:18" ht="18.75" customHeight="1" x14ac:dyDescent="0.55000000000000004">
      <c r="C34" s="17">
        <v>10</v>
      </c>
      <c r="D34" s="50"/>
      <c r="E34" s="53"/>
      <c r="F34" s="30" t="s">
        <v>7171</v>
      </c>
      <c r="G34" s="18" t="s">
        <v>1142</v>
      </c>
      <c r="H34" s="18" t="s">
        <v>58</v>
      </c>
      <c r="I34" s="18" t="s">
        <v>1963</v>
      </c>
      <c r="J34" s="18">
        <v>52</v>
      </c>
      <c r="K34" s="56"/>
      <c r="L34" s="18" t="s">
        <v>1907</v>
      </c>
      <c r="M34" s="30" t="s">
        <v>1912</v>
      </c>
      <c r="N34" s="18" t="s">
        <v>76</v>
      </c>
      <c r="O34" s="30" t="s">
        <v>1751</v>
      </c>
      <c r="P34" s="18" t="s">
        <v>7172</v>
      </c>
      <c r="Q34" s="47" t="s">
        <v>1142</v>
      </c>
      <c r="R34" s="21"/>
    </row>
    <row r="35" spans="3:18" ht="18.75" customHeight="1" thickBot="1" x14ac:dyDescent="0.6">
      <c r="C35" s="22"/>
      <c r="D35" s="51"/>
      <c r="E35" s="54"/>
      <c r="F35" s="34"/>
      <c r="G35" s="24"/>
      <c r="H35" s="25">
        <v>6</v>
      </c>
      <c r="I35" s="24"/>
      <c r="J35" s="24"/>
      <c r="K35" s="57"/>
      <c r="L35" s="25">
        <v>2</v>
      </c>
      <c r="M35" s="23"/>
      <c r="N35" s="24"/>
      <c r="O35" s="23"/>
      <c r="P35" s="24"/>
      <c r="Q35" s="28"/>
      <c r="R35" s="28"/>
    </row>
    <row r="36" spans="3:18" ht="18.75" customHeight="1" x14ac:dyDescent="0.55000000000000004">
      <c r="C36" s="11"/>
      <c r="D36" s="49"/>
      <c r="E36" s="52" t="str">
        <f>IF(D36="","",IF(#REF!&gt;0.1,"単",IF(#REF!&gt;0.29,"連",IF(#REF!&gt;0.34,"複","※"))))</f>
        <v/>
      </c>
      <c r="F36" s="12"/>
      <c r="G36" s="48" t="s">
        <v>57</v>
      </c>
      <c r="H36" s="13"/>
      <c r="I36" s="13"/>
      <c r="J36" s="13" t="s">
        <v>167</v>
      </c>
      <c r="K36" s="55" t="s">
        <v>3782</v>
      </c>
      <c r="L36" s="13"/>
      <c r="M36" s="12"/>
      <c r="N36" s="13"/>
      <c r="O36" s="12"/>
      <c r="P36" s="13"/>
      <c r="Q36" s="16"/>
      <c r="R36" s="16"/>
    </row>
    <row r="37" spans="3:18" ht="18.75" customHeight="1" x14ac:dyDescent="0.55000000000000004">
      <c r="C37" s="17">
        <v>11</v>
      </c>
      <c r="D37" s="50"/>
      <c r="E37" s="53"/>
      <c r="F37" s="30" t="s">
        <v>7173</v>
      </c>
      <c r="G37" s="18" t="s">
        <v>6028</v>
      </c>
      <c r="H37" s="18" t="s">
        <v>62</v>
      </c>
      <c r="I37" s="18" t="s">
        <v>96</v>
      </c>
      <c r="J37" s="18">
        <v>55</v>
      </c>
      <c r="K37" s="56"/>
      <c r="L37" s="18" t="s">
        <v>1907</v>
      </c>
      <c r="M37" s="30" t="s">
        <v>1908</v>
      </c>
      <c r="N37" s="18" t="s">
        <v>4856</v>
      </c>
      <c r="O37" s="30" t="s">
        <v>6010</v>
      </c>
      <c r="P37" s="18" t="s">
        <v>7174</v>
      </c>
      <c r="Q37" s="47" t="s">
        <v>6028</v>
      </c>
      <c r="R37" s="21"/>
    </row>
    <row r="38" spans="3:18" ht="18.75" customHeight="1" thickBot="1" x14ac:dyDescent="0.6">
      <c r="C38" s="22"/>
      <c r="D38" s="51"/>
      <c r="E38" s="54"/>
      <c r="F38" s="34"/>
      <c r="G38" s="24" t="s">
        <v>57</v>
      </c>
      <c r="H38" s="25">
        <v>7</v>
      </c>
      <c r="I38" s="24" t="s">
        <v>167</v>
      </c>
      <c r="J38" s="24" t="s">
        <v>57</v>
      </c>
      <c r="K38" s="57"/>
      <c r="L38" s="25">
        <v>13</v>
      </c>
      <c r="M38" s="23"/>
      <c r="N38" s="24"/>
      <c r="O38" s="23"/>
      <c r="P38" s="24"/>
      <c r="Q38" s="28"/>
      <c r="R38" s="28"/>
    </row>
    <row r="39" spans="3:18" ht="18.75" customHeight="1" x14ac:dyDescent="0.55000000000000004">
      <c r="C39" s="11"/>
      <c r="D39" s="49"/>
      <c r="E39" s="52" t="str">
        <f>IF(D39="","",IF(#REF!&gt;0.1,"単",IF(#REF!&gt;0.29,"連",IF(#REF!&gt;0.34,"複","※"))))</f>
        <v/>
      </c>
      <c r="F39" s="12"/>
      <c r="G39" s="48"/>
      <c r="H39" s="13"/>
      <c r="I39" s="13"/>
      <c r="J39" s="13" t="s">
        <v>167</v>
      </c>
      <c r="K39" s="55" t="s">
        <v>7175</v>
      </c>
      <c r="L39" s="13"/>
      <c r="M39" s="12"/>
      <c r="N39" s="13"/>
      <c r="O39" s="12"/>
      <c r="P39" s="13"/>
      <c r="Q39" s="16"/>
      <c r="R39" s="16"/>
    </row>
    <row r="40" spans="3:18" ht="18.75" customHeight="1" x14ac:dyDescent="0.55000000000000004">
      <c r="C40" s="17">
        <v>12</v>
      </c>
      <c r="D40" s="50"/>
      <c r="E40" s="53"/>
      <c r="F40" s="30" t="s">
        <v>2299</v>
      </c>
      <c r="G40" s="18" t="s">
        <v>506</v>
      </c>
      <c r="H40" s="18" t="s">
        <v>58</v>
      </c>
      <c r="I40" s="18" t="s">
        <v>138</v>
      </c>
      <c r="J40" s="18">
        <v>52</v>
      </c>
      <c r="K40" s="56"/>
      <c r="L40" s="18" t="s">
        <v>1907</v>
      </c>
      <c r="M40" s="30" t="s">
        <v>1908</v>
      </c>
      <c r="N40" s="18" t="s">
        <v>155</v>
      </c>
      <c r="O40" s="30" t="s">
        <v>7176</v>
      </c>
      <c r="P40" s="18" t="s">
        <v>7177</v>
      </c>
      <c r="Q40" s="47" t="s">
        <v>506</v>
      </c>
      <c r="R40" s="21"/>
    </row>
    <row r="41" spans="3:18" ht="18.75" customHeight="1" thickBot="1" x14ac:dyDescent="0.6">
      <c r="C41" s="22"/>
      <c r="D41" s="51"/>
      <c r="E41" s="54"/>
      <c r="F41" s="34"/>
      <c r="G41" s="24"/>
      <c r="H41" s="25">
        <v>6</v>
      </c>
      <c r="I41" s="24" t="s">
        <v>167</v>
      </c>
      <c r="J41" s="24"/>
      <c r="K41" s="57"/>
      <c r="L41" s="25">
        <v>5</v>
      </c>
      <c r="M41" s="23"/>
      <c r="N41" s="24"/>
      <c r="O41" s="23"/>
      <c r="P41" s="24"/>
      <c r="Q41" s="28"/>
      <c r="R41" s="28"/>
    </row>
    <row r="42" spans="3:18" ht="18.75" customHeight="1" x14ac:dyDescent="0.55000000000000004">
      <c r="C42" s="11"/>
      <c r="D42" s="49"/>
      <c r="E42" s="52" t="str">
        <f>IF(D42="","",IF(#REF!&gt;0.1,"単",IF(#REF!&gt;0.29,"連",IF(#REF!&gt;0.34,"複","※"))))</f>
        <v/>
      </c>
      <c r="F42" s="12"/>
      <c r="G42" s="48" t="s">
        <v>57</v>
      </c>
      <c r="H42" s="13"/>
      <c r="I42" s="13"/>
      <c r="J42" s="13" t="s">
        <v>167</v>
      </c>
      <c r="K42" s="55" t="s">
        <v>7178</v>
      </c>
      <c r="L42" s="13"/>
      <c r="M42" s="12"/>
      <c r="N42" s="13"/>
      <c r="O42" s="12"/>
      <c r="P42" s="13"/>
      <c r="Q42" s="16"/>
      <c r="R42" s="16"/>
    </row>
    <row r="43" spans="3:18" ht="18.75" customHeight="1" x14ac:dyDescent="0.55000000000000004">
      <c r="C43" s="17">
        <v>13</v>
      </c>
      <c r="D43" s="50"/>
      <c r="E43" s="53"/>
      <c r="F43" s="30" t="s">
        <v>7179</v>
      </c>
      <c r="G43" s="18" t="s">
        <v>1744</v>
      </c>
      <c r="H43" s="18" t="s">
        <v>62</v>
      </c>
      <c r="I43" s="18" t="s">
        <v>130</v>
      </c>
      <c r="J43" s="18">
        <v>55</v>
      </c>
      <c r="K43" s="56"/>
      <c r="L43" s="18" t="s">
        <v>1907</v>
      </c>
      <c r="M43" s="30" t="s">
        <v>1908</v>
      </c>
      <c r="N43" s="18" t="s">
        <v>65</v>
      </c>
      <c r="O43" s="30" t="s">
        <v>6344</v>
      </c>
      <c r="P43" s="18" t="s">
        <v>7180</v>
      </c>
      <c r="Q43" s="47" t="s">
        <v>1744</v>
      </c>
      <c r="R43" s="21"/>
    </row>
    <row r="44" spans="3:18" ht="18.75" customHeight="1" thickBot="1" x14ac:dyDescent="0.6">
      <c r="C44" s="22"/>
      <c r="D44" s="51"/>
      <c r="E44" s="54"/>
      <c r="F44" s="34"/>
      <c r="G44" s="24" t="s">
        <v>57</v>
      </c>
      <c r="H44" s="25">
        <v>7</v>
      </c>
      <c r="I44" s="24"/>
      <c r="J44" s="24" t="s">
        <v>57</v>
      </c>
      <c r="K44" s="57"/>
      <c r="L44" s="25">
        <v>7</v>
      </c>
      <c r="M44" s="23"/>
      <c r="N44" s="24"/>
      <c r="O44" s="23"/>
      <c r="P44" s="24"/>
      <c r="Q44" s="28"/>
      <c r="R44" s="28"/>
    </row>
    <row r="45" spans="3:18" ht="18.75" customHeight="1" x14ac:dyDescent="0.55000000000000004">
      <c r="C45" s="11"/>
      <c r="D45" s="49"/>
      <c r="E45" s="52" t="str">
        <f>IF(D45="","",IF(#REF!&gt;0.1,"単",IF(#REF!&gt;0.29,"連",IF(#REF!&gt;0.34,"複","※"))))</f>
        <v/>
      </c>
      <c r="F45" s="12"/>
      <c r="G45" s="48" t="s">
        <v>57</v>
      </c>
      <c r="H45" s="13"/>
      <c r="I45" s="13"/>
      <c r="J45" s="13" t="s">
        <v>167</v>
      </c>
      <c r="K45" s="55" t="s">
        <v>7181</v>
      </c>
      <c r="L45" s="13"/>
      <c r="M45" s="12"/>
      <c r="N45" s="13"/>
      <c r="O45" s="12"/>
      <c r="P45" s="13"/>
      <c r="Q45" s="16"/>
      <c r="R45" s="16"/>
    </row>
    <row r="46" spans="3:18" ht="18.75" customHeight="1" x14ac:dyDescent="0.55000000000000004">
      <c r="C46" s="17">
        <v>14</v>
      </c>
      <c r="D46" s="50"/>
      <c r="E46" s="53"/>
      <c r="F46" s="30" t="s">
        <v>7182</v>
      </c>
      <c r="G46" s="18" t="s">
        <v>1742</v>
      </c>
      <c r="H46" s="18" t="s">
        <v>72</v>
      </c>
      <c r="I46" s="18" t="s">
        <v>129</v>
      </c>
      <c r="J46" s="18">
        <v>55</v>
      </c>
      <c r="K46" s="56"/>
      <c r="L46" s="18" t="s">
        <v>1907</v>
      </c>
      <c r="M46" s="30" t="s">
        <v>1908</v>
      </c>
      <c r="N46" s="18" t="s">
        <v>101</v>
      </c>
      <c r="O46" s="30" t="s">
        <v>6452</v>
      </c>
      <c r="P46" s="18" t="s">
        <v>7183</v>
      </c>
      <c r="Q46" s="47" t="s">
        <v>1742</v>
      </c>
      <c r="R46" s="21"/>
    </row>
    <row r="47" spans="3:18" ht="18.75" customHeight="1" thickBot="1" x14ac:dyDescent="0.6">
      <c r="C47" s="22"/>
      <c r="D47" s="51"/>
      <c r="E47" s="54"/>
      <c r="F47" s="34"/>
      <c r="G47" s="24" t="s">
        <v>57</v>
      </c>
      <c r="H47" s="25">
        <v>13</v>
      </c>
      <c r="I47" s="24"/>
      <c r="J47" s="24" t="s">
        <v>57</v>
      </c>
      <c r="K47" s="57"/>
      <c r="L47" s="25">
        <v>7</v>
      </c>
      <c r="M47" s="23"/>
      <c r="N47" s="24"/>
      <c r="O47" s="23"/>
      <c r="P47" s="24"/>
      <c r="Q47" s="28"/>
      <c r="R47" s="28"/>
    </row>
    <row r="48" spans="3:18" ht="18.75" customHeight="1" x14ac:dyDescent="0.55000000000000004">
      <c r="C48" s="11"/>
      <c r="D48" s="49"/>
      <c r="E48" s="52" t="str">
        <f>IF(D48="","",IF(#REF!&gt;0.1,"単",IF(#REF!&gt;0.29,"連",IF(#REF!&gt;0.34,"複","※"))))</f>
        <v/>
      </c>
      <c r="F48" s="12"/>
      <c r="G48" s="48"/>
      <c r="H48" s="13"/>
      <c r="I48" s="13"/>
      <c r="J48" s="13" t="s">
        <v>167</v>
      </c>
      <c r="K48" s="55" t="s">
        <v>6457</v>
      </c>
      <c r="L48" s="13"/>
      <c r="M48" s="12"/>
      <c r="N48" s="13"/>
      <c r="O48" s="12"/>
      <c r="P48" s="13"/>
      <c r="Q48" s="16"/>
      <c r="R48" s="16"/>
    </row>
    <row r="49" spans="1:18" ht="18.75" customHeight="1" x14ac:dyDescent="0.55000000000000004">
      <c r="C49" s="17">
        <v>15</v>
      </c>
      <c r="D49" s="50"/>
      <c r="E49" s="53"/>
      <c r="F49" s="30" t="s">
        <v>4032</v>
      </c>
      <c r="G49" s="18" t="s">
        <v>510</v>
      </c>
      <c r="H49" s="18" t="s">
        <v>70</v>
      </c>
      <c r="I49" s="18" t="s">
        <v>66</v>
      </c>
      <c r="J49" s="18">
        <v>55</v>
      </c>
      <c r="K49" s="56"/>
      <c r="L49" s="18" t="s">
        <v>1907</v>
      </c>
      <c r="M49" s="30" t="s">
        <v>1908</v>
      </c>
      <c r="N49" s="18" t="s">
        <v>83</v>
      </c>
      <c r="O49" s="30" t="s">
        <v>1775</v>
      </c>
      <c r="P49" s="18" t="s">
        <v>7184</v>
      </c>
      <c r="Q49" s="47" t="s">
        <v>510</v>
      </c>
      <c r="R49" s="21"/>
    </row>
    <row r="50" spans="1:18" ht="18.75" customHeight="1" thickBot="1" x14ac:dyDescent="0.6">
      <c r="C50" s="22"/>
      <c r="D50" s="51"/>
      <c r="E50" s="54"/>
      <c r="F50" s="34"/>
      <c r="G50" s="24"/>
      <c r="H50" s="25">
        <v>10</v>
      </c>
      <c r="I50" s="24" t="s">
        <v>167</v>
      </c>
      <c r="J50" s="24"/>
      <c r="K50" s="57"/>
      <c r="L50" s="25" t="s">
        <v>2207</v>
      </c>
      <c r="M50" s="23"/>
      <c r="N50" s="24"/>
      <c r="O50" s="23"/>
      <c r="P50" s="24"/>
      <c r="Q50" s="28"/>
      <c r="R50" s="28"/>
    </row>
    <row r="51" spans="1:18" ht="18.75" customHeight="1" x14ac:dyDescent="0.55000000000000004">
      <c r="C51" s="11"/>
      <c r="D51" s="49"/>
      <c r="E51" s="52" t="str">
        <f>IF(D51="","",IF(#REF!&gt;0.1,"単",IF(#REF!&gt;0.29,"連",IF(#REF!&gt;0.34,"複","※"))))</f>
        <v/>
      </c>
      <c r="F51" s="12"/>
      <c r="G51" s="48" t="s">
        <v>57</v>
      </c>
      <c r="H51" s="13"/>
      <c r="I51" s="13"/>
      <c r="J51" s="13" t="s">
        <v>167</v>
      </c>
      <c r="K51" s="55" t="s">
        <v>5966</v>
      </c>
      <c r="L51" s="13"/>
      <c r="M51" s="12"/>
      <c r="N51" s="13"/>
      <c r="O51" s="12"/>
      <c r="P51" s="13"/>
      <c r="Q51" s="16"/>
      <c r="R51" s="16"/>
    </row>
    <row r="52" spans="1:18" ht="18.75" customHeight="1" x14ac:dyDescent="0.55000000000000004">
      <c r="C52" s="17">
        <v>16</v>
      </c>
      <c r="D52" s="50"/>
      <c r="E52" s="53"/>
      <c r="F52" s="30" t="s">
        <v>7185</v>
      </c>
      <c r="G52" s="18" t="s">
        <v>1253</v>
      </c>
      <c r="H52" s="18" t="s">
        <v>6651</v>
      </c>
      <c r="I52" s="18" t="s">
        <v>137</v>
      </c>
      <c r="J52" s="18">
        <v>55</v>
      </c>
      <c r="K52" s="56"/>
      <c r="L52" s="18" t="s">
        <v>1907</v>
      </c>
      <c r="M52" s="30" t="s">
        <v>1920</v>
      </c>
      <c r="N52" s="18" t="s">
        <v>95</v>
      </c>
      <c r="O52" s="30" t="s">
        <v>1767</v>
      </c>
      <c r="P52" s="18" t="s">
        <v>7186</v>
      </c>
      <c r="Q52" s="47" t="s">
        <v>1253</v>
      </c>
      <c r="R52" s="21"/>
    </row>
    <row r="53" spans="1:18" ht="18.75" customHeight="1" thickBot="1" x14ac:dyDescent="0.6">
      <c r="C53" s="22"/>
      <c r="D53" s="51"/>
      <c r="E53" s="54"/>
      <c r="F53" s="34"/>
      <c r="G53" s="24" t="s">
        <v>57</v>
      </c>
      <c r="H53" s="25">
        <v>16</v>
      </c>
      <c r="I53" s="24" t="s">
        <v>167</v>
      </c>
      <c r="J53" s="24" t="s">
        <v>57</v>
      </c>
      <c r="K53" s="57"/>
      <c r="L53" s="25">
        <v>10</v>
      </c>
      <c r="M53" s="23"/>
      <c r="N53" s="24"/>
      <c r="O53" s="23"/>
      <c r="P53" s="24"/>
      <c r="Q53" s="28"/>
      <c r="R53" s="28"/>
    </row>
    <row r="54" spans="1:18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8" x14ac:dyDescent="0.55000000000000004">
      <c r="A55" t="s">
        <v>33</v>
      </c>
      <c r="B55" t="s">
        <v>1</v>
      </c>
      <c r="C55" s="1" t="s">
        <v>2</v>
      </c>
      <c r="D55" t="s">
        <v>11</v>
      </c>
      <c r="E55" t="s">
        <v>2193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1903</v>
      </c>
      <c r="L55" t="s">
        <v>1904</v>
      </c>
      <c r="M55" t="s">
        <v>1905</v>
      </c>
      <c r="N55" t="s">
        <v>8</v>
      </c>
      <c r="O55" t="s">
        <v>9</v>
      </c>
      <c r="P55" t="s">
        <v>10</v>
      </c>
      <c r="Q55" t="s">
        <v>12</v>
      </c>
    </row>
    <row r="56" spans="1:18" x14ac:dyDescent="0.55000000000000004">
      <c r="A56" t="s">
        <v>942</v>
      </c>
      <c r="B56" t="s">
        <v>2194</v>
      </c>
      <c r="H56" s="7"/>
    </row>
    <row r="57" spans="1:18" x14ac:dyDescent="0.55000000000000004">
      <c r="A57" s="7">
        <v>2</v>
      </c>
      <c r="B57" s="7"/>
      <c r="C57" s="37" t="s">
        <v>942</v>
      </c>
      <c r="D57" s="7" t="s">
        <v>2194</v>
      </c>
      <c r="G57" s="7" t="s">
        <v>1458</v>
      </c>
      <c r="H57" s="9"/>
    </row>
    <row r="58" spans="1:18" ht="18.5" thickBot="1" x14ac:dyDescent="0.6">
      <c r="C58" s="39">
        <v>2</v>
      </c>
      <c r="D58" t="s">
        <v>1272</v>
      </c>
      <c r="E58">
        <f>VALUE(B56)</f>
        <v>1200</v>
      </c>
      <c r="F58" t="s">
        <v>942</v>
      </c>
      <c r="I58" s="31"/>
    </row>
    <row r="59" spans="1:18" ht="18" customHeight="1" x14ac:dyDescent="0.55000000000000004">
      <c r="B59" t="s">
        <v>167</v>
      </c>
      <c r="C59" s="11"/>
      <c r="D59" s="49"/>
      <c r="E59" s="52" t="str">
        <f>IF(D59="","",IF(#REF!&gt;0.1,"単",IF(#REF!&gt;0.29,"連",IF(#REF!&gt;0.34,"複","※"))))</f>
        <v/>
      </c>
      <c r="F59" s="12"/>
      <c r="G59" s="48"/>
      <c r="H59" s="13"/>
      <c r="I59" s="13"/>
      <c r="J59" s="13" t="s">
        <v>167</v>
      </c>
      <c r="K59" s="55" t="s">
        <v>7187</v>
      </c>
      <c r="L59" s="13"/>
      <c r="M59" s="12"/>
      <c r="N59" s="13"/>
      <c r="O59" s="12"/>
      <c r="P59" s="13"/>
      <c r="Q59" s="16"/>
      <c r="R59" s="16"/>
    </row>
    <row r="60" spans="1:18" ht="18" customHeight="1" x14ac:dyDescent="0.55000000000000004">
      <c r="C60" s="17">
        <v>1</v>
      </c>
      <c r="D60" s="50"/>
      <c r="E60" s="53"/>
      <c r="F60" s="30" t="s">
        <v>7188</v>
      </c>
      <c r="G60" s="18" t="s">
        <v>3635</v>
      </c>
      <c r="H60" s="18" t="s">
        <v>148</v>
      </c>
      <c r="I60" s="18" t="s">
        <v>138</v>
      </c>
      <c r="J60" s="18">
        <v>54</v>
      </c>
      <c r="K60" s="56"/>
      <c r="L60" s="18" t="s">
        <v>1910</v>
      </c>
      <c r="M60" s="30" t="s">
        <v>1912</v>
      </c>
      <c r="N60" s="18" t="s">
        <v>84</v>
      </c>
      <c r="O60" s="30" t="s">
        <v>1712</v>
      </c>
      <c r="P60" s="18" t="s">
        <v>7189</v>
      </c>
      <c r="Q60" s="47" t="s">
        <v>3635</v>
      </c>
      <c r="R60" s="21"/>
    </row>
    <row r="61" spans="1:18" ht="18.5" customHeight="1" thickBot="1" x14ac:dyDescent="0.6">
      <c r="C61" s="22"/>
      <c r="D61" s="51"/>
      <c r="E61" s="54"/>
      <c r="F61" s="34"/>
      <c r="G61" s="24"/>
      <c r="H61" s="25">
        <v>16</v>
      </c>
      <c r="I61" s="24"/>
      <c r="J61" s="24" t="s">
        <v>57</v>
      </c>
      <c r="K61" s="57"/>
      <c r="L61" s="25">
        <v>5</v>
      </c>
      <c r="M61" s="23"/>
      <c r="N61" s="24"/>
      <c r="O61" s="23"/>
      <c r="P61" s="24"/>
      <c r="Q61" s="28"/>
      <c r="R61" s="28"/>
    </row>
    <row r="62" spans="1:18" ht="18" customHeight="1" x14ac:dyDescent="0.55000000000000004">
      <c r="C62" s="11"/>
      <c r="D62" s="49"/>
      <c r="E62" s="52" t="str">
        <f>IF(D62="","",IF(#REF!&gt;0.1,"単",IF(#REF!&gt;0.29,"連",IF(#REF!&gt;0.34,"複","※"))))</f>
        <v/>
      </c>
      <c r="F62" s="12"/>
      <c r="G62" s="48"/>
      <c r="H62" s="13"/>
      <c r="I62" s="13"/>
      <c r="J62" s="13" t="s">
        <v>167</v>
      </c>
      <c r="K62" s="55" t="s">
        <v>3158</v>
      </c>
      <c r="L62" s="13"/>
      <c r="M62" s="12"/>
      <c r="N62" s="13"/>
      <c r="O62" s="12"/>
      <c r="P62" s="13"/>
      <c r="Q62" s="16"/>
      <c r="R62" s="16"/>
    </row>
    <row r="63" spans="1:18" ht="18.75" customHeight="1" x14ac:dyDescent="0.55000000000000004">
      <c r="C63" s="17">
        <v>2</v>
      </c>
      <c r="D63" s="50"/>
      <c r="E63" s="53"/>
      <c r="F63" s="30" t="s">
        <v>7190</v>
      </c>
      <c r="G63" s="18" t="s">
        <v>1142</v>
      </c>
      <c r="H63" s="18" t="s">
        <v>72</v>
      </c>
      <c r="I63" s="18" t="s">
        <v>7191</v>
      </c>
      <c r="J63" s="18">
        <v>55</v>
      </c>
      <c r="K63" s="56"/>
      <c r="L63" s="18" t="s">
        <v>1907</v>
      </c>
      <c r="M63" s="30" t="s">
        <v>1912</v>
      </c>
      <c r="N63" s="18" t="s">
        <v>1812</v>
      </c>
      <c r="O63" s="30" t="s">
        <v>6208</v>
      </c>
      <c r="P63" s="18" t="s">
        <v>7192</v>
      </c>
      <c r="Q63" s="47" t="s">
        <v>1142</v>
      </c>
      <c r="R63" s="21"/>
    </row>
    <row r="64" spans="1:18" ht="18.5" customHeight="1" thickBot="1" x14ac:dyDescent="0.6">
      <c r="C64" s="22"/>
      <c r="D64" s="51"/>
      <c r="E64" s="54"/>
      <c r="F64" s="34"/>
      <c r="G64" s="24"/>
      <c r="H64" s="25">
        <v>13</v>
      </c>
      <c r="I64" s="24" t="s">
        <v>167</v>
      </c>
      <c r="J64" s="24" t="s">
        <v>57</v>
      </c>
      <c r="K64" s="57"/>
      <c r="L64" s="25" t="s">
        <v>2207</v>
      </c>
      <c r="M64" s="23"/>
      <c r="N64" s="24"/>
      <c r="O64" s="23"/>
      <c r="P64" s="24"/>
      <c r="Q64" s="28"/>
      <c r="R64" s="28"/>
    </row>
    <row r="65" spans="3:18" ht="18" customHeight="1" x14ac:dyDescent="0.55000000000000004">
      <c r="C65" s="11"/>
      <c r="D65" s="49"/>
      <c r="E65" s="52" t="str">
        <f>IF(D65="","",IF(#REF!&gt;0.1,"単",IF(#REF!&gt;0.29,"連",IF(#REF!&gt;0.34,"複","※"))))</f>
        <v/>
      </c>
      <c r="F65" s="12"/>
      <c r="G65" s="48" t="s">
        <v>57</v>
      </c>
      <c r="H65" s="13"/>
      <c r="I65" s="13"/>
      <c r="J65" s="13" t="s">
        <v>167</v>
      </c>
      <c r="K65" s="55" t="s">
        <v>6608</v>
      </c>
      <c r="L65" s="13"/>
      <c r="M65" s="12"/>
      <c r="N65" s="13"/>
      <c r="O65" s="12"/>
      <c r="P65" s="13"/>
      <c r="Q65" s="16"/>
      <c r="R65" s="16"/>
    </row>
    <row r="66" spans="3:18" ht="18" customHeight="1" x14ac:dyDescent="0.55000000000000004">
      <c r="C66" s="17">
        <v>3</v>
      </c>
      <c r="D66" s="50"/>
      <c r="E66" s="53"/>
      <c r="F66" s="30" t="s">
        <v>4319</v>
      </c>
      <c r="G66" s="18" t="s">
        <v>1800</v>
      </c>
      <c r="H66" s="18" t="s">
        <v>106</v>
      </c>
      <c r="I66" s="18" t="s">
        <v>7193</v>
      </c>
      <c r="J66" s="18">
        <v>57</v>
      </c>
      <c r="K66" s="56"/>
      <c r="L66" s="18" t="s">
        <v>1910</v>
      </c>
      <c r="M66" s="30" t="s">
        <v>1908</v>
      </c>
      <c r="N66" s="18" t="s">
        <v>86</v>
      </c>
      <c r="O66" s="30" t="s">
        <v>7194</v>
      </c>
      <c r="P66" s="18" t="s">
        <v>7195</v>
      </c>
      <c r="Q66" s="47" t="s">
        <v>1800</v>
      </c>
      <c r="R66" s="21"/>
    </row>
    <row r="67" spans="3:18" ht="18.5" customHeight="1" thickBot="1" x14ac:dyDescent="0.6">
      <c r="C67" s="22"/>
      <c r="D67" s="51"/>
      <c r="E67" s="54"/>
      <c r="F67" s="34"/>
      <c r="G67" s="24"/>
      <c r="H67" s="25">
        <v>12</v>
      </c>
      <c r="I67" s="24" t="s">
        <v>167</v>
      </c>
      <c r="J67" s="24" t="s">
        <v>57</v>
      </c>
      <c r="K67" s="57"/>
      <c r="L67" s="25">
        <v>33</v>
      </c>
      <c r="M67" s="23"/>
      <c r="N67" s="24"/>
      <c r="O67" s="23"/>
      <c r="P67" s="24"/>
      <c r="Q67" s="28"/>
      <c r="R67" s="28"/>
    </row>
    <row r="68" spans="3:18" ht="18" customHeight="1" x14ac:dyDescent="0.55000000000000004">
      <c r="C68" s="11"/>
      <c r="D68" s="49"/>
      <c r="E68" s="52" t="str">
        <f>IF(D68="","",IF(#REF!&gt;0.1,"単",IF(#REF!&gt;0.29,"連",IF(#REF!&gt;0.34,"複","※"))))</f>
        <v/>
      </c>
      <c r="F68" s="12"/>
      <c r="G68" s="48"/>
      <c r="H68" s="13"/>
      <c r="I68" s="13"/>
      <c r="J68" s="13" t="s">
        <v>167</v>
      </c>
      <c r="K68" s="55" t="s">
        <v>6457</v>
      </c>
      <c r="L68" s="13"/>
      <c r="M68" s="12"/>
      <c r="N68" s="13"/>
      <c r="O68" s="12"/>
      <c r="P68" s="13"/>
      <c r="Q68" s="16"/>
      <c r="R68" s="16"/>
    </row>
    <row r="69" spans="3:18" ht="18.75" customHeight="1" x14ac:dyDescent="0.55000000000000004">
      <c r="C69" s="17">
        <v>4</v>
      </c>
      <c r="D69" s="50"/>
      <c r="E69" s="53"/>
      <c r="F69" s="30" t="s">
        <v>7196</v>
      </c>
      <c r="G69" s="18" t="s">
        <v>1950</v>
      </c>
      <c r="H69" s="18" t="s">
        <v>69</v>
      </c>
      <c r="I69" s="18" t="s">
        <v>66</v>
      </c>
      <c r="J69" s="18">
        <v>55</v>
      </c>
      <c r="K69" s="56"/>
      <c r="L69" s="18" t="s">
        <v>1907</v>
      </c>
      <c r="M69" s="30" t="s">
        <v>1912</v>
      </c>
      <c r="N69" s="18" t="s">
        <v>83</v>
      </c>
      <c r="O69" s="30" t="s">
        <v>1751</v>
      </c>
      <c r="P69" s="18" t="s">
        <v>7197</v>
      </c>
      <c r="Q69" s="47" t="s">
        <v>1950</v>
      </c>
      <c r="R69" s="21"/>
    </row>
    <row r="70" spans="3:18" ht="18.5" customHeight="1" thickBot="1" x14ac:dyDescent="0.6">
      <c r="C70" s="22"/>
      <c r="D70" s="51"/>
      <c r="E70" s="54"/>
      <c r="F70" s="34"/>
      <c r="G70" s="24"/>
      <c r="H70" s="25">
        <v>8</v>
      </c>
      <c r="I70" s="24" t="s">
        <v>167</v>
      </c>
      <c r="J70" s="24" t="s">
        <v>57</v>
      </c>
      <c r="K70" s="57"/>
      <c r="L70" s="25" t="s">
        <v>2207</v>
      </c>
      <c r="M70" s="23"/>
      <c r="N70" s="24"/>
      <c r="O70" s="23"/>
      <c r="P70" s="24"/>
      <c r="Q70" s="28"/>
      <c r="R70" s="28"/>
    </row>
    <row r="71" spans="3:18" ht="18" customHeight="1" x14ac:dyDescent="0.55000000000000004">
      <c r="C71" s="11"/>
      <c r="D71" s="49"/>
      <c r="E71" s="52" t="str">
        <f>IF(D71="","",IF(#REF!&gt;0.1,"単",IF(#REF!&gt;0.29,"連",IF(#REF!&gt;0.34,"複","※"))))</f>
        <v/>
      </c>
      <c r="F71" s="12"/>
      <c r="G71" s="48" t="s">
        <v>57</v>
      </c>
      <c r="H71" s="13"/>
      <c r="I71" s="13"/>
      <c r="J71" s="13" t="s">
        <v>167</v>
      </c>
      <c r="K71" s="55" t="s">
        <v>2038</v>
      </c>
      <c r="L71" s="13"/>
      <c r="M71" s="12"/>
      <c r="N71" s="13"/>
      <c r="O71" s="12"/>
      <c r="P71" s="13"/>
      <c r="Q71" s="16"/>
      <c r="R71" s="16"/>
    </row>
    <row r="72" spans="3:18" ht="18.75" customHeight="1" x14ac:dyDescent="0.55000000000000004">
      <c r="C72" s="17">
        <v>5</v>
      </c>
      <c r="D72" s="50"/>
      <c r="E72" s="53"/>
      <c r="F72" s="30" t="s">
        <v>7198</v>
      </c>
      <c r="G72" s="18" t="s">
        <v>1808</v>
      </c>
      <c r="H72" s="18" t="s">
        <v>62</v>
      </c>
      <c r="I72" s="18" t="s">
        <v>154</v>
      </c>
      <c r="J72" s="18">
        <v>57</v>
      </c>
      <c r="K72" s="56"/>
      <c r="L72" s="18" t="s">
        <v>1910</v>
      </c>
      <c r="M72" s="30" t="s">
        <v>1911</v>
      </c>
      <c r="N72" s="18" t="s">
        <v>111</v>
      </c>
      <c r="O72" s="30" t="s">
        <v>5998</v>
      </c>
      <c r="P72" s="18" t="s">
        <v>7199</v>
      </c>
      <c r="Q72" s="47" t="s">
        <v>1808</v>
      </c>
      <c r="R72" s="21"/>
    </row>
    <row r="73" spans="3:18" ht="18.5" customHeight="1" thickBot="1" x14ac:dyDescent="0.6">
      <c r="C73" s="22"/>
      <c r="D73" s="51"/>
      <c r="E73" s="54"/>
      <c r="F73" s="34"/>
      <c r="G73" s="24" t="s">
        <v>57</v>
      </c>
      <c r="H73" s="25">
        <v>7</v>
      </c>
      <c r="I73" s="24" t="s">
        <v>167</v>
      </c>
      <c r="J73" s="24" t="s">
        <v>57</v>
      </c>
      <c r="K73" s="57"/>
      <c r="L73" s="25">
        <v>1</v>
      </c>
      <c r="M73" s="23"/>
      <c r="N73" s="24"/>
      <c r="O73" s="23"/>
      <c r="P73" s="24"/>
      <c r="Q73" s="28"/>
      <c r="R73" s="28"/>
    </row>
    <row r="74" spans="3:18" ht="18" customHeight="1" x14ac:dyDescent="0.55000000000000004">
      <c r="C74" s="11"/>
      <c r="D74" s="49"/>
      <c r="E74" s="52" t="str">
        <f>IF(D74="","",IF(#REF!&gt;0.1,"単",IF(#REF!&gt;0.29,"連",IF(#REF!&gt;0.34,"複","※"))))</f>
        <v/>
      </c>
      <c r="F74" s="12"/>
      <c r="G74" s="48" t="s">
        <v>57</v>
      </c>
      <c r="H74" s="13"/>
      <c r="I74" s="13"/>
      <c r="J74" s="13" t="s">
        <v>167</v>
      </c>
      <c r="K74" s="55" t="s">
        <v>7200</v>
      </c>
      <c r="L74" s="13"/>
      <c r="M74" s="12"/>
      <c r="N74" s="13"/>
      <c r="O74" s="12"/>
      <c r="P74" s="13"/>
      <c r="Q74" s="16"/>
      <c r="R74" s="16"/>
    </row>
    <row r="75" spans="3:18" ht="18" customHeight="1" x14ac:dyDescent="0.55000000000000004">
      <c r="C75" s="17">
        <v>6</v>
      </c>
      <c r="D75" s="50"/>
      <c r="E75" s="53"/>
      <c r="F75" s="30" t="s">
        <v>7201</v>
      </c>
      <c r="G75" s="18" t="s">
        <v>1699</v>
      </c>
      <c r="H75" s="18" t="s">
        <v>64</v>
      </c>
      <c r="I75" s="18" t="s">
        <v>1801</v>
      </c>
      <c r="J75" s="18">
        <v>57</v>
      </c>
      <c r="K75" s="56"/>
      <c r="L75" s="18" t="s">
        <v>1910</v>
      </c>
      <c r="M75" s="30" t="s">
        <v>1911</v>
      </c>
      <c r="N75" s="18" t="s">
        <v>65</v>
      </c>
      <c r="O75" s="30" t="s">
        <v>7202</v>
      </c>
      <c r="P75" s="18" t="s">
        <v>7203</v>
      </c>
      <c r="Q75" s="47" t="s">
        <v>1699</v>
      </c>
      <c r="R75" s="21"/>
    </row>
    <row r="76" spans="3:18" ht="18.5" customHeight="1" thickBot="1" x14ac:dyDescent="0.6">
      <c r="C76" s="22"/>
      <c r="D76" s="51"/>
      <c r="E76" s="54"/>
      <c r="F76" s="34"/>
      <c r="G76" s="24" t="s">
        <v>57</v>
      </c>
      <c r="H76" s="25">
        <v>9</v>
      </c>
      <c r="I76" s="24" t="s">
        <v>167</v>
      </c>
      <c r="J76" s="24" t="s">
        <v>57</v>
      </c>
      <c r="K76" s="57"/>
      <c r="L76" s="25">
        <v>3</v>
      </c>
      <c r="M76" s="23"/>
      <c r="N76" s="24"/>
      <c r="O76" s="23"/>
      <c r="P76" s="24"/>
      <c r="Q76" s="28"/>
      <c r="R76" s="28"/>
    </row>
    <row r="77" spans="3:18" ht="18" customHeight="1" x14ac:dyDescent="0.55000000000000004">
      <c r="C77" s="11"/>
      <c r="D77" s="49"/>
      <c r="E77" s="52" t="str">
        <f>IF(D77="","",IF(#REF!&gt;0.1,"単",IF(#REF!&gt;0.29,"連",IF(#REF!&gt;0.34,"複","※"))))</f>
        <v/>
      </c>
      <c r="F77" s="12"/>
      <c r="G77" s="48" t="s">
        <v>57</v>
      </c>
      <c r="H77" s="13"/>
      <c r="I77" s="13"/>
      <c r="J77" s="13" t="s">
        <v>167</v>
      </c>
      <c r="K77" s="55" t="s">
        <v>7204</v>
      </c>
      <c r="L77" s="13"/>
      <c r="M77" s="12"/>
      <c r="N77" s="13"/>
      <c r="O77" s="12"/>
      <c r="P77" s="13"/>
      <c r="Q77" s="16"/>
      <c r="R77" s="16"/>
    </row>
    <row r="78" spans="3:18" ht="18" customHeight="1" x14ac:dyDescent="0.55000000000000004">
      <c r="C78" s="17">
        <v>7</v>
      </c>
      <c r="D78" s="50"/>
      <c r="E78" s="53"/>
      <c r="F78" s="30" t="s">
        <v>7205</v>
      </c>
      <c r="G78" s="18" t="s">
        <v>1745</v>
      </c>
      <c r="H78" s="18" t="s">
        <v>62</v>
      </c>
      <c r="I78" s="18" t="s">
        <v>2619</v>
      </c>
      <c r="J78" s="18">
        <v>57</v>
      </c>
      <c r="K78" s="56"/>
      <c r="L78" s="18" t="s">
        <v>1910</v>
      </c>
      <c r="M78" s="30" t="s">
        <v>1911</v>
      </c>
      <c r="N78" s="18" t="s">
        <v>7206</v>
      </c>
      <c r="O78" s="30" t="s">
        <v>6209</v>
      </c>
      <c r="P78" s="18" t="s">
        <v>7207</v>
      </c>
      <c r="Q78" s="47" t="s">
        <v>1745</v>
      </c>
      <c r="R78" s="21"/>
    </row>
    <row r="79" spans="3:18" ht="18.5" customHeight="1" thickBot="1" x14ac:dyDescent="0.6">
      <c r="C79" s="22"/>
      <c r="D79" s="51"/>
      <c r="E79" s="54"/>
      <c r="F79" s="34"/>
      <c r="G79" s="24" t="s">
        <v>57</v>
      </c>
      <c r="H79" s="25">
        <v>7</v>
      </c>
      <c r="I79" s="24"/>
      <c r="J79" s="24" t="s">
        <v>57</v>
      </c>
      <c r="K79" s="57"/>
      <c r="L79" s="25">
        <v>13</v>
      </c>
      <c r="M79" s="23"/>
      <c r="N79" s="24"/>
      <c r="O79" s="23"/>
      <c r="P79" s="24"/>
      <c r="Q79" s="28"/>
      <c r="R79" s="28"/>
    </row>
    <row r="80" spans="3:18" ht="18" customHeight="1" x14ac:dyDescent="0.55000000000000004">
      <c r="C80" s="11"/>
      <c r="D80" s="49"/>
      <c r="E80" s="52" t="str">
        <f>IF(D80="","",IF(#REF!&gt;0.1,"単",IF(#REF!&gt;0.29,"連",IF(#REF!&gt;0.34,"複","※"))))</f>
        <v/>
      </c>
      <c r="F80" s="12"/>
      <c r="G80" s="48" t="s">
        <v>57</v>
      </c>
      <c r="H80" s="13"/>
      <c r="I80" s="13"/>
      <c r="J80" s="13" t="s">
        <v>167</v>
      </c>
      <c r="K80" s="55" t="s">
        <v>6112</v>
      </c>
      <c r="L80" s="13"/>
      <c r="M80" s="12"/>
      <c r="N80" s="13"/>
      <c r="O80" s="12"/>
      <c r="P80" s="13"/>
      <c r="Q80" s="16"/>
      <c r="R80" s="16"/>
    </row>
    <row r="81" spans="3:18" ht="18" customHeight="1" x14ac:dyDescent="0.55000000000000004">
      <c r="C81" s="17">
        <v>8</v>
      </c>
      <c r="D81" s="50"/>
      <c r="E81" s="53"/>
      <c r="F81" s="30" t="s">
        <v>7208</v>
      </c>
      <c r="G81" s="18" t="s">
        <v>334</v>
      </c>
      <c r="H81" s="18" t="s">
        <v>58</v>
      </c>
      <c r="I81" s="18" t="s">
        <v>51</v>
      </c>
      <c r="J81" s="18">
        <v>57</v>
      </c>
      <c r="K81" s="56"/>
      <c r="L81" s="18" t="s">
        <v>1910</v>
      </c>
      <c r="M81" s="30" t="s">
        <v>1908</v>
      </c>
      <c r="N81" s="18" t="s">
        <v>6027</v>
      </c>
      <c r="O81" s="30" t="s">
        <v>1723</v>
      </c>
      <c r="P81" s="18" t="s">
        <v>7209</v>
      </c>
      <c r="Q81" s="47" t="s">
        <v>334</v>
      </c>
      <c r="R81" s="21"/>
    </row>
    <row r="82" spans="3:18" ht="18.5" customHeight="1" thickBot="1" x14ac:dyDescent="0.6">
      <c r="C82" s="22"/>
      <c r="D82" s="51"/>
      <c r="E82" s="54"/>
      <c r="F82" s="34"/>
      <c r="G82" s="24" t="s">
        <v>57</v>
      </c>
      <c r="H82" s="25">
        <v>6</v>
      </c>
      <c r="I82" s="24" t="s">
        <v>167</v>
      </c>
      <c r="J82" s="24" t="s">
        <v>57</v>
      </c>
      <c r="K82" s="57"/>
      <c r="L82" s="25">
        <v>27</v>
      </c>
      <c r="M82" s="23"/>
      <c r="N82" s="24"/>
      <c r="O82" s="23"/>
      <c r="P82" s="24"/>
      <c r="Q82" s="28"/>
      <c r="R82" s="28"/>
    </row>
    <row r="83" spans="3:18" ht="18" customHeight="1" x14ac:dyDescent="0.55000000000000004">
      <c r="C83" s="11"/>
      <c r="D83" s="49"/>
      <c r="E83" s="52" t="str">
        <f>IF(D83="","",IF(#REF!&gt;0.1,"単",IF(#REF!&gt;0.29,"連",IF(#REF!&gt;0.34,"複","※"))))</f>
        <v/>
      </c>
      <c r="F83" s="12"/>
      <c r="G83" s="48"/>
      <c r="H83" s="13"/>
      <c r="I83" s="13"/>
      <c r="J83" s="13" t="s">
        <v>167</v>
      </c>
      <c r="K83" s="55" t="s">
        <v>2574</v>
      </c>
      <c r="L83" s="13"/>
      <c r="M83" s="12"/>
      <c r="N83" s="13"/>
      <c r="O83" s="12"/>
      <c r="P83" s="13"/>
      <c r="Q83" s="16"/>
      <c r="R83" s="16"/>
    </row>
    <row r="84" spans="3:18" ht="18" customHeight="1" x14ac:dyDescent="0.55000000000000004">
      <c r="C84" s="17">
        <v>9</v>
      </c>
      <c r="D84" s="50"/>
      <c r="E84" s="53"/>
      <c r="F84" s="30" t="s">
        <v>7210</v>
      </c>
      <c r="G84" s="18" t="s">
        <v>1615</v>
      </c>
      <c r="H84" s="18" t="s">
        <v>81</v>
      </c>
      <c r="I84" s="18" t="s">
        <v>129</v>
      </c>
      <c r="J84" s="18">
        <v>57</v>
      </c>
      <c r="K84" s="56"/>
      <c r="L84" s="18" t="s">
        <v>1910</v>
      </c>
      <c r="M84" s="30" t="s">
        <v>1908</v>
      </c>
      <c r="N84" s="18" t="s">
        <v>6404</v>
      </c>
      <c r="O84" s="30" t="s">
        <v>7056</v>
      </c>
      <c r="P84" s="18" t="s">
        <v>7057</v>
      </c>
      <c r="Q84" s="47" t="s">
        <v>1615</v>
      </c>
      <c r="R84" s="21"/>
    </row>
    <row r="85" spans="3:18" ht="18.5" customHeight="1" thickBot="1" x14ac:dyDescent="0.6">
      <c r="C85" s="22"/>
      <c r="D85" s="51"/>
      <c r="E85" s="54"/>
      <c r="F85" s="34"/>
      <c r="G85" s="24"/>
      <c r="H85" s="25">
        <v>11</v>
      </c>
      <c r="I85" s="24" t="s">
        <v>167</v>
      </c>
      <c r="J85" s="24" t="s">
        <v>57</v>
      </c>
      <c r="K85" s="57"/>
      <c r="L85" s="25">
        <v>7</v>
      </c>
      <c r="M85" s="23"/>
      <c r="N85" s="24"/>
      <c r="O85" s="23"/>
      <c r="P85" s="24"/>
      <c r="Q85" s="28"/>
      <c r="R85" s="28"/>
    </row>
    <row r="86" spans="3:18" ht="18" customHeight="1" x14ac:dyDescent="0.55000000000000004">
      <c r="C86" s="11"/>
      <c r="D86" s="49"/>
      <c r="E86" s="52" t="str">
        <f>IF(D86="","",IF(#REF!&gt;0.1,"単",IF(#REF!&gt;0.29,"連",IF(#REF!&gt;0.34,"複","※"))))</f>
        <v/>
      </c>
      <c r="F86" s="12"/>
      <c r="G86" s="48" t="s">
        <v>57</v>
      </c>
      <c r="H86" s="13"/>
      <c r="I86" s="13"/>
      <c r="J86" s="13" t="s">
        <v>167</v>
      </c>
      <c r="K86" s="55" t="s">
        <v>7211</v>
      </c>
      <c r="L86" s="13"/>
      <c r="M86" s="12"/>
      <c r="N86" s="13"/>
      <c r="O86" s="12"/>
      <c r="P86" s="13"/>
      <c r="Q86" s="16"/>
      <c r="R86" s="16"/>
    </row>
    <row r="87" spans="3:18" ht="18" customHeight="1" x14ac:dyDescent="0.55000000000000004">
      <c r="C87" s="17">
        <v>10</v>
      </c>
      <c r="D87" s="50"/>
      <c r="E87" s="53"/>
      <c r="F87" s="30" t="s">
        <v>7212</v>
      </c>
      <c r="G87" s="18" t="s">
        <v>1099</v>
      </c>
      <c r="H87" s="18" t="s">
        <v>62</v>
      </c>
      <c r="I87" s="18" t="s">
        <v>6441</v>
      </c>
      <c r="J87" s="18">
        <v>57</v>
      </c>
      <c r="K87" s="56"/>
      <c r="L87" s="18" t="s">
        <v>1910</v>
      </c>
      <c r="M87" s="30" t="s">
        <v>1908</v>
      </c>
      <c r="N87" s="18" t="s">
        <v>115</v>
      </c>
      <c r="O87" s="30" t="s">
        <v>1678</v>
      </c>
      <c r="P87" s="18" t="s">
        <v>7213</v>
      </c>
      <c r="Q87" s="47" t="s">
        <v>1099</v>
      </c>
      <c r="R87" s="21"/>
    </row>
    <row r="88" spans="3:18" ht="18.5" customHeight="1" thickBot="1" x14ac:dyDescent="0.6">
      <c r="C88" s="22"/>
      <c r="D88" s="51"/>
      <c r="E88" s="54"/>
      <c r="F88" s="34"/>
      <c r="G88" s="24" t="s">
        <v>57</v>
      </c>
      <c r="H88" s="25">
        <v>7</v>
      </c>
      <c r="I88" s="24" t="s">
        <v>167</v>
      </c>
      <c r="J88" s="24" t="s">
        <v>57</v>
      </c>
      <c r="K88" s="57"/>
      <c r="L88" s="25" t="s">
        <v>2207</v>
      </c>
      <c r="M88" s="23"/>
      <c r="N88" s="24"/>
      <c r="O88" s="23"/>
      <c r="P88" s="24"/>
      <c r="Q88" s="28"/>
      <c r="R88" s="28"/>
    </row>
    <row r="89" spans="3:18" ht="18" customHeight="1" x14ac:dyDescent="0.55000000000000004">
      <c r="C89" s="11"/>
      <c r="D89" s="49"/>
      <c r="E89" s="52" t="str">
        <f>IF(D89="","",IF(#REF!&gt;0.1,"単",IF(#REF!&gt;0.29,"連",IF(#REF!&gt;0.34,"複","※"))))</f>
        <v/>
      </c>
      <c r="F89" s="12"/>
      <c r="G89" s="48" t="s">
        <v>57</v>
      </c>
      <c r="H89" s="13"/>
      <c r="I89" s="13"/>
      <c r="J89" s="13" t="s">
        <v>167</v>
      </c>
      <c r="K89" s="55" t="s">
        <v>6311</v>
      </c>
      <c r="L89" s="13"/>
      <c r="M89" s="12"/>
      <c r="N89" s="13"/>
      <c r="O89" s="12"/>
      <c r="P89" s="13"/>
      <c r="Q89" s="16"/>
      <c r="R89" s="16"/>
    </row>
    <row r="90" spans="3:18" ht="18" customHeight="1" x14ac:dyDescent="0.55000000000000004">
      <c r="C90" s="17">
        <v>11</v>
      </c>
      <c r="D90" s="50"/>
      <c r="E90" s="53"/>
      <c r="F90" s="30" t="s">
        <v>7214</v>
      </c>
      <c r="G90" s="18" t="s">
        <v>712</v>
      </c>
      <c r="H90" s="18" t="s">
        <v>99</v>
      </c>
      <c r="I90" s="18" t="s">
        <v>5984</v>
      </c>
      <c r="J90" s="18">
        <v>54</v>
      </c>
      <c r="K90" s="56"/>
      <c r="L90" s="18" t="s">
        <v>1910</v>
      </c>
      <c r="M90" s="30" t="s">
        <v>1911</v>
      </c>
      <c r="N90" s="18" t="s">
        <v>84</v>
      </c>
      <c r="O90" s="30" t="s">
        <v>6935</v>
      </c>
      <c r="P90" s="18" t="s">
        <v>7215</v>
      </c>
      <c r="Q90" s="47" t="s">
        <v>712</v>
      </c>
      <c r="R90" s="21"/>
    </row>
    <row r="91" spans="3:18" ht="18.5" customHeight="1" thickBot="1" x14ac:dyDescent="0.6">
      <c r="C91" s="22"/>
      <c r="D91" s="51"/>
      <c r="E91" s="54"/>
      <c r="F91" s="34"/>
      <c r="G91" s="24" t="s">
        <v>57</v>
      </c>
      <c r="H91" s="25">
        <v>14</v>
      </c>
      <c r="I91" s="24"/>
      <c r="J91" s="24" t="s">
        <v>57</v>
      </c>
      <c r="K91" s="57"/>
      <c r="L91" s="25">
        <v>2</v>
      </c>
      <c r="M91" s="23"/>
      <c r="N91" s="24"/>
      <c r="O91" s="23"/>
      <c r="P91" s="24"/>
      <c r="Q91" s="28"/>
      <c r="R91" s="28"/>
    </row>
    <row r="92" spans="3:18" ht="18" customHeight="1" x14ac:dyDescent="0.55000000000000004">
      <c r="C92" s="11"/>
      <c r="D92" s="49"/>
      <c r="E92" s="52" t="str">
        <f>IF(D92="","",IF(#REF!&gt;0.1,"単",IF(#REF!&gt;0.29,"連",IF(#REF!&gt;0.34,"複","※"))))</f>
        <v/>
      </c>
      <c r="F92" s="12"/>
      <c r="G92" s="48" t="s">
        <v>57</v>
      </c>
      <c r="H92" s="13"/>
      <c r="I92" s="13"/>
      <c r="J92" s="13" t="s">
        <v>167</v>
      </c>
      <c r="K92" s="55" t="s">
        <v>3744</v>
      </c>
      <c r="L92" s="13"/>
      <c r="M92" s="12"/>
      <c r="N92" s="13"/>
      <c r="O92" s="12"/>
      <c r="P92" s="13"/>
      <c r="Q92" s="16"/>
      <c r="R92" s="16"/>
    </row>
    <row r="93" spans="3:18" ht="18" customHeight="1" x14ac:dyDescent="0.55000000000000004">
      <c r="C93" s="17">
        <v>12</v>
      </c>
      <c r="D93" s="50"/>
      <c r="E93" s="53"/>
      <c r="F93" s="30" t="s">
        <v>7216</v>
      </c>
      <c r="G93" s="18" t="s">
        <v>6254</v>
      </c>
      <c r="H93" s="18" t="s">
        <v>106</v>
      </c>
      <c r="I93" s="18" t="s">
        <v>96</v>
      </c>
      <c r="J93" s="18">
        <v>57</v>
      </c>
      <c r="K93" s="56"/>
      <c r="L93" s="18" t="s">
        <v>1910</v>
      </c>
      <c r="M93" s="30" t="s">
        <v>1908</v>
      </c>
      <c r="N93" s="18" t="s">
        <v>156</v>
      </c>
      <c r="O93" s="30" t="s">
        <v>1813</v>
      </c>
      <c r="P93" s="18" t="s">
        <v>7217</v>
      </c>
      <c r="Q93" s="47" t="s">
        <v>6254</v>
      </c>
      <c r="R93" s="21"/>
    </row>
    <row r="94" spans="3:18" ht="18.5" customHeight="1" thickBot="1" x14ac:dyDescent="0.6">
      <c r="C94" s="22"/>
      <c r="D94" s="51"/>
      <c r="E94" s="54"/>
      <c r="F94" s="34"/>
      <c r="G94" s="24" t="s">
        <v>57</v>
      </c>
      <c r="H94" s="25">
        <v>12</v>
      </c>
      <c r="I94" s="24"/>
      <c r="J94" s="24" t="s">
        <v>57</v>
      </c>
      <c r="K94" s="57"/>
      <c r="L94" s="25">
        <v>13</v>
      </c>
      <c r="M94" s="23"/>
      <c r="N94" s="24"/>
      <c r="O94" s="23"/>
      <c r="P94" s="24"/>
      <c r="Q94" s="28"/>
      <c r="R94" s="28"/>
    </row>
    <row r="95" spans="3:18" ht="18" customHeight="1" x14ac:dyDescent="0.55000000000000004">
      <c r="C95" s="11"/>
      <c r="D95" s="49"/>
      <c r="E95" s="52" t="str">
        <f>IF(D95="","",IF(#REF!&gt;0.1,"単",IF(#REF!&gt;0.29,"連",IF(#REF!&gt;0.34,"複","※"))))</f>
        <v/>
      </c>
      <c r="F95" s="12"/>
      <c r="G95" s="48" t="s">
        <v>57</v>
      </c>
      <c r="H95" s="13"/>
      <c r="I95" s="13"/>
      <c r="J95" s="13" t="s">
        <v>167</v>
      </c>
      <c r="K95" s="55" t="s">
        <v>7218</v>
      </c>
      <c r="L95" s="13"/>
      <c r="M95" s="12"/>
      <c r="N95" s="13"/>
      <c r="O95" s="12"/>
      <c r="P95" s="13"/>
      <c r="Q95" s="16"/>
      <c r="R95" s="16"/>
    </row>
    <row r="96" spans="3:18" ht="18" customHeight="1" x14ac:dyDescent="0.55000000000000004">
      <c r="C96" s="17">
        <v>13</v>
      </c>
      <c r="D96" s="50"/>
      <c r="E96" s="53"/>
      <c r="F96" s="30" t="s">
        <v>7219</v>
      </c>
      <c r="G96" s="18" t="s">
        <v>3774</v>
      </c>
      <c r="H96" s="18" t="s">
        <v>85</v>
      </c>
      <c r="I96" s="18" t="s">
        <v>134</v>
      </c>
      <c r="J96" s="18">
        <v>57</v>
      </c>
      <c r="K96" s="56"/>
      <c r="L96" s="18" t="s">
        <v>1910</v>
      </c>
      <c r="M96" s="30" t="s">
        <v>1911</v>
      </c>
      <c r="N96" s="18" t="s">
        <v>61</v>
      </c>
      <c r="O96" s="30" t="s">
        <v>7220</v>
      </c>
      <c r="P96" s="18" t="s">
        <v>7221</v>
      </c>
      <c r="Q96" s="47" t="s">
        <v>3774</v>
      </c>
      <c r="R96" s="21"/>
    </row>
    <row r="97" spans="1:18" ht="18.5" customHeight="1" thickBot="1" x14ac:dyDescent="0.6">
      <c r="C97" s="22"/>
      <c r="D97" s="51"/>
      <c r="E97" s="54"/>
      <c r="F97" s="34"/>
      <c r="G97" s="24" t="s">
        <v>57</v>
      </c>
      <c r="H97" s="25">
        <v>15</v>
      </c>
      <c r="I97" s="24" t="s">
        <v>167</v>
      </c>
      <c r="J97" s="24" t="s">
        <v>57</v>
      </c>
      <c r="K97" s="57"/>
      <c r="L97" s="25">
        <v>11</v>
      </c>
      <c r="M97" s="23"/>
      <c r="N97" s="24"/>
      <c r="O97" s="23"/>
      <c r="P97" s="24"/>
      <c r="Q97" s="28"/>
      <c r="R97" s="28"/>
    </row>
    <row r="98" spans="1:18" ht="18" customHeight="1" x14ac:dyDescent="0.55000000000000004">
      <c r="C98" s="11"/>
      <c r="D98" s="49"/>
      <c r="E98" s="52" t="str">
        <f>IF(D98="","",IF(#REF!&gt;0.1,"単",IF(#REF!&gt;0.29,"連",IF(#REF!&gt;0.34,"複","※"))))</f>
        <v/>
      </c>
      <c r="F98" s="12"/>
      <c r="G98" s="48" t="s">
        <v>57</v>
      </c>
      <c r="H98" s="13"/>
      <c r="I98" s="13"/>
      <c r="J98" s="13" t="s">
        <v>167</v>
      </c>
      <c r="K98" s="55" t="s">
        <v>6905</v>
      </c>
      <c r="L98" s="13"/>
      <c r="M98" s="12"/>
      <c r="N98" s="13"/>
      <c r="O98" s="12"/>
      <c r="P98" s="13"/>
      <c r="Q98" s="16"/>
      <c r="R98" s="16"/>
    </row>
    <row r="99" spans="1:18" ht="18" customHeight="1" x14ac:dyDescent="0.55000000000000004">
      <c r="C99" s="17">
        <v>14</v>
      </c>
      <c r="D99" s="50"/>
      <c r="E99" s="53"/>
      <c r="F99" s="30" t="s">
        <v>7222</v>
      </c>
      <c r="G99" s="18" t="s">
        <v>1923</v>
      </c>
      <c r="H99" s="18" t="s">
        <v>81</v>
      </c>
      <c r="I99" s="18" t="s">
        <v>1181</v>
      </c>
      <c r="J99" s="18">
        <v>55</v>
      </c>
      <c r="K99" s="56"/>
      <c r="L99" s="18" t="s">
        <v>1907</v>
      </c>
      <c r="M99" s="30" t="s">
        <v>1911</v>
      </c>
      <c r="N99" s="18" t="s">
        <v>113</v>
      </c>
      <c r="O99" s="30" t="s">
        <v>1709</v>
      </c>
      <c r="P99" s="18" t="s">
        <v>7223</v>
      </c>
      <c r="Q99" s="47" t="s">
        <v>1923</v>
      </c>
      <c r="R99" s="21"/>
    </row>
    <row r="100" spans="1:18" ht="18.5" customHeight="1" thickBot="1" x14ac:dyDescent="0.6">
      <c r="C100" s="22"/>
      <c r="D100" s="51"/>
      <c r="E100" s="54"/>
      <c r="F100" s="34"/>
      <c r="G100" s="24" t="s">
        <v>57</v>
      </c>
      <c r="H100" s="25">
        <v>11</v>
      </c>
      <c r="I100" s="24"/>
      <c r="J100" s="24" t="s">
        <v>57</v>
      </c>
      <c r="K100" s="57"/>
      <c r="L100" s="25">
        <v>5</v>
      </c>
      <c r="M100" s="23"/>
      <c r="N100" s="24"/>
      <c r="O100" s="23"/>
      <c r="P100" s="24"/>
      <c r="Q100" s="28"/>
      <c r="R100" s="28"/>
    </row>
    <row r="101" spans="1:18" ht="18" customHeight="1" x14ac:dyDescent="0.55000000000000004">
      <c r="C101" s="11"/>
      <c r="D101" s="49"/>
      <c r="E101" s="52" t="str">
        <f>IF(D101="","",IF(#REF!&gt;0.1,"単",IF(#REF!&gt;0.29,"連",IF(#REF!&gt;0.34,"複","※"))))</f>
        <v/>
      </c>
      <c r="F101" s="12"/>
      <c r="G101" s="48" t="s">
        <v>57</v>
      </c>
      <c r="H101" s="13"/>
      <c r="I101" s="13"/>
      <c r="J101" s="13" t="s">
        <v>167</v>
      </c>
      <c r="K101" s="55" t="s">
        <v>7224</v>
      </c>
      <c r="L101" s="13"/>
      <c r="M101" s="12"/>
      <c r="N101" s="13"/>
      <c r="O101" s="12"/>
      <c r="P101" s="13"/>
      <c r="Q101" s="16"/>
      <c r="R101" s="16"/>
    </row>
    <row r="102" spans="1:18" ht="18" customHeight="1" x14ac:dyDescent="0.55000000000000004">
      <c r="C102" s="17">
        <v>15</v>
      </c>
      <c r="D102" s="50"/>
      <c r="E102" s="53"/>
      <c r="F102" s="30" t="s">
        <v>7225</v>
      </c>
      <c r="G102" s="18" t="s">
        <v>712</v>
      </c>
      <c r="H102" s="18" t="s">
        <v>58</v>
      </c>
      <c r="I102" s="18" t="s">
        <v>1963</v>
      </c>
      <c r="J102" s="18">
        <v>52</v>
      </c>
      <c r="K102" s="56"/>
      <c r="L102" s="18" t="s">
        <v>1907</v>
      </c>
      <c r="M102" s="30" t="s">
        <v>1908</v>
      </c>
      <c r="N102" s="18" t="s">
        <v>157</v>
      </c>
      <c r="O102" s="30" t="s">
        <v>1724</v>
      </c>
      <c r="P102" s="18" t="s">
        <v>7226</v>
      </c>
      <c r="Q102" s="47" t="s">
        <v>712</v>
      </c>
      <c r="R102" s="21"/>
    </row>
    <row r="103" spans="1:18" ht="18.5" customHeight="1" thickBot="1" x14ac:dyDescent="0.6">
      <c r="C103" s="22"/>
      <c r="D103" s="51"/>
      <c r="E103" s="54"/>
      <c r="F103" s="34"/>
      <c r="G103" s="24" t="s">
        <v>57</v>
      </c>
      <c r="H103" s="25">
        <v>6</v>
      </c>
      <c r="I103" s="24"/>
      <c r="J103" s="24" t="s">
        <v>57</v>
      </c>
      <c r="K103" s="57"/>
      <c r="L103" s="25">
        <v>2</v>
      </c>
      <c r="M103" s="23"/>
      <c r="N103" s="24"/>
      <c r="O103" s="23"/>
      <c r="P103" s="24"/>
      <c r="Q103" s="28"/>
      <c r="R103" s="28"/>
    </row>
    <row r="104" spans="1:18" ht="18" customHeight="1" x14ac:dyDescent="0.55000000000000004">
      <c r="C104" s="11"/>
      <c r="D104" s="49"/>
      <c r="E104" s="52" t="str">
        <f>IF(D104="","",IF(#REF!&gt;0.1,"単",IF(#REF!&gt;0.29,"連",IF(#REF!&gt;0.34,"複","※"))))</f>
        <v/>
      </c>
      <c r="F104" s="12"/>
      <c r="G104" s="48" t="s">
        <v>57</v>
      </c>
      <c r="H104" s="13"/>
      <c r="I104" s="13"/>
      <c r="J104" s="13" t="s">
        <v>167</v>
      </c>
      <c r="K104" s="55" t="s">
        <v>7227</v>
      </c>
      <c r="L104" s="13"/>
      <c r="M104" s="12"/>
      <c r="N104" s="13"/>
      <c r="O104" s="12"/>
      <c r="P104" s="13"/>
      <c r="Q104" s="16"/>
      <c r="R104" s="16"/>
    </row>
    <row r="105" spans="1:18" ht="18" customHeight="1" x14ac:dyDescent="0.55000000000000004">
      <c r="C105" s="17">
        <v>16</v>
      </c>
      <c r="D105" s="50"/>
      <c r="E105" s="53"/>
      <c r="F105" s="30" t="s">
        <v>7228</v>
      </c>
      <c r="G105" s="18" t="s">
        <v>3620</v>
      </c>
      <c r="H105" s="18" t="s">
        <v>106</v>
      </c>
      <c r="I105" s="18" t="s">
        <v>158</v>
      </c>
      <c r="J105" s="18">
        <v>57</v>
      </c>
      <c r="K105" s="56"/>
      <c r="L105" s="18" t="s">
        <v>1910</v>
      </c>
      <c r="M105" s="30" t="s">
        <v>1920</v>
      </c>
      <c r="N105" s="18" t="s">
        <v>6133</v>
      </c>
      <c r="O105" s="30" t="s">
        <v>1724</v>
      </c>
      <c r="P105" s="18" t="s">
        <v>7229</v>
      </c>
      <c r="Q105" s="47" t="s">
        <v>3620</v>
      </c>
      <c r="R105" s="21"/>
    </row>
    <row r="106" spans="1:18" ht="18.5" customHeight="1" thickBot="1" x14ac:dyDescent="0.6">
      <c r="C106" s="22"/>
      <c r="D106" s="51"/>
      <c r="E106" s="54"/>
      <c r="F106" s="34"/>
      <c r="G106" s="24" t="s">
        <v>57</v>
      </c>
      <c r="H106" s="25">
        <v>12</v>
      </c>
      <c r="I106" s="24" t="s">
        <v>167</v>
      </c>
      <c r="J106" s="24" t="s">
        <v>57</v>
      </c>
      <c r="K106" s="57"/>
      <c r="L106" s="25">
        <v>4</v>
      </c>
      <c r="M106" s="23"/>
      <c r="N106" s="24"/>
      <c r="O106" s="23"/>
      <c r="P106" s="24"/>
      <c r="Q106" s="28"/>
      <c r="R106" s="28"/>
    </row>
    <row r="107" spans="1:18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55000000000000004">
      <c r="A108" t="s">
        <v>37</v>
      </c>
      <c r="B108" t="s">
        <v>1</v>
      </c>
      <c r="C108" s="1" t="s">
        <v>2</v>
      </c>
      <c r="D108" t="s">
        <v>11</v>
      </c>
      <c r="E108" t="s">
        <v>2193</v>
      </c>
      <c r="F108" t="s">
        <v>3</v>
      </c>
      <c r="G108" t="s">
        <v>4</v>
      </c>
      <c r="H108" t="s">
        <v>5</v>
      </c>
      <c r="I108" t="s">
        <v>6</v>
      </c>
      <c r="J108" t="s">
        <v>7</v>
      </c>
      <c r="K108" t="s">
        <v>1903</v>
      </c>
      <c r="L108" t="s">
        <v>1904</v>
      </c>
      <c r="M108" t="s">
        <v>1905</v>
      </c>
      <c r="N108" t="s">
        <v>8</v>
      </c>
      <c r="O108" t="s">
        <v>9</v>
      </c>
      <c r="P108" t="s">
        <v>10</v>
      </c>
      <c r="Q108" t="s">
        <v>12</v>
      </c>
    </row>
    <row r="109" spans="1:18" x14ac:dyDescent="0.55000000000000004">
      <c r="A109" t="s">
        <v>942</v>
      </c>
      <c r="B109" t="s">
        <v>2195</v>
      </c>
      <c r="H109" s="7"/>
    </row>
    <row r="110" spans="1:18" x14ac:dyDescent="0.55000000000000004">
      <c r="A110" s="7">
        <v>3</v>
      </c>
      <c r="B110" s="7"/>
      <c r="C110" s="37" t="s">
        <v>942</v>
      </c>
      <c r="D110" s="7" t="s">
        <v>2195</v>
      </c>
      <c r="G110" s="7" t="s">
        <v>1462</v>
      </c>
      <c r="H110" s="9"/>
    </row>
    <row r="111" spans="1:18" ht="18.5" thickBot="1" x14ac:dyDescent="0.6">
      <c r="C111" s="39">
        <v>3</v>
      </c>
      <c r="D111" t="s">
        <v>1272</v>
      </c>
      <c r="E111">
        <f>VALUE(B109)</f>
        <v>1800</v>
      </c>
      <c r="F111" t="s">
        <v>942</v>
      </c>
      <c r="I111" s="31"/>
    </row>
    <row r="112" spans="1:18" ht="18" customHeight="1" x14ac:dyDescent="0.55000000000000004">
      <c r="C112" s="11"/>
      <c r="D112" s="49"/>
      <c r="E112" s="52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167</v>
      </c>
      <c r="K112" s="55" t="s">
        <v>6000</v>
      </c>
      <c r="L112" s="13"/>
      <c r="M112" s="12"/>
      <c r="N112" s="13"/>
      <c r="O112" s="12"/>
      <c r="P112" s="13"/>
      <c r="Q112" s="16"/>
      <c r="R112" s="16"/>
    </row>
    <row r="113" spans="3:18" ht="18" customHeight="1" x14ac:dyDescent="0.55000000000000004">
      <c r="C113" s="17">
        <v>1</v>
      </c>
      <c r="D113" s="50"/>
      <c r="E113" s="53"/>
      <c r="F113" s="30" t="s">
        <v>7230</v>
      </c>
      <c r="G113" s="18" t="s">
        <v>276</v>
      </c>
      <c r="H113" s="18" t="s">
        <v>62</v>
      </c>
      <c r="I113" s="18" t="s">
        <v>119</v>
      </c>
      <c r="J113" s="18">
        <v>57</v>
      </c>
      <c r="K113" s="56"/>
      <c r="L113" s="18" t="s">
        <v>1910</v>
      </c>
      <c r="M113" s="30" t="s">
        <v>1920</v>
      </c>
      <c r="N113" s="18" t="s">
        <v>101</v>
      </c>
      <c r="O113" s="30" t="s">
        <v>6855</v>
      </c>
      <c r="P113" s="18" t="s">
        <v>7231</v>
      </c>
      <c r="Q113" s="47" t="s">
        <v>276</v>
      </c>
      <c r="R113" s="21"/>
    </row>
    <row r="114" spans="3:18" ht="18.5" customHeight="1" thickBot="1" x14ac:dyDescent="0.6">
      <c r="C114" s="22"/>
      <c r="D114" s="51"/>
      <c r="E114" s="54"/>
      <c r="F114" s="34"/>
      <c r="G114" s="24"/>
      <c r="H114" s="25">
        <v>7</v>
      </c>
      <c r="I114" s="24" t="s">
        <v>167</v>
      </c>
      <c r="J114" s="24" t="s">
        <v>57</v>
      </c>
      <c r="K114" s="57"/>
      <c r="L114" s="25">
        <v>12</v>
      </c>
      <c r="M114" s="23"/>
      <c r="N114" s="24"/>
      <c r="O114" s="23"/>
      <c r="P114" s="24"/>
      <c r="Q114" s="28"/>
      <c r="R114" s="28"/>
    </row>
    <row r="115" spans="3:18" ht="18" customHeight="1" x14ac:dyDescent="0.55000000000000004">
      <c r="C115" s="11"/>
      <c r="D115" s="49"/>
      <c r="E115" s="52" t="str">
        <f>IF(D115="","",IF(#REF!&gt;0.1,"単",IF(#REF!&gt;0.29,"連",IF(#REF!&gt;0.34,"複","※"))))</f>
        <v/>
      </c>
      <c r="F115" s="12"/>
      <c r="G115" s="48" t="s">
        <v>57</v>
      </c>
      <c r="H115" s="13"/>
      <c r="I115" s="13"/>
      <c r="J115" s="13" t="s">
        <v>167</v>
      </c>
      <c r="K115" s="55" t="s">
        <v>6905</v>
      </c>
      <c r="L115" s="13"/>
      <c r="M115" s="12"/>
      <c r="N115" s="13"/>
      <c r="O115" s="12"/>
      <c r="P115" s="13"/>
      <c r="Q115" s="16"/>
      <c r="R115" s="16"/>
    </row>
    <row r="116" spans="3:18" ht="18.75" customHeight="1" x14ac:dyDescent="0.55000000000000004">
      <c r="C116" s="17">
        <v>2</v>
      </c>
      <c r="D116" s="50"/>
      <c r="E116" s="53"/>
      <c r="F116" s="30" t="s">
        <v>7232</v>
      </c>
      <c r="G116" s="18" t="s">
        <v>1923</v>
      </c>
      <c r="H116" s="18" t="s">
        <v>62</v>
      </c>
      <c r="I116" s="18" t="s">
        <v>6436</v>
      </c>
      <c r="J116" s="18">
        <v>55</v>
      </c>
      <c r="K116" s="56"/>
      <c r="L116" s="18" t="s">
        <v>1907</v>
      </c>
      <c r="M116" s="30" t="s">
        <v>1908</v>
      </c>
      <c r="N116" s="18" t="s">
        <v>7233</v>
      </c>
      <c r="O116" s="30" t="s">
        <v>1674</v>
      </c>
      <c r="P116" s="18" t="s">
        <v>7234</v>
      </c>
      <c r="Q116" s="47" t="s">
        <v>1923</v>
      </c>
      <c r="R116" s="21"/>
    </row>
    <row r="117" spans="3:18" ht="18.5" customHeight="1" thickBot="1" x14ac:dyDescent="0.6">
      <c r="C117" s="22"/>
      <c r="D117" s="51"/>
      <c r="E117" s="54"/>
      <c r="F117" s="34"/>
      <c r="G117" s="24" t="s">
        <v>57</v>
      </c>
      <c r="H117" s="25">
        <v>7</v>
      </c>
      <c r="I117" s="24" t="s">
        <v>167</v>
      </c>
      <c r="J117" s="24" t="s">
        <v>57</v>
      </c>
      <c r="K117" s="57"/>
      <c r="L117" s="25" t="s">
        <v>2207</v>
      </c>
      <c r="M117" s="23"/>
      <c r="N117" s="24"/>
      <c r="O117" s="23"/>
      <c r="P117" s="24"/>
      <c r="Q117" s="28"/>
      <c r="R117" s="28"/>
    </row>
    <row r="118" spans="3:18" ht="18" customHeight="1" x14ac:dyDescent="0.55000000000000004">
      <c r="C118" s="11"/>
      <c r="D118" s="49"/>
      <c r="E118" s="52" t="str">
        <f>IF(D118="","",IF(#REF!&gt;0.1,"単",IF(#REF!&gt;0.29,"連",IF(#REF!&gt;0.34,"複","※"))))</f>
        <v/>
      </c>
      <c r="F118" s="12"/>
      <c r="G118" s="48" t="s">
        <v>57</v>
      </c>
      <c r="H118" s="13"/>
      <c r="I118" s="13"/>
      <c r="J118" s="13" t="s">
        <v>167</v>
      </c>
      <c r="K118" s="55" t="s">
        <v>6905</v>
      </c>
      <c r="L118" s="13"/>
      <c r="M118" s="12"/>
      <c r="N118" s="13"/>
      <c r="O118" s="12"/>
      <c r="P118" s="13"/>
      <c r="Q118" s="16"/>
      <c r="R118" s="16"/>
    </row>
    <row r="119" spans="3:18" ht="18" customHeight="1" x14ac:dyDescent="0.55000000000000004">
      <c r="C119" s="17">
        <v>3</v>
      </c>
      <c r="D119" s="50"/>
      <c r="E119" s="53"/>
      <c r="F119" s="30" t="s">
        <v>7235</v>
      </c>
      <c r="G119" s="18" t="s">
        <v>1923</v>
      </c>
      <c r="H119" s="18" t="s">
        <v>69</v>
      </c>
      <c r="I119" s="18" t="s">
        <v>1181</v>
      </c>
      <c r="J119" s="18">
        <v>57</v>
      </c>
      <c r="K119" s="56"/>
      <c r="L119" s="18" t="s">
        <v>1910</v>
      </c>
      <c r="M119" s="30" t="s">
        <v>1908</v>
      </c>
      <c r="N119" s="18" t="s">
        <v>83</v>
      </c>
      <c r="O119" s="30" t="s">
        <v>7236</v>
      </c>
      <c r="P119" s="18" t="s">
        <v>7237</v>
      </c>
      <c r="Q119" s="47" t="s">
        <v>1923</v>
      </c>
      <c r="R119" s="21"/>
    </row>
    <row r="120" spans="3:18" ht="18.5" customHeight="1" thickBot="1" x14ac:dyDescent="0.6">
      <c r="C120" s="22"/>
      <c r="D120" s="51"/>
      <c r="E120" s="54"/>
      <c r="F120" s="34"/>
      <c r="G120" s="24" t="s">
        <v>57</v>
      </c>
      <c r="H120" s="25">
        <v>8</v>
      </c>
      <c r="I120" s="24"/>
      <c r="J120" s="24" t="s">
        <v>57</v>
      </c>
      <c r="K120" s="57"/>
      <c r="L120" s="25">
        <v>5</v>
      </c>
      <c r="M120" s="23"/>
      <c r="N120" s="24"/>
      <c r="O120" s="23"/>
      <c r="P120" s="24"/>
      <c r="Q120" s="28"/>
      <c r="R120" s="28"/>
    </row>
    <row r="121" spans="3:18" ht="18" customHeight="1" x14ac:dyDescent="0.55000000000000004">
      <c r="C121" s="11"/>
      <c r="D121" s="49"/>
      <c r="E121" s="52" t="str">
        <f>IF(D121="","",IF(#REF!&gt;0.1,"単",IF(#REF!&gt;0.29,"連",IF(#REF!&gt;0.34,"複","※"))))</f>
        <v/>
      </c>
      <c r="F121" s="12"/>
      <c r="G121" s="48"/>
      <c r="H121" s="13"/>
      <c r="I121" s="13"/>
      <c r="J121" s="13" t="s">
        <v>167</v>
      </c>
      <c r="K121" s="55" t="s">
        <v>1953</v>
      </c>
      <c r="L121" s="13"/>
      <c r="M121" s="12"/>
      <c r="N121" s="13"/>
      <c r="O121" s="12"/>
      <c r="P121" s="13"/>
      <c r="Q121" s="16"/>
      <c r="R121" s="16"/>
    </row>
    <row r="122" spans="3:18" ht="18.75" customHeight="1" x14ac:dyDescent="0.55000000000000004">
      <c r="C122" s="17">
        <v>4</v>
      </c>
      <c r="D122" s="50"/>
      <c r="E122" s="53"/>
      <c r="F122" s="30" t="s">
        <v>7238</v>
      </c>
      <c r="G122" s="18" t="s">
        <v>823</v>
      </c>
      <c r="H122" s="18" t="s">
        <v>69</v>
      </c>
      <c r="I122" s="18" t="s">
        <v>154</v>
      </c>
      <c r="J122" s="18">
        <v>57</v>
      </c>
      <c r="K122" s="56"/>
      <c r="L122" s="18" t="s">
        <v>1910</v>
      </c>
      <c r="M122" s="30" t="s">
        <v>1911</v>
      </c>
      <c r="N122" s="18" t="s">
        <v>101</v>
      </c>
      <c r="O122" s="30" t="s">
        <v>1680</v>
      </c>
      <c r="P122" s="18" t="s">
        <v>7239</v>
      </c>
      <c r="Q122" s="47" t="s">
        <v>823</v>
      </c>
      <c r="R122" s="21"/>
    </row>
    <row r="123" spans="3:18" ht="18.5" customHeight="1" thickBot="1" x14ac:dyDescent="0.6">
      <c r="C123" s="22"/>
      <c r="D123" s="51"/>
      <c r="E123" s="54"/>
      <c r="F123" s="34"/>
      <c r="G123" s="24"/>
      <c r="H123" s="25">
        <v>8</v>
      </c>
      <c r="I123" s="24" t="s">
        <v>167</v>
      </c>
      <c r="J123" s="24"/>
      <c r="K123" s="57"/>
      <c r="L123" s="25">
        <v>1</v>
      </c>
      <c r="M123" s="23"/>
      <c r="N123" s="24"/>
      <c r="O123" s="23"/>
      <c r="P123" s="24"/>
      <c r="Q123" s="28"/>
      <c r="R123" s="28"/>
    </row>
    <row r="124" spans="3:18" ht="18" customHeight="1" x14ac:dyDescent="0.55000000000000004">
      <c r="C124" s="11"/>
      <c r="D124" s="49"/>
      <c r="E124" s="52" t="str">
        <f>IF(D124="","",IF(#REF!&gt;0.1,"単",IF(#REF!&gt;0.29,"連",IF(#REF!&gt;0.34,"複","※"))))</f>
        <v/>
      </c>
      <c r="F124" s="12"/>
      <c r="G124" s="48" t="s">
        <v>57</v>
      </c>
      <c r="H124" s="13"/>
      <c r="I124" s="13"/>
      <c r="J124" s="13" t="s">
        <v>167</v>
      </c>
      <c r="K124" s="55" t="s">
        <v>7240</v>
      </c>
      <c r="L124" s="13"/>
      <c r="M124" s="12"/>
      <c r="N124" s="13"/>
      <c r="O124" s="12"/>
      <c r="P124" s="13"/>
      <c r="Q124" s="16"/>
      <c r="R124" s="16"/>
    </row>
    <row r="125" spans="3:18" ht="18.75" customHeight="1" x14ac:dyDescent="0.55000000000000004">
      <c r="C125" s="17">
        <v>5</v>
      </c>
      <c r="D125" s="50"/>
      <c r="E125" s="53"/>
      <c r="F125" s="30" t="s">
        <v>7241</v>
      </c>
      <c r="G125" s="18" t="s">
        <v>1675</v>
      </c>
      <c r="H125" s="18" t="s">
        <v>1962</v>
      </c>
      <c r="I125" s="18" t="s">
        <v>137</v>
      </c>
      <c r="J125" s="18">
        <v>57</v>
      </c>
      <c r="K125" s="56"/>
      <c r="L125" s="18" t="s">
        <v>2279</v>
      </c>
      <c r="M125" s="30" t="s">
        <v>1908</v>
      </c>
      <c r="N125" s="18" t="s">
        <v>155</v>
      </c>
      <c r="O125" s="30" t="s">
        <v>1712</v>
      </c>
      <c r="P125" s="18" t="s">
        <v>7242</v>
      </c>
      <c r="Q125" s="47" t="s">
        <v>1675</v>
      </c>
      <c r="R125" s="21"/>
    </row>
    <row r="126" spans="3:18" ht="18.5" customHeight="1" thickBot="1" x14ac:dyDescent="0.6">
      <c r="C126" s="22"/>
      <c r="D126" s="51"/>
      <c r="E126" s="54"/>
      <c r="F126" s="34"/>
      <c r="G126" s="24" t="s">
        <v>57</v>
      </c>
      <c r="H126" s="25" t="e">
        <v>#VALUE!</v>
      </c>
      <c r="I126" s="24" t="s">
        <v>167</v>
      </c>
      <c r="J126" s="24" t="s">
        <v>57</v>
      </c>
      <c r="K126" s="57"/>
      <c r="L126" s="25">
        <v>10</v>
      </c>
      <c r="M126" s="23"/>
      <c r="N126" s="24"/>
      <c r="O126" s="23"/>
      <c r="P126" s="24"/>
      <c r="Q126" s="28"/>
      <c r="R126" s="28"/>
    </row>
    <row r="127" spans="3:18" ht="18" customHeight="1" x14ac:dyDescent="0.55000000000000004">
      <c r="C127" s="11"/>
      <c r="D127" s="49"/>
      <c r="E127" s="52" t="str">
        <f>IF(D127="","",IF(#REF!&gt;0.1,"単",IF(#REF!&gt;0.29,"連",IF(#REF!&gt;0.34,"複","※"))))</f>
        <v/>
      </c>
      <c r="F127" s="12"/>
      <c r="G127" s="48" t="s">
        <v>57</v>
      </c>
      <c r="H127" s="13"/>
      <c r="I127" s="13"/>
      <c r="J127" s="13" t="s">
        <v>167</v>
      </c>
      <c r="K127" s="55" t="s">
        <v>5926</v>
      </c>
      <c r="L127" s="13"/>
      <c r="M127" s="12"/>
      <c r="N127" s="13"/>
      <c r="O127" s="12"/>
      <c r="P127" s="13"/>
      <c r="Q127" s="16"/>
      <c r="R127" s="16"/>
    </row>
    <row r="128" spans="3:18" ht="18" customHeight="1" x14ac:dyDescent="0.55000000000000004">
      <c r="C128" s="17">
        <v>6</v>
      </c>
      <c r="D128" s="50"/>
      <c r="E128" s="53"/>
      <c r="F128" s="30" t="s">
        <v>7243</v>
      </c>
      <c r="G128" s="18" t="s">
        <v>1688</v>
      </c>
      <c r="H128" s="18" t="s">
        <v>58</v>
      </c>
      <c r="I128" s="18" t="s">
        <v>138</v>
      </c>
      <c r="J128" s="18">
        <v>54</v>
      </c>
      <c r="K128" s="56"/>
      <c r="L128" s="18" t="s">
        <v>1910</v>
      </c>
      <c r="M128" s="30" t="s">
        <v>1908</v>
      </c>
      <c r="N128" s="18" t="s">
        <v>91</v>
      </c>
      <c r="O128" s="30" t="s">
        <v>6769</v>
      </c>
      <c r="P128" s="18" t="s">
        <v>7244</v>
      </c>
      <c r="Q128" s="47" t="s">
        <v>1688</v>
      </c>
      <c r="R128" s="21"/>
    </row>
    <row r="129" spans="3:18" ht="18.5" customHeight="1" thickBot="1" x14ac:dyDescent="0.6">
      <c r="C129" s="22"/>
      <c r="D129" s="51"/>
      <c r="E129" s="54"/>
      <c r="F129" s="34"/>
      <c r="G129" s="24" t="s">
        <v>57</v>
      </c>
      <c r="H129" s="25">
        <v>6</v>
      </c>
      <c r="I129" s="24"/>
      <c r="J129" s="24" t="s">
        <v>57</v>
      </c>
      <c r="K129" s="57"/>
      <c r="L129" s="25">
        <v>5</v>
      </c>
      <c r="M129" s="23"/>
      <c r="N129" s="24"/>
      <c r="O129" s="23"/>
      <c r="P129" s="24"/>
      <c r="Q129" s="28"/>
      <c r="R129" s="28"/>
    </row>
    <row r="130" spans="3:18" ht="18" customHeight="1" x14ac:dyDescent="0.55000000000000004">
      <c r="C130" s="11"/>
      <c r="D130" s="49"/>
      <c r="E130" s="52" t="str">
        <f>IF(D130="","",IF(#REF!&gt;0.1,"単",IF(#REF!&gt;0.29,"連",IF(#REF!&gt;0.34,"複","※"))))</f>
        <v/>
      </c>
      <c r="F130" s="12"/>
      <c r="G130" s="48" t="s">
        <v>57</v>
      </c>
      <c r="H130" s="13"/>
      <c r="I130" s="13"/>
      <c r="J130" s="13" t="s">
        <v>167</v>
      </c>
      <c r="K130" s="55" t="s">
        <v>6482</v>
      </c>
      <c r="L130" s="13"/>
      <c r="M130" s="12"/>
      <c r="N130" s="13"/>
      <c r="O130" s="12"/>
      <c r="P130" s="13"/>
      <c r="Q130" s="16"/>
      <c r="R130" s="16"/>
    </row>
    <row r="131" spans="3:18" ht="18" customHeight="1" x14ac:dyDescent="0.55000000000000004">
      <c r="C131" s="17">
        <v>7</v>
      </c>
      <c r="D131" s="50"/>
      <c r="E131" s="53"/>
      <c r="F131" s="30" t="s">
        <v>7245</v>
      </c>
      <c r="G131" s="18" t="s">
        <v>2620</v>
      </c>
      <c r="H131" s="18" t="s">
        <v>62</v>
      </c>
      <c r="I131" s="18" t="s">
        <v>7191</v>
      </c>
      <c r="J131" s="18">
        <v>57</v>
      </c>
      <c r="K131" s="56"/>
      <c r="L131" s="18" t="s">
        <v>1910</v>
      </c>
      <c r="M131" s="30" t="s">
        <v>1908</v>
      </c>
      <c r="N131" s="18" t="s">
        <v>2520</v>
      </c>
      <c r="O131" s="30" t="s">
        <v>7246</v>
      </c>
      <c r="P131" s="18" t="s">
        <v>7247</v>
      </c>
      <c r="Q131" s="47" t="s">
        <v>2620</v>
      </c>
      <c r="R131" s="21"/>
    </row>
    <row r="132" spans="3:18" ht="18.5" customHeight="1" thickBot="1" x14ac:dyDescent="0.6">
      <c r="C132" s="22"/>
      <c r="D132" s="51"/>
      <c r="E132" s="54"/>
      <c r="F132" s="34"/>
      <c r="G132" s="24" t="s">
        <v>57</v>
      </c>
      <c r="H132" s="25">
        <v>7</v>
      </c>
      <c r="I132" s="24" t="s">
        <v>167</v>
      </c>
      <c r="J132" s="24" t="s">
        <v>57</v>
      </c>
      <c r="K132" s="57"/>
      <c r="L132" s="25" t="s">
        <v>2207</v>
      </c>
      <c r="M132" s="23"/>
      <c r="N132" s="24"/>
      <c r="O132" s="23"/>
      <c r="P132" s="24"/>
      <c r="Q132" s="28"/>
      <c r="R132" s="28"/>
    </row>
    <row r="133" spans="3:18" ht="18" customHeight="1" x14ac:dyDescent="0.55000000000000004">
      <c r="C133" s="11"/>
      <c r="D133" s="49"/>
      <c r="E133" s="52" t="str">
        <f>IF(D133="","",IF(#REF!&gt;0.1,"単",IF(#REF!&gt;0.29,"連",IF(#REF!&gt;0.34,"複","※"))))</f>
        <v/>
      </c>
      <c r="F133" s="12"/>
      <c r="G133" s="48" t="s">
        <v>57</v>
      </c>
      <c r="H133" s="13"/>
      <c r="I133" s="13"/>
      <c r="J133" s="13" t="s">
        <v>167</v>
      </c>
      <c r="K133" s="55" t="s">
        <v>2574</v>
      </c>
      <c r="L133" s="13"/>
      <c r="M133" s="12"/>
      <c r="N133" s="13"/>
      <c r="O133" s="12"/>
      <c r="P133" s="13"/>
      <c r="Q133" s="16"/>
      <c r="R133" s="16"/>
    </row>
    <row r="134" spans="3:18" ht="18" customHeight="1" x14ac:dyDescent="0.55000000000000004">
      <c r="C134" s="17">
        <v>8</v>
      </c>
      <c r="D134" s="50"/>
      <c r="E134" s="53"/>
      <c r="F134" s="30" t="s">
        <v>6389</v>
      </c>
      <c r="G134" s="18" t="s">
        <v>626</v>
      </c>
      <c r="H134" s="18" t="s">
        <v>78</v>
      </c>
      <c r="I134" s="18" t="s">
        <v>5984</v>
      </c>
      <c r="J134" s="18">
        <v>54</v>
      </c>
      <c r="K134" s="56"/>
      <c r="L134" s="18" t="s">
        <v>1910</v>
      </c>
      <c r="M134" s="30" t="s">
        <v>1908</v>
      </c>
      <c r="N134" s="18" t="s">
        <v>6146</v>
      </c>
      <c r="O134" s="30" t="s">
        <v>6131</v>
      </c>
      <c r="P134" s="18" t="s">
        <v>6390</v>
      </c>
      <c r="Q134" s="47" t="s">
        <v>626</v>
      </c>
      <c r="R134" s="21"/>
    </row>
    <row r="135" spans="3:18" ht="18.5" customHeight="1" thickBot="1" x14ac:dyDescent="0.6">
      <c r="C135" s="22"/>
      <c r="D135" s="51"/>
      <c r="E135" s="54"/>
      <c r="F135" s="34"/>
      <c r="G135" s="24" t="s">
        <v>57</v>
      </c>
      <c r="H135" s="25">
        <v>5</v>
      </c>
      <c r="I135" s="24"/>
      <c r="J135" s="24" t="s">
        <v>57</v>
      </c>
      <c r="K135" s="57"/>
      <c r="L135" s="25">
        <v>2</v>
      </c>
      <c r="M135" s="23"/>
      <c r="N135" s="24"/>
      <c r="O135" s="23"/>
      <c r="P135" s="24"/>
      <c r="Q135" s="28"/>
      <c r="R135" s="28"/>
    </row>
    <row r="136" spans="3:18" ht="18" customHeight="1" x14ac:dyDescent="0.55000000000000004">
      <c r="C136" s="11"/>
      <c r="D136" s="49"/>
      <c r="E136" s="52" t="str">
        <f>IF(D136="","",IF(#REF!&gt;0.1,"単",IF(#REF!&gt;0.29,"連",IF(#REF!&gt;0.34,"複","※"))))</f>
        <v/>
      </c>
      <c r="F136" s="12"/>
      <c r="G136" s="48" t="s">
        <v>57</v>
      </c>
      <c r="H136" s="13"/>
      <c r="I136" s="13"/>
      <c r="J136" s="13" t="s">
        <v>167</v>
      </c>
      <c r="K136" s="55" t="s">
        <v>7248</v>
      </c>
      <c r="L136" s="13"/>
      <c r="M136" s="12"/>
      <c r="N136" s="13"/>
      <c r="O136" s="12"/>
      <c r="P136" s="13"/>
      <c r="Q136" s="16"/>
      <c r="R136" s="16"/>
    </row>
    <row r="137" spans="3:18" ht="18" customHeight="1" x14ac:dyDescent="0.55000000000000004">
      <c r="C137" s="17">
        <v>9</v>
      </c>
      <c r="D137" s="50"/>
      <c r="E137" s="53"/>
      <c r="F137" s="30" t="s">
        <v>7249</v>
      </c>
      <c r="G137" s="18" t="s">
        <v>6471</v>
      </c>
      <c r="H137" s="18" t="s">
        <v>69</v>
      </c>
      <c r="I137" s="18" t="s">
        <v>51</v>
      </c>
      <c r="J137" s="18">
        <v>55</v>
      </c>
      <c r="K137" s="56"/>
      <c r="L137" s="18" t="s">
        <v>1907</v>
      </c>
      <c r="M137" s="30" t="s">
        <v>1908</v>
      </c>
      <c r="N137" s="18" t="s">
        <v>6516</v>
      </c>
      <c r="O137" s="30" t="s">
        <v>1676</v>
      </c>
      <c r="P137" s="18" t="s">
        <v>7250</v>
      </c>
      <c r="Q137" s="47" t="s">
        <v>6471</v>
      </c>
      <c r="R137" s="21"/>
    </row>
    <row r="138" spans="3:18" ht="18.5" customHeight="1" thickBot="1" x14ac:dyDescent="0.6">
      <c r="C138" s="22"/>
      <c r="D138" s="51"/>
      <c r="E138" s="54"/>
      <c r="F138" s="34"/>
      <c r="G138" s="24" t="s">
        <v>57</v>
      </c>
      <c r="H138" s="25">
        <v>8</v>
      </c>
      <c r="I138" s="24" t="s">
        <v>167</v>
      </c>
      <c r="J138" s="24" t="s">
        <v>57</v>
      </c>
      <c r="K138" s="57"/>
      <c r="L138" s="25">
        <v>27</v>
      </c>
      <c r="M138" s="23"/>
      <c r="N138" s="24"/>
      <c r="O138" s="23"/>
      <c r="P138" s="24"/>
      <c r="Q138" s="28"/>
      <c r="R138" s="28"/>
    </row>
    <row r="139" spans="3:18" ht="18" customHeight="1" x14ac:dyDescent="0.55000000000000004">
      <c r="C139" s="11"/>
      <c r="D139" s="49"/>
      <c r="E139" s="52" t="str">
        <f>IF(D139="","",IF(#REF!&gt;0.1,"単",IF(#REF!&gt;0.29,"連",IF(#REF!&gt;0.34,"複","※"))))</f>
        <v/>
      </c>
      <c r="F139" s="12"/>
      <c r="G139" s="48"/>
      <c r="H139" s="13"/>
      <c r="I139" s="13"/>
      <c r="J139" s="13" t="s">
        <v>167</v>
      </c>
      <c r="K139" s="55" t="s">
        <v>2289</v>
      </c>
      <c r="L139" s="13"/>
      <c r="M139" s="12"/>
      <c r="N139" s="13"/>
      <c r="O139" s="12"/>
      <c r="P139" s="13"/>
      <c r="Q139" s="16"/>
      <c r="R139" s="16"/>
    </row>
    <row r="140" spans="3:18" ht="18" customHeight="1" x14ac:dyDescent="0.55000000000000004">
      <c r="C140" s="17">
        <v>10</v>
      </c>
      <c r="D140" s="50"/>
      <c r="E140" s="53"/>
      <c r="F140" s="30" t="s">
        <v>7251</v>
      </c>
      <c r="G140" s="18" t="s">
        <v>1785</v>
      </c>
      <c r="H140" s="18" t="s">
        <v>72</v>
      </c>
      <c r="I140" s="18" t="s">
        <v>96</v>
      </c>
      <c r="J140" s="18">
        <v>57</v>
      </c>
      <c r="K140" s="56"/>
      <c r="L140" s="18" t="s">
        <v>1910</v>
      </c>
      <c r="M140" s="30" t="s">
        <v>1908</v>
      </c>
      <c r="N140" s="18" t="s">
        <v>74</v>
      </c>
      <c r="O140" s="30" t="s">
        <v>1754</v>
      </c>
      <c r="P140" s="18" t="s">
        <v>7252</v>
      </c>
      <c r="Q140" s="47" t="s">
        <v>1785</v>
      </c>
      <c r="R140" s="21"/>
    </row>
    <row r="141" spans="3:18" ht="18.5" customHeight="1" thickBot="1" x14ac:dyDescent="0.6">
      <c r="C141" s="22"/>
      <c r="D141" s="51"/>
      <c r="E141" s="54"/>
      <c r="F141" s="34"/>
      <c r="G141" s="24"/>
      <c r="H141" s="25">
        <v>13</v>
      </c>
      <c r="I141" s="24" t="s">
        <v>167</v>
      </c>
      <c r="J141" s="24"/>
      <c r="K141" s="57"/>
      <c r="L141" s="25">
        <v>13</v>
      </c>
      <c r="M141" s="23"/>
      <c r="N141" s="24"/>
      <c r="O141" s="23"/>
      <c r="P141" s="24"/>
      <c r="Q141" s="28"/>
      <c r="R141" s="28"/>
    </row>
    <row r="142" spans="3:18" ht="18" customHeight="1" x14ac:dyDescent="0.55000000000000004">
      <c r="C142" s="11"/>
      <c r="D142" s="49"/>
      <c r="E142" s="52" t="str">
        <f>IF(D142="","",IF(#REF!&gt;0.1,"単",IF(#REF!&gt;0.29,"連",IF(#REF!&gt;0.34,"複","※"))))</f>
        <v/>
      </c>
      <c r="F142" s="12"/>
      <c r="G142" s="48" t="s">
        <v>57</v>
      </c>
      <c r="H142" s="13"/>
      <c r="I142" s="13"/>
      <c r="J142" s="13" t="s">
        <v>167</v>
      </c>
      <c r="K142" s="55" t="s">
        <v>6217</v>
      </c>
      <c r="L142" s="13"/>
      <c r="M142" s="12"/>
      <c r="N142" s="13"/>
      <c r="O142" s="12"/>
      <c r="P142" s="13"/>
      <c r="Q142" s="16"/>
      <c r="R142" s="16"/>
    </row>
    <row r="143" spans="3:18" ht="18" customHeight="1" x14ac:dyDescent="0.55000000000000004">
      <c r="C143" s="17">
        <v>11</v>
      </c>
      <c r="D143" s="50"/>
      <c r="E143" s="53"/>
      <c r="F143" s="30" t="s">
        <v>7253</v>
      </c>
      <c r="G143" s="18" t="s">
        <v>1705</v>
      </c>
      <c r="H143" s="18" t="s">
        <v>62</v>
      </c>
      <c r="I143" s="18" t="s">
        <v>130</v>
      </c>
      <c r="J143" s="18">
        <v>57</v>
      </c>
      <c r="K143" s="56"/>
      <c r="L143" s="18" t="s">
        <v>1910</v>
      </c>
      <c r="M143" s="30" t="s">
        <v>1908</v>
      </c>
      <c r="N143" s="18" t="s">
        <v>3618</v>
      </c>
      <c r="O143" s="30" t="s">
        <v>7254</v>
      </c>
      <c r="P143" s="18" t="s">
        <v>7255</v>
      </c>
      <c r="Q143" s="47" t="s">
        <v>1705</v>
      </c>
      <c r="R143" s="21"/>
    </row>
    <row r="144" spans="3:18" ht="18.5" customHeight="1" thickBot="1" x14ac:dyDescent="0.6">
      <c r="C144" s="22"/>
      <c r="D144" s="51"/>
      <c r="E144" s="54"/>
      <c r="F144" s="34"/>
      <c r="G144" s="24" t="s">
        <v>57</v>
      </c>
      <c r="H144" s="25">
        <v>7</v>
      </c>
      <c r="I144" s="24"/>
      <c r="J144" s="24" t="s">
        <v>57</v>
      </c>
      <c r="K144" s="57"/>
      <c r="L144" s="25">
        <v>7</v>
      </c>
      <c r="M144" s="23"/>
      <c r="N144" s="24"/>
      <c r="O144" s="23"/>
      <c r="P144" s="24"/>
      <c r="Q144" s="28"/>
      <c r="R144" s="28"/>
    </row>
    <row r="145" spans="1:18" ht="18" customHeight="1" x14ac:dyDescent="0.55000000000000004">
      <c r="C145" s="11"/>
      <c r="D145" s="49"/>
      <c r="E145" s="52" t="str">
        <f>IF(D145="","",IF(#REF!&gt;0.1,"単",IF(#REF!&gt;0.29,"連",IF(#REF!&gt;0.34,"複","※"))))</f>
        <v/>
      </c>
      <c r="F145" s="12"/>
      <c r="G145" s="48"/>
      <c r="H145" s="13"/>
      <c r="I145" s="13"/>
      <c r="J145" s="13" t="s">
        <v>167</v>
      </c>
      <c r="K145" s="55" t="s">
        <v>6498</v>
      </c>
      <c r="L145" s="13"/>
      <c r="M145" s="12"/>
      <c r="N145" s="13"/>
      <c r="O145" s="12"/>
      <c r="P145" s="13"/>
      <c r="Q145" s="16"/>
      <c r="R145" s="16"/>
    </row>
    <row r="146" spans="1:18" ht="18" customHeight="1" x14ac:dyDescent="0.55000000000000004">
      <c r="C146" s="17">
        <v>12</v>
      </c>
      <c r="D146" s="50"/>
      <c r="E146" s="53"/>
      <c r="F146" s="30" t="s">
        <v>7256</v>
      </c>
      <c r="G146" s="18" t="s">
        <v>446</v>
      </c>
      <c r="H146" s="18" t="s">
        <v>58</v>
      </c>
      <c r="I146" s="18" t="s">
        <v>129</v>
      </c>
      <c r="J146" s="18">
        <v>55</v>
      </c>
      <c r="K146" s="56"/>
      <c r="L146" s="18" t="s">
        <v>1907</v>
      </c>
      <c r="M146" s="30" t="s">
        <v>1908</v>
      </c>
      <c r="N146" s="18" t="s">
        <v>88</v>
      </c>
      <c r="O146" s="30" t="s">
        <v>1709</v>
      </c>
      <c r="P146" s="18" t="s">
        <v>7257</v>
      </c>
      <c r="Q146" s="47" t="s">
        <v>446</v>
      </c>
      <c r="R146" s="21"/>
    </row>
    <row r="147" spans="1:18" ht="18.5" customHeight="1" thickBot="1" x14ac:dyDescent="0.6">
      <c r="C147" s="22"/>
      <c r="D147" s="51"/>
      <c r="E147" s="54"/>
      <c r="F147" s="34"/>
      <c r="G147" s="24"/>
      <c r="H147" s="25">
        <v>6</v>
      </c>
      <c r="I147" s="24"/>
      <c r="J147" s="24"/>
      <c r="K147" s="57"/>
      <c r="L147" s="25">
        <v>7</v>
      </c>
      <c r="M147" s="23"/>
      <c r="N147" s="24"/>
      <c r="O147" s="23"/>
      <c r="P147" s="24"/>
      <c r="Q147" s="28"/>
      <c r="R147" s="28"/>
    </row>
    <row r="148" spans="1:18" ht="18" customHeight="1" x14ac:dyDescent="0.55000000000000004">
      <c r="C148" s="11"/>
      <c r="D148" s="49"/>
      <c r="E148" s="52" t="str">
        <f>IF(D148="","",IF(#REF!&gt;0.1,"単",IF(#REF!&gt;0.29,"連",IF(#REF!&gt;0.34,"複","※"))))</f>
        <v/>
      </c>
      <c r="F148" s="12"/>
      <c r="G148" s="48"/>
      <c r="H148" s="13"/>
      <c r="I148" s="13"/>
      <c r="J148" s="13"/>
      <c r="K148" s="55" t="s">
        <v>6000</v>
      </c>
      <c r="L148" s="13"/>
      <c r="M148" s="12"/>
      <c r="N148" s="13"/>
      <c r="O148" s="12"/>
      <c r="P148" s="13"/>
      <c r="Q148" s="16"/>
      <c r="R148" s="16"/>
    </row>
    <row r="149" spans="1:18" ht="18" customHeight="1" x14ac:dyDescent="0.55000000000000004">
      <c r="C149" s="17">
        <v>13</v>
      </c>
      <c r="D149" s="50"/>
      <c r="E149" s="53"/>
      <c r="F149" s="30" t="s">
        <v>7258</v>
      </c>
      <c r="G149" s="18" t="s">
        <v>1809</v>
      </c>
      <c r="H149" s="18" t="s">
        <v>99</v>
      </c>
      <c r="I149" s="18" t="s">
        <v>2206</v>
      </c>
      <c r="J149" s="18">
        <v>57</v>
      </c>
      <c r="K149" s="56"/>
      <c r="L149" s="18" t="s">
        <v>1910</v>
      </c>
      <c r="M149" s="30" t="s">
        <v>1908</v>
      </c>
      <c r="N149" s="18" t="s">
        <v>1806</v>
      </c>
      <c r="O149" s="30" t="s">
        <v>6410</v>
      </c>
      <c r="P149" s="18" t="s">
        <v>7259</v>
      </c>
      <c r="Q149" s="47" t="s">
        <v>1809</v>
      </c>
      <c r="R149" s="21"/>
    </row>
    <row r="150" spans="1:18" ht="18.5" customHeight="1" thickBot="1" x14ac:dyDescent="0.6">
      <c r="C150" s="22"/>
      <c r="D150" s="51"/>
      <c r="E150" s="54"/>
      <c r="F150" s="34"/>
      <c r="G150" s="24"/>
      <c r="H150" s="25">
        <v>14</v>
      </c>
      <c r="I150" s="24"/>
      <c r="J150" s="24"/>
      <c r="K150" s="57"/>
      <c r="L150" s="25">
        <v>2</v>
      </c>
      <c r="M150" s="23"/>
      <c r="N150" s="24"/>
      <c r="O150" s="23"/>
      <c r="P150" s="24"/>
      <c r="Q150" s="28"/>
      <c r="R150" s="28"/>
    </row>
    <row r="151" spans="1:18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8" x14ac:dyDescent="0.55000000000000004">
      <c r="A152" t="s">
        <v>40</v>
      </c>
      <c r="B152" t="s">
        <v>1</v>
      </c>
      <c r="C152" s="1" t="s">
        <v>2</v>
      </c>
      <c r="D152" t="s">
        <v>11</v>
      </c>
      <c r="E152" t="s">
        <v>2193</v>
      </c>
      <c r="F152" t="s">
        <v>3</v>
      </c>
      <c r="G152" t="s">
        <v>4</v>
      </c>
      <c r="H152" t="s">
        <v>5</v>
      </c>
      <c r="I152" t="s">
        <v>6</v>
      </c>
      <c r="J152" t="s">
        <v>7</v>
      </c>
      <c r="K152" t="s">
        <v>1903</v>
      </c>
      <c r="L152" t="s">
        <v>1904</v>
      </c>
      <c r="M152" t="s">
        <v>1905</v>
      </c>
      <c r="N152" t="s">
        <v>8</v>
      </c>
      <c r="O152" t="s">
        <v>9</v>
      </c>
      <c r="P152" t="s">
        <v>10</v>
      </c>
      <c r="Q152" t="s">
        <v>12</v>
      </c>
    </row>
    <row r="153" spans="1:18" x14ac:dyDescent="0.55000000000000004">
      <c r="A153" t="s">
        <v>5974</v>
      </c>
      <c r="B153" t="s">
        <v>7260</v>
      </c>
      <c r="H153" s="7"/>
    </row>
    <row r="154" spans="1:18" x14ac:dyDescent="0.55000000000000004">
      <c r="A154" s="7">
        <v>4</v>
      </c>
      <c r="B154" s="7"/>
      <c r="C154" s="37" t="s">
        <v>5974</v>
      </c>
      <c r="D154" s="7" t="s">
        <v>7260</v>
      </c>
      <c r="G154" s="7" t="s">
        <v>2207</v>
      </c>
      <c r="H154" s="9"/>
    </row>
    <row r="155" spans="1:18" ht="18.5" thickBot="1" x14ac:dyDescent="0.6">
      <c r="C155" s="39">
        <v>4</v>
      </c>
      <c r="D155" t="s">
        <v>1272</v>
      </c>
      <c r="E155">
        <f>VALUE(B153)</f>
        <v>3200</v>
      </c>
      <c r="F155" t="s">
        <v>5974</v>
      </c>
      <c r="I155" s="31"/>
    </row>
    <row r="156" spans="1:18" ht="18" customHeight="1" x14ac:dyDescent="0.55000000000000004">
      <c r="C156" s="11"/>
      <c r="D156" s="49"/>
      <c r="E156" s="52" t="str">
        <f>IF(D156="","",IF(#REF!&gt;0.1,"単",IF(#REF!&gt;0.29,"連",IF(#REF!&gt;0.34,"複","※"))))</f>
        <v/>
      </c>
      <c r="F156" s="12"/>
      <c r="G156" s="48" t="s">
        <v>57</v>
      </c>
      <c r="H156" s="13"/>
      <c r="I156" s="13"/>
      <c r="J156" s="13" t="s">
        <v>167</v>
      </c>
      <c r="K156" s="55" t="s">
        <v>5978</v>
      </c>
      <c r="L156" s="13"/>
      <c r="M156" s="12"/>
      <c r="N156" s="13"/>
      <c r="O156" s="12"/>
      <c r="P156" s="13"/>
      <c r="Q156" s="16"/>
      <c r="R156" s="16"/>
    </row>
    <row r="157" spans="1:18" ht="18" customHeight="1" x14ac:dyDescent="0.55000000000000004">
      <c r="C157" s="17">
        <v>1</v>
      </c>
      <c r="D157" s="50"/>
      <c r="E157" s="53"/>
      <c r="F157" s="30" t="s">
        <v>711</v>
      </c>
      <c r="G157" s="18" t="s">
        <v>712</v>
      </c>
      <c r="H157" s="18" t="s">
        <v>81</v>
      </c>
      <c r="I157" s="18" t="s">
        <v>5986</v>
      </c>
      <c r="J157" s="18">
        <v>60</v>
      </c>
      <c r="K157" s="56"/>
      <c r="L157" s="18" t="s">
        <v>1910</v>
      </c>
      <c r="M157" s="30" t="s">
        <v>1908</v>
      </c>
      <c r="N157" s="18" t="s">
        <v>7261</v>
      </c>
      <c r="O157" s="30" t="s">
        <v>1676</v>
      </c>
      <c r="P157" s="18" t="s">
        <v>7262</v>
      </c>
      <c r="Q157" s="47" t="s">
        <v>712</v>
      </c>
      <c r="R157" s="21"/>
    </row>
    <row r="158" spans="1:18" ht="18.5" customHeight="1" thickBot="1" x14ac:dyDescent="0.6">
      <c r="C158" s="22"/>
      <c r="D158" s="51"/>
      <c r="E158" s="54"/>
      <c r="F158" s="34"/>
      <c r="G158" s="24" t="s">
        <v>57</v>
      </c>
      <c r="H158" s="25">
        <v>11</v>
      </c>
      <c r="I158" s="24" t="s">
        <v>167</v>
      </c>
      <c r="J158" s="24" t="s">
        <v>57</v>
      </c>
      <c r="K158" s="57"/>
      <c r="L158" s="25">
        <v>6</v>
      </c>
      <c r="M158" s="23"/>
      <c r="N158" s="24"/>
      <c r="O158" s="23"/>
      <c r="P158" s="24"/>
      <c r="Q158" s="28"/>
      <c r="R158" s="28"/>
    </row>
    <row r="159" spans="1:18" ht="18" customHeight="1" x14ac:dyDescent="0.55000000000000004">
      <c r="C159" s="11"/>
      <c r="D159" s="49"/>
      <c r="E159" s="52" t="str">
        <f>IF(D159="","",IF(#REF!&gt;0.1,"単",IF(#REF!&gt;0.29,"連",IF(#REF!&gt;0.34,"複","※"))))</f>
        <v/>
      </c>
      <c r="F159" s="12"/>
      <c r="G159" s="48"/>
      <c r="H159" s="13"/>
      <c r="I159" s="13"/>
      <c r="J159" s="13" t="s">
        <v>167</v>
      </c>
      <c r="K159" s="55" t="s">
        <v>5991</v>
      </c>
      <c r="L159" s="13"/>
      <c r="M159" s="12"/>
      <c r="N159" s="13"/>
      <c r="O159" s="12"/>
      <c r="P159" s="13"/>
      <c r="Q159" s="16"/>
      <c r="R159" s="16"/>
    </row>
    <row r="160" spans="1:18" ht="18.75" customHeight="1" x14ac:dyDescent="0.55000000000000004">
      <c r="C160" s="17">
        <v>2</v>
      </c>
      <c r="D160" s="50"/>
      <c r="E160" s="53"/>
      <c r="F160" s="30" t="s">
        <v>7263</v>
      </c>
      <c r="G160" s="18" t="s">
        <v>615</v>
      </c>
      <c r="H160" s="18" t="s">
        <v>64</v>
      </c>
      <c r="I160" s="18" t="s">
        <v>5987</v>
      </c>
      <c r="J160" s="18">
        <v>60</v>
      </c>
      <c r="K160" s="56"/>
      <c r="L160" s="18" t="s">
        <v>2279</v>
      </c>
      <c r="M160" s="30" t="s">
        <v>1908</v>
      </c>
      <c r="N160" s="18" t="s">
        <v>86</v>
      </c>
      <c r="O160" s="30" t="s">
        <v>6004</v>
      </c>
      <c r="P160" s="18" t="s">
        <v>7264</v>
      </c>
      <c r="Q160" s="47" t="s">
        <v>615</v>
      </c>
      <c r="R160" s="21"/>
    </row>
    <row r="161" spans="3:18" ht="18.5" customHeight="1" thickBot="1" x14ac:dyDescent="0.6">
      <c r="C161" s="22"/>
      <c r="D161" s="51"/>
      <c r="E161" s="54"/>
      <c r="F161" s="34"/>
      <c r="G161" s="24"/>
      <c r="H161" s="25">
        <v>9</v>
      </c>
      <c r="I161" s="24" t="s">
        <v>167</v>
      </c>
      <c r="J161" s="24" t="s">
        <v>57</v>
      </c>
      <c r="K161" s="57"/>
      <c r="L161" s="25" t="s">
        <v>2207</v>
      </c>
      <c r="M161" s="23"/>
      <c r="N161" s="24"/>
      <c r="O161" s="23"/>
      <c r="P161" s="24"/>
      <c r="Q161" s="28"/>
      <c r="R161" s="28"/>
    </row>
    <row r="162" spans="3:18" ht="18" customHeight="1" x14ac:dyDescent="0.55000000000000004">
      <c r="C162" s="11"/>
      <c r="D162" s="49"/>
      <c r="E162" s="52" t="str">
        <f>IF(D162="","",IF(#REF!&gt;0.1,"単",IF(#REF!&gt;0.29,"連",IF(#REF!&gt;0.34,"複","※"))))</f>
        <v/>
      </c>
      <c r="F162" s="12"/>
      <c r="G162" s="48"/>
      <c r="H162" s="13"/>
      <c r="I162" s="13"/>
      <c r="J162" s="13" t="s">
        <v>167</v>
      </c>
      <c r="K162" s="55" t="s">
        <v>6022</v>
      </c>
      <c r="L162" s="13"/>
      <c r="M162" s="12"/>
      <c r="N162" s="13"/>
      <c r="O162" s="12"/>
      <c r="P162" s="13"/>
      <c r="Q162" s="16"/>
      <c r="R162" s="16"/>
    </row>
    <row r="163" spans="3:18" ht="18" customHeight="1" x14ac:dyDescent="0.55000000000000004">
      <c r="C163" s="17">
        <v>3</v>
      </c>
      <c r="D163" s="50"/>
      <c r="E163" s="53"/>
      <c r="F163" s="30" t="s">
        <v>3499</v>
      </c>
      <c r="G163" s="18" t="s">
        <v>5106</v>
      </c>
      <c r="H163" s="18" t="s">
        <v>70</v>
      </c>
      <c r="I163" s="18" t="s">
        <v>5979</v>
      </c>
      <c r="J163" s="18">
        <v>60</v>
      </c>
      <c r="K163" s="56"/>
      <c r="L163" s="18" t="s">
        <v>2279</v>
      </c>
      <c r="M163" s="30" t="s">
        <v>1908</v>
      </c>
      <c r="N163" s="18" t="s">
        <v>87</v>
      </c>
      <c r="O163" s="30" t="s">
        <v>6941</v>
      </c>
      <c r="P163" s="18" t="s">
        <v>6942</v>
      </c>
      <c r="Q163" s="47" t="s">
        <v>5106</v>
      </c>
      <c r="R163" s="21"/>
    </row>
    <row r="164" spans="3:18" ht="18.5" customHeight="1" thickBot="1" x14ac:dyDescent="0.6">
      <c r="C164" s="22"/>
      <c r="D164" s="51"/>
      <c r="E164" s="54"/>
      <c r="F164" s="34"/>
      <c r="G164" s="24"/>
      <c r="H164" s="25">
        <v>10</v>
      </c>
      <c r="I164" s="24" t="s">
        <v>167</v>
      </c>
      <c r="J164" s="24" t="s">
        <v>57</v>
      </c>
      <c r="K164" s="57"/>
      <c r="L164" s="25" t="s">
        <v>2207</v>
      </c>
      <c r="M164" s="23"/>
      <c r="N164" s="24"/>
      <c r="O164" s="23"/>
      <c r="P164" s="24"/>
      <c r="Q164" s="28"/>
      <c r="R164" s="28"/>
    </row>
    <row r="165" spans="3:18" ht="18" customHeight="1" x14ac:dyDescent="0.55000000000000004">
      <c r="C165" s="11"/>
      <c r="D165" s="49"/>
      <c r="E165" s="52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167</v>
      </c>
      <c r="K165" s="55" t="s">
        <v>2282</v>
      </c>
      <c r="L165" s="13"/>
      <c r="M165" s="12"/>
      <c r="N165" s="13"/>
      <c r="O165" s="12"/>
      <c r="P165" s="13"/>
      <c r="Q165" s="16"/>
      <c r="R165" s="16"/>
    </row>
    <row r="166" spans="3:18" ht="18.75" customHeight="1" x14ac:dyDescent="0.55000000000000004">
      <c r="C166" s="17">
        <v>4</v>
      </c>
      <c r="D166" s="50"/>
      <c r="E166" s="53"/>
      <c r="F166" s="30" t="s">
        <v>7265</v>
      </c>
      <c r="G166" s="18" t="s">
        <v>1135</v>
      </c>
      <c r="H166" s="18" t="s">
        <v>81</v>
      </c>
      <c r="I166" s="18" t="s">
        <v>944</v>
      </c>
      <c r="J166" s="18">
        <v>57</v>
      </c>
      <c r="K166" s="56"/>
      <c r="L166" s="18" t="s">
        <v>2279</v>
      </c>
      <c r="M166" s="30" t="s">
        <v>1911</v>
      </c>
      <c r="N166" s="18" t="s">
        <v>73</v>
      </c>
      <c r="O166" s="30" t="s">
        <v>6855</v>
      </c>
      <c r="P166" s="18" t="s">
        <v>7266</v>
      </c>
      <c r="Q166" s="47" t="s">
        <v>1135</v>
      </c>
      <c r="R166" s="21"/>
    </row>
    <row r="167" spans="3:18" ht="18.5" customHeight="1" thickBot="1" x14ac:dyDescent="0.6">
      <c r="C167" s="22"/>
      <c r="D167" s="51"/>
      <c r="E167" s="54"/>
      <c r="F167" s="34"/>
      <c r="G167" s="24"/>
      <c r="H167" s="25">
        <v>11</v>
      </c>
      <c r="I167" s="24" t="s">
        <v>167</v>
      </c>
      <c r="J167" s="24" t="s">
        <v>57</v>
      </c>
      <c r="K167" s="57"/>
      <c r="L167" s="25" t="s">
        <v>2207</v>
      </c>
      <c r="M167" s="23"/>
      <c r="N167" s="24"/>
      <c r="O167" s="23"/>
      <c r="P167" s="24"/>
      <c r="Q167" s="28"/>
      <c r="R167" s="28"/>
    </row>
    <row r="168" spans="3:18" ht="18" customHeight="1" x14ac:dyDescent="0.55000000000000004">
      <c r="C168" s="11"/>
      <c r="D168" s="49"/>
      <c r="E168" s="52" t="str">
        <f>IF(D168="","",IF(#REF!&gt;0.1,"単",IF(#REF!&gt;0.29,"連",IF(#REF!&gt;0.34,"複","※"))))</f>
        <v/>
      </c>
      <c r="F168" s="12"/>
      <c r="G168" s="48" t="s">
        <v>57</v>
      </c>
      <c r="H168" s="13"/>
      <c r="I168" s="13"/>
      <c r="J168" s="13" t="s">
        <v>167</v>
      </c>
      <c r="K168" s="55" t="s">
        <v>6413</v>
      </c>
      <c r="L168" s="13"/>
      <c r="M168" s="12"/>
      <c r="N168" s="13"/>
      <c r="O168" s="12"/>
      <c r="P168" s="13"/>
      <c r="Q168" s="16"/>
      <c r="R168" s="16"/>
    </row>
    <row r="169" spans="3:18" ht="18.75" customHeight="1" x14ac:dyDescent="0.55000000000000004">
      <c r="C169" s="17">
        <v>5</v>
      </c>
      <c r="D169" s="50"/>
      <c r="E169" s="53"/>
      <c r="F169" s="30" t="s">
        <v>7267</v>
      </c>
      <c r="G169" s="18" t="s">
        <v>5977</v>
      </c>
      <c r="H169" s="18" t="s">
        <v>7268</v>
      </c>
      <c r="I169" s="18" t="s">
        <v>7269</v>
      </c>
      <c r="J169" s="18">
        <v>60</v>
      </c>
      <c r="K169" s="56"/>
      <c r="L169" s="18" t="s">
        <v>1910</v>
      </c>
      <c r="M169" s="30" t="s">
        <v>1908</v>
      </c>
      <c r="N169" s="18" t="s">
        <v>80</v>
      </c>
      <c r="O169" s="30" t="s">
        <v>7270</v>
      </c>
      <c r="P169" s="18" t="s">
        <v>7271</v>
      </c>
      <c r="Q169" s="47" t="s">
        <v>5977</v>
      </c>
      <c r="R169" s="21"/>
    </row>
    <row r="170" spans="3:18" ht="18.5" customHeight="1" thickBot="1" x14ac:dyDescent="0.6">
      <c r="C170" s="22"/>
      <c r="D170" s="51"/>
      <c r="E170" s="54"/>
      <c r="F170" s="34"/>
      <c r="G170" s="24" t="s">
        <v>57</v>
      </c>
      <c r="H170" s="25">
        <v>16</v>
      </c>
      <c r="I170" s="24" t="s">
        <v>167</v>
      </c>
      <c r="J170" s="24" t="s">
        <v>57</v>
      </c>
      <c r="K170" s="57"/>
      <c r="L170" s="25" t="s">
        <v>2207</v>
      </c>
      <c r="M170" s="23"/>
      <c r="N170" s="24"/>
      <c r="O170" s="23"/>
      <c r="P170" s="24"/>
      <c r="Q170" s="28"/>
      <c r="R170" s="28"/>
    </row>
    <row r="171" spans="3:18" ht="18" customHeight="1" x14ac:dyDescent="0.55000000000000004">
      <c r="C171" s="11"/>
      <c r="D171" s="49"/>
      <c r="E171" s="52" t="str">
        <f>IF(D171="","",IF(#REF!&gt;0.1,"単",IF(#REF!&gt;0.29,"連",IF(#REF!&gt;0.34,"複","※"))))</f>
        <v/>
      </c>
      <c r="F171" s="12"/>
      <c r="G171" s="48" t="s">
        <v>57</v>
      </c>
      <c r="H171" s="13"/>
      <c r="I171" s="13"/>
      <c r="J171" s="13" t="s">
        <v>167</v>
      </c>
      <c r="K171" s="55" t="s">
        <v>7272</v>
      </c>
      <c r="L171" s="13"/>
      <c r="M171" s="12"/>
      <c r="N171" s="13"/>
      <c r="O171" s="12"/>
      <c r="P171" s="13"/>
      <c r="Q171" s="16"/>
      <c r="R171" s="16"/>
    </row>
    <row r="172" spans="3:18" ht="18" customHeight="1" x14ac:dyDescent="0.55000000000000004">
      <c r="C172" s="17">
        <v>6</v>
      </c>
      <c r="D172" s="50"/>
      <c r="E172" s="53"/>
      <c r="F172" s="30" t="s">
        <v>7273</v>
      </c>
      <c r="G172" s="18" t="s">
        <v>6298</v>
      </c>
      <c r="H172" s="18" t="s">
        <v>64</v>
      </c>
      <c r="I172" s="18" t="s">
        <v>6215</v>
      </c>
      <c r="J172" s="18">
        <v>60</v>
      </c>
      <c r="K172" s="56"/>
      <c r="L172" s="18" t="s">
        <v>1910</v>
      </c>
      <c r="M172" s="30" t="s">
        <v>6468</v>
      </c>
      <c r="N172" s="18" t="s">
        <v>6517</v>
      </c>
      <c r="O172" s="30" t="s">
        <v>6637</v>
      </c>
      <c r="P172" s="18" t="s">
        <v>7274</v>
      </c>
      <c r="Q172" s="47" t="s">
        <v>6298</v>
      </c>
      <c r="R172" s="21"/>
    </row>
    <row r="173" spans="3:18" ht="18.5" customHeight="1" thickBot="1" x14ac:dyDescent="0.6">
      <c r="C173" s="22"/>
      <c r="D173" s="51"/>
      <c r="E173" s="54"/>
      <c r="F173" s="34"/>
      <c r="G173" s="24" t="s">
        <v>57</v>
      </c>
      <c r="H173" s="25">
        <v>9</v>
      </c>
      <c r="I173" s="24" t="s">
        <v>167</v>
      </c>
      <c r="J173" s="24" t="s">
        <v>57</v>
      </c>
      <c r="K173" s="57"/>
      <c r="L173" s="25" t="s">
        <v>2207</v>
      </c>
      <c r="M173" s="23"/>
      <c r="N173" s="24"/>
      <c r="O173" s="23"/>
      <c r="P173" s="24"/>
      <c r="Q173" s="28"/>
      <c r="R173" s="28"/>
    </row>
    <row r="174" spans="3:18" ht="18" customHeight="1" x14ac:dyDescent="0.55000000000000004">
      <c r="C174" s="11"/>
      <c r="D174" s="49"/>
      <c r="E174" s="52" t="str">
        <f>IF(D174="","",IF(#REF!&gt;0.1,"単",IF(#REF!&gt;0.29,"連",IF(#REF!&gt;0.34,"複","※"))))</f>
        <v/>
      </c>
      <c r="F174" s="12"/>
      <c r="G174" s="48" t="s">
        <v>57</v>
      </c>
      <c r="H174" s="13"/>
      <c r="I174" s="13"/>
      <c r="J174" s="13" t="s">
        <v>167</v>
      </c>
      <c r="K174" s="55" t="s">
        <v>6495</v>
      </c>
      <c r="L174" s="13"/>
      <c r="M174" s="12"/>
      <c r="N174" s="13"/>
      <c r="O174" s="12"/>
      <c r="P174" s="13"/>
      <c r="Q174" s="16"/>
      <c r="R174" s="16"/>
    </row>
    <row r="175" spans="3:18" ht="18" customHeight="1" x14ac:dyDescent="0.55000000000000004">
      <c r="C175" s="17">
        <v>7</v>
      </c>
      <c r="D175" s="50"/>
      <c r="E175" s="53"/>
      <c r="F175" s="30" t="s">
        <v>7275</v>
      </c>
      <c r="G175" s="18" t="s">
        <v>1923</v>
      </c>
      <c r="H175" s="18" t="s">
        <v>70</v>
      </c>
      <c r="I175" s="18" t="s">
        <v>5984</v>
      </c>
      <c r="J175" s="18">
        <v>57</v>
      </c>
      <c r="K175" s="56"/>
      <c r="L175" s="18" t="s">
        <v>1910</v>
      </c>
      <c r="M175" s="30" t="s">
        <v>1912</v>
      </c>
      <c r="N175" s="18" t="s">
        <v>94</v>
      </c>
      <c r="O175" s="30" t="s">
        <v>5983</v>
      </c>
      <c r="P175" s="18" t="s">
        <v>6323</v>
      </c>
      <c r="Q175" s="47" t="s">
        <v>1923</v>
      </c>
      <c r="R175" s="21"/>
    </row>
    <row r="176" spans="3:18" ht="18.5" customHeight="1" thickBot="1" x14ac:dyDescent="0.6">
      <c r="C176" s="22"/>
      <c r="D176" s="51"/>
      <c r="E176" s="54"/>
      <c r="F176" s="34"/>
      <c r="G176" s="24" t="s">
        <v>57</v>
      </c>
      <c r="H176" s="25">
        <v>10</v>
      </c>
      <c r="I176" s="24" t="s">
        <v>167</v>
      </c>
      <c r="J176" s="24" t="s">
        <v>57</v>
      </c>
      <c r="K176" s="57"/>
      <c r="L176" s="25">
        <v>2</v>
      </c>
      <c r="M176" s="23"/>
      <c r="N176" s="24"/>
      <c r="O176" s="23"/>
      <c r="P176" s="24"/>
      <c r="Q176" s="28"/>
      <c r="R176" s="28"/>
    </row>
    <row r="177" spans="3:18" ht="18" customHeight="1" x14ac:dyDescent="0.55000000000000004">
      <c r="C177" s="11"/>
      <c r="D177" s="49"/>
      <c r="E177" s="52" t="str">
        <f>IF(D177="","",IF(#REF!&gt;0.1,"単",IF(#REF!&gt;0.29,"連",IF(#REF!&gt;0.34,"複","※"))))</f>
        <v/>
      </c>
      <c r="F177" s="12"/>
      <c r="G177" s="48"/>
      <c r="H177" s="13"/>
      <c r="I177" s="13"/>
      <c r="J177" s="13" t="s">
        <v>167</v>
      </c>
      <c r="K177" s="55" t="s">
        <v>6640</v>
      </c>
      <c r="L177" s="13"/>
      <c r="M177" s="12"/>
      <c r="N177" s="13"/>
      <c r="O177" s="12"/>
      <c r="P177" s="13"/>
      <c r="Q177" s="16"/>
      <c r="R177" s="16"/>
    </row>
    <row r="178" spans="3:18" ht="18" customHeight="1" x14ac:dyDescent="0.55000000000000004">
      <c r="C178" s="17">
        <v>8</v>
      </c>
      <c r="D178" s="50"/>
      <c r="E178" s="53"/>
      <c r="F178" s="30" t="s">
        <v>7276</v>
      </c>
      <c r="G178" s="18" t="s">
        <v>340</v>
      </c>
      <c r="H178" s="18" t="s">
        <v>81</v>
      </c>
      <c r="I178" s="18" t="s">
        <v>127</v>
      </c>
      <c r="J178" s="18">
        <v>60</v>
      </c>
      <c r="K178" s="56"/>
      <c r="L178" s="18" t="s">
        <v>1910</v>
      </c>
      <c r="M178" s="30" t="s">
        <v>1912</v>
      </c>
      <c r="N178" s="18" t="s">
        <v>76</v>
      </c>
      <c r="O178" s="30" t="s">
        <v>1696</v>
      </c>
      <c r="P178" s="18" t="s">
        <v>6657</v>
      </c>
      <c r="Q178" s="47" t="s">
        <v>340</v>
      </c>
      <c r="R178" s="21"/>
    </row>
    <row r="179" spans="3:18" ht="18.5" customHeight="1" thickBot="1" x14ac:dyDescent="0.6">
      <c r="C179" s="22"/>
      <c r="D179" s="51"/>
      <c r="E179" s="54"/>
      <c r="F179" s="34"/>
      <c r="G179" s="24"/>
      <c r="H179" s="25">
        <v>11</v>
      </c>
      <c r="I179" s="24" t="s">
        <v>167</v>
      </c>
      <c r="J179" s="24" t="s">
        <v>57</v>
      </c>
      <c r="K179" s="57"/>
      <c r="L179" s="25" t="s">
        <v>2207</v>
      </c>
      <c r="M179" s="23"/>
      <c r="N179" s="24"/>
      <c r="O179" s="23"/>
      <c r="P179" s="24"/>
      <c r="Q179" s="28"/>
      <c r="R179" s="28"/>
    </row>
    <row r="180" spans="3:18" ht="18" customHeight="1" x14ac:dyDescent="0.55000000000000004">
      <c r="C180" s="11"/>
      <c r="D180" s="49"/>
      <c r="E180" s="52" t="str">
        <f>IF(D180="","",IF(#REF!&gt;0.1,"単",IF(#REF!&gt;0.29,"連",IF(#REF!&gt;0.34,"複","※"))))</f>
        <v/>
      </c>
      <c r="F180" s="12"/>
      <c r="G180" s="48"/>
      <c r="H180" s="13"/>
      <c r="I180" s="13"/>
      <c r="J180" s="13" t="s">
        <v>167</v>
      </c>
      <c r="K180" s="55" t="s">
        <v>5991</v>
      </c>
      <c r="L180" s="13"/>
      <c r="M180" s="12"/>
      <c r="N180" s="13"/>
      <c r="O180" s="12"/>
      <c r="P180" s="13"/>
      <c r="Q180" s="16"/>
      <c r="R180" s="16"/>
    </row>
    <row r="181" spans="3:18" ht="18" customHeight="1" x14ac:dyDescent="0.55000000000000004">
      <c r="C181" s="17">
        <v>9</v>
      </c>
      <c r="D181" s="50"/>
      <c r="E181" s="53"/>
      <c r="F181" s="30" t="s">
        <v>7277</v>
      </c>
      <c r="G181" s="18" t="s">
        <v>481</v>
      </c>
      <c r="H181" s="18" t="s">
        <v>85</v>
      </c>
      <c r="I181" s="18" t="s">
        <v>174</v>
      </c>
      <c r="J181" s="18">
        <v>60</v>
      </c>
      <c r="K181" s="56"/>
      <c r="L181" s="18" t="s">
        <v>1910</v>
      </c>
      <c r="M181" s="30" t="s">
        <v>1908</v>
      </c>
      <c r="N181" s="18" t="s">
        <v>7278</v>
      </c>
      <c r="O181" s="30" t="s">
        <v>1689</v>
      </c>
      <c r="P181" s="18" t="s">
        <v>7279</v>
      </c>
      <c r="Q181" s="47" t="s">
        <v>481</v>
      </c>
      <c r="R181" s="21"/>
    </row>
    <row r="182" spans="3:18" ht="18.5" customHeight="1" thickBot="1" x14ac:dyDescent="0.6">
      <c r="C182" s="22"/>
      <c r="D182" s="51"/>
      <c r="E182" s="54"/>
      <c r="F182" s="34"/>
      <c r="G182" s="24"/>
      <c r="H182" s="25">
        <v>15</v>
      </c>
      <c r="I182" s="24" t="s">
        <v>167</v>
      </c>
      <c r="J182" s="24" t="s">
        <v>57</v>
      </c>
      <c r="K182" s="57"/>
      <c r="L182" s="25" t="s">
        <v>2207</v>
      </c>
      <c r="M182" s="23"/>
      <c r="N182" s="24"/>
      <c r="O182" s="23"/>
      <c r="P182" s="24"/>
      <c r="Q182" s="28"/>
      <c r="R182" s="28"/>
    </row>
    <row r="183" spans="3:18" ht="18" customHeight="1" x14ac:dyDescent="0.55000000000000004">
      <c r="C183" s="11"/>
      <c r="D183" s="49"/>
      <c r="E183" s="52" t="str">
        <f>IF(D183="","",IF(#REF!&gt;0.1,"単",IF(#REF!&gt;0.29,"連",IF(#REF!&gt;0.34,"複","※"))))</f>
        <v/>
      </c>
      <c r="F183" s="12"/>
      <c r="G183" s="48"/>
      <c r="H183" s="13"/>
      <c r="I183" s="13"/>
      <c r="J183" s="13" t="s">
        <v>167</v>
      </c>
      <c r="K183" s="55" t="s">
        <v>1953</v>
      </c>
      <c r="L183" s="13"/>
      <c r="M183" s="12"/>
      <c r="N183" s="13"/>
      <c r="O183" s="12"/>
      <c r="P183" s="13"/>
      <c r="Q183" s="16"/>
      <c r="R183" s="16"/>
    </row>
    <row r="184" spans="3:18" ht="18" customHeight="1" x14ac:dyDescent="0.55000000000000004">
      <c r="C184" s="17">
        <v>10</v>
      </c>
      <c r="D184" s="50"/>
      <c r="E184" s="53"/>
      <c r="F184" s="30" t="s">
        <v>7280</v>
      </c>
      <c r="G184" s="18" t="s">
        <v>620</v>
      </c>
      <c r="H184" s="18" t="s">
        <v>64</v>
      </c>
      <c r="I184" s="18" t="s">
        <v>5981</v>
      </c>
      <c r="J184" s="18">
        <v>60</v>
      </c>
      <c r="K184" s="56"/>
      <c r="L184" s="18" t="s">
        <v>1910</v>
      </c>
      <c r="M184" s="30" t="s">
        <v>1908</v>
      </c>
      <c r="N184" s="18" t="s">
        <v>7281</v>
      </c>
      <c r="O184" s="30" t="s">
        <v>3152</v>
      </c>
      <c r="P184" s="18" t="s">
        <v>7282</v>
      </c>
      <c r="Q184" s="47" t="s">
        <v>620</v>
      </c>
      <c r="R184" s="21"/>
    </row>
    <row r="185" spans="3:18" ht="18.5" customHeight="1" thickBot="1" x14ac:dyDescent="0.6">
      <c r="C185" s="22"/>
      <c r="D185" s="51"/>
      <c r="E185" s="54"/>
      <c r="F185" s="34"/>
      <c r="G185" s="24"/>
      <c r="H185" s="25">
        <v>9</v>
      </c>
      <c r="I185" s="24" t="s">
        <v>167</v>
      </c>
      <c r="J185" s="24" t="s">
        <v>57</v>
      </c>
      <c r="K185" s="57"/>
      <c r="L185" s="25" t="s">
        <v>2207</v>
      </c>
      <c r="M185" s="23"/>
      <c r="N185" s="24"/>
      <c r="O185" s="23"/>
      <c r="P185" s="24"/>
      <c r="Q185" s="28"/>
      <c r="R185" s="28"/>
    </row>
    <row r="186" spans="3:18" ht="18" customHeight="1" x14ac:dyDescent="0.55000000000000004">
      <c r="C186" s="11"/>
      <c r="D186" s="49"/>
      <c r="E186" s="52" t="str">
        <f>IF(D186="","",IF(#REF!&gt;0.1,"単",IF(#REF!&gt;0.29,"連",IF(#REF!&gt;0.34,"複","※"))))</f>
        <v/>
      </c>
      <c r="F186" s="12"/>
      <c r="G186" s="48"/>
      <c r="H186" s="13"/>
      <c r="I186" s="13"/>
      <c r="J186" s="13" t="s">
        <v>167</v>
      </c>
      <c r="K186" s="55" t="s">
        <v>6620</v>
      </c>
      <c r="L186" s="13"/>
      <c r="M186" s="12"/>
      <c r="N186" s="13"/>
      <c r="O186" s="12"/>
      <c r="P186" s="13"/>
      <c r="Q186" s="16"/>
      <c r="R186" s="16"/>
    </row>
    <row r="187" spans="3:18" ht="18" customHeight="1" x14ac:dyDescent="0.55000000000000004">
      <c r="C187" s="17">
        <v>11</v>
      </c>
      <c r="D187" s="50"/>
      <c r="E187" s="53"/>
      <c r="F187" s="30" t="s">
        <v>2007</v>
      </c>
      <c r="G187" s="18" t="s">
        <v>772</v>
      </c>
      <c r="H187" s="18" t="s">
        <v>70</v>
      </c>
      <c r="I187" s="18" t="s">
        <v>7283</v>
      </c>
      <c r="J187" s="18">
        <v>60</v>
      </c>
      <c r="K187" s="56"/>
      <c r="L187" s="18" t="s">
        <v>1910</v>
      </c>
      <c r="M187" s="30" t="s">
        <v>1908</v>
      </c>
      <c r="N187" s="18" t="s">
        <v>86</v>
      </c>
      <c r="O187" s="30" t="s">
        <v>7284</v>
      </c>
      <c r="P187" s="18" t="s">
        <v>7285</v>
      </c>
      <c r="Q187" s="47" t="s">
        <v>772</v>
      </c>
      <c r="R187" s="21"/>
    </row>
    <row r="188" spans="3:18" ht="18.5" customHeight="1" thickBot="1" x14ac:dyDescent="0.6">
      <c r="C188" s="22"/>
      <c r="D188" s="51"/>
      <c r="E188" s="54"/>
      <c r="F188" s="34"/>
      <c r="G188" s="24"/>
      <c r="H188" s="25">
        <v>10</v>
      </c>
      <c r="I188" s="24" t="s">
        <v>167</v>
      </c>
      <c r="J188" s="24" t="s">
        <v>57</v>
      </c>
      <c r="K188" s="57"/>
      <c r="L188" s="25" t="s">
        <v>2207</v>
      </c>
      <c r="M188" s="23"/>
      <c r="N188" s="24"/>
      <c r="O188" s="23"/>
      <c r="P188" s="24"/>
      <c r="Q188" s="28"/>
      <c r="R188" s="28"/>
    </row>
    <row r="189" spans="3:18" ht="18" customHeight="1" x14ac:dyDescent="0.55000000000000004">
      <c r="C189" s="11"/>
      <c r="D189" s="49"/>
      <c r="E189" s="52" t="str">
        <f>IF(D189="","",IF(#REF!&gt;0.1,"単",IF(#REF!&gt;0.29,"連",IF(#REF!&gt;0.34,"複","※"))))</f>
        <v/>
      </c>
      <c r="F189" s="12"/>
      <c r="G189" s="48" t="s">
        <v>57</v>
      </c>
      <c r="H189" s="13"/>
      <c r="I189" s="13"/>
      <c r="J189" s="13" t="s">
        <v>167</v>
      </c>
      <c r="K189" s="55" t="s">
        <v>3622</v>
      </c>
      <c r="L189" s="13"/>
      <c r="M189" s="12"/>
      <c r="N189" s="13"/>
      <c r="O189" s="12"/>
      <c r="P189" s="13"/>
      <c r="Q189" s="16"/>
      <c r="R189" s="16"/>
    </row>
    <row r="190" spans="3:18" ht="18" customHeight="1" x14ac:dyDescent="0.55000000000000004">
      <c r="C190" s="17">
        <v>12</v>
      </c>
      <c r="D190" s="50"/>
      <c r="E190" s="53"/>
      <c r="F190" s="30" t="s">
        <v>7286</v>
      </c>
      <c r="G190" s="18" t="s">
        <v>1551</v>
      </c>
      <c r="H190" s="18" t="s">
        <v>106</v>
      </c>
      <c r="I190" s="18" t="s">
        <v>143</v>
      </c>
      <c r="J190" s="18">
        <v>60</v>
      </c>
      <c r="K190" s="56"/>
      <c r="L190" s="18" t="s">
        <v>1910</v>
      </c>
      <c r="M190" s="30" t="s">
        <v>1908</v>
      </c>
      <c r="N190" s="18" t="s">
        <v>3184</v>
      </c>
      <c r="O190" s="30" t="s">
        <v>1724</v>
      </c>
      <c r="P190" s="18" t="s">
        <v>7287</v>
      </c>
      <c r="Q190" s="47" t="s">
        <v>1551</v>
      </c>
      <c r="R190" s="21"/>
    </row>
    <row r="191" spans="3:18" ht="18.5" customHeight="1" thickBot="1" x14ac:dyDescent="0.6">
      <c r="C191" s="22"/>
      <c r="D191" s="51"/>
      <c r="E191" s="54"/>
      <c r="F191" s="34"/>
      <c r="G191" s="24" t="s">
        <v>57</v>
      </c>
      <c r="H191" s="25">
        <v>12</v>
      </c>
      <c r="I191" s="24" t="s">
        <v>167</v>
      </c>
      <c r="J191" s="24" t="s">
        <v>57</v>
      </c>
      <c r="K191" s="57"/>
      <c r="L191" s="25" t="s">
        <v>2207</v>
      </c>
      <c r="M191" s="23"/>
      <c r="N191" s="24"/>
      <c r="O191" s="23"/>
      <c r="P191" s="24"/>
      <c r="Q191" s="28"/>
      <c r="R191" s="28"/>
    </row>
    <row r="192" spans="3:18" ht="18" customHeight="1" x14ac:dyDescent="0.55000000000000004">
      <c r="C192" s="11"/>
      <c r="D192" s="49"/>
      <c r="E192" s="52" t="str">
        <f>IF(D192="","",IF(#REF!&gt;0.1,"単",IF(#REF!&gt;0.29,"連",IF(#REF!&gt;0.34,"複","※"))))</f>
        <v/>
      </c>
      <c r="F192" s="12"/>
      <c r="G192" s="48"/>
      <c r="H192" s="13"/>
      <c r="I192" s="13"/>
      <c r="J192" s="13" t="s">
        <v>167</v>
      </c>
      <c r="K192" s="55" t="s">
        <v>6928</v>
      </c>
      <c r="L192" s="13"/>
      <c r="M192" s="12"/>
      <c r="N192" s="13"/>
      <c r="O192" s="12"/>
      <c r="P192" s="13"/>
      <c r="Q192" s="16"/>
      <c r="R192" s="16"/>
    </row>
    <row r="193" spans="1:18" ht="18" customHeight="1" x14ac:dyDescent="0.55000000000000004">
      <c r="C193" s="17">
        <v>13</v>
      </c>
      <c r="D193" s="50"/>
      <c r="E193" s="53"/>
      <c r="F193" s="30" t="s">
        <v>7288</v>
      </c>
      <c r="G193" s="18" t="s">
        <v>544</v>
      </c>
      <c r="H193" s="18" t="s">
        <v>64</v>
      </c>
      <c r="I193" s="18" t="s">
        <v>170</v>
      </c>
      <c r="J193" s="18">
        <v>59</v>
      </c>
      <c r="K193" s="56"/>
      <c r="L193" s="18" t="s">
        <v>1910</v>
      </c>
      <c r="M193" s="30" t="s">
        <v>1911</v>
      </c>
      <c r="N193" s="18" t="s">
        <v>87</v>
      </c>
      <c r="O193" s="30" t="s">
        <v>1674</v>
      </c>
      <c r="P193" s="18" t="s">
        <v>7289</v>
      </c>
      <c r="Q193" s="47" t="s">
        <v>544</v>
      </c>
      <c r="R193" s="21"/>
    </row>
    <row r="194" spans="1:18" ht="18.5" customHeight="1" thickBot="1" x14ac:dyDescent="0.6">
      <c r="C194" s="22"/>
      <c r="D194" s="51"/>
      <c r="E194" s="54"/>
      <c r="F194" s="34"/>
      <c r="G194" s="24"/>
      <c r="H194" s="25">
        <v>9</v>
      </c>
      <c r="I194" s="24" t="s">
        <v>167</v>
      </c>
      <c r="J194" s="24" t="s">
        <v>57</v>
      </c>
      <c r="K194" s="57"/>
      <c r="L194" s="25" t="s">
        <v>2207</v>
      </c>
      <c r="M194" s="23"/>
      <c r="N194" s="24"/>
      <c r="O194" s="23"/>
      <c r="P194" s="24"/>
      <c r="Q194" s="28"/>
      <c r="R194" s="28"/>
    </row>
    <row r="195" spans="1:18" ht="18" customHeight="1" x14ac:dyDescent="0.55000000000000004">
      <c r="C195" s="11"/>
      <c r="D195" s="49"/>
      <c r="E195" s="52" t="str">
        <f>IF(D195="","",IF(#REF!&gt;0.1,"単",IF(#REF!&gt;0.29,"連",IF(#REF!&gt;0.34,"複","※"))))</f>
        <v/>
      </c>
      <c r="F195" s="12"/>
      <c r="G195" s="48" t="s">
        <v>57</v>
      </c>
      <c r="H195" s="13"/>
      <c r="I195" s="13"/>
      <c r="J195" s="13" t="s">
        <v>167</v>
      </c>
      <c r="K195" s="55" t="s">
        <v>7290</v>
      </c>
      <c r="L195" s="13"/>
      <c r="M195" s="12"/>
      <c r="N195" s="13"/>
      <c r="O195" s="12"/>
      <c r="P195" s="13"/>
      <c r="Q195" s="16"/>
      <c r="R195" s="16"/>
    </row>
    <row r="196" spans="1:18" ht="18" customHeight="1" x14ac:dyDescent="0.55000000000000004">
      <c r="C196" s="17">
        <v>14</v>
      </c>
      <c r="D196" s="50"/>
      <c r="E196" s="53"/>
      <c r="F196" s="30" t="s">
        <v>7291</v>
      </c>
      <c r="G196" s="18" t="s">
        <v>1699</v>
      </c>
      <c r="H196" s="18" t="s">
        <v>81</v>
      </c>
      <c r="I196" s="18" t="s">
        <v>5989</v>
      </c>
      <c r="J196" s="18">
        <v>60</v>
      </c>
      <c r="K196" s="56"/>
      <c r="L196" s="18" t="s">
        <v>1910</v>
      </c>
      <c r="M196" s="30" t="s">
        <v>1911</v>
      </c>
      <c r="N196" s="18" t="s">
        <v>108</v>
      </c>
      <c r="O196" s="30" t="s">
        <v>1689</v>
      </c>
      <c r="P196" s="18" t="s">
        <v>7292</v>
      </c>
      <c r="Q196" s="47" t="s">
        <v>1699</v>
      </c>
      <c r="R196" s="21"/>
    </row>
    <row r="197" spans="1:18" ht="18.5" customHeight="1" thickBot="1" x14ac:dyDescent="0.6">
      <c r="C197" s="22"/>
      <c r="D197" s="51"/>
      <c r="E197" s="54"/>
      <c r="F197" s="34"/>
      <c r="G197" s="24" t="s">
        <v>57</v>
      </c>
      <c r="H197" s="25">
        <v>11</v>
      </c>
      <c r="I197" s="24" t="s">
        <v>167</v>
      </c>
      <c r="J197" s="24" t="s">
        <v>57</v>
      </c>
      <c r="K197" s="57"/>
      <c r="L197" s="25" t="s">
        <v>2207</v>
      </c>
      <c r="M197" s="23"/>
      <c r="N197" s="24"/>
      <c r="O197" s="23"/>
      <c r="P197" s="24"/>
      <c r="Q197" s="28"/>
      <c r="R197" s="28"/>
    </row>
    <row r="198" spans="1:18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8" x14ac:dyDescent="0.55000000000000004">
      <c r="A199" t="s">
        <v>42</v>
      </c>
      <c r="B199" t="s">
        <v>1</v>
      </c>
      <c r="C199" s="1" t="s">
        <v>2</v>
      </c>
      <c r="D199" t="s">
        <v>11</v>
      </c>
      <c r="E199" t="s">
        <v>2193</v>
      </c>
      <c r="F199" t="s">
        <v>3</v>
      </c>
      <c r="G199" t="s">
        <v>4</v>
      </c>
      <c r="H199" t="s">
        <v>5</v>
      </c>
      <c r="I199" t="s">
        <v>6</v>
      </c>
      <c r="J199" t="s">
        <v>7</v>
      </c>
      <c r="K199" t="s">
        <v>1903</v>
      </c>
      <c r="L199" t="s">
        <v>1904</v>
      </c>
      <c r="M199" t="s">
        <v>1905</v>
      </c>
      <c r="N199" t="s">
        <v>8</v>
      </c>
      <c r="O199" t="s">
        <v>9</v>
      </c>
      <c r="P199" t="s">
        <v>10</v>
      </c>
      <c r="Q199" t="s">
        <v>12</v>
      </c>
    </row>
    <row r="200" spans="1:18" x14ac:dyDescent="0.55000000000000004">
      <c r="A200" t="s">
        <v>943</v>
      </c>
      <c r="B200" t="s">
        <v>6023</v>
      </c>
      <c r="H200" s="7"/>
    </row>
    <row r="201" spans="1:18" x14ac:dyDescent="0.55000000000000004">
      <c r="A201" s="7">
        <v>5</v>
      </c>
      <c r="B201" s="7"/>
      <c r="C201" s="37" t="s">
        <v>943</v>
      </c>
      <c r="D201" s="7" t="s">
        <v>6023</v>
      </c>
      <c r="G201" s="7" t="s">
        <v>1458</v>
      </c>
      <c r="H201" s="9"/>
    </row>
    <row r="202" spans="1:18" ht="18.5" thickBot="1" x14ac:dyDescent="0.6">
      <c r="C202" s="39">
        <v>5</v>
      </c>
      <c r="D202" t="s">
        <v>1272</v>
      </c>
      <c r="E202">
        <f>VALUE(B200)</f>
        <v>1600</v>
      </c>
      <c r="F202" t="s">
        <v>943</v>
      </c>
      <c r="I202" s="31"/>
    </row>
    <row r="203" spans="1:18" ht="18" customHeight="1" x14ac:dyDescent="0.55000000000000004">
      <c r="C203" s="11"/>
      <c r="D203" s="49"/>
      <c r="E203" s="52" t="str">
        <f>IF(D203="","",IF(#REF!&gt;0.1,"単",IF(#REF!&gt;0.29,"連",IF(#REF!&gt;0.34,"複","※"))))</f>
        <v/>
      </c>
      <c r="F203" s="12"/>
      <c r="G203" s="48" t="s">
        <v>57</v>
      </c>
      <c r="H203" s="13"/>
      <c r="I203" s="13"/>
      <c r="J203" s="13" t="s">
        <v>167</v>
      </c>
      <c r="K203" s="55" t="s">
        <v>7293</v>
      </c>
      <c r="L203" s="13"/>
      <c r="M203" s="12"/>
      <c r="N203" s="13"/>
      <c r="O203" s="12"/>
      <c r="P203" s="13"/>
      <c r="Q203" s="16"/>
      <c r="R203" s="16"/>
    </row>
    <row r="204" spans="1:18" ht="18" customHeight="1" x14ac:dyDescent="0.55000000000000004">
      <c r="C204" s="17">
        <v>1</v>
      </c>
      <c r="D204" s="50"/>
      <c r="E204" s="53"/>
      <c r="F204" s="30" t="s">
        <v>7294</v>
      </c>
      <c r="G204" s="18" t="s">
        <v>1675</v>
      </c>
      <c r="H204" s="18" t="s">
        <v>7295</v>
      </c>
      <c r="I204" s="18" t="s">
        <v>137</v>
      </c>
      <c r="J204" s="18">
        <v>55</v>
      </c>
      <c r="K204" s="56"/>
      <c r="L204" s="18" t="s">
        <v>1907</v>
      </c>
      <c r="M204" s="30" t="s">
        <v>1908</v>
      </c>
      <c r="N204" s="18" t="s">
        <v>95</v>
      </c>
      <c r="O204" s="30" t="s">
        <v>1686</v>
      </c>
      <c r="P204" s="18" t="s">
        <v>7296</v>
      </c>
      <c r="Q204" s="47" t="s">
        <v>1675</v>
      </c>
      <c r="R204" s="21"/>
    </row>
    <row r="205" spans="1:18" ht="18.5" customHeight="1" thickBot="1" x14ac:dyDescent="0.6">
      <c r="C205" s="22"/>
      <c r="D205" s="51"/>
      <c r="E205" s="54"/>
      <c r="F205" s="34"/>
      <c r="G205" s="24" t="s">
        <v>57</v>
      </c>
      <c r="H205" s="25" t="e">
        <v>#VALUE!</v>
      </c>
      <c r="I205" s="24" t="s">
        <v>167</v>
      </c>
      <c r="J205" s="24" t="s">
        <v>57</v>
      </c>
      <c r="K205" s="57"/>
      <c r="L205" s="25">
        <v>10</v>
      </c>
      <c r="M205" s="23"/>
      <c r="N205" s="24"/>
      <c r="O205" s="23"/>
      <c r="P205" s="24"/>
      <c r="Q205" s="28"/>
      <c r="R205" s="28"/>
    </row>
    <row r="206" spans="1:18" ht="18" customHeight="1" x14ac:dyDescent="0.55000000000000004">
      <c r="C206" s="11"/>
      <c r="D206" s="49"/>
      <c r="E206" s="52" t="str">
        <f>IF(D206="","",IF(#REF!&gt;0.1,"単",IF(#REF!&gt;0.29,"連",IF(#REF!&gt;0.34,"複","※"))))</f>
        <v/>
      </c>
      <c r="F206" s="12"/>
      <c r="G206" s="48"/>
      <c r="H206" s="13"/>
      <c r="I206" s="13"/>
      <c r="J206" s="13" t="s">
        <v>167</v>
      </c>
      <c r="K206" s="55" t="s">
        <v>6000</v>
      </c>
      <c r="L206" s="13"/>
      <c r="M206" s="12"/>
      <c r="N206" s="13"/>
      <c r="O206" s="12"/>
      <c r="P206" s="13"/>
      <c r="Q206" s="16"/>
      <c r="R206" s="16"/>
    </row>
    <row r="207" spans="1:18" ht="18.75" customHeight="1" x14ac:dyDescent="0.55000000000000004">
      <c r="C207" s="17">
        <v>2</v>
      </c>
      <c r="D207" s="50"/>
      <c r="E207" s="53"/>
      <c r="F207" s="30" t="s">
        <v>7297</v>
      </c>
      <c r="G207" s="18" t="s">
        <v>515</v>
      </c>
      <c r="H207" s="18" t="s">
        <v>62</v>
      </c>
      <c r="I207" s="18" t="s">
        <v>66</v>
      </c>
      <c r="J207" s="18">
        <v>55</v>
      </c>
      <c r="K207" s="56"/>
      <c r="L207" s="18" t="s">
        <v>1907</v>
      </c>
      <c r="M207" s="30" t="s">
        <v>1908</v>
      </c>
      <c r="N207" s="18" t="s">
        <v>6115</v>
      </c>
      <c r="O207" s="30" t="s">
        <v>7298</v>
      </c>
      <c r="P207" s="18" t="s">
        <v>7299</v>
      </c>
      <c r="Q207" s="47" t="s">
        <v>515</v>
      </c>
      <c r="R207" s="21"/>
    </row>
    <row r="208" spans="1:18" ht="18.5" customHeight="1" thickBot="1" x14ac:dyDescent="0.6">
      <c r="C208" s="22"/>
      <c r="D208" s="51"/>
      <c r="E208" s="54"/>
      <c r="F208" s="34"/>
      <c r="G208" s="24"/>
      <c r="H208" s="25">
        <v>7</v>
      </c>
      <c r="I208" s="24" t="s">
        <v>167</v>
      </c>
      <c r="J208" s="24"/>
      <c r="K208" s="57"/>
      <c r="L208" s="25" t="s">
        <v>2207</v>
      </c>
      <c r="M208" s="23"/>
      <c r="N208" s="24"/>
      <c r="O208" s="23"/>
      <c r="P208" s="24"/>
      <c r="Q208" s="28"/>
      <c r="R208" s="28"/>
    </row>
    <row r="209" spans="3:18" ht="18" customHeight="1" x14ac:dyDescent="0.55000000000000004">
      <c r="C209" s="11"/>
      <c r="D209" s="49"/>
      <c r="E209" s="52" t="str">
        <f>IF(D209="","",IF(#REF!&gt;0.1,"単",IF(#REF!&gt;0.29,"連",IF(#REF!&gt;0.34,"複","※"))))</f>
        <v/>
      </c>
      <c r="F209" s="12"/>
      <c r="G209" s="48" t="s">
        <v>57</v>
      </c>
      <c r="H209" s="13"/>
      <c r="I209" s="13"/>
      <c r="J209" s="13" t="s">
        <v>167</v>
      </c>
      <c r="K209" s="55" t="s">
        <v>2039</v>
      </c>
      <c r="L209" s="13"/>
      <c r="M209" s="12"/>
      <c r="N209" s="13"/>
      <c r="O209" s="12"/>
      <c r="P209" s="13"/>
      <c r="Q209" s="16"/>
      <c r="R209" s="16"/>
    </row>
    <row r="210" spans="3:18" ht="18" customHeight="1" x14ac:dyDescent="0.55000000000000004">
      <c r="C210" s="17">
        <v>3</v>
      </c>
      <c r="D210" s="50"/>
      <c r="E210" s="53"/>
      <c r="F210" s="30" t="s">
        <v>7300</v>
      </c>
      <c r="G210" s="18" t="s">
        <v>6254</v>
      </c>
      <c r="H210" s="18" t="s">
        <v>69</v>
      </c>
      <c r="I210" s="18" t="s">
        <v>96</v>
      </c>
      <c r="J210" s="18">
        <v>55</v>
      </c>
      <c r="K210" s="56"/>
      <c r="L210" s="18" t="s">
        <v>1907</v>
      </c>
      <c r="M210" s="30" t="s">
        <v>1920</v>
      </c>
      <c r="N210" s="18" t="s">
        <v>156</v>
      </c>
      <c r="O210" s="30" t="s">
        <v>5994</v>
      </c>
      <c r="P210" s="18" t="s">
        <v>7301</v>
      </c>
      <c r="Q210" s="47" t="s">
        <v>6254</v>
      </c>
      <c r="R210" s="21"/>
    </row>
    <row r="211" spans="3:18" ht="18.5" customHeight="1" thickBot="1" x14ac:dyDescent="0.6">
      <c r="C211" s="22"/>
      <c r="D211" s="51"/>
      <c r="E211" s="54"/>
      <c r="F211" s="34"/>
      <c r="G211" s="24" t="s">
        <v>57</v>
      </c>
      <c r="H211" s="25">
        <v>8</v>
      </c>
      <c r="I211" s="24" t="s">
        <v>167</v>
      </c>
      <c r="J211" s="24" t="s">
        <v>57</v>
      </c>
      <c r="K211" s="57"/>
      <c r="L211" s="25">
        <v>13</v>
      </c>
      <c r="M211" s="23"/>
      <c r="N211" s="24"/>
      <c r="O211" s="23"/>
      <c r="P211" s="24"/>
      <c r="Q211" s="28"/>
      <c r="R211" s="28"/>
    </row>
    <row r="212" spans="3:18" ht="18" customHeight="1" x14ac:dyDescent="0.55000000000000004">
      <c r="C212" s="11"/>
      <c r="D212" s="49"/>
      <c r="E212" s="52" t="str">
        <f>IF(D212="","",IF(#REF!&gt;0.1,"単",IF(#REF!&gt;0.29,"連",IF(#REF!&gt;0.34,"複","※"))))</f>
        <v/>
      </c>
      <c r="F212" s="12"/>
      <c r="G212" s="48" t="s">
        <v>57</v>
      </c>
      <c r="H212" s="13"/>
      <c r="I212" s="13"/>
      <c r="J212" s="13" t="s">
        <v>167</v>
      </c>
      <c r="K212" s="55" t="s">
        <v>2289</v>
      </c>
      <c r="L212" s="13"/>
      <c r="M212" s="12"/>
      <c r="N212" s="13"/>
      <c r="O212" s="12"/>
      <c r="P212" s="13"/>
      <c r="Q212" s="16"/>
      <c r="R212" s="16"/>
    </row>
    <row r="213" spans="3:18" ht="18.75" customHeight="1" x14ac:dyDescent="0.55000000000000004">
      <c r="C213" s="17">
        <v>4</v>
      </c>
      <c r="D213" s="50"/>
      <c r="E213" s="53"/>
      <c r="F213" s="30" t="s">
        <v>7302</v>
      </c>
      <c r="G213" s="18" t="s">
        <v>783</v>
      </c>
      <c r="H213" s="18" t="s">
        <v>72</v>
      </c>
      <c r="I213" s="18" t="s">
        <v>1181</v>
      </c>
      <c r="J213" s="18">
        <v>55</v>
      </c>
      <c r="K213" s="56"/>
      <c r="L213" s="18" t="s">
        <v>1907</v>
      </c>
      <c r="M213" s="30" t="s">
        <v>1912</v>
      </c>
      <c r="N213" s="18" t="s">
        <v>93</v>
      </c>
      <c r="O213" s="30" t="s">
        <v>7303</v>
      </c>
      <c r="P213" s="18" t="s">
        <v>7304</v>
      </c>
      <c r="Q213" s="47" t="s">
        <v>783</v>
      </c>
      <c r="R213" s="21"/>
    </row>
    <row r="214" spans="3:18" ht="18.5" customHeight="1" thickBot="1" x14ac:dyDescent="0.6">
      <c r="C214" s="22"/>
      <c r="D214" s="51"/>
      <c r="E214" s="54"/>
      <c r="F214" s="34"/>
      <c r="G214" s="24" t="s">
        <v>57</v>
      </c>
      <c r="H214" s="25">
        <v>13</v>
      </c>
      <c r="I214" s="24"/>
      <c r="J214" s="24" t="s">
        <v>57</v>
      </c>
      <c r="K214" s="57"/>
      <c r="L214" s="25">
        <v>5</v>
      </c>
      <c r="M214" s="23"/>
      <c r="N214" s="24"/>
      <c r="O214" s="23"/>
      <c r="P214" s="24"/>
      <c r="Q214" s="28"/>
      <c r="R214" s="28"/>
    </row>
    <row r="215" spans="3:18" ht="18" customHeight="1" x14ac:dyDescent="0.55000000000000004">
      <c r="C215" s="11"/>
      <c r="D215" s="49"/>
      <c r="E215" s="52" t="str">
        <f>IF(D215="","",IF(#REF!&gt;0.1,"単",IF(#REF!&gt;0.29,"連",IF(#REF!&gt;0.34,"複","※"))))</f>
        <v/>
      </c>
      <c r="F215" s="12"/>
      <c r="G215" s="48"/>
      <c r="H215" s="13"/>
      <c r="I215" s="13"/>
      <c r="J215" s="13" t="s">
        <v>167</v>
      </c>
      <c r="K215" s="55" t="s">
        <v>7305</v>
      </c>
      <c r="L215" s="13"/>
      <c r="M215" s="12"/>
      <c r="N215" s="13"/>
      <c r="O215" s="12"/>
      <c r="P215" s="13"/>
      <c r="Q215" s="16"/>
      <c r="R215" s="16"/>
    </row>
    <row r="216" spans="3:18" ht="18.75" customHeight="1" x14ac:dyDescent="0.55000000000000004">
      <c r="C216" s="17">
        <v>5</v>
      </c>
      <c r="D216" s="50"/>
      <c r="E216" s="53"/>
      <c r="F216" s="30" t="s">
        <v>7306</v>
      </c>
      <c r="G216" s="18" t="s">
        <v>823</v>
      </c>
      <c r="H216" s="18" t="s">
        <v>148</v>
      </c>
      <c r="I216" s="18" t="s">
        <v>68</v>
      </c>
      <c r="J216" s="18">
        <v>55</v>
      </c>
      <c r="K216" s="56"/>
      <c r="L216" s="18" t="s">
        <v>1907</v>
      </c>
      <c r="M216" s="30" t="s">
        <v>1908</v>
      </c>
      <c r="N216" s="18" t="s">
        <v>90</v>
      </c>
      <c r="O216" s="30" t="s">
        <v>1678</v>
      </c>
      <c r="P216" s="18" t="s">
        <v>7307</v>
      </c>
      <c r="Q216" s="47" t="s">
        <v>823</v>
      </c>
      <c r="R216" s="21"/>
    </row>
    <row r="217" spans="3:18" ht="18.5" customHeight="1" thickBot="1" x14ac:dyDescent="0.6">
      <c r="C217" s="22"/>
      <c r="D217" s="51"/>
      <c r="E217" s="54"/>
      <c r="F217" s="34"/>
      <c r="G217" s="24"/>
      <c r="H217" s="25">
        <v>16</v>
      </c>
      <c r="I217" s="24" t="s">
        <v>167</v>
      </c>
      <c r="J217" s="24"/>
      <c r="K217" s="57"/>
      <c r="L217" s="25">
        <v>9</v>
      </c>
      <c r="M217" s="23"/>
      <c r="N217" s="24"/>
      <c r="O217" s="23"/>
      <c r="P217" s="24"/>
      <c r="Q217" s="28"/>
      <c r="R217" s="28"/>
    </row>
    <row r="218" spans="3:18" ht="18" customHeight="1" x14ac:dyDescent="0.55000000000000004">
      <c r="C218" s="11"/>
      <c r="D218" s="49"/>
      <c r="E218" s="52" t="str">
        <f>IF(D218="","",IF(#REF!&gt;0.1,"単",IF(#REF!&gt;0.29,"連",IF(#REF!&gt;0.34,"複","※"))))</f>
        <v/>
      </c>
      <c r="F218" s="12"/>
      <c r="G218" s="48"/>
      <c r="H218" s="13"/>
      <c r="I218" s="13"/>
      <c r="J218" s="13" t="s">
        <v>167</v>
      </c>
      <c r="K218" s="55" t="s">
        <v>6412</v>
      </c>
      <c r="L218" s="13"/>
      <c r="M218" s="12"/>
      <c r="N218" s="13"/>
      <c r="O218" s="12"/>
      <c r="P218" s="13"/>
      <c r="Q218" s="16"/>
      <c r="R218" s="16"/>
    </row>
    <row r="219" spans="3:18" ht="18" customHeight="1" x14ac:dyDescent="0.55000000000000004">
      <c r="C219" s="17">
        <v>6</v>
      </c>
      <c r="D219" s="50"/>
      <c r="E219" s="53"/>
      <c r="F219" s="30" t="s">
        <v>5087</v>
      </c>
      <c r="G219" s="18" t="s">
        <v>908</v>
      </c>
      <c r="H219" s="18" t="s">
        <v>69</v>
      </c>
      <c r="I219" s="18" t="s">
        <v>119</v>
      </c>
      <c r="J219" s="18">
        <v>57</v>
      </c>
      <c r="K219" s="56"/>
      <c r="L219" s="18" t="s">
        <v>1910</v>
      </c>
      <c r="M219" s="30" t="s">
        <v>1912</v>
      </c>
      <c r="N219" s="18" t="s">
        <v>89</v>
      </c>
      <c r="O219" s="30" t="s">
        <v>1689</v>
      </c>
      <c r="P219" s="18" t="s">
        <v>7308</v>
      </c>
      <c r="Q219" s="47" t="s">
        <v>908</v>
      </c>
      <c r="R219" s="21"/>
    </row>
    <row r="220" spans="3:18" ht="18.5" customHeight="1" thickBot="1" x14ac:dyDescent="0.6">
      <c r="C220" s="22"/>
      <c r="D220" s="51"/>
      <c r="E220" s="54"/>
      <c r="F220" s="34"/>
      <c r="G220" s="24"/>
      <c r="H220" s="25">
        <v>8</v>
      </c>
      <c r="I220" s="24" t="s">
        <v>167</v>
      </c>
      <c r="J220" s="24"/>
      <c r="K220" s="57"/>
      <c r="L220" s="25">
        <v>12</v>
      </c>
      <c r="M220" s="23"/>
      <c r="N220" s="24"/>
      <c r="O220" s="23"/>
      <c r="P220" s="24"/>
      <c r="Q220" s="28"/>
      <c r="R220" s="28"/>
    </row>
    <row r="221" spans="3:18" ht="18" customHeight="1" x14ac:dyDescent="0.55000000000000004">
      <c r="C221" s="11"/>
      <c r="D221" s="49"/>
      <c r="E221" s="52" t="str">
        <f>IF(D221="","",IF(#REF!&gt;0.1,"単",IF(#REF!&gt;0.29,"連",IF(#REF!&gt;0.34,"複","※"))))</f>
        <v/>
      </c>
      <c r="F221" s="12"/>
      <c r="G221" s="48" t="s">
        <v>57</v>
      </c>
      <c r="H221" s="13"/>
      <c r="I221" s="13"/>
      <c r="J221" s="13" t="s">
        <v>167</v>
      </c>
      <c r="K221" s="55" t="s">
        <v>5925</v>
      </c>
      <c r="L221" s="13"/>
      <c r="M221" s="12"/>
      <c r="N221" s="13"/>
      <c r="O221" s="12"/>
      <c r="P221" s="13"/>
      <c r="Q221" s="16"/>
      <c r="R221" s="16"/>
    </row>
    <row r="222" spans="3:18" ht="18" customHeight="1" x14ac:dyDescent="0.55000000000000004">
      <c r="C222" s="17">
        <v>7</v>
      </c>
      <c r="D222" s="50"/>
      <c r="E222" s="53"/>
      <c r="F222" s="30" t="s">
        <v>1526</v>
      </c>
      <c r="G222" s="18" t="s">
        <v>1613</v>
      </c>
      <c r="H222" s="18" t="s">
        <v>81</v>
      </c>
      <c r="I222" s="18" t="s">
        <v>2206</v>
      </c>
      <c r="J222" s="18">
        <v>55</v>
      </c>
      <c r="K222" s="56"/>
      <c r="L222" s="18" t="s">
        <v>1907</v>
      </c>
      <c r="M222" s="30" t="s">
        <v>1908</v>
      </c>
      <c r="N222" s="18" t="s">
        <v>109</v>
      </c>
      <c r="O222" s="30" t="s">
        <v>1676</v>
      </c>
      <c r="P222" s="18" t="s">
        <v>7309</v>
      </c>
      <c r="Q222" s="47" t="s">
        <v>1613</v>
      </c>
      <c r="R222" s="21"/>
    </row>
    <row r="223" spans="3:18" ht="18.5" customHeight="1" thickBot="1" x14ac:dyDescent="0.6">
      <c r="C223" s="22"/>
      <c r="D223" s="51"/>
      <c r="E223" s="54"/>
      <c r="F223" s="34"/>
      <c r="G223" s="24" t="s">
        <v>57</v>
      </c>
      <c r="H223" s="25">
        <v>11</v>
      </c>
      <c r="I223" s="24" t="s">
        <v>167</v>
      </c>
      <c r="J223" s="24" t="s">
        <v>57</v>
      </c>
      <c r="K223" s="57"/>
      <c r="L223" s="25">
        <v>2</v>
      </c>
      <c r="M223" s="23"/>
      <c r="N223" s="24"/>
      <c r="O223" s="23"/>
      <c r="P223" s="24"/>
      <c r="Q223" s="28"/>
      <c r="R223" s="28"/>
    </row>
    <row r="224" spans="3:18" ht="18" customHeight="1" x14ac:dyDescent="0.55000000000000004">
      <c r="C224" s="11"/>
      <c r="D224" s="49"/>
      <c r="E224" s="52" t="str">
        <f>IF(D224="","",IF(#REF!&gt;0.1,"単",IF(#REF!&gt;0.29,"連",IF(#REF!&gt;0.34,"複","※"))))</f>
        <v/>
      </c>
      <c r="F224" s="12"/>
      <c r="G224" s="48"/>
      <c r="H224" s="13"/>
      <c r="I224" s="13"/>
      <c r="J224" s="13"/>
      <c r="K224" s="55" t="s">
        <v>6412</v>
      </c>
      <c r="L224" s="13"/>
      <c r="M224" s="12"/>
      <c r="N224" s="13"/>
      <c r="O224" s="12"/>
      <c r="P224" s="13"/>
      <c r="Q224" s="16"/>
      <c r="R224" s="16"/>
    </row>
    <row r="225" spans="3:18" ht="18" customHeight="1" x14ac:dyDescent="0.55000000000000004">
      <c r="C225" s="17">
        <v>8</v>
      </c>
      <c r="D225" s="50"/>
      <c r="E225" s="53"/>
      <c r="F225" s="30" t="s">
        <v>7310</v>
      </c>
      <c r="G225" s="18" t="s">
        <v>5106</v>
      </c>
      <c r="H225" s="18" t="s">
        <v>79</v>
      </c>
      <c r="I225" s="18" t="s">
        <v>7164</v>
      </c>
      <c r="J225" s="18">
        <v>57</v>
      </c>
      <c r="K225" s="56"/>
      <c r="L225" s="18" t="s">
        <v>1910</v>
      </c>
      <c r="M225" s="30" t="s">
        <v>1912</v>
      </c>
      <c r="N225" s="18" t="s">
        <v>161</v>
      </c>
      <c r="O225" s="30" t="s">
        <v>6610</v>
      </c>
      <c r="P225" s="18" t="s">
        <v>7311</v>
      </c>
      <c r="Q225" s="47" t="s">
        <v>5106</v>
      </c>
      <c r="R225" s="21"/>
    </row>
    <row r="226" spans="3:18" ht="18.5" customHeight="1" thickBot="1" x14ac:dyDescent="0.6">
      <c r="C226" s="22"/>
      <c r="D226" s="51"/>
      <c r="E226" s="54"/>
      <c r="F226" s="34"/>
      <c r="G226" s="24"/>
      <c r="H226" s="25">
        <v>16</v>
      </c>
      <c r="I226" s="24" t="s">
        <v>167</v>
      </c>
      <c r="J226" s="24"/>
      <c r="K226" s="57"/>
      <c r="L226" s="25" t="s">
        <v>2207</v>
      </c>
      <c r="M226" s="23"/>
      <c r="N226" s="24"/>
      <c r="O226" s="23"/>
      <c r="P226" s="24"/>
      <c r="Q226" s="28"/>
      <c r="R226" s="28"/>
    </row>
    <row r="227" spans="3:18" ht="18" customHeight="1" x14ac:dyDescent="0.55000000000000004">
      <c r="C227" s="11"/>
      <c r="D227" s="49"/>
      <c r="E227" s="52" t="str">
        <f>IF(D227="","",IF(#REF!&gt;0.1,"単",IF(#REF!&gt;0.29,"連",IF(#REF!&gt;0.34,"複","※"))))</f>
        <v/>
      </c>
      <c r="F227" s="12"/>
      <c r="G227" s="48"/>
      <c r="H227" s="13"/>
      <c r="I227" s="13"/>
      <c r="J227" s="13" t="s">
        <v>167</v>
      </c>
      <c r="K227" s="55" t="s">
        <v>6384</v>
      </c>
      <c r="L227" s="13"/>
      <c r="M227" s="12"/>
      <c r="N227" s="13"/>
      <c r="O227" s="12"/>
      <c r="P227" s="13"/>
      <c r="Q227" s="16"/>
      <c r="R227" s="16"/>
    </row>
    <row r="228" spans="3:18" ht="18" customHeight="1" x14ac:dyDescent="0.55000000000000004">
      <c r="C228" s="17">
        <v>9</v>
      </c>
      <c r="D228" s="50"/>
      <c r="E228" s="53"/>
      <c r="F228" s="30" t="s">
        <v>3834</v>
      </c>
      <c r="G228" s="18" t="s">
        <v>823</v>
      </c>
      <c r="H228" s="18" t="s">
        <v>72</v>
      </c>
      <c r="I228" s="18" t="s">
        <v>51</v>
      </c>
      <c r="J228" s="18">
        <v>57</v>
      </c>
      <c r="K228" s="56"/>
      <c r="L228" s="18" t="s">
        <v>1910</v>
      </c>
      <c r="M228" s="30" t="s">
        <v>1908</v>
      </c>
      <c r="N228" s="18" t="s">
        <v>105</v>
      </c>
      <c r="O228" s="30" t="s">
        <v>1696</v>
      </c>
      <c r="P228" s="18" t="s">
        <v>7312</v>
      </c>
      <c r="Q228" s="47" t="s">
        <v>823</v>
      </c>
      <c r="R228" s="21"/>
    </row>
    <row r="229" spans="3:18" ht="18.5" customHeight="1" thickBot="1" x14ac:dyDescent="0.6">
      <c r="C229" s="22"/>
      <c r="D229" s="51"/>
      <c r="E229" s="54"/>
      <c r="F229" s="34"/>
      <c r="G229" s="24"/>
      <c r="H229" s="25">
        <v>13</v>
      </c>
      <c r="I229" s="24" t="s">
        <v>167</v>
      </c>
      <c r="J229" s="24"/>
      <c r="K229" s="57"/>
      <c r="L229" s="25">
        <v>27</v>
      </c>
      <c r="M229" s="23"/>
      <c r="N229" s="24"/>
      <c r="O229" s="23"/>
      <c r="P229" s="24"/>
      <c r="Q229" s="28"/>
      <c r="R229" s="28"/>
    </row>
    <row r="230" spans="3:18" ht="18" customHeight="1" x14ac:dyDescent="0.55000000000000004">
      <c r="C230" s="11"/>
      <c r="D230" s="49"/>
      <c r="E230" s="52" t="str">
        <f>IF(D230="","",IF(#REF!&gt;0.1,"単",IF(#REF!&gt;0.29,"連",IF(#REF!&gt;0.34,"複","※"))))</f>
        <v/>
      </c>
      <c r="F230" s="12"/>
      <c r="G230" s="48" t="s">
        <v>57</v>
      </c>
      <c r="H230" s="13"/>
      <c r="I230" s="13"/>
      <c r="J230" s="13" t="s">
        <v>167</v>
      </c>
      <c r="K230" s="55" t="s">
        <v>7313</v>
      </c>
      <c r="L230" s="13"/>
      <c r="M230" s="12"/>
      <c r="N230" s="13"/>
      <c r="O230" s="12"/>
      <c r="P230" s="13"/>
      <c r="Q230" s="16"/>
      <c r="R230" s="16"/>
    </row>
    <row r="231" spans="3:18" ht="18" customHeight="1" x14ac:dyDescent="0.55000000000000004">
      <c r="C231" s="17">
        <v>10</v>
      </c>
      <c r="D231" s="50"/>
      <c r="E231" s="53"/>
      <c r="F231" s="30" t="s">
        <v>7314</v>
      </c>
      <c r="G231" s="18" t="s">
        <v>626</v>
      </c>
      <c r="H231" s="18" t="s">
        <v>1962</v>
      </c>
      <c r="I231" s="18" t="s">
        <v>626</v>
      </c>
      <c r="J231" s="18">
        <v>55</v>
      </c>
      <c r="K231" s="56"/>
      <c r="L231" s="18" t="s">
        <v>1907</v>
      </c>
      <c r="M231" s="30" t="s">
        <v>1911</v>
      </c>
      <c r="N231" s="18" t="s">
        <v>6111</v>
      </c>
      <c r="O231" s="30" t="s">
        <v>7315</v>
      </c>
      <c r="P231" s="18" t="s">
        <v>7316</v>
      </c>
      <c r="Q231" s="47" t="s">
        <v>626</v>
      </c>
      <c r="R231" s="21"/>
    </row>
    <row r="232" spans="3:18" ht="18.5" customHeight="1" thickBot="1" x14ac:dyDescent="0.6">
      <c r="C232" s="22"/>
      <c r="D232" s="51"/>
      <c r="E232" s="54"/>
      <c r="F232" s="34"/>
      <c r="G232" s="24" t="s">
        <v>57</v>
      </c>
      <c r="H232" s="25" t="e">
        <v>#VALUE!</v>
      </c>
      <c r="I232" s="24"/>
      <c r="J232" s="24" t="s">
        <v>57</v>
      </c>
      <c r="K232" s="57"/>
      <c r="L232" s="25">
        <v>4</v>
      </c>
      <c r="M232" s="23"/>
      <c r="N232" s="24"/>
      <c r="O232" s="23"/>
      <c r="P232" s="24"/>
      <c r="Q232" s="28"/>
      <c r="R232" s="28"/>
    </row>
    <row r="233" spans="3:18" ht="18" customHeight="1" x14ac:dyDescent="0.55000000000000004">
      <c r="C233" s="11"/>
      <c r="D233" s="49"/>
      <c r="E233" s="52" t="str">
        <f>IF(D233="","",IF(#REF!&gt;0.1,"単",IF(#REF!&gt;0.29,"連",IF(#REF!&gt;0.34,"複","※"))))</f>
        <v/>
      </c>
      <c r="F233" s="12"/>
      <c r="G233" s="48" t="s">
        <v>57</v>
      </c>
      <c r="H233" s="13"/>
      <c r="I233" s="13"/>
      <c r="J233" s="13" t="s">
        <v>167</v>
      </c>
      <c r="K233" s="55" t="s">
        <v>6259</v>
      </c>
      <c r="L233" s="13"/>
      <c r="M233" s="12"/>
      <c r="N233" s="13"/>
      <c r="O233" s="12"/>
      <c r="P233" s="13"/>
      <c r="Q233" s="16"/>
      <c r="R233" s="16"/>
    </row>
    <row r="234" spans="3:18" ht="18" customHeight="1" x14ac:dyDescent="0.55000000000000004">
      <c r="C234" s="17">
        <v>11</v>
      </c>
      <c r="D234" s="50"/>
      <c r="E234" s="53"/>
      <c r="F234" s="30" t="s">
        <v>7317</v>
      </c>
      <c r="G234" s="18" t="s">
        <v>2582</v>
      </c>
      <c r="H234" s="18" t="s">
        <v>106</v>
      </c>
      <c r="I234" s="18" t="s">
        <v>138</v>
      </c>
      <c r="J234" s="18">
        <v>52</v>
      </c>
      <c r="K234" s="56"/>
      <c r="L234" s="18" t="s">
        <v>1907</v>
      </c>
      <c r="M234" s="30" t="s">
        <v>1912</v>
      </c>
      <c r="N234" s="18" t="s">
        <v>84</v>
      </c>
      <c r="O234" s="30" t="s">
        <v>1751</v>
      </c>
      <c r="P234" s="18" t="s">
        <v>7318</v>
      </c>
      <c r="Q234" s="47" t="s">
        <v>2582</v>
      </c>
      <c r="R234" s="21"/>
    </row>
    <row r="235" spans="3:18" ht="18.5" customHeight="1" thickBot="1" x14ac:dyDescent="0.6">
      <c r="C235" s="22"/>
      <c r="D235" s="51"/>
      <c r="E235" s="54"/>
      <c r="F235" s="34"/>
      <c r="G235" s="24" t="s">
        <v>57</v>
      </c>
      <c r="H235" s="25">
        <v>12</v>
      </c>
      <c r="I235" s="24"/>
      <c r="J235" s="24" t="s">
        <v>57</v>
      </c>
      <c r="K235" s="57"/>
      <c r="L235" s="25">
        <v>5</v>
      </c>
      <c r="M235" s="23"/>
      <c r="N235" s="24"/>
      <c r="O235" s="23"/>
      <c r="P235" s="24"/>
      <c r="Q235" s="28"/>
      <c r="R235" s="28"/>
    </row>
    <row r="236" spans="3:18" ht="18" customHeight="1" x14ac:dyDescent="0.55000000000000004">
      <c r="C236" s="11"/>
      <c r="D236" s="49"/>
      <c r="E236" s="52" t="str">
        <f>IF(D236="","",IF(#REF!&gt;0.1,"単",IF(#REF!&gt;0.29,"連",IF(#REF!&gt;0.34,"複","※"))))</f>
        <v/>
      </c>
      <c r="F236" s="12"/>
      <c r="G236" s="48"/>
      <c r="H236" s="13"/>
      <c r="I236" s="13"/>
      <c r="J236" s="13" t="s">
        <v>167</v>
      </c>
      <c r="K236" s="55" t="s">
        <v>7319</v>
      </c>
      <c r="L236" s="13"/>
      <c r="M236" s="12"/>
      <c r="N236" s="13"/>
      <c r="O236" s="12"/>
      <c r="P236" s="13"/>
      <c r="Q236" s="16"/>
      <c r="R236" s="16"/>
    </row>
    <row r="237" spans="3:18" ht="18" customHeight="1" x14ac:dyDescent="0.55000000000000004">
      <c r="C237" s="17">
        <v>12</v>
      </c>
      <c r="D237" s="50"/>
      <c r="E237" s="53"/>
      <c r="F237" s="30" t="s">
        <v>7320</v>
      </c>
      <c r="G237" s="18" t="s">
        <v>133</v>
      </c>
      <c r="H237" s="18" t="s">
        <v>106</v>
      </c>
      <c r="I237" s="18" t="s">
        <v>158</v>
      </c>
      <c r="J237" s="18">
        <v>55</v>
      </c>
      <c r="K237" s="56"/>
      <c r="L237" s="18" t="s">
        <v>1907</v>
      </c>
      <c r="M237" s="30" t="s">
        <v>1908</v>
      </c>
      <c r="N237" s="18" t="s">
        <v>3184</v>
      </c>
      <c r="O237" s="30" t="s">
        <v>6921</v>
      </c>
      <c r="P237" s="18" t="s">
        <v>7321</v>
      </c>
      <c r="Q237" s="47" t="s">
        <v>133</v>
      </c>
      <c r="R237" s="21"/>
    </row>
    <row r="238" spans="3:18" ht="18.5" customHeight="1" thickBot="1" x14ac:dyDescent="0.6">
      <c r="C238" s="22"/>
      <c r="D238" s="51"/>
      <c r="E238" s="54"/>
      <c r="F238" s="34"/>
      <c r="G238" s="24"/>
      <c r="H238" s="25">
        <v>12</v>
      </c>
      <c r="I238" s="24"/>
      <c r="J238" s="24" t="s">
        <v>57</v>
      </c>
      <c r="K238" s="57"/>
      <c r="L238" s="25">
        <v>4</v>
      </c>
      <c r="M238" s="23"/>
      <c r="N238" s="24"/>
      <c r="O238" s="23"/>
      <c r="P238" s="24"/>
      <c r="Q238" s="28"/>
      <c r="R238" s="28"/>
    </row>
    <row r="239" spans="3:18" ht="18" customHeight="1" x14ac:dyDescent="0.55000000000000004">
      <c r="C239" s="11"/>
      <c r="D239" s="49"/>
      <c r="E239" s="52" t="str">
        <f>IF(D239="","",IF(#REF!&gt;0.1,"単",IF(#REF!&gt;0.29,"連",IF(#REF!&gt;0.34,"複","※"))))</f>
        <v/>
      </c>
      <c r="F239" s="12"/>
      <c r="G239" s="48"/>
      <c r="H239" s="13"/>
      <c r="I239" s="13"/>
      <c r="J239" s="13" t="s">
        <v>167</v>
      </c>
      <c r="K239" s="55" t="s">
        <v>7322</v>
      </c>
      <c r="L239" s="13"/>
      <c r="M239" s="12"/>
      <c r="N239" s="13"/>
      <c r="O239" s="12"/>
      <c r="P239" s="13"/>
      <c r="Q239" s="16"/>
      <c r="R239" s="16"/>
    </row>
    <row r="240" spans="3:18" ht="18" customHeight="1" x14ac:dyDescent="0.55000000000000004">
      <c r="C240" s="17">
        <v>13</v>
      </c>
      <c r="D240" s="50"/>
      <c r="E240" s="53"/>
      <c r="F240" s="30" t="s">
        <v>7323</v>
      </c>
      <c r="G240" s="18" t="s">
        <v>1809</v>
      </c>
      <c r="H240" s="18" t="s">
        <v>106</v>
      </c>
      <c r="I240" s="18" t="s">
        <v>7191</v>
      </c>
      <c r="J240" s="18">
        <v>55</v>
      </c>
      <c r="K240" s="56"/>
      <c r="L240" s="18" t="s">
        <v>1907</v>
      </c>
      <c r="M240" s="30" t="s">
        <v>1908</v>
      </c>
      <c r="N240" s="18" t="s">
        <v>117</v>
      </c>
      <c r="O240" s="30" t="s">
        <v>7324</v>
      </c>
      <c r="P240" s="18" t="s">
        <v>7325</v>
      </c>
      <c r="Q240" s="47" t="s">
        <v>1809</v>
      </c>
      <c r="R240" s="21"/>
    </row>
    <row r="241" spans="1:18" ht="18.5" customHeight="1" thickBot="1" x14ac:dyDescent="0.6">
      <c r="C241" s="22"/>
      <c r="D241" s="51"/>
      <c r="E241" s="54"/>
      <c r="F241" s="34"/>
      <c r="G241" s="24"/>
      <c r="H241" s="25">
        <v>12</v>
      </c>
      <c r="I241" s="24" t="s">
        <v>167</v>
      </c>
      <c r="J241" s="24"/>
      <c r="K241" s="57"/>
      <c r="L241" s="25" t="s">
        <v>2207</v>
      </c>
      <c r="M241" s="23"/>
      <c r="N241" s="24"/>
      <c r="O241" s="23"/>
      <c r="P241" s="24"/>
      <c r="Q241" s="28"/>
      <c r="R241" s="28"/>
    </row>
    <row r="242" spans="1:18" ht="18" customHeight="1" x14ac:dyDescent="0.55000000000000004">
      <c r="C242" s="11"/>
      <c r="D242" s="49"/>
      <c r="E242" s="52" t="str">
        <f>IF(D242="","",IF(#REF!&gt;0.1,"単",IF(#REF!&gt;0.29,"連",IF(#REF!&gt;0.34,"複","※"))))</f>
        <v/>
      </c>
      <c r="F242" s="12"/>
      <c r="G242" s="48" t="s">
        <v>57</v>
      </c>
      <c r="H242" s="13"/>
      <c r="I242" s="13"/>
      <c r="J242" s="13" t="s">
        <v>167</v>
      </c>
      <c r="K242" s="55" t="s">
        <v>6399</v>
      </c>
      <c r="L242" s="13"/>
      <c r="M242" s="12"/>
      <c r="N242" s="13"/>
      <c r="O242" s="12"/>
      <c r="P242" s="13"/>
      <c r="Q242" s="16"/>
      <c r="R242" s="16"/>
    </row>
    <row r="243" spans="1:18" ht="18" customHeight="1" x14ac:dyDescent="0.55000000000000004">
      <c r="C243" s="17">
        <v>14</v>
      </c>
      <c r="D243" s="50"/>
      <c r="E243" s="53"/>
      <c r="F243" s="30" t="s">
        <v>7326</v>
      </c>
      <c r="G243" s="18" t="s">
        <v>1742</v>
      </c>
      <c r="H243" s="18" t="s">
        <v>69</v>
      </c>
      <c r="I243" s="18" t="s">
        <v>129</v>
      </c>
      <c r="J243" s="18">
        <v>55</v>
      </c>
      <c r="K243" s="56"/>
      <c r="L243" s="18" t="s">
        <v>1907</v>
      </c>
      <c r="M243" s="30" t="s">
        <v>1908</v>
      </c>
      <c r="N243" s="18" t="s">
        <v>146</v>
      </c>
      <c r="O243" s="30" t="s">
        <v>6615</v>
      </c>
      <c r="P243" s="18" t="s">
        <v>7327</v>
      </c>
      <c r="Q243" s="47" t="s">
        <v>1742</v>
      </c>
      <c r="R243" s="21"/>
    </row>
    <row r="244" spans="1:18" ht="18.5" customHeight="1" thickBot="1" x14ac:dyDescent="0.6">
      <c r="C244" s="22"/>
      <c r="D244" s="51"/>
      <c r="E244" s="54"/>
      <c r="F244" s="34"/>
      <c r="G244" s="24" t="s">
        <v>57</v>
      </c>
      <c r="H244" s="25">
        <v>8</v>
      </c>
      <c r="I244" s="24"/>
      <c r="J244" s="24" t="s">
        <v>57</v>
      </c>
      <c r="K244" s="57"/>
      <c r="L244" s="25">
        <v>7</v>
      </c>
      <c r="M244" s="23"/>
      <c r="N244" s="24"/>
      <c r="O244" s="23"/>
      <c r="P244" s="24"/>
      <c r="Q244" s="28"/>
      <c r="R244" s="28"/>
    </row>
    <row r="245" spans="1:18" ht="18" customHeight="1" x14ac:dyDescent="0.55000000000000004">
      <c r="C245" s="11"/>
      <c r="D245" s="49"/>
      <c r="E245" s="52" t="str">
        <f>IF(D245="","",IF(#REF!&gt;0.1,"単",IF(#REF!&gt;0.29,"連",IF(#REF!&gt;0.34,"複","※"))))</f>
        <v/>
      </c>
      <c r="F245" s="12"/>
      <c r="G245" s="48" t="s">
        <v>57</v>
      </c>
      <c r="H245" s="13"/>
      <c r="I245" s="13"/>
      <c r="J245" s="13" t="s">
        <v>167</v>
      </c>
      <c r="K245" s="55" t="s">
        <v>5980</v>
      </c>
      <c r="L245" s="13"/>
      <c r="M245" s="12"/>
      <c r="N245" s="13"/>
      <c r="O245" s="12"/>
      <c r="P245" s="13"/>
      <c r="Q245" s="16"/>
      <c r="R245" s="16"/>
    </row>
    <row r="246" spans="1:18" ht="18" customHeight="1" x14ac:dyDescent="0.55000000000000004">
      <c r="C246" s="17">
        <v>15</v>
      </c>
      <c r="D246" s="50"/>
      <c r="E246" s="53"/>
      <c r="F246" s="30" t="s">
        <v>7328</v>
      </c>
      <c r="G246" s="18" t="s">
        <v>1099</v>
      </c>
      <c r="H246" s="18" t="s">
        <v>6416</v>
      </c>
      <c r="I246" s="18" t="s">
        <v>134</v>
      </c>
      <c r="J246" s="18">
        <v>57</v>
      </c>
      <c r="K246" s="56"/>
      <c r="L246" s="18" t="s">
        <v>1910</v>
      </c>
      <c r="M246" s="30" t="s">
        <v>1911</v>
      </c>
      <c r="N246" s="18" t="s">
        <v>3184</v>
      </c>
      <c r="O246" s="30" t="s">
        <v>1696</v>
      </c>
      <c r="P246" s="18" t="s">
        <v>7329</v>
      </c>
      <c r="Q246" s="47" t="s">
        <v>1099</v>
      </c>
      <c r="R246" s="21"/>
    </row>
    <row r="247" spans="1:18" ht="18.5" customHeight="1" thickBot="1" x14ac:dyDescent="0.6">
      <c r="C247" s="22"/>
      <c r="D247" s="51"/>
      <c r="E247" s="54"/>
      <c r="F247" s="34"/>
      <c r="G247" s="24" t="s">
        <v>57</v>
      </c>
      <c r="H247" s="25">
        <v>16</v>
      </c>
      <c r="I247" s="24" t="s">
        <v>167</v>
      </c>
      <c r="J247" s="24" t="s">
        <v>57</v>
      </c>
      <c r="K247" s="57"/>
      <c r="L247" s="25">
        <v>11</v>
      </c>
      <c r="M247" s="23"/>
      <c r="N247" s="24"/>
      <c r="O247" s="23"/>
      <c r="P247" s="24"/>
      <c r="Q247" s="28"/>
      <c r="R247" s="28"/>
    </row>
    <row r="248" spans="1:18" ht="18" customHeight="1" x14ac:dyDescent="0.55000000000000004">
      <c r="C248" s="11"/>
      <c r="D248" s="49"/>
      <c r="E248" s="52" t="str">
        <f>IF(D248="","",IF(#REF!&gt;0.1,"単",IF(#REF!&gt;0.29,"連",IF(#REF!&gt;0.34,"複","※"))))</f>
        <v/>
      </c>
      <c r="F248" s="12"/>
      <c r="G248" s="48" t="s">
        <v>57</v>
      </c>
      <c r="H248" s="13"/>
      <c r="I248" s="13"/>
      <c r="J248" s="13" t="s">
        <v>167</v>
      </c>
      <c r="K248" s="55" t="s">
        <v>5978</v>
      </c>
      <c r="L248" s="13"/>
      <c r="M248" s="12"/>
      <c r="N248" s="13"/>
      <c r="O248" s="12"/>
      <c r="P248" s="13"/>
      <c r="Q248" s="16"/>
      <c r="R248" s="16"/>
    </row>
    <row r="249" spans="1:18" ht="18" customHeight="1" x14ac:dyDescent="0.55000000000000004">
      <c r="C249" s="17">
        <v>16</v>
      </c>
      <c r="D249" s="50"/>
      <c r="E249" s="53"/>
      <c r="F249" s="30" t="s">
        <v>7330</v>
      </c>
      <c r="G249" s="18" t="s">
        <v>1744</v>
      </c>
      <c r="H249" s="18" t="s">
        <v>70</v>
      </c>
      <c r="I249" s="18" t="s">
        <v>130</v>
      </c>
      <c r="J249" s="18">
        <v>57</v>
      </c>
      <c r="K249" s="56"/>
      <c r="L249" s="18" t="s">
        <v>1910</v>
      </c>
      <c r="M249" s="30" t="s">
        <v>1908</v>
      </c>
      <c r="N249" s="18" t="s">
        <v>156</v>
      </c>
      <c r="O249" s="30" t="s">
        <v>1686</v>
      </c>
      <c r="P249" s="18" t="s">
        <v>5931</v>
      </c>
      <c r="Q249" s="47" t="s">
        <v>1744</v>
      </c>
      <c r="R249" s="21"/>
    </row>
    <row r="250" spans="1:18" ht="18.5" customHeight="1" thickBot="1" x14ac:dyDescent="0.6">
      <c r="C250" s="22"/>
      <c r="D250" s="51"/>
      <c r="E250" s="54"/>
      <c r="F250" s="34"/>
      <c r="G250" s="24" t="s">
        <v>57</v>
      </c>
      <c r="H250" s="25">
        <v>10</v>
      </c>
      <c r="I250" s="24"/>
      <c r="J250" s="24" t="s">
        <v>57</v>
      </c>
      <c r="K250" s="57"/>
      <c r="L250" s="25">
        <v>7</v>
      </c>
      <c r="M250" s="23"/>
      <c r="N250" s="24"/>
      <c r="O250" s="23"/>
      <c r="P250" s="24"/>
      <c r="Q250" s="28"/>
      <c r="R250" s="28"/>
    </row>
    <row r="251" spans="1:18" x14ac:dyDescent="0.5500000000000000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8" x14ac:dyDescent="0.55000000000000004">
      <c r="A252" t="s">
        <v>44</v>
      </c>
      <c r="B252" t="s">
        <v>1</v>
      </c>
      <c r="C252" s="1" t="s">
        <v>2</v>
      </c>
      <c r="D252" t="s">
        <v>11</v>
      </c>
      <c r="E252" t="s">
        <v>2193</v>
      </c>
      <c r="F252" t="s">
        <v>3</v>
      </c>
      <c r="G252" t="s">
        <v>4</v>
      </c>
      <c r="H252" t="s">
        <v>5</v>
      </c>
      <c r="I252" t="s">
        <v>6</v>
      </c>
      <c r="J252" t="s">
        <v>7</v>
      </c>
      <c r="K252" t="s">
        <v>1903</v>
      </c>
      <c r="L252" t="s">
        <v>1904</v>
      </c>
      <c r="M252" t="s">
        <v>1905</v>
      </c>
      <c r="N252" t="s">
        <v>8</v>
      </c>
      <c r="O252" t="s">
        <v>9</v>
      </c>
      <c r="P252" t="s">
        <v>10</v>
      </c>
      <c r="Q252" t="s">
        <v>12</v>
      </c>
    </row>
    <row r="253" spans="1:18" x14ac:dyDescent="0.55000000000000004">
      <c r="A253" t="s">
        <v>943</v>
      </c>
      <c r="B253" t="s">
        <v>2197</v>
      </c>
      <c r="H253" s="7"/>
    </row>
    <row r="254" spans="1:18" x14ac:dyDescent="0.55000000000000004">
      <c r="A254" s="7">
        <v>6</v>
      </c>
      <c r="B254" s="7"/>
      <c r="C254" s="37" t="s">
        <v>943</v>
      </c>
      <c r="D254" s="7" t="s">
        <v>2197</v>
      </c>
      <c r="G254" s="7" t="s">
        <v>1462</v>
      </c>
      <c r="H254" s="9"/>
    </row>
    <row r="255" spans="1:18" ht="18.5" thickBot="1" x14ac:dyDescent="0.6">
      <c r="C255" s="39">
        <v>6</v>
      </c>
      <c r="D255" t="s">
        <v>1272</v>
      </c>
      <c r="E255">
        <f>VALUE(B253)</f>
        <v>2000</v>
      </c>
      <c r="F255" t="s">
        <v>943</v>
      </c>
      <c r="I255" s="31"/>
    </row>
    <row r="256" spans="1:18" ht="18" customHeight="1" x14ac:dyDescent="0.55000000000000004">
      <c r="C256" s="11"/>
      <c r="D256" s="49"/>
      <c r="E256" s="52" t="str">
        <f>IF(D256="","",IF(#REF!&gt;0.1,"単",IF(#REF!&gt;0.29,"連",IF(#REF!&gt;0.34,"複","※"))))</f>
        <v/>
      </c>
      <c r="F256" s="12"/>
      <c r="G256" s="48"/>
      <c r="H256" s="13"/>
      <c r="I256" s="13"/>
      <c r="J256" s="13" t="s">
        <v>167</v>
      </c>
      <c r="K256" s="55" t="s">
        <v>5969</v>
      </c>
      <c r="L256" s="13"/>
      <c r="M256" s="12"/>
      <c r="N256" s="13"/>
      <c r="O256" s="12"/>
      <c r="P256" s="13"/>
      <c r="Q256" s="16"/>
      <c r="R256" s="16"/>
    </row>
    <row r="257" spans="3:18" ht="18" customHeight="1" x14ac:dyDescent="0.55000000000000004">
      <c r="C257" s="17">
        <v>1</v>
      </c>
      <c r="D257" s="50"/>
      <c r="E257" s="53"/>
      <c r="F257" s="30" t="s">
        <v>7331</v>
      </c>
      <c r="G257" s="18" t="s">
        <v>481</v>
      </c>
      <c r="H257" s="18" t="s">
        <v>81</v>
      </c>
      <c r="I257" s="18" t="s">
        <v>130</v>
      </c>
      <c r="J257" s="18">
        <v>55</v>
      </c>
      <c r="K257" s="56"/>
      <c r="L257" s="18" t="s">
        <v>1907</v>
      </c>
      <c r="M257" s="30" t="s">
        <v>1908</v>
      </c>
      <c r="N257" s="18" t="s">
        <v>91</v>
      </c>
      <c r="O257" s="30" t="s">
        <v>5968</v>
      </c>
      <c r="P257" s="18" t="s">
        <v>7332</v>
      </c>
      <c r="Q257" s="47" t="s">
        <v>481</v>
      </c>
      <c r="R257" s="21"/>
    </row>
    <row r="258" spans="3:18" ht="18.5" customHeight="1" thickBot="1" x14ac:dyDescent="0.6">
      <c r="C258" s="22"/>
      <c r="D258" s="51"/>
      <c r="E258" s="54"/>
      <c r="F258" s="34"/>
      <c r="G258" s="24"/>
      <c r="H258" s="25">
        <v>11</v>
      </c>
      <c r="I258" s="24"/>
      <c r="J258" s="24" t="s">
        <v>57</v>
      </c>
      <c r="K258" s="57"/>
      <c r="L258" s="25">
        <v>7</v>
      </c>
      <c r="M258" s="23"/>
      <c r="N258" s="24"/>
      <c r="O258" s="23"/>
      <c r="P258" s="24"/>
      <c r="Q258" s="28"/>
      <c r="R258" s="28"/>
    </row>
    <row r="259" spans="3:18" ht="18" customHeight="1" x14ac:dyDescent="0.55000000000000004">
      <c r="C259" s="11"/>
      <c r="D259" s="49"/>
      <c r="E259" s="52" t="str">
        <f>IF(D259="","",IF(#REF!&gt;0.1,"単",IF(#REF!&gt;0.29,"連",IF(#REF!&gt;0.34,"複","※"))))</f>
        <v/>
      </c>
      <c r="F259" s="12"/>
      <c r="G259" s="48"/>
      <c r="H259" s="13"/>
      <c r="I259" s="13"/>
      <c r="J259" s="13" t="s">
        <v>167</v>
      </c>
      <c r="K259" s="55" t="s">
        <v>7333</v>
      </c>
      <c r="L259" s="13"/>
      <c r="M259" s="12"/>
      <c r="N259" s="13"/>
      <c r="O259" s="12"/>
      <c r="P259" s="13"/>
      <c r="Q259" s="16"/>
      <c r="R259" s="16"/>
    </row>
    <row r="260" spans="3:18" ht="18.75" customHeight="1" x14ac:dyDescent="0.55000000000000004">
      <c r="C260" s="17">
        <v>2</v>
      </c>
      <c r="D260" s="50"/>
      <c r="E260" s="53"/>
      <c r="F260" s="30" t="s">
        <v>7334</v>
      </c>
      <c r="G260" s="18" t="s">
        <v>960</v>
      </c>
      <c r="H260" s="18" t="s">
        <v>6331</v>
      </c>
      <c r="I260" s="18" t="s">
        <v>68</v>
      </c>
      <c r="J260" s="18">
        <v>55</v>
      </c>
      <c r="K260" s="56"/>
      <c r="L260" s="18" t="s">
        <v>1907</v>
      </c>
      <c r="M260" s="30" t="s">
        <v>1908</v>
      </c>
      <c r="N260" s="18" t="s">
        <v>98</v>
      </c>
      <c r="O260" s="30" t="s">
        <v>1724</v>
      </c>
      <c r="P260" s="18" t="s">
        <v>7335</v>
      </c>
      <c r="Q260" s="47" t="s">
        <v>960</v>
      </c>
      <c r="R260" s="21"/>
    </row>
    <row r="261" spans="3:18" ht="18.5" customHeight="1" thickBot="1" x14ac:dyDescent="0.6">
      <c r="C261" s="22"/>
      <c r="D261" s="51"/>
      <c r="E261" s="54"/>
      <c r="F261" s="34"/>
      <c r="G261" s="24"/>
      <c r="H261" s="25">
        <v>16</v>
      </c>
      <c r="I261" s="24" t="s">
        <v>167</v>
      </c>
      <c r="J261" s="24"/>
      <c r="K261" s="57"/>
      <c r="L261" s="25">
        <v>9</v>
      </c>
      <c r="M261" s="23"/>
      <c r="N261" s="24"/>
      <c r="O261" s="23"/>
      <c r="P261" s="24"/>
      <c r="Q261" s="28"/>
      <c r="R261" s="28"/>
    </row>
    <row r="262" spans="3:18" ht="18" customHeight="1" x14ac:dyDescent="0.55000000000000004">
      <c r="C262" s="11"/>
      <c r="D262" s="49"/>
      <c r="E262" s="52" t="str">
        <f>IF(D262="","",IF(#REF!&gt;0.1,"単",IF(#REF!&gt;0.29,"連",IF(#REF!&gt;0.34,"複","※"))))</f>
        <v/>
      </c>
      <c r="F262" s="12"/>
      <c r="G262" s="48"/>
      <c r="H262" s="13"/>
      <c r="I262" s="13"/>
      <c r="J262" s="13" t="s">
        <v>167</v>
      </c>
      <c r="K262" s="55" t="s">
        <v>4858</v>
      </c>
      <c r="L262" s="13"/>
      <c r="M262" s="12"/>
      <c r="N262" s="13"/>
      <c r="O262" s="12"/>
      <c r="P262" s="13"/>
      <c r="Q262" s="16"/>
      <c r="R262" s="16"/>
    </row>
    <row r="263" spans="3:18" ht="18" customHeight="1" x14ac:dyDescent="0.55000000000000004">
      <c r="C263" s="17">
        <v>3</v>
      </c>
      <c r="D263" s="50"/>
      <c r="E263" s="53"/>
      <c r="F263" s="30" t="s">
        <v>7336</v>
      </c>
      <c r="G263" s="18" t="s">
        <v>908</v>
      </c>
      <c r="H263" s="18" t="s">
        <v>1962</v>
      </c>
      <c r="I263" s="18" t="s">
        <v>7337</v>
      </c>
      <c r="J263" s="18">
        <v>55</v>
      </c>
      <c r="K263" s="56"/>
      <c r="L263" s="18" t="s">
        <v>1907</v>
      </c>
      <c r="M263" s="30" t="s">
        <v>1908</v>
      </c>
      <c r="N263" s="18" t="s">
        <v>98</v>
      </c>
      <c r="O263" s="30" t="s">
        <v>5968</v>
      </c>
      <c r="P263" s="18" t="s">
        <v>7338</v>
      </c>
      <c r="Q263" s="47" t="s">
        <v>908</v>
      </c>
      <c r="R263" s="21"/>
    </row>
    <row r="264" spans="3:18" ht="18.5" customHeight="1" thickBot="1" x14ac:dyDescent="0.6">
      <c r="C264" s="22"/>
      <c r="D264" s="51"/>
      <c r="E264" s="54"/>
      <c r="F264" s="34"/>
      <c r="G264" s="24"/>
      <c r="H264" s="25" t="e">
        <v>#VALUE!</v>
      </c>
      <c r="I264" s="24" t="s">
        <v>167</v>
      </c>
      <c r="J264" s="24"/>
      <c r="K264" s="57"/>
      <c r="L264" s="25" t="s">
        <v>2207</v>
      </c>
      <c r="M264" s="23"/>
      <c r="N264" s="24"/>
      <c r="O264" s="23"/>
      <c r="P264" s="24"/>
      <c r="Q264" s="28"/>
      <c r="R264" s="28"/>
    </row>
    <row r="265" spans="3:18" ht="18" customHeight="1" x14ac:dyDescent="0.55000000000000004">
      <c r="C265" s="11"/>
      <c r="D265" s="49"/>
      <c r="E265" s="52" t="str">
        <f>IF(D265="","",IF(#REF!&gt;0.1,"単",IF(#REF!&gt;0.29,"連",IF(#REF!&gt;0.34,"複","※"))))</f>
        <v/>
      </c>
      <c r="F265" s="12"/>
      <c r="G265" s="48" t="s">
        <v>57</v>
      </c>
      <c r="H265" s="13"/>
      <c r="I265" s="13"/>
      <c r="J265" s="13" t="s">
        <v>167</v>
      </c>
      <c r="K265" s="55" t="s">
        <v>6259</v>
      </c>
      <c r="L265" s="13"/>
      <c r="M265" s="12"/>
      <c r="N265" s="13"/>
      <c r="O265" s="12"/>
      <c r="P265" s="13"/>
      <c r="Q265" s="16"/>
      <c r="R265" s="16"/>
    </row>
    <row r="266" spans="3:18" ht="18.75" customHeight="1" x14ac:dyDescent="0.55000000000000004">
      <c r="C266" s="17">
        <v>4</v>
      </c>
      <c r="D266" s="50"/>
      <c r="E266" s="53"/>
      <c r="F266" s="30" t="s">
        <v>7339</v>
      </c>
      <c r="G266" s="18" t="s">
        <v>2582</v>
      </c>
      <c r="H266" s="18" t="s">
        <v>69</v>
      </c>
      <c r="I266" s="18" t="s">
        <v>1181</v>
      </c>
      <c r="J266" s="18">
        <v>55</v>
      </c>
      <c r="K266" s="56"/>
      <c r="L266" s="18" t="s">
        <v>1907</v>
      </c>
      <c r="M266" s="30" t="s">
        <v>1908</v>
      </c>
      <c r="N266" s="18" t="s">
        <v>105</v>
      </c>
      <c r="O266" s="30" t="s">
        <v>1686</v>
      </c>
      <c r="P266" s="18" t="s">
        <v>7340</v>
      </c>
      <c r="Q266" s="47" t="s">
        <v>2582</v>
      </c>
      <c r="R266" s="21"/>
    </row>
    <row r="267" spans="3:18" ht="18.5" customHeight="1" thickBot="1" x14ac:dyDescent="0.6">
      <c r="C267" s="22"/>
      <c r="D267" s="51"/>
      <c r="E267" s="54"/>
      <c r="F267" s="34"/>
      <c r="G267" s="24" t="s">
        <v>57</v>
      </c>
      <c r="H267" s="25">
        <v>8</v>
      </c>
      <c r="I267" s="24" t="s">
        <v>167</v>
      </c>
      <c r="J267" s="24" t="s">
        <v>57</v>
      </c>
      <c r="K267" s="57"/>
      <c r="L267" s="25">
        <v>5</v>
      </c>
      <c r="M267" s="23"/>
      <c r="N267" s="24"/>
      <c r="O267" s="23"/>
      <c r="P267" s="24"/>
      <c r="Q267" s="28"/>
      <c r="R267" s="28"/>
    </row>
    <row r="268" spans="3:18" ht="18" customHeight="1" x14ac:dyDescent="0.55000000000000004">
      <c r="C268" s="11"/>
      <c r="D268" s="49"/>
      <c r="E268" s="52" t="str">
        <f>IF(D268="","",IF(#REF!&gt;0.1,"単",IF(#REF!&gt;0.29,"連",IF(#REF!&gt;0.34,"複","※"))))</f>
        <v/>
      </c>
      <c r="F268" s="12"/>
      <c r="G268" s="48"/>
      <c r="H268" s="13"/>
      <c r="I268" s="13"/>
      <c r="J268" s="13" t="s">
        <v>167</v>
      </c>
      <c r="K268" s="55" t="s">
        <v>5951</v>
      </c>
      <c r="L268" s="13"/>
      <c r="M268" s="12"/>
      <c r="N268" s="13"/>
      <c r="O268" s="12"/>
      <c r="P268" s="13"/>
      <c r="Q268" s="16"/>
      <c r="R268" s="16"/>
    </row>
    <row r="269" spans="3:18" ht="18.75" customHeight="1" x14ac:dyDescent="0.55000000000000004">
      <c r="C269" s="17">
        <v>5</v>
      </c>
      <c r="D269" s="50"/>
      <c r="E269" s="53"/>
      <c r="F269" s="30" t="s">
        <v>7341</v>
      </c>
      <c r="G269" s="18" t="s">
        <v>823</v>
      </c>
      <c r="H269" s="18" t="s">
        <v>72</v>
      </c>
      <c r="I269" s="18" t="s">
        <v>51</v>
      </c>
      <c r="J269" s="18">
        <v>55</v>
      </c>
      <c r="K269" s="56"/>
      <c r="L269" s="18" t="s">
        <v>1907</v>
      </c>
      <c r="M269" s="30" t="s">
        <v>1908</v>
      </c>
      <c r="N269" s="18" t="s">
        <v>3166</v>
      </c>
      <c r="O269" s="30" t="s">
        <v>7342</v>
      </c>
      <c r="P269" s="18" t="s">
        <v>7343</v>
      </c>
      <c r="Q269" s="47" t="s">
        <v>823</v>
      </c>
      <c r="R269" s="21"/>
    </row>
    <row r="270" spans="3:18" ht="18.5" customHeight="1" thickBot="1" x14ac:dyDescent="0.6">
      <c r="C270" s="22"/>
      <c r="D270" s="51"/>
      <c r="E270" s="54"/>
      <c r="F270" s="34"/>
      <c r="G270" s="24"/>
      <c r="H270" s="25">
        <v>13</v>
      </c>
      <c r="I270" s="24" t="s">
        <v>167</v>
      </c>
      <c r="J270" s="24"/>
      <c r="K270" s="57"/>
      <c r="L270" s="25">
        <v>27</v>
      </c>
      <c r="M270" s="23"/>
      <c r="N270" s="24"/>
      <c r="O270" s="23"/>
      <c r="P270" s="24"/>
      <c r="Q270" s="28"/>
      <c r="R270" s="28"/>
    </row>
    <row r="271" spans="3:18" ht="18" customHeight="1" x14ac:dyDescent="0.55000000000000004">
      <c r="C271" s="11"/>
      <c r="D271" s="49"/>
      <c r="E271" s="52" t="str">
        <f>IF(D271="","",IF(#REF!&gt;0.1,"単",IF(#REF!&gt;0.29,"連",IF(#REF!&gt;0.34,"複","※"))))</f>
        <v/>
      </c>
      <c r="F271" s="12"/>
      <c r="G271" s="48" t="s">
        <v>57</v>
      </c>
      <c r="H271" s="13"/>
      <c r="I271" s="13"/>
      <c r="J271" s="13" t="s">
        <v>167</v>
      </c>
      <c r="K271" s="55" t="s">
        <v>7344</v>
      </c>
      <c r="L271" s="13"/>
      <c r="M271" s="12"/>
      <c r="N271" s="13"/>
      <c r="O271" s="12"/>
      <c r="P271" s="13"/>
      <c r="Q271" s="16"/>
      <c r="R271" s="16"/>
    </row>
    <row r="272" spans="3:18" ht="18" customHeight="1" x14ac:dyDescent="0.55000000000000004">
      <c r="C272" s="17">
        <v>6</v>
      </c>
      <c r="D272" s="50"/>
      <c r="E272" s="53"/>
      <c r="F272" s="30" t="s">
        <v>7345</v>
      </c>
      <c r="G272" s="18" t="s">
        <v>5988</v>
      </c>
      <c r="H272" s="18" t="s">
        <v>62</v>
      </c>
      <c r="I272" s="18" t="s">
        <v>5984</v>
      </c>
      <c r="J272" s="18">
        <v>52</v>
      </c>
      <c r="K272" s="56"/>
      <c r="L272" s="18" t="s">
        <v>1907</v>
      </c>
      <c r="M272" s="30" t="s">
        <v>1908</v>
      </c>
      <c r="N272" s="18" t="s">
        <v>6133</v>
      </c>
      <c r="O272" s="30" t="s">
        <v>6637</v>
      </c>
      <c r="P272" s="18" t="s">
        <v>7346</v>
      </c>
      <c r="Q272" s="47" t="s">
        <v>5988</v>
      </c>
      <c r="R272" s="21"/>
    </row>
    <row r="273" spans="3:18" ht="18.5" customHeight="1" thickBot="1" x14ac:dyDescent="0.6">
      <c r="C273" s="22"/>
      <c r="D273" s="51"/>
      <c r="E273" s="54"/>
      <c r="F273" s="34"/>
      <c r="G273" s="24" t="s">
        <v>57</v>
      </c>
      <c r="H273" s="25">
        <v>7</v>
      </c>
      <c r="I273" s="24"/>
      <c r="J273" s="24" t="s">
        <v>57</v>
      </c>
      <c r="K273" s="57"/>
      <c r="L273" s="25">
        <v>2</v>
      </c>
      <c r="M273" s="23"/>
      <c r="N273" s="24"/>
      <c r="O273" s="23"/>
      <c r="P273" s="24"/>
      <c r="Q273" s="28"/>
      <c r="R273" s="28"/>
    </row>
    <row r="274" spans="3:18" ht="18" customHeight="1" x14ac:dyDescent="0.55000000000000004">
      <c r="C274" s="11"/>
      <c r="D274" s="49"/>
      <c r="E274" s="52" t="str">
        <f>IF(D274="","",IF(#REF!&gt;0.1,"単",IF(#REF!&gt;0.29,"連",IF(#REF!&gt;0.34,"複","※"))))</f>
        <v/>
      </c>
      <c r="F274" s="12"/>
      <c r="G274" s="48"/>
      <c r="H274" s="13"/>
      <c r="I274" s="13"/>
      <c r="J274" s="13"/>
      <c r="K274" s="55" t="s">
        <v>3744</v>
      </c>
      <c r="L274" s="13"/>
      <c r="M274" s="12"/>
      <c r="N274" s="13"/>
      <c r="O274" s="12"/>
      <c r="P274" s="13"/>
      <c r="Q274" s="16"/>
      <c r="R274" s="16"/>
    </row>
    <row r="275" spans="3:18" ht="18" customHeight="1" x14ac:dyDescent="0.55000000000000004">
      <c r="C275" s="17">
        <v>7</v>
      </c>
      <c r="D275" s="50"/>
      <c r="E275" s="53"/>
      <c r="F275" s="30" t="s">
        <v>7347</v>
      </c>
      <c r="G275" s="18" t="s">
        <v>396</v>
      </c>
      <c r="H275" s="18" t="s">
        <v>69</v>
      </c>
      <c r="I275" s="18" t="s">
        <v>66</v>
      </c>
      <c r="J275" s="18">
        <v>55</v>
      </c>
      <c r="K275" s="56"/>
      <c r="L275" s="18" t="s">
        <v>1907</v>
      </c>
      <c r="M275" s="30" t="s">
        <v>1916</v>
      </c>
      <c r="N275" s="18" t="s">
        <v>94</v>
      </c>
      <c r="O275" s="30" t="s">
        <v>5994</v>
      </c>
      <c r="P275" s="18" t="s">
        <v>7348</v>
      </c>
      <c r="Q275" s="47" t="s">
        <v>396</v>
      </c>
      <c r="R275" s="21"/>
    </row>
    <row r="276" spans="3:18" ht="18.5" customHeight="1" thickBot="1" x14ac:dyDescent="0.6">
      <c r="C276" s="22"/>
      <c r="D276" s="51"/>
      <c r="E276" s="54"/>
      <c r="F276" s="34"/>
      <c r="G276" s="24"/>
      <c r="H276" s="25">
        <v>8</v>
      </c>
      <c r="I276" s="24" t="s">
        <v>167</v>
      </c>
      <c r="J276" s="24"/>
      <c r="K276" s="57"/>
      <c r="L276" s="25" t="s">
        <v>2207</v>
      </c>
      <c r="M276" s="23"/>
      <c r="N276" s="24"/>
      <c r="O276" s="23"/>
      <c r="P276" s="24"/>
      <c r="Q276" s="28"/>
      <c r="R276" s="28"/>
    </row>
    <row r="277" spans="3:18" ht="18" customHeight="1" x14ac:dyDescent="0.55000000000000004">
      <c r="C277" s="11"/>
      <c r="D277" s="49"/>
      <c r="E277" s="52" t="str">
        <f>IF(D277="","",IF(#REF!&gt;0.1,"単",IF(#REF!&gt;0.29,"連",IF(#REF!&gt;0.34,"複","※"))))</f>
        <v/>
      </c>
      <c r="F277" s="12"/>
      <c r="G277" s="48" t="s">
        <v>57</v>
      </c>
      <c r="H277" s="13"/>
      <c r="I277" s="13"/>
      <c r="J277" s="13" t="s">
        <v>167</v>
      </c>
      <c r="K277" s="55" t="s">
        <v>3744</v>
      </c>
      <c r="L277" s="13"/>
      <c r="M277" s="12"/>
      <c r="N277" s="13"/>
      <c r="O277" s="12"/>
      <c r="P277" s="13"/>
      <c r="Q277" s="16"/>
      <c r="R277" s="16"/>
    </row>
    <row r="278" spans="3:18" ht="18" customHeight="1" x14ac:dyDescent="0.55000000000000004">
      <c r="C278" s="17">
        <v>8</v>
      </c>
      <c r="D278" s="50"/>
      <c r="E278" s="53"/>
      <c r="F278" s="30" t="s">
        <v>7349</v>
      </c>
      <c r="G278" s="18" t="s">
        <v>358</v>
      </c>
      <c r="H278" s="18" t="s">
        <v>118</v>
      </c>
      <c r="I278" s="18" t="s">
        <v>82</v>
      </c>
      <c r="J278" s="18">
        <v>55</v>
      </c>
      <c r="K278" s="56"/>
      <c r="L278" s="18" t="s">
        <v>1907</v>
      </c>
      <c r="M278" s="30" t="s">
        <v>1911</v>
      </c>
      <c r="N278" s="18" t="s">
        <v>94</v>
      </c>
      <c r="O278" s="30" t="s">
        <v>6769</v>
      </c>
      <c r="P278" s="18" t="s">
        <v>7350</v>
      </c>
      <c r="Q278" s="47" t="s">
        <v>358</v>
      </c>
      <c r="R278" s="21"/>
    </row>
    <row r="279" spans="3:18" ht="18.5" customHeight="1" thickBot="1" x14ac:dyDescent="0.6">
      <c r="C279" s="22"/>
      <c r="D279" s="51"/>
      <c r="E279" s="54"/>
      <c r="F279" s="34"/>
      <c r="G279" s="24" t="s">
        <v>57</v>
      </c>
      <c r="H279" s="25">
        <v>16</v>
      </c>
      <c r="I279" s="24" t="s">
        <v>167</v>
      </c>
      <c r="J279" s="24" t="s">
        <v>57</v>
      </c>
      <c r="K279" s="57"/>
      <c r="L279" s="25">
        <v>14</v>
      </c>
      <c r="M279" s="23"/>
      <c r="N279" s="24"/>
      <c r="O279" s="23"/>
      <c r="P279" s="24"/>
      <c r="Q279" s="28"/>
      <c r="R279" s="28"/>
    </row>
    <row r="280" spans="3:18" ht="18" customHeight="1" x14ac:dyDescent="0.55000000000000004">
      <c r="C280" s="11"/>
      <c r="D280" s="49"/>
      <c r="E280" s="52" t="str">
        <f>IF(D280="","",IF(#REF!&gt;0.1,"単",IF(#REF!&gt;0.29,"連",IF(#REF!&gt;0.34,"複","※"))))</f>
        <v/>
      </c>
      <c r="F280" s="12"/>
      <c r="G280" s="48" t="s">
        <v>57</v>
      </c>
      <c r="H280" s="13"/>
      <c r="I280" s="13"/>
      <c r="J280" s="13" t="s">
        <v>167</v>
      </c>
      <c r="K280" s="55" t="s">
        <v>2282</v>
      </c>
      <c r="L280" s="13"/>
      <c r="M280" s="12"/>
      <c r="N280" s="13"/>
      <c r="O280" s="12"/>
      <c r="P280" s="13"/>
      <c r="Q280" s="16"/>
      <c r="R280" s="16"/>
    </row>
    <row r="281" spans="3:18" ht="18" customHeight="1" x14ac:dyDescent="0.55000000000000004">
      <c r="C281" s="17">
        <v>9</v>
      </c>
      <c r="D281" s="50"/>
      <c r="E281" s="53"/>
      <c r="F281" s="30" t="s">
        <v>7351</v>
      </c>
      <c r="G281" s="18" t="s">
        <v>3620</v>
      </c>
      <c r="H281" s="18" t="s">
        <v>79</v>
      </c>
      <c r="I281" s="18" t="s">
        <v>7191</v>
      </c>
      <c r="J281" s="18">
        <v>55</v>
      </c>
      <c r="K281" s="56"/>
      <c r="L281" s="18" t="s">
        <v>1907</v>
      </c>
      <c r="M281" s="30" t="s">
        <v>1908</v>
      </c>
      <c r="N281" s="18" t="s">
        <v>91</v>
      </c>
      <c r="O281" s="30" t="s">
        <v>7352</v>
      </c>
      <c r="P281" s="18" t="s">
        <v>7353</v>
      </c>
      <c r="Q281" s="47" t="s">
        <v>3620</v>
      </c>
      <c r="R281" s="21"/>
    </row>
    <row r="282" spans="3:18" ht="18.5" customHeight="1" thickBot="1" x14ac:dyDescent="0.6">
      <c r="C282" s="22"/>
      <c r="D282" s="51"/>
      <c r="E282" s="54"/>
      <c r="F282" s="34"/>
      <c r="G282" s="24" t="s">
        <v>57</v>
      </c>
      <c r="H282" s="25">
        <v>16</v>
      </c>
      <c r="I282" s="24" t="s">
        <v>167</v>
      </c>
      <c r="J282" s="24" t="s">
        <v>57</v>
      </c>
      <c r="K282" s="57"/>
      <c r="L282" s="25" t="s">
        <v>2207</v>
      </c>
      <c r="M282" s="23"/>
      <c r="N282" s="24"/>
      <c r="O282" s="23"/>
      <c r="P282" s="24"/>
      <c r="Q282" s="28"/>
      <c r="R282" s="28"/>
    </row>
    <row r="283" spans="3:18" ht="18" customHeight="1" x14ac:dyDescent="0.55000000000000004">
      <c r="C283" s="11"/>
      <c r="D283" s="49"/>
      <c r="E283" s="52" t="str">
        <f>IF(D283="","",IF(#REF!&gt;0.1,"単",IF(#REF!&gt;0.29,"連",IF(#REF!&gt;0.34,"複","※"))))</f>
        <v/>
      </c>
      <c r="F283" s="12"/>
      <c r="G283" s="48" t="s">
        <v>57</v>
      </c>
      <c r="H283" s="13"/>
      <c r="I283" s="13"/>
      <c r="J283" s="13" t="s">
        <v>167</v>
      </c>
      <c r="K283" s="55" t="s">
        <v>7354</v>
      </c>
      <c r="L283" s="13"/>
      <c r="M283" s="12"/>
      <c r="N283" s="13"/>
      <c r="O283" s="12"/>
      <c r="P283" s="13"/>
      <c r="Q283" s="16"/>
      <c r="R283" s="16"/>
    </row>
    <row r="284" spans="3:18" ht="18" customHeight="1" x14ac:dyDescent="0.55000000000000004">
      <c r="C284" s="17">
        <v>10</v>
      </c>
      <c r="D284" s="50"/>
      <c r="E284" s="53"/>
      <c r="F284" s="30" t="s">
        <v>7355</v>
      </c>
      <c r="G284" s="18" t="s">
        <v>29</v>
      </c>
      <c r="H284" s="18" t="s">
        <v>62</v>
      </c>
      <c r="I284" s="18" t="s">
        <v>7164</v>
      </c>
      <c r="J284" s="18">
        <v>55</v>
      </c>
      <c r="K284" s="56"/>
      <c r="L284" s="18" t="s">
        <v>1907</v>
      </c>
      <c r="M284" s="30" t="s">
        <v>1912</v>
      </c>
      <c r="N284" s="18" t="s">
        <v>6133</v>
      </c>
      <c r="O284" s="30" t="s">
        <v>6344</v>
      </c>
      <c r="P284" s="18" t="s">
        <v>7356</v>
      </c>
      <c r="Q284" s="47" t="s">
        <v>29</v>
      </c>
      <c r="R284" s="21"/>
    </row>
    <row r="285" spans="3:18" ht="18.5" customHeight="1" thickBot="1" x14ac:dyDescent="0.6">
      <c r="C285" s="22"/>
      <c r="D285" s="51"/>
      <c r="E285" s="54"/>
      <c r="F285" s="34"/>
      <c r="G285" s="24" t="s">
        <v>57</v>
      </c>
      <c r="H285" s="25">
        <v>7</v>
      </c>
      <c r="I285" s="24" t="s">
        <v>167</v>
      </c>
      <c r="J285" s="24" t="s">
        <v>57</v>
      </c>
      <c r="K285" s="57"/>
      <c r="L285" s="25" t="s">
        <v>2207</v>
      </c>
      <c r="M285" s="23"/>
      <c r="N285" s="24"/>
      <c r="O285" s="23"/>
      <c r="P285" s="24"/>
      <c r="Q285" s="28"/>
      <c r="R285" s="28"/>
    </row>
    <row r="286" spans="3:18" ht="18" customHeight="1" x14ac:dyDescent="0.55000000000000004">
      <c r="C286" s="11"/>
      <c r="D286" s="49"/>
      <c r="E286" s="52" t="str">
        <f>IF(D286="","",IF(#REF!&gt;0.1,"単",IF(#REF!&gt;0.29,"連",IF(#REF!&gt;0.34,"複","※"))))</f>
        <v/>
      </c>
      <c r="F286" s="12"/>
      <c r="G286" s="48" t="s">
        <v>57</v>
      </c>
      <c r="H286" s="13"/>
      <c r="I286" s="13"/>
      <c r="J286" s="13" t="s">
        <v>167</v>
      </c>
      <c r="K286" s="55" t="s">
        <v>7357</v>
      </c>
      <c r="L286" s="13"/>
      <c r="M286" s="12"/>
      <c r="N286" s="13"/>
      <c r="O286" s="12"/>
      <c r="P286" s="13"/>
      <c r="Q286" s="16"/>
      <c r="R286" s="16"/>
    </row>
    <row r="287" spans="3:18" ht="18" customHeight="1" x14ac:dyDescent="0.55000000000000004">
      <c r="C287" s="17">
        <v>11</v>
      </c>
      <c r="D287" s="50"/>
      <c r="E287" s="53"/>
      <c r="F287" s="30" t="s">
        <v>7358</v>
      </c>
      <c r="G287" s="18" t="s">
        <v>1705</v>
      </c>
      <c r="H287" s="18" t="s">
        <v>64</v>
      </c>
      <c r="I287" s="18" t="s">
        <v>96</v>
      </c>
      <c r="J287" s="18">
        <v>55</v>
      </c>
      <c r="K287" s="56"/>
      <c r="L287" s="18" t="s">
        <v>1907</v>
      </c>
      <c r="M287" s="30" t="s">
        <v>1912</v>
      </c>
      <c r="N287" s="18" t="s">
        <v>108</v>
      </c>
      <c r="O287" s="30" t="s">
        <v>1751</v>
      </c>
      <c r="P287" s="18" t="s">
        <v>7359</v>
      </c>
      <c r="Q287" s="47" t="s">
        <v>1705</v>
      </c>
      <c r="R287" s="21"/>
    </row>
    <row r="288" spans="3:18" ht="18.5" customHeight="1" thickBot="1" x14ac:dyDescent="0.6">
      <c r="C288" s="22"/>
      <c r="D288" s="51"/>
      <c r="E288" s="54"/>
      <c r="F288" s="34"/>
      <c r="G288" s="24" t="s">
        <v>57</v>
      </c>
      <c r="H288" s="25">
        <v>9</v>
      </c>
      <c r="I288" s="24"/>
      <c r="J288" s="24" t="s">
        <v>57</v>
      </c>
      <c r="K288" s="57"/>
      <c r="L288" s="25">
        <v>13</v>
      </c>
      <c r="M288" s="23"/>
      <c r="N288" s="24"/>
      <c r="O288" s="23"/>
      <c r="P288" s="24"/>
      <c r="Q288" s="28"/>
      <c r="R288" s="28"/>
    </row>
    <row r="289" spans="3:18" ht="18" customHeight="1" x14ac:dyDescent="0.55000000000000004">
      <c r="C289" s="11"/>
      <c r="D289" s="49"/>
      <c r="E289" s="52" t="str">
        <f>IF(D289="","",IF(#REF!&gt;0.1,"単",IF(#REF!&gt;0.29,"連",IF(#REF!&gt;0.34,"複","※"))))</f>
        <v/>
      </c>
      <c r="F289" s="12"/>
      <c r="G289" s="48" t="s">
        <v>57</v>
      </c>
      <c r="H289" s="13"/>
      <c r="I289" s="13"/>
      <c r="J289" s="13" t="s">
        <v>167</v>
      </c>
      <c r="K289" s="55" t="s">
        <v>6396</v>
      </c>
      <c r="L289" s="13"/>
      <c r="M289" s="12"/>
      <c r="N289" s="13"/>
      <c r="O289" s="12"/>
      <c r="P289" s="13"/>
      <c r="Q289" s="16"/>
      <c r="R289" s="16"/>
    </row>
    <row r="290" spans="3:18" ht="18" customHeight="1" x14ac:dyDescent="0.55000000000000004">
      <c r="C290" s="17">
        <v>12</v>
      </c>
      <c r="D290" s="50"/>
      <c r="E290" s="53"/>
      <c r="F290" s="30" t="s">
        <v>7360</v>
      </c>
      <c r="G290" s="18" t="s">
        <v>1744</v>
      </c>
      <c r="H290" s="18" t="s">
        <v>69</v>
      </c>
      <c r="I290" s="18" t="s">
        <v>129</v>
      </c>
      <c r="J290" s="18">
        <v>55</v>
      </c>
      <c r="K290" s="56"/>
      <c r="L290" s="18" t="s">
        <v>1907</v>
      </c>
      <c r="M290" s="30" t="s">
        <v>1912</v>
      </c>
      <c r="N290" s="18" t="s">
        <v>83</v>
      </c>
      <c r="O290" s="30" t="s">
        <v>1695</v>
      </c>
      <c r="P290" s="18" t="s">
        <v>7361</v>
      </c>
      <c r="Q290" s="47" t="s">
        <v>1744</v>
      </c>
      <c r="R290" s="21"/>
    </row>
    <row r="291" spans="3:18" ht="18.5" customHeight="1" thickBot="1" x14ac:dyDescent="0.6">
      <c r="C291" s="22"/>
      <c r="D291" s="51"/>
      <c r="E291" s="54"/>
      <c r="F291" s="34"/>
      <c r="G291" s="24" t="s">
        <v>57</v>
      </c>
      <c r="H291" s="25">
        <v>8</v>
      </c>
      <c r="I291" s="24"/>
      <c r="J291" s="24" t="s">
        <v>57</v>
      </c>
      <c r="K291" s="57"/>
      <c r="L291" s="25">
        <v>7</v>
      </c>
      <c r="M291" s="23"/>
      <c r="N291" s="24"/>
      <c r="O291" s="23"/>
      <c r="P291" s="24"/>
      <c r="Q291" s="28"/>
      <c r="R291" s="28"/>
    </row>
    <row r="292" spans="3:18" ht="18" customHeight="1" x14ac:dyDescent="0.55000000000000004">
      <c r="C292" s="11"/>
      <c r="D292" s="49"/>
      <c r="E292" s="52" t="str">
        <f>IF(D292="","",IF(#REF!&gt;0.1,"単",IF(#REF!&gt;0.29,"連",IF(#REF!&gt;0.34,"複","※"))))</f>
        <v/>
      </c>
      <c r="F292" s="12"/>
      <c r="G292" s="48"/>
      <c r="H292" s="13"/>
      <c r="I292" s="13"/>
      <c r="J292" s="13" t="s">
        <v>167</v>
      </c>
      <c r="K292" s="55" t="s">
        <v>5929</v>
      </c>
      <c r="L292" s="13"/>
      <c r="M292" s="12"/>
      <c r="N292" s="13"/>
      <c r="O292" s="12"/>
      <c r="P292" s="13"/>
      <c r="Q292" s="16"/>
      <c r="R292" s="16"/>
    </row>
    <row r="293" spans="3:18" ht="18" customHeight="1" x14ac:dyDescent="0.55000000000000004">
      <c r="C293" s="17">
        <v>13</v>
      </c>
      <c r="D293" s="50"/>
      <c r="E293" s="53"/>
      <c r="F293" s="30" t="s">
        <v>7362</v>
      </c>
      <c r="G293" s="18" t="s">
        <v>166</v>
      </c>
      <c r="H293" s="18" t="s">
        <v>85</v>
      </c>
      <c r="I293" s="18" t="s">
        <v>2206</v>
      </c>
      <c r="J293" s="18">
        <v>55</v>
      </c>
      <c r="K293" s="56"/>
      <c r="L293" s="18" t="s">
        <v>1907</v>
      </c>
      <c r="M293" s="30" t="s">
        <v>1908</v>
      </c>
      <c r="N293" s="18" t="s">
        <v>7363</v>
      </c>
      <c r="O293" s="30" t="s">
        <v>5955</v>
      </c>
      <c r="P293" s="18" t="s">
        <v>7364</v>
      </c>
      <c r="Q293" s="47" t="s">
        <v>166</v>
      </c>
      <c r="R293" s="21"/>
    </row>
    <row r="294" spans="3:18" ht="18.5" customHeight="1" thickBot="1" x14ac:dyDescent="0.6">
      <c r="C294" s="22"/>
      <c r="D294" s="51"/>
      <c r="E294" s="54"/>
      <c r="F294" s="34"/>
      <c r="G294" s="24"/>
      <c r="H294" s="25">
        <v>15</v>
      </c>
      <c r="I294" s="24"/>
      <c r="J294" s="24"/>
      <c r="K294" s="57"/>
      <c r="L294" s="25">
        <v>2</v>
      </c>
      <c r="M294" s="23"/>
      <c r="N294" s="24"/>
      <c r="O294" s="23"/>
      <c r="P294" s="24"/>
      <c r="Q294" s="28"/>
      <c r="R294" s="28"/>
    </row>
    <row r="295" spans="3:18" ht="18" customHeight="1" x14ac:dyDescent="0.55000000000000004">
      <c r="C295" s="11"/>
      <c r="D295" s="49"/>
      <c r="E295" s="52" t="str">
        <f>IF(D295="","",IF(#REF!&gt;0.1,"単",IF(#REF!&gt;0.29,"連",IF(#REF!&gt;0.34,"複","※"))))</f>
        <v/>
      </c>
      <c r="F295" s="12"/>
      <c r="G295" s="48" t="s">
        <v>57</v>
      </c>
      <c r="H295" s="13"/>
      <c r="I295" s="13"/>
      <c r="J295" s="13" t="s">
        <v>167</v>
      </c>
      <c r="K295" s="55" t="s">
        <v>6487</v>
      </c>
      <c r="L295" s="13"/>
      <c r="M295" s="12"/>
      <c r="N295" s="13"/>
      <c r="O295" s="12"/>
      <c r="P295" s="13"/>
      <c r="Q295" s="16"/>
      <c r="R295" s="16"/>
    </row>
    <row r="296" spans="3:18" ht="18" customHeight="1" x14ac:dyDescent="0.55000000000000004">
      <c r="C296" s="17">
        <v>14</v>
      </c>
      <c r="D296" s="50"/>
      <c r="E296" s="53"/>
      <c r="F296" s="30" t="s">
        <v>7365</v>
      </c>
      <c r="G296" s="18" t="s">
        <v>2582</v>
      </c>
      <c r="H296" s="18" t="s">
        <v>120</v>
      </c>
      <c r="I296" s="18" t="s">
        <v>2619</v>
      </c>
      <c r="J296" s="18">
        <v>55</v>
      </c>
      <c r="K296" s="56"/>
      <c r="L296" s="18" t="s">
        <v>1907</v>
      </c>
      <c r="M296" s="30" t="s">
        <v>1908</v>
      </c>
      <c r="N296" s="18" t="s">
        <v>94</v>
      </c>
      <c r="O296" s="30" t="s">
        <v>6400</v>
      </c>
      <c r="P296" s="18" t="s">
        <v>7366</v>
      </c>
      <c r="Q296" s="47" t="s">
        <v>2582</v>
      </c>
      <c r="R296" s="21"/>
    </row>
    <row r="297" spans="3:18" ht="18.5" customHeight="1" thickBot="1" x14ac:dyDescent="0.6">
      <c r="C297" s="22"/>
      <c r="D297" s="51"/>
      <c r="E297" s="54"/>
      <c r="F297" s="34"/>
      <c r="G297" s="24" t="s">
        <v>57</v>
      </c>
      <c r="H297" s="25">
        <v>16</v>
      </c>
      <c r="I297" s="24"/>
      <c r="J297" s="24" t="s">
        <v>57</v>
      </c>
      <c r="K297" s="57"/>
      <c r="L297" s="25">
        <v>13</v>
      </c>
      <c r="M297" s="23"/>
      <c r="N297" s="24"/>
      <c r="O297" s="23"/>
      <c r="P297" s="24"/>
      <c r="Q297" s="28"/>
      <c r="R297" s="28"/>
    </row>
    <row r="298" spans="3:18" ht="18" customHeight="1" x14ac:dyDescent="0.55000000000000004">
      <c r="C298" s="11"/>
      <c r="D298" s="49"/>
      <c r="E298" s="52" t="str">
        <f>IF(D298="","",IF(#REF!&gt;0.1,"単",IF(#REF!&gt;0.29,"連",IF(#REF!&gt;0.34,"複","※"))))</f>
        <v/>
      </c>
      <c r="F298" s="12"/>
      <c r="G298" s="48" t="s">
        <v>57</v>
      </c>
      <c r="H298" s="13"/>
      <c r="I298" s="13"/>
      <c r="J298" s="13" t="s">
        <v>167</v>
      </c>
      <c r="K298" s="55" t="s">
        <v>7367</v>
      </c>
      <c r="L298" s="13"/>
      <c r="M298" s="12"/>
      <c r="N298" s="13"/>
      <c r="O298" s="12"/>
      <c r="P298" s="13"/>
      <c r="Q298" s="16"/>
      <c r="R298" s="16"/>
    </row>
    <row r="299" spans="3:18" ht="18" customHeight="1" x14ac:dyDescent="0.55000000000000004">
      <c r="C299" s="17">
        <v>15</v>
      </c>
      <c r="D299" s="50"/>
      <c r="E299" s="53"/>
      <c r="F299" s="30" t="s">
        <v>7368</v>
      </c>
      <c r="G299" s="18" t="s">
        <v>783</v>
      </c>
      <c r="H299" s="18" t="s">
        <v>72</v>
      </c>
      <c r="I299" s="18" t="s">
        <v>1963</v>
      </c>
      <c r="J299" s="18">
        <v>52</v>
      </c>
      <c r="K299" s="56"/>
      <c r="L299" s="18" t="s">
        <v>1907</v>
      </c>
      <c r="M299" s="30" t="s">
        <v>1920</v>
      </c>
      <c r="N299" s="18" t="s">
        <v>3423</v>
      </c>
      <c r="O299" s="30" t="s">
        <v>1775</v>
      </c>
      <c r="P299" s="18" t="s">
        <v>7369</v>
      </c>
      <c r="Q299" s="47" t="s">
        <v>783</v>
      </c>
      <c r="R299" s="21"/>
    </row>
    <row r="300" spans="3:18" ht="18.5" customHeight="1" thickBot="1" x14ac:dyDescent="0.6">
      <c r="C300" s="22"/>
      <c r="D300" s="51"/>
      <c r="E300" s="54"/>
      <c r="F300" s="34"/>
      <c r="G300" s="24" t="s">
        <v>57</v>
      </c>
      <c r="H300" s="25">
        <v>13</v>
      </c>
      <c r="I300" s="24"/>
      <c r="J300" s="24" t="s">
        <v>57</v>
      </c>
      <c r="K300" s="57"/>
      <c r="L300" s="25">
        <v>2</v>
      </c>
      <c r="M300" s="23"/>
      <c r="N300" s="24"/>
      <c r="O300" s="23"/>
      <c r="P300" s="24"/>
      <c r="Q300" s="28"/>
      <c r="R300" s="28"/>
    </row>
    <row r="301" spans="3:18" ht="18" customHeight="1" x14ac:dyDescent="0.55000000000000004">
      <c r="C301" s="11"/>
      <c r="D301" s="49"/>
      <c r="E301" s="52" t="str">
        <f>IF(D301="","",IF(#REF!&gt;0.1,"単",IF(#REF!&gt;0.29,"連",IF(#REF!&gt;0.34,"複","※"))))</f>
        <v/>
      </c>
      <c r="F301" s="12"/>
      <c r="G301" s="48"/>
      <c r="H301" s="13"/>
      <c r="I301" s="13"/>
      <c r="J301" s="13" t="s">
        <v>167</v>
      </c>
      <c r="K301" s="55" t="s">
        <v>7370</v>
      </c>
      <c r="L301" s="13"/>
      <c r="M301" s="12"/>
      <c r="N301" s="13"/>
      <c r="O301" s="12"/>
      <c r="P301" s="13"/>
      <c r="Q301" s="16"/>
      <c r="R301" s="16"/>
    </row>
    <row r="302" spans="3:18" ht="18" customHeight="1" x14ac:dyDescent="0.55000000000000004">
      <c r="C302" s="17">
        <v>16</v>
      </c>
      <c r="D302" s="50"/>
      <c r="E302" s="53"/>
      <c r="F302" s="30" t="s">
        <v>4188</v>
      </c>
      <c r="G302" s="18" t="s">
        <v>1722</v>
      </c>
      <c r="H302" s="18" t="s">
        <v>106</v>
      </c>
      <c r="I302" s="18" t="s">
        <v>137</v>
      </c>
      <c r="J302" s="18">
        <v>55</v>
      </c>
      <c r="K302" s="56"/>
      <c r="L302" s="18" t="s">
        <v>1907</v>
      </c>
      <c r="M302" s="30" t="s">
        <v>1920</v>
      </c>
      <c r="N302" s="18" t="s">
        <v>83</v>
      </c>
      <c r="O302" s="30" t="s">
        <v>1797</v>
      </c>
      <c r="P302" s="18" t="s">
        <v>7371</v>
      </c>
      <c r="Q302" s="47" t="s">
        <v>1722</v>
      </c>
      <c r="R302" s="21"/>
    </row>
    <row r="303" spans="3:18" ht="18.5" customHeight="1" thickBot="1" x14ac:dyDescent="0.6">
      <c r="C303" s="22"/>
      <c r="D303" s="51"/>
      <c r="E303" s="54"/>
      <c r="F303" s="34"/>
      <c r="G303" s="24"/>
      <c r="H303" s="25">
        <v>12</v>
      </c>
      <c r="I303" s="24" t="s">
        <v>167</v>
      </c>
      <c r="J303" s="24"/>
      <c r="K303" s="57"/>
      <c r="L303" s="25">
        <v>10</v>
      </c>
      <c r="M303" s="23"/>
      <c r="N303" s="24"/>
      <c r="O303" s="23"/>
      <c r="P303" s="24"/>
      <c r="Q303" s="28"/>
      <c r="R303" s="28"/>
    </row>
    <row r="304" spans="3:18" ht="18" customHeight="1" x14ac:dyDescent="0.55000000000000004">
      <c r="C304" s="11"/>
      <c r="D304" s="49"/>
      <c r="E304" s="52" t="str">
        <f>IF(D304="","",IF(#REF!&gt;0.1,"単",IF(#REF!&gt;0.29,"連",IF(#REF!&gt;0.34,"複","※"))))</f>
        <v/>
      </c>
      <c r="F304" s="12"/>
      <c r="G304" s="48"/>
      <c r="H304" s="13"/>
      <c r="I304" s="13"/>
      <c r="J304" s="13" t="s">
        <v>167</v>
      </c>
      <c r="K304" s="55" t="s">
        <v>2289</v>
      </c>
      <c r="L304" s="13"/>
      <c r="M304" s="12"/>
      <c r="N304" s="13"/>
      <c r="O304" s="12"/>
      <c r="P304" s="13"/>
      <c r="Q304" s="16"/>
      <c r="R304" s="16"/>
    </row>
    <row r="305" spans="1:18" ht="18" customHeight="1" x14ac:dyDescent="0.55000000000000004">
      <c r="C305" s="17">
        <v>17</v>
      </c>
      <c r="D305" s="50"/>
      <c r="E305" s="53"/>
      <c r="F305" s="30" t="s">
        <v>3436</v>
      </c>
      <c r="G305" s="18" t="s">
        <v>5106</v>
      </c>
      <c r="H305" s="18" t="s">
        <v>70</v>
      </c>
      <c r="I305" s="18" t="s">
        <v>119</v>
      </c>
      <c r="J305" s="18">
        <v>55</v>
      </c>
      <c r="K305" s="56"/>
      <c r="L305" s="18" t="s">
        <v>1907</v>
      </c>
      <c r="M305" s="30" t="s">
        <v>1908</v>
      </c>
      <c r="N305" s="18" t="s">
        <v>87</v>
      </c>
      <c r="O305" s="30" t="s">
        <v>1797</v>
      </c>
      <c r="P305" s="18" t="s">
        <v>7372</v>
      </c>
      <c r="Q305" s="47" t="s">
        <v>5106</v>
      </c>
      <c r="R305" s="21"/>
    </row>
    <row r="306" spans="1:18" ht="18.5" customHeight="1" thickBot="1" x14ac:dyDescent="0.6">
      <c r="C306" s="22"/>
      <c r="D306" s="51"/>
      <c r="E306" s="54"/>
      <c r="F306" s="34"/>
      <c r="G306" s="24"/>
      <c r="H306" s="25">
        <v>10</v>
      </c>
      <c r="I306" s="24" t="s">
        <v>167</v>
      </c>
      <c r="J306" s="24"/>
      <c r="K306" s="57"/>
      <c r="L306" s="25">
        <v>12</v>
      </c>
      <c r="M306" s="23"/>
      <c r="N306" s="24"/>
      <c r="O306" s="23"/>
      <c r="P306" s="24"/>
      <c r="Q306" s="28"/>
      <c r="R306" s="28"/>
    </row>
    <row r="307" spans="1:18" ht="18" customHeight="1" x14ac:dyDescent="0.55000000000000004">
      <c r="C307" s="11"/>
      <c r="D307" s="49"/>
      <c r="E307" s="52" t="str">
        <f>IF(D307="","",IF(#REF!&gt;0.1,"単",IF(#REF!&gt;0.29,"連",IF(#REF!&gt;0.34,"複","※"))))</f>
        <v/>
      </c>
      <c r="F307" s="12"/>
      <c r="G307" s="48" t="s">
        <v>57</v>
      </c>
      <c r="H307" s="13"/>
      <c r="I307" s="13"/>
      <c r="J307" s="13" t="s">
        <v>167</v>
      </c>
      <c r="K307" s="55" t="s">
        <v>7373</v>
      </c>
      <c r="L307" s="13"/>
      <c r="M307" s="12"/>
      <c r="N307" s="13"/>
      <c r="O307" s="12"/>
      <c r="P307" s="13"/>
      <c r="Q307" s="16"/>
      <c r="R307" s="16"/>
    </row>
    <row r="308" spans="1:18" ht="18" customHeight="1" x14ac:dyDescent="0.55000000000000004">
      <c r="C308" s="17">
        <v>18</v>
      </c>
      <c r="D308" s="50"/>
      <c r="E308" s="53"/>
      <c r="F308" s="30" t="s">
        <v>7374</v>
      </c>
      <c r="G308" s="18" t="s">
        <v>1253</v>
      </c>
      <c r="H308" s="18" t="s">
        <v>1962</v>
      </c>
      <c r="I308" s="18" t="s">
        <v>154</v>
      </c>
      <c r="J308" s="18">
        <v>55</v>
      </c>
      <c r="K308" s="56"/>
      <c r="L308" s="18" t="s">
        <v>1907</v>
      </c>
      <c r="M308" s="30" t="s">
        <v>1911</v>
      </c>
      <c r="N308" s="18" t="s">
        <v>105</v>
      </c>
      <c r="O308" s="30" t="s">
        <v>6872</v>
      </c>
      <c r="P308" s="18" t="s">
        <v>7375</v>
      </c>
      <c r="Q308" s="47" t="s">
        <v>1253</v>
      </c>
      <c r="R308" s="21"/>
    </row>
    <row r="309" spans="1:18" ht="18.5" customHeight="1" thickBot="1" x14ac:dyDescent="0.6">
      <c r="C309" s="22"/>
      <c r="D309" s="51"/>
      <c r="E309" s="54"/>
      <c r="F309" s="34"/>
      <c r="G309" s="24" t="s">
        <v>57</v>
      </c>
      <c r="H309" s="25" t="e">
        <v>#VALUE!</v>
      </c>
      <c r="I309" s="24" t="s">
        <v>167</v>
      </c>
      <c r="J309" s="24" t="s">
        <v>57</v>
      </c>
      <c r="K309" s="57"/>
      <c r="L309" s="25">
        <v>1</v>
      </c>
      <c r="M309" s="23"/>
      <c r="N309" s="24"/>
      <c r="O309" s="23"/>
      <c r="P309" s="24"/>
      <c r="Q309" s="28"/>
      <c r="R309" s="28"/>
    </row>
    <row r="310" spans="1:18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8" x14ac:dyDescent="0.55000000000000004">
      <c r="A311" t="s">
        <v>45</v>
      </c>
      <c r="B311" t="s">
        <v>1</v>
      </c>
      <c r="C311" s="1" t="s">
        <v>2</v>
      </c>
      <c r="D311" t="s">
        <v>11</v>
      </c>
      <c r="E311" t="s">
        <v>2193</v>
      </c>
      <c r="F311" t="s">
        <v>3</v>
      </c>
      <c r="G311" t="s">
        <v>4</v>
      </c>
      <c r="H311" t="s">
        <v>5</v>
      </c>
      <c r="I311" t="s">
        <v>6</v>
      </c>
      <c r="J311" t="s">
        <v>7</v>
      </c>
      <c r="K311" t="s">
        <v>1903</v>
      </c>
      <c r="L311" t="s">
        <v>1904</v>
      </c>
      <c r="M311" t="s">
        <v>1905</v>
      </c>
      <c r="N311" t="s">
        <v>8</v>
      </c>
      <c r="O311" t="s">
        <v>9</v>
      </c>
      <c r="P311" t="s">
        <v>10</v>
      </c>
      <c r="Q311" t="s">
        <v>12</v>
      </c>
    </row>
    <row r="312" spans="1:18" x14ac:dyDescent="0.55000000000000004">
      <c r="A312" t="s">
        <v>942</v>
      </c>
      <c r="B312" t="s">
        <v>2194</v>
      </c>
      <c r="H312" s="7"/>
    </row>
    <row r="313" spans="1:18" x14ac:dyDescent="0.55000000000000004">
      <c r="A313" s="7">
        <v>7</v>
      </c>
      <c r="B313" s="7"/>
      <c r="C313" s="37" t="s">
        <v>942</v>
      </c>
      <c r="D313" s="7" t="s">
        <v>2194</v>
      </c>
      <c r="G313" s="7" t="s">
        <v>1458</v>
      </c>
      <c r="H313" s="9"/>
    </row>
    <row r="314" spans="1:18" ht="18.5" thickBot="1" x14ac:dyDescent="0.6">
      <c r="C314" s="39">
        <v>7</v>
      </c>
      <c r="D314" t="s">
        <v>1272</v>
      </c>
      <c r="E314">
        <f>VALUE(B312)</f>
        <v>1200</v>
      </c>
      <c r="F314" t="s">
        <v>942</v>
      </c>
      <c r="I314" s="31"/>
    </row>
    <row r="315" spans="1:18" ht="18" customHeight="1" x14ac:dyDescent="0.55000000000000004">
      <c r="C315" s="11"/>
      <c r="D315" s="49"/>
      <c r="E315" s="52" t="str">
        <f>IF(D315="","",IF(#REF!&gt;0.1,"単",IF(#REF!&gt;0.29,"連",IF(#REF!&gt;0.34,"複","※"))))</f>
        <v/>
      </c>
      <c r="F315" s="12"/>
      <c r="G315" s="48"/>
      <c r="H315" s="13"/>
      <c r="I315" s="13"/>
      <c r="J315" s="13" t="s">
        <v>167</v>
      </c>
      <c r="K315" s="55" t="s">
        <v>5268</v>
      </c>
      <c r="L315" s="13"/>
      <c r="M315" s="12"/>
      <c r="N315" s="13"/>
      <c r="O315" s="12"/>
      <c r="P315" s="13"/>
      <c r="Q315" s="16"/>
      <c r="R315" s="16"/>
    </row>
    <row r="316" spans="1:18" ht="18" customHeight="1" x14ac:dyDescent="0.55000000000000004">
      <c r="C316" s="17">
        <v>1</v>
      </c>
      <c r="D316" s="50"/>
      <c r="E316" s="53"/>
      <c r="F316" s="30" t="s">
        <v>7376</v>
      </c>
      <c r="G316" s="18" t="s">
        <v>836</v>
      </c>
      <c r="H316" s="18" t="s">
        <v>62</v>
      </c>
      <c r="I316" s="18" t="s">
        <v>154</v>
      </c>
      <c r="J316" s="18">
        <v>57</v>
      </c>
      <c r="K316" s="56"/>
      <c r="L316" s="18" t="s">
        <v>1910</v>
      </c>
      <c r="M316" s="30" t="s">
        <v>1911</v>
      </c>
      <c r="N316" s="18" t="s">
        <v>5973</v>
      </c>
      <c r="O316" s="30" t="s">
        <v>6444</v>
      </c>
      <c r="P316" s="18" t="s">
        <v>7377</v>
      </c>
      <c r="Q316" s="47" t="s">
        <v>836</v>
      </c>
      <c r="R316" s="21"/>
    </row>
    <row r="317" spans="1:18" ht="18.5" customHeight="1" thickBot="1" x14ac:dyDescent="0.6">
      <c r="C317" s="22"/>
      <c r="D317" s="51"/>
      <c r="E317" s="54"/>
      <c r="F317" s="34"/>
      <c r="G317" s="24"/>
      <c r="H317" s="25">
        <v>7</v>
      </c>
      <c r="I317" s="24" t="s">
        <v>167</v>
      </c>
      <c r="J317" s="24"/>
      <c r="K317" s="57"/>
      <c r="L317" s="25">
        <v>1</v>
      </c>
      <c r="M317" s="23"/>
      <c r="N317" s="24"/>
      <c r="O317" s="23"/>
      <c r="P317" s="24"/>
      <c r="Q317" s="28"/>
      <c r="R317" s="28"/>
    </row>
    <row r="318" spans="1:18" ht="18" customHeight="1" x14ac:dyDescent="0.55000000000000004">
      <c r="C318" s="11"/>
      <c r="D318" s="49"/>
      <c r="E318" s="52" t="str">
        <f>IF(D318="","",IF(#REF!&gt;0.1,"単",IF(#REF!&gt;0.29,"連",IF(#REF!&gt;0.34,"複","※"))))</f>
        <v/>
      </c>
      <c r="F318" s="12"/>
      <c r="G318" s="48"/>
      <c r="H318" s="13"/>
      <c r="I318" s="13"/>
      <c r="J318" s="13" t="s">
        <v>167</v>
      </c>
      <c r="K318" s="55" t="s">
        <v>7046</v>
      </c>
      <c r="L318" s="13"/>
      <c r="M318" s="12"/>
      <c r="N318" s="13"/>
      <c r="O318" s="12"/>
      <c r="P318" s="13"/>
      <c r="Q318" s="16"/>
      <c r="R318" s="16"/>
    </row>
    <row r="319" spans="1:18" ht="18.75" customHeight="1" x14ac:dyDescent="0.55000000000000004">
      <c r="C319" s="17">
        <v>2</v>
      </c>
      <c r="D319" s="50"/>
      <c r="E319" s="53"/>
      <c r="F319" s="30" t="s">
        <v>7378</v>
      </c>
      <c r="G319" s="18" t="s">
        <v>1135</v>
      </c>
      <c r="H319" s="18" t="s">
        <v>62</v>
      </c>
      <c r="I319" s="18" t="s">
        <v>158</v>
      </c>
      <c r="J319" s="18">
        <v>55</v>
      </c>
      <c r="K319" s="56"/>
      <c r="L319" s="18" t="s">
        <v>1907</v>
      </c>
      <c r="M319" s="30" t="s">
        <v>1908</v>
      </c>
      <c r="N319" s="18" t="s">
        <v>4857</v>
      </c>
      <c r="O319" s="30" t="s">
        <v>1714</v>
      </c>
      <c r="P319" s="18" t="s">
        <v>7379</v>
      </c>
      <c r="Q319" s="47" t="s">
        <v>1135</v>
      </c>
      <c r="R319" s="21"/>
    </row>
    <row r="320" spans="1:18" ht="18.5" customHeight="1" thickBot="1" x14ac:dyDescent="0.6">
      <c r="C320" s="22"/>
      <c r="D320" s="51"/>
      <c r="E320" s="54"/>
      <c r="F320" s="34"/>
      <c r="G320" s="24"/>
      <c r="H320" s="25">
        <v>7</v>
      </c>
      <c r="I320" s="24" t="s">
        <v>167</v>
      </c>
      <c r="J320" s="24"/>
      <c r="K320" s="57"/>
      <c r="L320" s="25">
        <v>4</v>
      </c>
      <c r="M320" s="23"/>
      <c r="N320" s="24"/>
      <c r="O320" s="23"/>
      <c r="P320" s="24"/>
      <c r="Q320" s="28"/>
      <c r="R320" s="28"/>
    </row>
    <row r="321" spans="3:18" ht="18" customHeight="1" x14ac:dyDescent="0.55000000000000004">
      <c r="C321" s="11"/>
      <c r="D321" s="49"/>
      <c r="E321" s="52" t="str">
        <f>IF(D321="","",IF(#REF!&gt;0.1,"単",IF(#REF!&gt;0.29,"連",IF(#REF!&gt;0.34,"複","※"))))</f>
        <v/>
      </c>
      <c r="F321" s="12"/>
      <c r="G321" s="48" t="s">
        <v>57</v>
      </c>
      <c r="H321" s="13"/>
      <c r="I321" s="13"/>
      <c r="J321" s="13" t="s">
        <v>167</v>
      </c>
      <c r="K321" s="55" t="s">
        <v>6117</v>
      </c>
      <c r="L321" s="13"/>
      <c r="M321" s="12"/>
      <c r="N321" s="13"/>
      <c r="O321" s="12"/>
      <c r="P321" s="13"/>
      <c r="Q321" s="16"/>
      <c r="R321" s="16"/>
    </row>
    <row r="322" spans="3:18" ht="18" customHeight="1" x14ac:dyDescent="0.55000000000000004">
      <c r="C322" s="17">
        <v>3</v>
      </c>
      <c r="D322" s="50"/>
      <c r="E322" s="53"/>
      <c r="F322" s="30" t="s">
        <v>7380</v>
      </c>
      <c r="G322" s="18" t="s">
        <v>1749</v>
      </c>
      <c r="H322" s="18" t="s">
        <v>69</v>
      </c>
      <c r="I322" s="18" t="s">
        <v>7193</v>
      </c>
      <c r="J322" s="18">
        <v>57</v>
      </c>
      <c r="K322" s="56"/>
      <c r="L322" s="18" t="s">
        <v>1910</v>
      </c>
      <c r="M322" s="30" t="s">
        <v>1908</v>
      </c>
      <c r="N322" s="18" t="s">
        <v>6133</v>
      </c>
      <c r="O322" s="30" t="s">
        <v>7381</v>
      </c>
      <c r="P322" s="18" t="s">
        <v>7382</v>
      </c>
      <c r="Q322" s="47" t="s">
        <v>1749</v>
      </c>
      <c r="R322" s="21"/>
    </row>
    <row r="323" spans="3:18" ht="18.5" customHeight="1" thickBot="1" x14ac:dyDescent="0.6">
      <c r="C323" s="22"/>
      <c r="D323" s="51"/>
      <c r="E323" s="54"/>
      <c r="F323" s="34"/>
      <c r="G323" s="24" t="s">
        <v>57</v>
      </c>
      <c r="H323" s="25">
        <v>8</v>
      </c>
      <c r="I323" s="24" t="s">
        <v>167</v>
      </c>
      <c r="J323" s="24" t="s">
        <v>57</v>
      </c>
      <c r="K323" s="57"/>
      <c r="L323" s="25">
        <v>33</v>
      </c>
      <c r="M323" s="23"/>
      <c r="N323" s="24"/>
      <c r="O323" s="23"/>
      <c r="P323" s="24"/>
      <c r="Q323" s="28"/>
      <c r="R323" s="28"/>
    </row>
    <row r="324" spans="3:18" ht="18" customHeight="1" x14ac:dyDescent="0.55000000000000004">
      <c r="C324" s="11"/>
      <c r="D324" s="49"/>
      <c r="E324" s="52" t="str">
        <f>IF(D324="","",IF(#REF!&gt;0.1,"単",IF(#REF!&gt;0.29,"連",IF(#REF!&gt;0.34,"複","※"))))</f>
        <v/>
      </c>
      <c r="F324" s="12"/>
      <c r="G324" s="48" t="s">
        <v>57</v>
      </c>
      <c r="H324" s="13"/>
      <c r="I324" s="13"/>
      <c r="J324" s="13" t="s">
        <v>167</v>
      </c>
      <c r="K324" s="55" t="s">
        <v>7383</v>
      </c>
      <c r="L324" s="13"/>
      <c r="M324" s="12"/>
      <c r="N324" s="13"/>
      <c r="O324" s="12"/>
      <c r="P324" s="13"/>
      <c r="Q324" s="16"/>
      <c r="R324" s="16"/>
    </row>
    <row r="325" spans="3:18" ht="18.75" customHeight="1" x14ac:dyDescent="0.55000000000000004">
      <c r="C325" s="17">
        <v>4</v>
      </c>
      <c r="D325" s="50"/>
      <c r="E325" s="53"/>
      <c r="F325" s="30" t="s">
        <v>7384</v>
      </c>
      <c r="G325" s="18" t="s">
        <v>783</v>
      </c>
      <c r="H325" s="18" t="s">
        <v>81</v>
      </c>
      <c r="I325" s="18" t="s">
        <v>130</v>
      </c>
      <c r="J325" s="18">
        <v>57</v>
      </c>
      <c r="K325" s="56"/>
      <c r="L325" s="18" t="s">
        <v>1910</v>
      </c>
      <c r="M325" s="30" t="s">
        <v>1908</v>
      </c>
      <c r="N325" s="18" t="s">
        <v>5973</v>
      </c>
      <c r="O325" s="30" t="s">
        <v>1692</v>
      </c>
      <c r="P325" s="18" t="s">
        <v>7385</v>
      </c>
      <c r="Q325" s="47" t="s">
        <v>783</v>
      </c>
      <c r="R325" s="21"/>
    </row>
    <row r="326" spans="3:18" ht="18.5" customHeight="1" thickBot="1" x14ac:dyDescent="0.6">
      <c r="C326" s="22"/>
      <c r="D326" s="51"/>
      <c r="E326" s="54"/>
      <c r="F326" s="34"/>
      <c r="G326" s="24" t="s">
        <v>57</v>
      </c>
      <c r="H326" s="25">
        <v>11</v>
      </c>
      <c r="I326" s="24"/>
      <c r="J326" s="24" t="s">
        <v>57</v>
      </c>
      <c r="K326" s="57"/>
      <c r="L326" s="25">
        <v>7</v>
      </c>
      <c r="M326" s="23"/>
      <c r="N326" s="24"/>
      <c r="O326" s="23"/>
      <c r="P326" s="24"/>
      <c r="Q326" s="28"/>
      <c r="R326" s="28"/>
    </row>
    <row r="327" spans="3:18" ht="18" customHeight="1" x14ac:dyDescent="0.55000000000000004">
      <c r="C327" s="11"/>
      <c r="D327" s="49"/>
      <c r="E327" s="52" t="str">
        <f>IF(D327="","",IF(#REF!&gt;0.1,"単",IF(#REF!&gt;0.29,"連",IF(#REF!&gt;0.34,"複","※"))))</f>
        <v/>
      </c>
      <c r="F327" s="12"/>
      <c r="G327" s="48"/>
      <c r="H327" s="13"/>
      <c r="I327" s="13"/>
      <c r="J327" s="13" t="s">
        <v>167</v>
      </c>
      <c r="K327" s="55" t="s">
        <v>3619</v>
      </c>
      <c r="L327" s="13"/>
      <c r="M327" s="12"/>
      <c r="N327" s="13"/>
      <c r="O327" s="12"/>
      <c r="P327" s="13"/>
      <c r="Q327" s="16"/>
      <c r="R327" s="16"/>
    </row>
    <row r="328" spans="3:18" ht="18.75" customHeight="1" x14ac:dyDescent="0.55000000000000004">
      <c r="C328" s="17">
        <v>5</v>
      </c>
      <c r="D328" s="50"/>
      <c r="E328" s="53"/>
      <c r="F328" s="30" t="s">
        <v>3537</v>
      </c>
      <c r="G328" s="18" t="s">
        <v>1764</v>
      </c>
      <c r="H328" s="18" t="s">
        <v>70</v>
      </c>
      <c r="I328" s="18" t="s">
        <v>119</v>
      </c>
      <c r="J328" s="18">
        <v>57</v>
      </c>
      <c r="K328" s="56"/>
      <c r="L328" s="18" t="s">
        <v>1910</v>
      </c>
      <c r="M328" s="30" t="s">
        <v>1908</v>
      </c>
      <c r="N328" s="18" t="s">
        <v>90</v>
      </c>
      <c r="O328" s="30" t="s">
        <v>1775</v>
      </c>
      <c r="P328" s="18" t="s">
        <v>7386</v>
      </c>
      <c r="Q328" s="47" t="s">
        <v>1764</v>
      </c>
      <c r="R328" s="21"/>
    </row>
    <row r="329" spans="3:18" ht="18.5" customHeight="1" thickBot="1" x14ac:dyDescent="0.6">
      <c r="C329" s="22"/>
      <c r="D329" s="51"/>
      <c r="E329" s="54"/>
      <c r="F329" s="34"/>
      <c r="G329" s="24"/>
      <c r="H329" s="25">
        <v>10</v>
      </c>
      <c r="I329" s="24" t="s">
        <v>167</v>
      </c>
      <c r="J329" s="24"/>
      <c r="K329" s="57"/>
      <c r="L329" s="25">
        <v>12</v>
      </c>
      <c r="M329" s="23"/>
      <c r="N329" s="24"/>
      <c r="O329" s="23"/>
      <c r="P329" s="24"/>
      <c r="Q329" s="28"/>
      <c r="R329" s="28"/>
    </row>
    <row r="330" spans="3:18" ht="18" customHeight="1" x14ac:dyDescent="0.55000000000000004">
      <c r="C330" s="11"/>
      <c r="D330" s="49"/>
      <c r="E330" s="52" t="str">
        <f>IF(D330="","",IF(#REF!&gt;0.1,"単",IF(#REF!&gt;0.29,"連",IF(#REF!&gt;0.34,"複","※"))))</f>
        <v/>
      </c>
      <c r="F330" s="12"/>
      <c r="G330" s="48"/>
      <c r="H330" s="13"/>
      <c r="I330" s="13"/>
      <c r="J330" s="13" t="s">
        <v>167</v>
      </c>
      <c r="K330" s="55" t="s">
        <v>7387</v>
      </c>
      <c r="L330" s="13"/>
      <c r="M330" s="12"/>
      <c r="N330" s="13"/>
      <c r="O330" s="12"/>
      <c r="P330" s="13"/>
      <c r="Q330" s="16"/>
      <c r="R330" s="16"/>
    </row>
    <row r="331" spans="3:18" ht="18" customHeight="1" x14ac:dyDescent="0.55000000000000004">
      <c r="C331" s="17">
        <v>6</v>
      </c>
      <c r="D331" s="50"/>
      <c r="E331" s="53"/>
      <c r="F331" s="30" t="s">
        <v>1968</v>
      </c>
      <c r="G331" s="18" t="s">
        <v>5106</v>
      </c>
      <c r="H331" s="18" t="s">
        <v>62</v>
      </c>
      <c r="I331" s="18" t="s">
        <v>96</v>
      </c>
      <c r="J331" s="18">
        <v>57</v>
      </c>
      <c r="K331" s="56"/>
      <c r="L331" s="18" t="s">
        <v>1910</v>
      </c>
      <c r="M331" s="30" t="s">
        <v>1912</v>
      </c>
      <c r="N331" s="18" t="s">
        <v>90</v>
      </c>
      <c r="O331" s="30" t="s">
        <v>5922</v>
      </c>
      <c r="P331" s="18" t="s">
        <v>7388</v>
      </c>
      <c r="Q331" s="47" t="s">
        <v>5106</v>
      </c>
      <c r="R331" s="21"/>
    </row>
    <row r="332" spans="3:18" ht="18.5" customHeight="1" thickBot="1" x14ac:dyDescent="0.6">
      <c r="C332" s="22"/>
      <c r="D332" s="51"/>
      <c r="E332" s="54"/>
      <c r="F332" s="34"/>
      <c r="G332" s="24"/>
      <c r="H332" s="25">
        <v>7</v>
      </c>
      <c r="I332" s="24" t="s">
        <v>167</v>
      </c>
      <c r="J332" s="24"/>
      <c r="K332" s="57"/>
      <c r="L332" s="25">
        <v>13</v>
      </c>
      <c r="M332" s="23"/>
      <c r="N332" s="24"/>
      <c r="O332" s="23"/>
      <c r="P332" s="24"/>
      <c r="Q332" s="28"/>
      <c r="R332" s="28"/>
    </row>
    <row r="333" spans="3:18" ht="18" customHeight="1" x14ac:dyDescent="0.55000000000000004">
      <c r="C333" s="11"/>
      <c r="D333" s="49"/>
      <c r="E333" s="52" t="str">
        <f>IF(D333="","",IF(#REF!&gt;0.1,"単",IF(#REF!&gt;0.29,"連",IF(#REF!&gt;0.34,"複","※"))))</f>
        <v/>
      </c>
      <c r="F333" s="12"/>
      <c r="G333" s="48" t="s">
        <v>57</v>
      </c>
      <c r="H333" s="13"/>
      <c r="I333" s="13"/>
      <c r="J333" s="13" t="s">
        <v>167</v>
      </c>
      <c r="K333" s="55" t="s">
        <v>5934</v>
      </c>
      <c r="L333" s="13"/>
      <c r="M333" s="12"/>
      <c r="N333" s="13"/>
      <c r="O333" s="12"/>
      <c r="P333" s="13"/>
      <c r="Q333" s="16"/>
      <c r="R333" s="16"/>
    </row>
    <row r="334" spans="3:18" ht="18" customHeight="1" x14ac:dyDescent="0.55000000000000004">
      <c r="C334" s="17">
        <v>7</v>
      </c>
      <c r="D334" s="50"/>
      <c r="E334" s="53"/>
      <c r="F334" s="30" t="s">
        <v>7389</v>
      </c>
      <c r="G334" s="18" t="s">
        <v>3774</v>
      </c>
      <c r="H334" s="18" t="s">
        <v>1962</v>
      </c>
      <c r="I334" s="18" t="s">
        <v>134</v>
      </c>
      <c r="J334" s="18">
        <v>55</v>
      </c>
      <c r="K334" s="56"/>
      <c r="L334" s="18" t="s">
        <v>1907</v>
      </c>
      <c r="M334" s="30" t="s">
        <v>1911</v>
      </c>
      <c r="N334" s="18" t="s">
        <v>152</v>
      </c>
      <c r="O334" s="30" t="s">
        <v>1712</v>
      </c>
      <c r="P334" s="18" t="s">
        <v>7390</v>
      </c>
      <c r="Q334" s="47" t="s">
        <v>3774</v>
      </c>
      <c r="R334" s="21"/>
    </row>
    <row r="335" spans="3:18" ht="18.5" customHeight="1" thickBot="1" x14ac:dyDescent="0.6">
      <c r="C335" s="22"/>
      <c r="D335" s="51"/>
      <c r="E335" s="54"/>
      <c r="F335" s="34"/>
      <c r="G335" s="24" t="s">
        <v>57</v>
      </c>
      <c r="H335" s="25" t="e">
        <v>#VALUE!</v>
      </c>
      <c r="I335" s="24" t="s">
        <v>167</v>
      </c>
      <c r="J335" s="24" t="s">
        <v>57</v>
      </c>
      <c r="K335" s="57"/>
      <c r="L335" s="25">
        <v>11</v>
      </c>
      <c r="M335" s="23"/>
      <c r="N335" s="24"/>
      <c r="O335" s="23"/>
      <c r="P335" s="24"/>
      <c r="Q335" s="28"/>
      <c r="R335" s="28"/>
    </row>
    <row r="336" spans="3:18" ht="18" customHeight="1" x14ac:dyDescent="0.55000000000000004">
      <c r="C336" s="11"/>
      <c r="D336" s="49"/>
      <c r="E336" s="52" t="str">
        <f>IF(D336="","",IF(#REF!&gt;0.1,"単",IF(#REF!&gt;0.29,"連",IF(#REF!&gt;0.34,"複","※"))))</f>
        <v/>
      </c>
      <c r="F336" s="12"/>
      <c r="G336" s="48"/>
      <c r="H336" s="13"/>
      <c r="I336" s="13"/>
      <c r="J336" s="13" t="s">
        <v>167</v>
      </c>
      <c r="K336" s="55" t="s">
        <v>2289</v>
      </c>
      <c r="L336" s="13"/>
      <c r="M336" s="12"/>
      <c r="N336" s="13"/>
      <c r="O336" s="12"/>
      <c r="P336" s="13"/>
      <c r="Q336" s="16"/>
      <c r="R336" s="16"/>
    </row>
    <row r="337" spans="3:18" ht="18" customHeight="1" x14ac:dyDescent="0.55000000000000004">
      <c r="C337" s="17">
        <v>8</v>
      </c>
      <c r="D337" s="50"/>
      <c r="E337" s="53"/>
      <c r="F337" s="30" t="s">
        <v>1769</v>
      </c>
      <c r="G337" s="18" t="s">
        <v>396</v>
      </c>
      <c r="H337" s="18" t="s">
        <v>106</v>
      </c>
      <c r="I337" s="18" t="s">
        <v>51</v>
      </c>
      <c r="J337" s="18">
        <v>57</v>
      </c>
      <c r="K337" s="56"/>
      <c r="L337" s="18" t="s">
        <v>1910</v>
      </c>
      <c r="M337" s="30" t="s">
        <v>1908</v>
      </c>
      <c r="N337" s="18" t="s">
        <v>95</v>
      </c>
      <c r="O337" s="30" t="s">
        <v>1673</v>
      </c>
      <c r="P337" s="18" t="s">
        <v>7391</v>
      </c>
      <c r="Q337" s="47" t="s">
        <v>396</v>
      </c>
      <c r="R337" s="21"/>
    </row>
    <row r="338" spans="3:18" ht="18.5" customHeight="1" thickBot="1" x14ac:dyDescent="0.6">
      <c r="C338" s="22"/>
      <c r="D338" s="51"/>
      <c r="E338" s="54"/>
      <c r="F338" s="34"/>
      <c r="G338" s="24"/>
      <c r="H338" s="25">
        <v>12</v>
      </c>
      <c r="I338" s="24" t="s">
        <v>167</v>
      </c>
      <c r="J338" s="24"/>
      <c r="K338" s="57"/>
      <c r="L338" s="25">
        <v>27</v>
      </c>
      <c r="M338" s="23"/>
      <c r="N338" s="24"/>
      <c r="O338" s="23"/>
      <c r="P338" s="24"/>
      <c r="Q338" s="28"/>
      <c r="R338" s="28"/>
    </row>
    <row r="339" spans="3:18" ht="18" customHeight="1" x14ac:dyDescent="0.55000000000000004">
      <c r="C339" s="11"/>
      <c r="D339" s="49"/>
      <c r="E339" s="52" t="str">
        <f>IF(D339="","",IF(#REF!&gt;0.1,"単",IF(#REF!&gt;0.29,"連",IF(#REF!&gt;0.34,"複","※"))))</f>
        <v/>
      </c>
      <c r="F339" s="12"/>
      <c r="G339" s="48"/>
      <c r="H339" s="13"/>
      <c r="I339" s="13"/>
      <c r="J339" s="13" t="s">
        <v>167</v>
      </c>
      <c r="K339" s="55" t="s">
        <v>7392</v>
      </c>
      <c r="L339" s="13"/>
      <c r="M339" s="12"/>
      <c r="N339" s="13"/>
      <c r="O339" s="12"/>
      <c r="P339" s="13"/>
      <c r="Q339" s="16"/>
      <c r="R339" s="16"/>
    </row>
    <row r="340" spans="3:18" ht="18" customHeight="1" x14ac:dyDescent="0.55000000000000004">
      <c r="C340" s="17">
        <v>9</v>
      </c>
      <c r="D340" s="50"/>
      <c r="E340" s="53"/>
      <c r="F340" s="30" t="s">
        <v>7393</v>
      </c>
      <c r="G340" s="18" t="s">
        <v>1789</v>
      </c>
      <c r="H340" s="18" t="s">
        <v>62</v>
      </c>
      <c r="I340" s="18" t="s">
        <v>7191</v>
      </c>
      <c r="J340" s="18">
        <v>57</v>
      </c>
      <c r="K340" s="56"/>
      <c r="L340" s="18" t="s">
        <v>1910</v>
      </c>
      <c r="M340" s="30" t="s">
        <v>1908</v>
      </c>
      <c r="N340" s="18" t="s">
        <v>7394</v>
      </c>
      <c r="O340" s="30" t="s">
        <v>7395</v>
      </c>
      <c r="P340" s="18" t="s">
        <v>7396</v>
      </c>
      <c r="Q340" s="47" t="s">
        <v>1789</v>
      </c>
      <c r="R340" s="21"/>
    </row>
    <row r="341" spans="3:18" ht="18.5" customHeight="1" thickBot="1" x14ac:dyDescent="0.6">
      <c r="C341" s="22"/>
      <c r="D341" s="51"/>
      <c r="E341" s="54"/>
      <c r="F341" s="34"/>
      <c r="G341" s="24"/>
      <c r="H341" s="25">
        <v>7</v>
      </c>
      <c r="I341" s="24" t="s">
        <v>167</v>
      </c>
      <c r="J341" s="24"/>
      <c r="K341" s="57"/>
      <c r="L341" s="25" t="s">
        <v>2207</v>
      </c>
      <c r="M341" s="23"/>
      <c r="N341" s="24"/>
      <c r="O341" s="23"/>
      <c r="P341" s="24"/>
      <c r="Q341" s="28"/>
      <c r="R341" s="28"/>
    </row>
    <row r="342" spans="3:18" ht="18" customHeight="1" x14ac:dyDescent="0.55000000000000004">
      <c r="C342" s="11"/>
      <c r="D342" s="49"/>
      <c r="E342" s="52" t="str">
        <f>IF(D342="","",IF(#REF!&gt;0.1,"単",IF(#REF!&gt;0.29,"連",IF(#REF!&gt;0.34,"複","※"))))</f>
        <v/>
      </c>
      <c r="F342" s="12"/>
      <c r="G342" s="48"/>
      <c r="H342" s="13"/>
      <c r="I342" s="13"/>
      <c r="J342" s="13" t="s">
        <v>167</v>
      </c>
      <c r="K342" s="55" t="s">
        <v>5929</v>
      </c>
      <c r="L342" s="13"/>
      <c r="M342" s="12"/>
      <c r="N342" s="13"/>
      <c r="O342" s="12"/>
      <c r="P342" s="13"/>
      <c r="Q342" s="16"/>
      <c r="R342" s="16"/>
    </row>
    <row r="343" spans="3:18" ht="18" customHeight="1" x14ac:dyDescent="0.55000000000000004">
      <c r="C343" s="17">
        <v>10</v>
      </c>
      <c r="D343" s="50"/>
      <c r="E343" s="53"/>
      <c r="F343" s="30" t="s">
        <v>7397</v>
      </c>
      <c r="G343" s="18" t="s">
        <v>960</v>
      </c>
      <c r="H343" s="18" t="s">
        <v>85</v>
      </c>
      <c r="I343" s="18" t="s">
        <v>68</v>
      </c>
      <c r="J343" s="18">
        <v>57</v>
      </c>
      <c r="K343" s="56"/>
      <c r="L343" s="18" t="s">
        <v>1910</v>
      </c>
      <c r="M343" s="30" t="s">
        <v>1908</v>
      </c>
      <c r="N343" s="18" t="s">
        <v>3618</v>
      </c>
      <c r="O343" s="30" t="s">
        <v>7398</v>
      </c>
      <c r="P343" s="18" t="s">
        <v>7399</v>
      </c>
      <c r="Q343" s="47" t="s">
        <v>960</v>
      </c>
      <c r="R343" s="21"/>
    </row>
    <row r="344" spans="3:18" ht="18.5" customHeight="1" thickBot="1" x14ac:dyDescent="0.6">
      <c r="C344" s="22"/>
      <c r="D344" s="51"/>
      <c r="E344" s="54"/>
      <c r="F344" s="34"/>
      <c r="G344" s="24"/>
      <c r="H344" s="25">
        <v>15</v>
      </c>
      <c r="I344" s="24" t="s">
        <v>167</v>
      </c>
      <c r="J344" s="24"/>
      <c r="K344" s="57"/>
      <c r="L344" s="25">
        <v>9</v>
      </c>
      <c r="M344" s="23"/>
      <c r="N344" s="24"/>
      <c r="O344" s="23"/>
      <c r="P344" s="24"/>
      <c r="Q344" s="28"/>
      <c r="R344" s="28"/>
    </row>
    <row r="345" spans="3:18" ht="18" customHeight="1" x14ac:dyDescent="0.55000000000000004">
      <c r="C345" s="11"/>
      <c r="D345" s="49"/>
      <c r="E345" s="52" t="str">
        <f>IF(D345="","",IF(#REF!&gt;0.1,"単",IF(#REF!&gt;0.29,"連",IF(#REF!&gt;0.34,"複","※"))))</f>
        <v/>
      </c>
      <c r="F345" s="12"/>
      <c r="G345" s="48"/>
      <c r="H345" s="13"/>
      <c r="I345" s="13"/>
      <c r="J345" s="13" t="s">
        <v>167</v>
      </c>
      <c r="K345" s="55" t="s">
        <v>6005</v>
      </c>
      <c r="L345" s="13"/>
      <c r="M345" s="12"/>
      <c r="N345" s="13"/>
      <c r="O345" s="12"/>
      <c r="P345" s="13"/>
      <c r="Q345" s="16"/>
      <c r="R345" s="16"/>
    </row>
    <row r="346" spans="3:18" ht="18" customHeight="1" x14ac:dyDescent="0.55000000000000004">
      <c r="C346" s="17">
        <v>11</v>
      </c>
      <c r="D346" s="50"/>
      <c r="E346" s="53"/>
      <c r="F346" s="30" t="s">
        <v>7400</v>
      </c>
      <c r="G346" s="18" t="s">
        <v>396</v>
      </c>
      <c r="H346" s="18" t="s">
        <v>99</v>
      </c>
      <c r="I346" s="18" t="s">
        <v>2206</v>
      </c>
      <c r="J346" s="18">
        <v>55</v>
      </c>
      <c r="K346" s="56"/>
      <c r="L346" s="18" t="s">
        <v>1907</v>
      </c>
      <c r="M346" s="30" t="s">
        <v>1908</v>
      </c>
      <c r="N346" s="18" t="s">
        <v>6017</v>
      </c>
      <c r="O346" s="30" t="s">
        <v>1723</v>
      </c>
      <c r="P346" s="18" t="s">
        <v>7401</v>
      </c>
      <c r="Q346" s="47" t="s">
        <v>396</v>
      </c>
      <c r="R346" s="21"/>
    </row>
    <row r="347" spans="3:18" ht="18.5" customHeight="1" thickBot="1" x14ac:dyDescent="0.6">
      <c r="C347" s="22"/>
      <c r="D347" s="51"/>
      <c r="E347" s="54"/>
      <c r="F347" s="34"/>
      <c r="G347" s="24"/>
      <c r="H347" s="25">
        <v>14</v>
      </c>
      <c r="I347" s="24"/>
      <c r="J347" s="24"/>
      <c r="K347" s="57"/>
      <c r="L347" s="25">
        <v>2</v>
      </c>
      <c r="M347" s="23"/>
      <c r="N347" s="24"/>
      <c r="O347" s="23"/>
      <c r="P347" s="24"/>
      <c r="Q347" s="28"/>
      <c r="R347" s="28"/>
    </row>
    <row r="348" spans="3:18" ht="18" customHeight="1" x14ac:dyDescent="0.55000000000000004">
      <c r="C348" s="11"/>
      <c r="D348" s="49"/>
      <c r="E348" s="52" t="str">
        <f>IF(D348="","",IF(#REF!&gt;0.1,"単",IF(#REF!&gt;0.29,"連",IF(#REF!&gt;0.34,"複","※"))))</f>
        <v/>
      </c>
      <c r="F348" s="12"/>
      <c r="G348" s="48" t="s">
        <v>57</v>
      </c>
      <c r="H348" s="13"/>
      <c r="I348" s="13"/>
      <c r="J348" s="13" t="s">
        <v>167</v>
      </c>
      <c r="K348" s="55" t="s">
        <v>6457</v>
      </c>
      <c r="L348" s="13"/>
      <c r="M348" s="12"/>
      <c r="N348" s="13"/>
      <c r="O348" s="12"/>
      <c r="P348" s="13"/>
      <c r="Q348" s="16"/>
      <c r="R348" s="16"/>
    </row>
    <row r="349" spans="3:18" ht="18" customHeight="1" x14ac:dyDescent="0.55000000000000004">
      <c r="C349" s="17">
        <v>12</v>
      </c>
      <c r="D349" s="50"/>
      <c r="E349" s="53"/>
      <c r="F349" s="30" t="s">
        <v>7402</v>
      </c>
      <c r="G349" s="18" t="s">
        <v>2587</v>
      </c>
      <c r="H349" s="18" t="s">
        <v>81</v>
      </c>
      <c r="I349" s="18" t="s">
        <v>66</v>
      </c>
      <c r="J349" s="18">
        <v>55</v>
      </c>
      <c r="K349" s="56"/>
      <c r="L349" s="18" t="s">
        <v>1907</v>
      </c>
      <c r="M349" s="30" t="s">
        <v>1908</v>
      </c>
      <c r="N349" s="18" t="s">
        <v>84</v>
      </c>
      <c r="O349" s="30" t="s">
        <v>1709</v>
      </c>
      <c r="P349" s="18" t="s">
        <v>7403</v>
      </c>
      <c r="Q349" s="47" t="s">
        <v>2587</v>
      </c>
      <c r="R349" s="21"/>
    </row>
    <row r="350" spans="3:18" ht="18.5" customHeight="1" thickBot="1" x14ac:dyDescent="0.6">
      <c r="C350" s="22"/>
      <c r="D350" s="51"/>
      <c r="E350" s="54"/>
      <c r="F350" s="34"/>
      <c r="G350" s="24" t="s">
        <v>57</v>
      </c>
      <c r="H350" s="25">
        <v>11</v>
      </c>
      <c r="I350" s="24" t="s">
        <v>167</v>
      </c>
      <c r="J350" s="24" t="s">
        <v>57</v>
      </c>
      <c r="K350" s="57"/>
      <c r="L350" s="25" t="s">
        <v>2207</v>
      </c>
      <c r="M350" s="23"/>
      <c r="N350" s="24"/>
      <c r="O350" s="23"/>
      <c r="P350" s="24"/>
      <c r="Q350" s="28"/>
      <c r="R350" s="28"/>
    </row>
    <row r="351" spans="3:18" ht="18" customHeight="1" x14ac:dyDescent="0.55000000000000004">
      <c r="C351" s="11"/>
      <c r="D351" s="49"/>
      <c r="E351" s="52" t="str">
        <f>IF(D351="","",IF(#REF!&gt;0.1,"単",IF(#REF!&gt;0.29,"連",IF(#REF!&gt;0.34,"複","※"))))</f>
        <v/>
      </c>
      <c r="F351" s="12"/>
      <c r="G351" s="48" t="s">
        <v>57</v>
      </c>
      <c r="H351" s="13"/>
      <c r="I351" s="13"/>
      <c r="J351" s="13" t="s">
        <v>167</v>
      </c>
      <c r="K351" s="55" t="s">
        <v>7404</v>
      </c>
      <c r="L351" s="13"/>
      <c r="M351" s="12"/>
      <c r="N351" s="13"/>
      <c r="O351" s="12"/>
      <c r="P351" s="13"/>
      <c r="Q351" s="16"/>
      <c r="R351" s="16"/>
    </row>
    <row r="352" spans="3:18" ht="18" customHeight="1" x14ac:dyDescent="0.55000000000000004">
      <c r="C352" s="17">
        <v>13</v>
      </c>
      <c r="D352" s="50"/>
      <c r="E352" s="53"/>
      <c r="F352" s="30" t="s">
        <v>7405</v>
      </c>
      <c r="G352" s="18" t="s">
        <v>1688</v>
      </c>
      <c r="H352" s="18" t="s">
        <v>6122</v>
      </c>
      <c r="I352" s="18" t="s">
        <v>1963</v>
      </c>
      <c r="J352" s="18">
        <v>54</v>
      </c>
      <c r="K352" s="56"/>
      <c r="L352" s="18" t="s">
        <v>1910</v>
      </c>
      <c r="M352" s="30" t="s">
        <v>1911</v>
      </c>
      <c r="N352" s="18" t="s">
        <v>6115</v>
      </c>
      <c r="O352" s="30" t="s">
        <v>1696</v>
      </c>
      <c r="P352" s="18" t="s">
        <v>7406</v>
      </c>
      <c r="Q352" s="47" t="s">
        <v>1688</v>
      </c>
      <c r="R352" s="21"/>
    </row>
    <row r="353" spans="1:18" ht="18.5" customHeight="1" thickBot="1" x14ac:dyDescent="0.6">
      <c r="C353" s="22"/>
      <c r="D353" s="51"/>
      <c r="E353" s="54"/>
      <c r="F353" s="34"/>
      <c r="G353" s="24" t="s">
        <v>57</v>
      </c>
      <c r="H353" s="25">
        <v>16</v>
      </c>
      <c r="I353" s="24"/>
      <c r="J353" s="24" t="s">
        <v>57</v>
      </c>
      <c r="K353" s="57"/>
      <c r="L353" s="25">
        <v>2</v>
      </c>
      <c r="M353" s="23"/>
      <c r="N353" s="24"/>
      <c r="O353" s="23"/>
      <c r="P353" s="24"/>
      <c r="Q353" s="28"/>
      <c r="R353" s="28"/>
    </row>
    <row r="354" spans="1:18" ht="18" customHeight="1" x14ac:dyDescent="0.55000000000000004">
      <c r="C354" s="11"/>
      <c r="D354" s="49"/>
      <c r="E354" s="52" t="str">
        <f>IF(D354="","",IF(#REF!&gt;0.1,"単",IF(#REF!&gt;0.29,"連",IF(#REF!&gt;0.34,"複","※"))))</f>
        <v/>
      </c>
      <c r="F354" s="12"/>
      <c r="G354" s="48" t="s">
        <v>57</v>
      </c>
      <c r="H354" s="13"/>
      <c r="I354" s="13"/>
      <c r="J354" s="13" t="s">
        <v>167</v>
      </c>
      <c r="K354" s="55" t="s">
        <v>7407</v>
      </c>
      <c r="L354" s="13"/>
      <c r="M354" s="12"/>
      <c r="N354" s="13"/>
      <c r="O354" s="12"/>
      <c r="P354" s="13"/>
      <c r="Q354" s="16"/>
      <c r="R354" s="16"/>
    </row>
    <row r="355" spans="1:18" ht="18" customHeight="1" x14ac:dyDescent="0.55000000000000004">
      <c r="C355" s="17">
        <v>14</v>
      </c>
      <c r="D355" s="50"/>
      <c r="E355" s="53"/>
      <c r="F355" s="30" t="s">
        <v>7408</v>
      </c>
      <c r="G355" s="18" t="s">
        <v>1675</v>
      </c>
      <c r="H355" s="18" t="s">
        <v>69</v>
      </c>
      <c r="I355" s="18" t="s">
        <v>1181</v>
      </c>
      <c r="J355" s="18">
        <v>57</v>
      </c>
      <c r="K355" s="56"/>
      <c r="L355" s="18" t="s">
        <v>1910</v>
      </c>
      <c r="M355" s="30" t="s">
        <v>1908</v>
      </c>
      <c r="N355" s="18" t="s">
        <v>109</v>
      </c>
      <c r="O355" s="30" t="s">
        <v>6414</v>
      </c>
      <c r="P355" s="18" t="s">
        <v>7409</v>
      </c>
      <c r="Q355" s="47" t="s">
        <v>1675</v>
      </c>
      <c r="R355" s="21"/>
    </row>
    <row r="356" spans="1:18" ht="18.5" customHeight="1" thickBot="1" x14ac:dyDescent="0.6">
      <c r="C356" s="22"/>
      <c r="D356" s="51"/>
      <c r="E356" s="54"/>
      <c r="F356" s="34"/>
      <c r="G356" s="24" t="s">
        <v>57</v>
      </c>
      <c r="H356" s="25">
        <v>8</v>
      </c>
      <c r="I356" s="24" t="s">
        <v>167</v>
      </c>
      <c r="J356" s="24" t="s">
        <v>57</v>
      </c>
      <c r="K356" s="57"/>
      <c r="L356" s="25">
        <v>5</v>
      </c>
      <c r="M356" s="23"/>
      <c r="N356" s="24"/>
      <c r="O356" s="23"/>
      <c r="P356" s="24"/>
      <c r="Q356" s="28"/>
      <c r="R356" s="28"/>
    </row>
    <row r="357" spans="1:18" ht="18" customHeight="1" x14ac:dyDescent="0.55000000000000004">
      <c r="C357" s="11"/>
      <c r="D357" s="49"/>
      <c r="E357" s="52" t="str">
        <f>IF(D357="","",IF(#REF!&gt;0.1,"単",IF(#REF!&gt;0.29,"連",IF(#REF!&gt;0.34,"複","※"))))</f>
        <v/>
      </c>
      <c r="F357" s="12"/>
      <c r="G357" s="48" t="s">
        <v>57</v>
      </c>
      <c r="H357" s="13"/>
      <c r="I357" s="13"/>
      <c r="J357" s="13" t="s">
        <v>167</v>
      </c>
      <c r="K357" s="55" t="s">
        <v>6430</v>
      </c>
      <c r="L357" s="13"/>
      <c r="M357" s="12"/>
      <c r="N357" s="13"/>
      <c r="O357" s="12"/>
      <c r="P357" s="13"/>
      <c r="Q357" s="16"/>
      <c r="R357" s="16"/>
    </row>
    <row r="358" spans="1:18" ht="18" customHeight="1" x14ac:dyDescent="0.55000000000000004">
      <c r="C358" s="17">
        <v>15</v>
      </c>
      <c r="D358" s="50"/>
      <c r="E358" s="53"/>
      <c r="F358" s="30" t="s">
        <v>7410</v>
      </c>
      <c r="G358" s="18" t="s">
        <v>1808</v>
      </c>
      <c r="H358" s="18" t="s">
        <v>64</v>
      </c>
      <c r="I358" s="18" t="s">
        <v>82</v>
      </c>
      <c r="J358" s="18">
        <v>57</v>
      </c>
      <c r="K358" s="56"/>
      <c r="L358" s="18" t="s">
        <v>1910</v>
      </c>
      <c r="M358" s="30" t="s">
        <v>1911</v>
      </c>
      <c r="N358" s="18" t="s">
        <v>101</v>
      </c>
      <c r="O358" s="30" t="s">
        <v>3621</v>
      </c>
      <c r="P358" s="18" t="s">
        <v>7411</v>
      </c>
      <c r="Q358" s="47" t="s">
        <v>1808</v>
      </c>
      <c r="R358" s="21"/>
    </row>
    <row r="359" spans="1:18" ht="18.5" customHeight="1" thickBot="1" x14ac:dyDescent="0.6">
      <c r="C359" s="22"/>
      <c r="D359" s="51"/>
      <c r="E359" s="54"/>
      <c r="F359" s="34"/>
      <c r="G359" s="24" t="s">
        <v>57</v>
      </c>
      <c r="H359" s="25">
        <v>9</v>
      </c>
      <c r="I359" s="24" t="s">
        <v>167</v>
      </c>
      <c r="J359" s="24" t="s">
        <v>57</v>
      </c>
      <c r="K359" s="57"/>
      <c r="L359" s="25">
        <v>14</v>
      </c>
      <c r="M359" s="23"/>
      <c r="N359" s="24"/>
      <c r="O359" s="23"/>
      <c r="P359" s="24"/>
      <c r="Q359" s="28"/>
      <c r="R359" s="28"/>
    </row>
    <row r="360" spans="1:18" ht="18" customHeight="1" x14ac:dyDescent="0.55000000000000004">
      <c r="C360" s="11"/>
      <c r="D360" s="49"/>
      <c r="E360" s="52" t="str">
        <f>IF(D360="","",IF(#REF!&gt;0.1,"単",IF(#REF!&gt;0.29,"連",IF(#REF!&gt;0.34,"複","※"))))</f>
        <v/>
      </c>
      <c r="F360" s="12"/>
      <c r="G360" s="48" t="s">
        <v>57</v>
      </c>
      <c r="H360" s="13"/>
      <c r="I360" s="13"/>
      <c r="J360" s="13" t="s">
        <v>167</v>
      </c>
      <c r="K360" s="55" t="s">
        <v>5925</v>
      </c>
      <c r="L360" s="13"/>
      <c r="M360" s="12"/>
      <c r="N360" s="13"/>
      <c r="O360" s="12"/>
      <c r="P360" s="13"/>
      <c r="Q360" s="16"/>
      <c r="R360" s="16"/>
    </row>
    <row r="361" spans="1:18" ht="18" customHeight="1" x14ac:dyDescent="0.55000000000000004">
      <c r="C361" s="17">
        <v>16</v>
      </c>
      <c r="D361" s="50"/>
      <c r="E361" s="53"/>
      <c r="F361" s="30" t="s">
        <v>7412</v>
      </c>
      <c r="G361" s="18" t="s">
        <v>1613</v>
      </c>
      <c r="H361" s="18" t="s">
        <v>58</v>
      </c>
      <c r="I361" s="18" t="s">
        <v>129</v>
      </c>
      <c r="J361" s="18">
        <v>55</v>
      </c>
      <c r="K361" s="56"/>
      <c r="L361" s="18" t="s">
        <v>1907</v>
      </c>
      <c r="M361" s="30" t="s">
        <v>1920</v>
      </c>
      <c r="N361" s="18" t="s">
        <v>111</v>
      </c>
      <c r="O361" s="30" t="s">
        <v>6485</v>
      </c>
      <c r="P361" s="18" t="s">
        <v>7413</v>
      </c>
      <c r="Q361" s="47" t="s">
        <v>1613</v>
      </c>
      <c r="R361" s="21"/>
    </row>
    <row r="362" spans="1:18" ht="18.5" customHeight="1" thickBot="1" x14ac:dyDescent="0.6">
      <c r="C362" s="22"/>
      <c r="D362" s="51"/>
      <c r="E362" s="54"/>
      <c r="F362" s="34"/>
      <c r="G362" s="24" t="s">
        <v>57</v>
      </c>
      <c r="H362" s="25">
        <v>6</v>
      </c>
      <c r="I362" s="24"/>
      <c r="J362" s="24" t="s">
        <v>57</v>
      </c>
      <c r="K362" s="57"/>
      <c r="L362" s="25">
        <v>7</v>
      </c>
      <c r="M362" s="23"/>
      <c r="N362" s="24"/>
      <c r="O362" s="23"/>
      <c r="P362" s="24"/>
      <c r="Q362" s="28"/>
      <c r="R362" s="28"/>
    </row>
    <row r="363" spans="1:18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8" x14ac:dyDescent="0.55000000000000004">
      <c r="A364" t="s">
        <v>49</v>
      </c>
      <c r="B364" t="s">
        <v>1</v>
      </c>
      <c r="C364" s="1" t="s">
        <v>2</v>
      </c>
      <c r="D364" t="s">
        <v>11</v>
      </c>
      <c r="E364" t="s">
        <v>2193</v>
      </c>
      <c r="F364" t="s">
        <v>3</v>
      </c>
      <c r="G364" t="s">
        <v>4</v>
      </c>
      <c r="H364" t="s">
        <v>5</v>
      </c>
      <c r="I364" t="s">
        <v>6</v>
      </c>
      <c r="J364" t="s">
        <v>7</v>
      </c>
      <c r="K364" t="s">
        <v>1903</v>
      </c>
      <c r="L364" t="s">
        <v>1904</v>
      </c>
      <c r="M364" t="s">
        <v>1905</v>
      </c>
      <c r="N364" t="s">
        <v>8</v>
      </c>
      <c r="O364" t="s">
        <v>9</v>
      </c>
      <c r="P364" t="s">
        <v>10</v>
      </c>
      <c r="Q364" t="s">
        <v>12</v>
      </c>
    </row>
    <row r="365" spans="1:18" x14ac:dyDescent="0.55000000000000004">
      <c r="A365" t="s">
        <v>942</v>
      </c>
      <c r="B365" t="s">
        <v>2195</v>
      </c>
      <c r="H365" s="7"/>
    </row>
    <row r="366" spans="1:18" x14ac:dyDescent="0.55000000000000004">
      <c r="A366" s="7">
        <v>8</v>
      </c>
      <c r="B366" s="7"/>
      <c r="C366" s="37" t="s">
        <v>942</v>
      </c>
      <c r="D366" s="7" t="s">
        <v>2195</v>
      </c>
      <c r="G366" s="7" t="s">
        <v>1462</v>
      </c>
      <c r="H366" s="9"/>
    </row>
    <row r="367" spans="1:18" ht="18.5" thickBot="1" x14ac:dyDescent="0.6">
      <c r="C367" s="39">
        <v>8</v>
      </c>
      <c r="D367" t="s">
        <v>1272</v>
      </c>
      <c r="E367">
        <f>VALUE(B365)</f>
        <v>1800</v>
      </c>
      <c r="F367" t="s">
        <v>942</v>
      </c>
      <c r="I367" s="31"/>
    </row>
    <row r="368" spans="1:18" ht="18" customHeight="1" x14ac:dyDescent="0.55000000000000004">
      <c r="C368" s="11"/>
      <c r="D368" s="49"/>
      <c r="E368" s="52" t="str">
        <f>IF(D368="","",IF(#REF!&gt;0.1,"単",IF(#REF!&gt;0.29,"連",IF(#REF!&gt;0.34,"複","※"))))</f>
        <v/>
      </c>
      <c r="F368" s="12"/>
      <c r="G368" s="48" t="s">
        <v>57</v>
      </c>
      <c r="H368" s="13"/>
      <c r="I368" s="13"/>
      <c r="J368" s="13" t="s">
        <v>167</v>
      </c>
      <c r="K368" s="55" t="s">
        <v>7414</v>
      </c>
      <c r="L368" s="13"/>
      <c r="M368" s="12"/>
      <c r="N368" s="13"/>
      <c r="O368" s="12"/>
      <c r="P368" s="13"/>
      <c r="Q368" s="16"/>
      <c r="R368" s="16"/>
    </row>
    <row r="369" spans="3:18" ht="18" customHeight="1" x14ac:dyDescent="0.55000000000000004">
      <c r="C369" s="17">
        <v>1</v>
      </c>
      <c r="D369" s="50"/>
      <c r="E369" s="53"/>
      <c r="F369" s="30" t="s">
        <v>7415</v>
      </c>
      <c r="G369" s="18" t="s">
        <v>6028</v>
      </c>
      <c r="H369" s="18" t="s">
        <v>85</v>
      </c>
      <c r="I369" s="18" t="s">
        <v>129</v>
      </c>
      <c r="J369" s="18">
        <v>56</v>
      </c>
      <c r="K369" s="56"/>
      <c r="L369" s="18" t="s">
        <v>1907</v>
      </c>
      <c r="M369" s="30" t="s">
        <v>1908</v>
      </c>
      <c r="N369" s="18" t="s">
        <v>3184</v>
      </c>
      <c r="O369" s="30" t="s">
        <v>1673</v>
      </c>
      <c r="P369" s="18" t="s">
        <v>7416</v>
      </c>
      <c r="Q369" s="47" t="s">
        <v>6028</v>
      </c>
      <c r="R369" s="21"/>
    </row>
    <row r="370" spans="3:18" ht="18.5" customHeight="1" thickBot="1" x14ac:dyDescent="0.6">
      <c r="C370" s="22"/>
      <c r="D370" s="51"/>
      <c r="E370" s="54"/>
      <c r="F370" s="34"/>
      <c r="G370" s="24" t="s">
        <v>57</v>
      </c>
      <c r="H370" s="25">
        <v>15</v>
      </c>
      <c r="I370" s="24"/>
      <c r="J370" s="24" t="s">
        <v>57</v>
      </c>
      <c r="K370" s="57"/>
      <c r="L370" s="25">
        <v>7</v>
      </c>
      <c r="M370" s="23"/>
      <c r="N370" s="24"/>
      <c r="O370" s="23"/>
      <c r="P370" s="24"/>
      <c r="Q370" s="28"/>
      <c r="R370" s="28"/>
    </row>
    <row r="371" spans="3:18" ht="18" customHeight="1" x14ac:dyDescent="0.55000000000000004">
      <c r="C371" s="11"/>
      <c r="D371" s="49"/>
      <c r="E371" s="52" t="str">
        <f>IF(D371="","",IF(#REF!&gt;0.1,"単",IF(#REF!&gt;0.29,"連",IF(#REF!&gt;0.34,"複","※"))))</f>
        <v/>
      </c>
      <c r="F371" s="12"/>
      <c r="G371" s="48" t="s">
        <v>57</v>
      </c>
      <c r="H371" s="13"/>
      <c r="I371" s="13"/>
      <c r="J371" s="13" t="s">
        <v>167</v>
      </c>
      <c r="K371" s="55" t="s">
        <v>2038</v>
      </c>
      <c r="L371" s="13"/>
      <c r="M371" s="12"/>
      <c r="N371" s="13"/>
      <c r="O371" s="12"/>
      <c r="P371" s="13"/>
      <c r="Q371" s="16"/>
      <c r="R371" s="16"/>
    </row>
    <row r="372" spans="3:18" ht="18.75" customHeight="1" x14ac:dyDescent="0.55000000000000004">
      <c r="C372" s="17">
        <v>2</v>
      </c>
      <c r="D372" s="50"/>
      <c r="E372" s="53"/>
      <c r="F372" s="30" t="s">
        <v>7417</v>
      </c>
      <c r="G372" s="18" t="s">
        <v>1688</v>
      </c>
      <c r="H372" s="18" t="s">
        <v>58</v>
      </c>
      <c r="I372" s="18" t="s">
        <v>7164</v>
      </c>
      <c r="J372" s="18">
        <v>58</v>
      </c>
      <c r="K372" s="56"/>
      <c r="L372" s="18" t="s">
        <v>2279</v>
      </c>
      <c r="M372" s="30" t="s">
        <v>1911</v>
      </c>
      <c r="N372" s="18" t="s">
        <v>3788</v>
      </c>
      <c r="O372" s="30" t="s">
        <v>6611</v>
      </c>
      <c r="P372" s="18" t="s">
        <v>7418</v>
      </c>
      <c r="Q372" s="47" t="s">
        <v>1688</v>
      </c>
      <c r="R372" s="21"/>
    </row>
    <row r="373" spans="3:18" ht="18.5" customHeight="1" thickBot="1" x14ac:dyDescent="0.6">
      <c r="C373" s="22"/>
      <c r="D373" s="51"/>
      <c r="E373" s="54"/>
      <c r="F373" s="34"/>
      <c r="G373" s="24" t="s">
        <v>57</v>
      </c>
      <c r="H373" s="25">
        <v>6</v>
      </c>
      <c r="I373" s="24" t="s">
        <v>167</v>
      </c>
      <c r="J373" s="24" t="s">
        <v>57</v>
      </c>
      <c r="K373" s="57"/>
      <c r="L373" s="25" t="s">
        <v>2207</v>
      </c>
      <c r="M373" s="23"/>
      <c r="N373" s="24"/>
      <c r="O373" s="23"/>
      <c r="P373" s="24"/>
      <c r="Q373" s="28"/>
      <c r="R373" s="28"/>
    </row>
    <row r="374" spans="3:18" ht="18" customHeight="1" x14ac:dyDescent="0.55000000000000004">
      <c r="C374" s="11"/>
      <c r="D374" s="49"/>
      <c r="E374" s="52" t="str">
        <f>IF(D374="","",IF(#REF!&gt;0.1,"単",IF(#REF!&gt;0.29,"連",IF(#REF!&gt;0.34,"複","※"))))</f>
        <v/>
      </c>
      <c r="F374" s="12"/>
      <c r="G374" s="48" t="s">
        <v>57</v>
      </c>
      <c r="H374" s="13"/>
      <c r="I374" s="13"/>
      <c r="J374" s="13" t="s">
        <v>167</v>
      </c>
      <c r="K374" s="55" t="s">
        <v>7419</v>
      </c>
      <c r="L374" s="13"/>
      <c r="M374" s="12"/>
      <c r="N374" s="13"/>
      <c r="O374" s="12"/>
      <c r="P374" s="13"/>
      <c r="Q374" s="16"/>
      <c r="R374" s="16"/>
    </row>
    <row r="375" spans="3:18" ht="18" customHeight="1" x14ac:dyDescent="0.55000000000000004">
      <c r="C375" s="17">
        <v>3</v>
      </c>
      <c r="D375" s="50"/>
      <c r="E375" s="53"/>
      <c r="F375" s="30" t="s">
        <v>7420</v>
      </c>
      <c r="G375" s="18" t="s">
        <v>6028</v>
      </c>
      <c r="H375" s="18" t="s">
        <v>62</v>
      </c>
      <c r="I375" s="18" t="s">
        <v>134</v>
      </c>
      <c r="J375" s="18">
        <v>58</v>
      </c>
      <c r="K375" s="56"/>
      <c r="L375" s="18" t="s">
        <v>1910</v>
      </c>
      <c r="M375" s="30" t="s">
        <v>1908</v>
      </c>
      <c r="N375" s="18" t="s">
        <v>5990</v>
      </c>
      <c r="O375" s="30" t="s">
        <v>1689</v>
      </c>
      <c r="P375" s="18" t="s">
        <v>7421</v>
      </c>
      <c r="Q375" s="47" t="s">
        <v>6028</v>
      </c>
      <c r="R375" s="21"/>
    </row>
    <row r="376" spans="3:18" ht="18.5" customHeight="1" thickBot="1" x14ac:dyDescent="0.6">
      <c r="C376" s="22"/>
      <c r="D376" s="51"/>
      <c r="E376" s="54"/>
      <c r="F376" s="34"/>
      <c r="G376" s="24" t="s">
        <v>57</v>
      </c>
      <c r="H376" s="25">
        <v>7</v>
      </c>
      <c r="I376" s="24" t="s">
        <v>167</v>
      </c>
      <c r="J376" s="24" t="s">
        <v>57</v>
      </c>
      <c r="K376" s="57"/>
      <c r="L376" s="25">
        <v>11</v>
      </c>
      <c r="M376" s="23"/>
      <c r="N376" s="24"/>
      <c r="O376" s="23"/>
      <c r="P376" s="24"/>
      <c r="Q376" s="28"/>
      <c r="R376" s="28"/>
    </row>
    <row r="377" spans="3:18" ht="18" customHeight="1" x14ac:dyDescent="0.55000000000000004">
      <c r="C377" s="11"/>
      <c r="D377" s="49"/>
      <c r="E377" s="52" t="str">
        <f>IF(D377="","",IF(#REF!&gt;0.1,"単",IF(#REF!&gt;0.29,"連",IF(#REF!&gt;0.34,"複","※"))))</f>
        <v/>
      </c>
      <c r="F377" s="12"/>
      <c r="G377" s="48" t="s">
        <v>57</v>
      </c>
      <c r="H377" s="13"/>
      <c r="I377" s="13"/>
      <c r="J377" s="13" t="s">
        <v>167</v>
      </c>
      <c r="K377" s="55" t="s">
        <v>7422</v>
      </c>
      <c r="L377" s="13"/>
      <c r="M377" s="12"/>
      <c r="N377" s="13"/>
      <c r="O377" s="12"/>
      <c r="P377" s="13"/>
      <c r="Q377" s="16"/>
      <c r="R377" s="16"/>
    </row>
    <row r="378" spans="3:18" ht="18.75" customHeight="1" x14ac:dyDescent="0.55000000000000004">
      <c r="C378" s="17">
        <v>4</v>
      </c>
      <c r="D378" s="50"/>
      <c r="E378" s="53"/>
      <c r="F378" s="30" t="s">
        <v>7423</v>
      </c>
      <c r="G378" s="18" t="s">
        <v>1325</v>
      </c>
      <c r="H378" s="18" t="s">
        <v>58</v>
      </c>
      <c r="I378" s="18" t="s">
        <v>96</v>
      </c>
      <c r="J378" s="18">
        <v>56</v>
      </c>
      <c r="K378" s="56"/>
      <c r="L378" s="18" t="s">
        <v>1907</v>
      </c>
      <c r="M378" s="30" t="s">
        <v>1916</v>
      </c>
      <c r="N378" s="18" t="s">
        <v>107</v>
      </c>
      <c r="O378" s="30" t="s">
        <v>1694</v>
      </c>
      <c r="P378" s="18" t="s">
        <v>7424</v>
      </c>
      <c r="Q378" s="47" t="s">
        <v>1325</v>
      </c>
      <c r="R378" s="21"/>
    </row>
    <row r="379" spans="3:18" ht="18.5" customHeight="1" thickBot="1" x14ac:dyDescent="0.6">
      <c r="C379" s="22"/>
      <c r="D379" s="51"/>
      <c r="E379" s="54"/>
      <c r="F379" s="34"/>
      <c r="G379" s="24" t="s">
        <v>57</v>
      </c>
      <c r="H379" s="25">
        <v>6</v>
      </c>
      <c r="I379" s="24"/>
      <c r="J379" s="24" t="s">
        <v>57</v>
      </c>
      <c r="K379" s="57"/>
      <c r="L379" s="25">
        <v>13</v>
      </c>
      <c r="M379" s="23"/>
      <c r="N379" s="24"/>
      <c r="O379" s="23"/>
      <c r="P379" s="24"/>
      <c r="Q379" s="28"/>
      <c r="R379" s="28"/>
    </row>
    <row r="380" spans="3:18" ht="18" customHeight="1" x14ac:dyDescent="0.55000000000000004">
      <c r="C380" s="11"/>
      <c r="D380" s="49"/>
      <c r="E380" s="52" t="str">
        <f>IF(D380="","",IF(#REF!&gt;0.1,"単",IF(#REF!&gt;0.29,"連",IF(#REF!&gt;0.34,"複","※"))))</f>
        <v/>
      </c>
      <c r="F380" s="12"/>
      <c r="G380" s="48" t="s">
        <v>57</v>
      </c>
      <c r="H380" s="13"/>
      <c r="I380" s="13"/>
      <c r="J380" s="13" t="s">
        <v>167</v>
      </c>
      <c r="K380" s="55" t="s">
        <v>7425</v>
      </c>
      <c r="L380" s="13"/>
      <c r="M380" s="12"/>
      <c r="N380" s="13"/>
      <c r="O380" s="12"/>
      <c r="P380" s="13"/>
      <c r="Q380" s="16"/>
      <c r="R380" s="16"/>
    </row>
    <row r="381" spans="3:18" ht="18.75" customHeight="1" x14ac:dyDescent="0.55000000000000004">
      <c r="C381" s="17">
        <v>5</v>
      </c>
      <c r="D381" s="50"/>
      <c r="E381" s="53"/>
      <c r="F381" s="30" t="s">
        <v>7426</v>
      </c>
      <c r="G381" s="18" t="s">
        <v>1613</v>
      </c>
      <c r="H381" s="18" t="s">
        <v>62</v>
      </c>
      <c r="I381" s="18" t="s">
        <v>2619</v>
      </c>
      <c r="J381" s="18">
        <v>58</v>
      </c>
      <c r="K381" s="56"/>
      <c r="L381" s="18" t="s">
        <v>1910</v>
      </c>
      <c r="M381" s="30" t="s">
        <v>1908</v>
      </c>
      <c r="N381" s="18" t="s">
        <v>6638</v>
      </c>
      <c r="O381" s="30" t="s">
        <v>1723</v>
      </c>
      <c r="P381" s="18" t="s">
        <v>7427</v>
      </c>
      <c r="Q381" s="47" t="s">
        <v>1613</v>
      </c>
      <c r="R381" s="21"/>
    </row>
    <row r="382" spans="3:18" ht="18.5" customHeight="1" thickBot="1" x14ac:dyDescent="0.6">
      <c r="C382" s="22"/>
      <c r="D382" s="51"/>
      <c r="E382" s="54"/>
      <c r="F382" s="34"/>
      <c r="G382" s="24" t="s">
        <v>57</v>
      </c>
      <c r="H382" s="25">
        <v>7</v>
      </c>
      <c r="I382" s="24"/>
      <c r="J382" s="24" t="s">
        <v>57</v>
      </c>
      <c r="K382" s="57"/>
      <c r="L382" s="25">
        <v>13</v>
      </c>
      <c r="M382" s="23"/>
      <c r="N382" s="24"/>
      <c r="O382" s="23"/>
      <c r="P382" s="24"/>
      <c r="Q382" s="28"/>
      <c r="R382" s="28"/>
    </row>
    <row r="383" spans="3:18" ht="18" customHeight="1" x14ac:dyDescent="0.55000000000000004">
      <c r="C383" s="11"/>
      <c r="D383" s="49"/>
      <c r="E383" s="52" t="str">
        <f>IF(D383="","",IF(#REF!&gt;0.1,"単",IF(#REF!&gt;0.29,"連",IF(#REF!&gt;0.34,"複","※"))))</f>
        <v/>
      </c>
      <c r="F383" s="12"/>
      <c r="G383" s="48" t="s">
        <v>57</v>
      </c>
      <c r="H383" s="13"/>
      <c r="I383" s="13"/>
      <c r="J383" s="13" t="s">
        <v>167</v>
      </c>
      <c r="K383" s="55" t="s">
        <v>2038</v>
      </c>
      <c r="L383" s="13"/>
      <c r="M383" s="12"/>
      <c r="N383" s="13"/>
      <c r="O383" s="12"/>
      <c r="P383" s="13"/>
      <c r="Q383" s="16"/>
      <c r="R383" s="16"/>
    </row>
    <row r="384" spans="3:18" ht="18" customHeight="1" x14ac:dyDescent="0.55000000000000004">
      <c r="C384" s="17">
        <v>6</v>
      </c>
      <c r="D384" s="50"/>
      <c r="E384" s="53"/>
      <c r="F384" s="30" t="s">
        <v>7428</v>
      </c>
      <c r="G384" s="18" t="s">
        <v>2621</v>
      </c>
      <c r="H384" s="18" t="s">
        <v>6651</v>
      </c>
      <c r="I384" s="18" t="s">
        <v>2575</v>
      </c>
      <c r="J384" s="18">
        <v>58</v>
      </c>
      <c r="K384" s="56"/>
      <c r="L384" s="18" t="s">
        <v>2279</v>
      </c>
      <c r="M384" s="30" t="s">
        <v>1908</v>
      </c>
      <c r="N384" s="18" t="s">
        <v>100</v>
      </c>
      <c r="O384" s="30" t="s">
        <v>1673</v>
      </c>
      <c r="P384" s="18" t="s">
        <v>7429</v>
      </c>
      <c r="Q384" s="47" t="s">
        <v>2621</v>
      </c>
      <c r="R384" s="21"/>
    </row>
    <row r="385" spans="3:18" ht="18.5" customHeight="1" thickBot="1" x14ac:dyDescent="0.6">
      <c r="C385" s="22"/>
      <c r="D385" s="51"/>
      <c r="E385" s="54"/>
      <c r="F385" s="34"/>
      <c r="G385" s="24" t="s">
        <v>57</v>
      </c>
      <c r="H385" s="25">
        <v>16</v>
      </c>
      <c r="I385" s="24" t="s">
        <v>167</v>
      </c>
      <c r="J385" s="24" t="s">
        <v>57</v>
      </c>
      <c r="K385" s="57"/>
      <c r="L385" s="25">
        <v>3</v>
      </c>
      <c r="M385" s="23"/>
      <c r="N385" s="24"/>
      <c r="O385" s="23"/>
      <c r="P385" s="24"/>
      <c r="Q385" s="28"/>
      <c r="R385" s="28"/>
    </row>
    <row r="386" spans="3:18" ht="18" customHeight="1" x14ac:dyDescent="0.55000000000000004">
      <c r="C386" s="11"/>
      <c r="D386" s="49"/>
      <c r="E386" s="52" t="str">
        <f>IF(D386="","",IF(#REF!&gt;0.1,"単",IF(#REF!&gt;0.29,"連",IF(#REF!&gt;0.34,"複","※"))))</f>
        <v/>
      </c>
      <c r="F386" s="12"/>
      <c r="G386" s="48" t="s">
        <v>57</v>
      </c>
      <c r="H386" s="13"/>
      <c r="I386" s="13"/>
      <c r="J386" s="13" t="s">
        <v>167</v>
      </c>
      <c r="K386" s="55" t="s">
        <v>5934</v>
      </c>
      <c r="L386" s="13"/>
      <c r="M386" s="12"/>
      <c r="N386" s="13"/>
      <c r="O386" s="12"/>
      <c r="P386" s="13"/>
      <c r="Q386" s="16"/>
      <c r="R386" s="16"/>
    </row>
    <row r="387" spans="3:18" ht="18" customHeight="1" x14ac:dyDescent="0.55000000000000004">
      <c r="C387" s="17">
        <v>7</v>
      </c>
      <c r="D387" s="50"/>
      <c r="E387" s="53"/>
      <c r="F387" s="30" t="s">
        <v>7430</v>
      </c>
      <c r="G387" s="18" t="s">
        <v>2582</v>
      </c>
      <c r="H387" s="18" t="s">
        <v>58</v>
      </c>
      <c r="I387" s="18" t="s">
        <v>1963</v>
      </c>
      <c r="J387" s="18">
        <v>55</v>
      </c>
      <c r="K387" s="56"/>
      <c r="L387" s="18" t="s">
        <v>1910</v>
      </c>
      <c r="M387" s="30" t="s">
        <v>1920</v>
      </c>
      <c r="N387" s="18" t="s">
        <v>7206</v>
      </c>
      <c r="O387" s="30" t="s">
        <v>5935</v>
      </c>
      <c r="P387" s="18" t="s">
        <v>7431</v>
      </c>
      <c r="Q387" s="47" t="s">
        <v>2582</v>
      </c>
      <c r="R387" s="21"/>
    </row>
    <row r="388" spans="3:18" ht="18.5" customHeight="1" thickBot="1" x14ac:dyDescent="0.6">
      <c r="C388" s="22"/>
      <c r="D388" s="51"/>
      <c r="E388" s="54"/>
      <c r="F388" s="34"/>
      <c r="G388" s="24" t="s">
        <v>57</v>
      </c>
      <c r="H388" s="25">
        <v>6</v>
      </c>
      <c r="I388" s="24"/>
      <c r="J388" s="24" t="s">
        <v>57</v>
      </c>
      <c r="K388" s="57"/>
      <c r="L388" s="25">
        <v>2</v>
      </c>
      <c r="M388" s="23"/>
      <c r="N388" s="24"/>
      <c r="O388" s="23"/>
      <c r="P388" s="24"/>
      <c r="Q388" s="28"/>
      <c r="R388" s="28"/>
    </row>
    <row r="389" spans="3:18" ht="18" customHeight="1" x14ac:dyDescent="0.55000000000000004">
      <c r="C389" s="11"/>
      <c r="D389" s="49"/>
      <c r="E389" s="52" t="str">
        <f>IF(D389="","",IF(#REF!&gt;0.1,"単",IF(#REF!&gt;0.29,"連",IF(#REF!&gt;0.34,"複","※"))))</f>
        <v/>
      </c>
      <c r="F389" s="12"/>
      <c r="G389" s="48"/>
      <c r="H389" s="13"/>
      <c r="I389" s="13"/>
      <c r="J389" s="13" t="s">
        <v>167</v>
      </c>
      <c r="K389" s="55" t="s">
        <v>6629</v>
      </c>
      <c r="L389" s="13"/>
      <c r="M389" s="12"/>
      <c r="N389" s="13"/>
      <c r="O389" s="12"/>
      <c r="P389" s="13"/>
      <c r="Q389" s="16"/>
      <c r="R389" s="16"/>
    </row>
    <row r="390" spans="3:18" ht="18" customHeight="1" x14ac:dyDescent="0.55000000000000004">
      <c r="C390" s="17">
        <v>8</v>
      </c>
      <c r="D390" s="50"/>
      <c r="E390" s="53"/>
      <c r="F390" s="30" t="s">
        <v>4176</v>
      </c>
      <c r="G390" s="18" t="s">
        <v>908</v>
      </c>
      <c r="H390" s="18" t="s">
        <v>106</v>
      </c>
      <c r="I390" s="18" t="s">
        <v>158</v>
      </c>
      <c r="J390" s="18">
        <v>58</v>
      </c>
      <c r="K390" s="56"/>
      <c r="L390" s="18" t="s">
        <v>1910</v>
      </c>
      <c r="M390" s="30" t="s">
        <v>1911</v>
      </c>
      <c r="N390" s="18" t="s">
        <v>153</v>
      </c>
      <c r="O390" s="30" t="s">
        <v>1696</v>
      </c>
      <c r="P390" s="18" t="s">
        <v>6630</v>
      </c>
      <c r="Q390" s="47" t="s">
        <v>908</v>
      </c>
      <c r="R390" s="21"/>
    </row>
    <row r="391" spans="3:18" ht="18.5" customHeight="1" thickBot="1" x14ac:dyDescent="0.6">
      <c r="C391" s="22"/>
      <c r="D391" s="51"/>
      <c r="E391" s="54"/>
      <c r="F391" s="34"/>
      <c r="G391" s="24"/>
      <c r="H391" s="25">
        <v>12</v>
      </c>
      <c r="I391" s="24" t="s">
        <v>167</v>
      </c>
      <c r="J391" s="24"/>
      <c r="K391" s="57"/>
      <c r="L391" s="25">
        <v>4</v>
      </c>
      <c r="M391" s="23"/>
      <c r="N391" s="24"/>
      <c r="O391" s="23"/>
      <c r="P391" s="24"/>
      <c r="Q391" s="28"/>
      <c r="R391" s="28"/>
    </row>
    <row r="392" spans="3:18" ht="18" customHeight="1" x14ac:dyDescent="0.55000000000000004">
      <c r="C392" s="11"/>
      <c r="D392" s="49"/>
      <c r="E392" s="52" t="str">
        <f>IF(D392="","",IF(#REF!&gt;0.1,"単",IF(#REF!&gt;0.29,"連",IF(#REF!&gt;0.34,"複","※"))))</f>
        <v/>
      </c>
      <c r="F392" s="12"/>
      <c r="G392" s="48" t="s">
        <v>57</v>
      </c>
      <c r="H392" s="13"/>
      <c r="I392" s="13"/>
      <c r="J392" s="13" t="s">
        <v>167</v>
      </c>
      <c r="K392" s="55" t="s">
        <v>6375</v>
      </c>
      <c r="L392" s="13"/>
      <c r="M392" s="12"/>
      <c r="N392" s="13"/>
      <c r="O392" s="12"/>
      <c r="P392" s="13"/>
      <c r="Q392" s="16"/>
      <c r="R392" s="16"/>
    </row>
    <row r="393" spans="3:18" ht="18" customHeight="1" x14ac:dyDescent="0.55000000000000004">
      <c r="C393" s="17">
        <v>9</v>
      </c>
      <c r="D393" s="50"/>
      <c r="E393" s="53"/>
      <c r="F393" s="30" t="s">
        <v>7432</v>
      </c>
      <c r="G393" s="18" t="s">
        <v>1808</v>
      </c>
      <c r="H393" s="18" t="s">
        <v>70</v>
      </c>
      <c r="I393" s="18" t="s">
        <v>7191</v>
      </c>
      <c r="J393" s="18">
        <v>58</v>
      </c>
      <c r="K393" s="56"/>
      <c r="L393" s="18" t="s">
        <v>1910</v>
      </c>
      <c r="M393" s="30" t="s">
        <v>1912</v>
      </c>
      <c r="N393" s="18" t="s">
        <v>116</v>
      </c>
      <c r="O393" s="30" t="s">
        <v>1676</v>
      </c>
      <c r="P393" s="18" t="s">
        <v>7433</v>
      </c>
      <c r="Q393" s="47" t="s">
        <v>1808</v>
      </c>
      <c r="R393" s="21"/>
    </row>
    <row r="394" spans="3:18" ht="18.5" customHeight="1" thickBot="1" x14ac:dyDescent="0.6">
      <c r="C394" s="22"/>
      <c r="D394" s="51"/>
      <c r="E394" s="54"/>
      <c r="F394" s="34"/>
      <c r="G394" s="24" t="s">
        <v>57</v>
      </c>
      <c r="H394" s="25">
        <v>10</v>
      </c>
      <c r="I394" s="24" t="s">
        <v>167</v>
      </c>
      <c r="J394" s="24" t="s">
        <v>57</v>
      </c>
      <c r="K394" s="57"/>
      <c r="L394" s="25" t="s">
        <v>2207</v>
      </c>
      <c r="M394" s="23"/>
      <c r="N394" s="24"/>
      <c r="O394" s="23"/>
      <c r="P394" s="24"/>
      <c r="Q394" s="28"/>
      <c r="R394" s="28"/>
    </row>
    <row r="395" spans="3:18" ht="18" customHeight="1" x14ac:dyDescent="0.55000000000000004">
      <c r="C395" s="11"/>
      <c r="D395" s="49"/>
      <c r="E395" s="52" t="str">
        <f>IF(D395="","",IF(#REF!&gt;0.1,"単",IF(#REF!&gt;0.29,"連",IF(#REF!&gt;0.34,"複","※"))))</f>
        <v/>
      </c>
      <c r="F395" s="12"/>
      <c r="G395" s="48"/>
      <c r="H395" s="13"/>
      <c r="I395" s="13"/>
      <c r="J395" s="13" t="s">
        <v>167</v>
      </c>
      <c r="K395" s="55" t="s">
        <v>6529</v>
      </c>
      <c r="L395" s="13"/>
      <c r="M395" s="12"/>
      <c r="N395" s="13"/>
      <c r="O395" s="12"/>
      <c r="P395" s="13"/>
      <c r="Q395" s="16"/>
      <c r="R395" s="16"/>
    </row>
    <row r="396" spans="3:18" ht="18" customHeight="1" x14ac:dyDescent="0.55000000000000004">
      <c r="C396" s="17">
        <v>10</v>
      </c>
      <c r="D396" s="50"/>
      <c r="E396" s="53"/>
      <c r="F396" s="30" t="s">
        <v>7434</v>
      </c>
      <c r="G396" s="18" t="s">
        <v>446</v>
      </c>
      <c r="H396" s="18" t="s">
        <v>106</v>
      </c>
      <c r="I396" s="18" t="s">
        <v>137</v>
      </c>
      <c r="J396" s="18">
        <v>58</v>
      </c>
      <c r="K396" s="56"/>
      <c r="L396" s="18" t="s">
        <v>1910</v>
      </c>
      <c r="M396" s="30" t="s">
        <v>1908</v>
      </c>
      <c r="N396" s="18" t="s">
        <v>90</v>
      </c>
      <c r="O396" s="30" t="s">
        <v>1723</v>
      </c>
      <c r="P396" s="18" t="s">
        <v>7435</v>
      </c>
      <c r="Q396" s="47" t="s">
        <v>446</v>
      </c>
      <c r="R396" s="21"/>
    </row>
    <row r="397" spans="3:18" ht="18.5" customHeight="1" thickBot="1" x14ac:dyDescent="0.6">
      <c r="C397" s="22"/>
      <c r="D397" s="51"/>
      <c r="E397" s="54"/>
      <c r="F397" s="34"/>
      <c r="G397" s="24"/>
      <c r="H397" s="25">
        <v>12</v>
      </c>
      <c r="I397" s="24" t="s">
        <v>167</v>
      </c>
      <c r="J397" s="24"/>
      <c r="K397" s="57"/>
      <c r="L397" s="25">
        <v>10</v>
      </c>
      <c r="M397" s="23"/>
      <c r="N397" s="24"/>
      <c r="O397" s="23"/>
      <c r="P397" s="24"/>
      <c r="Q397" s="28"/>
      <c r="R397" s="28"/>
    </row>
    <row r="398" spans="3:18" ht="18" customHeight="1" x14ac:dyDescent="0.55000000000000004">
      <c r="C398" s="11"/>
      <c r="D398" s="49"/>
      <c r="E398" s="52" t="str">
        <f>IF(D398="","",IF(#REF!&gt;0.1,"単",IF(#REF!&gt;0.29,"連",IF(#REF!&gt;0.34,"複","※"))))</f>
        <v/>
      </c>
      <c r="F398" s="12"/>
      <c r="G398" s="48" t="s">
        <v>57</v>
      </c>
      <c r="H398" s="13"/>
      <c r="I398" s="13"/>
      <c r="J398" s="13" t="s">
        <v>167</v>
      </c>
      <c r="K398" s="55" t="s">
        <v>6205</v>
      </c>
      <c r="L398" s="13"/>
      <c r="M398" s="12"/>
      <c r="N398" s="13"/>
      <c r="O398" s="12"/>
      <c r="P398" s="13"/>
      <c r="Q398" s="16"/>
      <c r="R398" s="16"/>
    </row>
    <row r="399" spans="3:18" ht="18" customHeight="1" x14ac:dyDescent="0.55000000000000004">
      <c r="C399" s="17">
        <v>11</v>
      </c>
      <c r="D399" s="50"/>
      <c r="E399" s="53"/>
      <c r="F399" s="30" t="s">
        <v>7436</v>
      </c>
      <c r="G399" s="18" t="s">
        <v>3163</v>
      </c>
      <c r="H399" s="18" t="s">
        <v>64</v>
      </c>
      <c r="I399" s="18" t="s">
        <v>6436</v>
      </c>
      <c r="J399" s="18">
        <v>58</v>
      </c>
      <c r="K399" s="56"/>
      <c r="L399" s="18" t="s">
        <v>1910</v>
      </c>
      <c r="M399" s="30" t="s">
        <v>1911</v>
      </c>
      <c r="N399" s="18" t="s">
        <v>3616</v>
      </c>
      <c r="O399" s="30" t="s">
        <v>1714</v>
      </c>
      <c r="P399" s="18" t="s">
        <v>7437</v>
      </c>
      <c r="Q399" s="47" t="s">
        <v>3163</v>
      </c>
      <c r="R399" s="21"/>
    </row>
    <row r="400" spans="3:18" ht="18.5" customHeight="1" thickBot="1" x14ac:dyDescent="0.6">
      <c r="C400" s="22"/>
      <c r="D400" s="51"/>
      <c r="E400" s="54"/>
      <c r="F400" s="34"/>
      <c r="G400" s="24" t="s">
        <v>57</v>
      </c>
      <c r="H400" s="25">
        <v>9</v>
      </c>
      <c r="I400" s="24" t="s">
        <v>167</v>
      </c>
      <c r="J400" s="24" t="s">
        <v>57</v>
      </c>
      <c r="K400" s="57"/>
      <c r="L400" s="25" t="s">
        <v>2207</v>
      </c>
      <c r="M400" s="23"/>
      <c r="N400" s="24"/>
      <c r="O400" s="23"/>
      <c r="P400" s="24"/>
      <c r="Q400" s="28"/>
      <c r="R400" s="28"/>
    </row>
    <row r="401" spans="1:18" ht="18" customHeight="1" x14ac:dyDescent="0.55000000000000004">
      <c r="C401" s="11"/>
      <c r="D401" s="49"/>
      <c r="E401" s="52" t="str">
        <f>IF(D401="","",IF(#REF!&gt;0.1,"単",IF(#REF!&gt;0.29,"連",IF(#REF!&gt;0.34,"複","※"))))</f>
        <v/>
      </c>
      <c r="F401" s="12"/>
      <c r="G401" s="48" t="s">
        <v>57</v>
      </c>
      <c r="H401" s="13"/>
      <c r="I401" s="13"/>
      <c r="J401" s="13" t="s">
        <v>167</v>
      </c>
      <c r="K401" s="55" t="s">
        <v>6495</v>
      </c>
      <c r="L401" s="13"/>
      <c r="M401" s="12"/>
      <c r="N401" s="13"/>
      <c r="O401" s="12"/>
      <c r="P401" s="13"/>
      <c r="Q401" s="16"/>
      <c r="R401" s="16"/>
    </row>
    <row r="402" spans="1:18" ht="18" customHeight="1" x14ac:dyDescent="0.55000000000000004">
      <c r="C402" s="17">
        <v>12</v>
      </c>
      <c r="D402" s="50"/>
      <c r="E402" s="53"/>
      <c r="F402" s="30" t="s">
        <v>7438</v>
      </c>
      <c r="G402" s="18" t="s">
        <v>1923</v>
      </c>
      <c r="H402" s="18" t="s">
        <v>62</v>
      </c>
      <c r="I402" s="18" t="s">
        <v>82</v>
      </c>
      <c r="J402" s="18">
        <v>58</v>
      </c>
      <c r="K402" s="56"/>
      <c r="L402" s="18" t="s">
        <v>1910</v>
      </c>
      <c r="M402" s="30" t="s">
        <v>1908</v>
      </c>
      <c r="N402" s="18" t="s">
        <v>4856</v>
      </c>
      <c r="O402" s="30" t="s">
        <v>1712</v>
      </c>
      <c r="P402" s="18" t="s">
        <v>7439</v>
      </c>
      <c r="Q402" s="47" t="s">
        <v>1923</v>
      </c>
      <c r="R402" s="21"/>
    </row>
    <row r="403" spans="1:18" ht="18.5" customHeight="1" thickBot="1" x14ac:dyDescent="0.6">
      <c r="C403" s="22"/>
      <c r="D403" s="51"/>
      <c r="E403" s="54"/>
      <c r="F403" s="34"/>
      <c r="G403" s="24" t="s">
        <v>57</v>
      </c>
      <c r="H403" s="25">
        <v>7</v>
      </c>
      <c r="I403" s="24" t="s">
        <v>167</v>
      </c>
      <c r="J403" s="24" t="s">
        <v>57</v>
      </c>
      <c r="K403" s="57"/>
      <c r="L403" s="25">
        <v>14</v>
      </c>
      <c r="M403" s="23"/>
      <c r="N403" s="24"/>
      <c r="O403" s="23"/>
      <c r="P403" s="24"/>
      <c r="Q403" s="28"/>
      <c r="R403" s="28"/>
    </row>
    <row r="404" spans="1:18" ht="18" customHeight="1" x14ac:dyDescent="0.55000000000000004">
      <c r="C404" s="11"/>
      <c r="D404" s="49"/>
      <c r="E404" s="52" t="str">
        <f>IF(D404="","",IF(#REF!&gt;0.1,"単",IF(#REF!&gt;0.29,"連",IF(#REF!&gt;0.34,"複","※"))))</f>
        <v/>
      </c>
      <c r="F404" s="12"/>
      <c r="G404" s="48"/>
      <c r="H404" s="13"/>
      <c r="I404" s="13"/>
      <c r="J404" s="13" t="s">
        <v>167</v>
      </c>
      <c r="K404" s="55" t="s">
        <v>7440</v>
      </c>
      <c r="L404" s="13"/>
      <c r="M404" s="12"/>
      <c r="N404" s="13"/>
      <c r="O404" s="12"/>
      <c r="P404" s="13"/>
      <c r="Q404" s="16"/>
      <c r="R404" s="16"/>
    </row>
    <row r="405" spans="1:18" ht="18" customHeight="1" x14ac:dyDescent="0.55000000000000004">
      <c r="C405" s="17">
        <v>13</v>
      </c>
      <c r="D405" s="50"/>
      <c r="E405" s="53"/>
      <c r="F405" s="30" t="s">
        <v>7441</v>
      </c>
      <c r="G405" s="18" t="s">
        <v>620</v>
      </c>
      <c r="H405" s="18" t="s">
        <v>81</v>
      </c>
      <c r="I405" s="18" t="s">
        <v>5984</v>
      </c>
      <c r="J405" s="18">
        <v>55</v>
      </c>
      <c r="K405" s="56"/>
      <c r="L405" s="18" t="s">
        <v>1910</v>
      </c>
      <c r="M405" s="30" t="s">
        <v>1908</v>
      </c>
      <c r="N405" s="18" t="s">
        <v>90</v>
      </c>
      <c r="O405" s="30" t="s">
        <v>6597</v>
      </c>
      <c r="P405" s="18" t="s">
        <v>7442</v>
      </c>
      <c r="Q405" s="47" t="s">
        <v>620</v>
      </c>
      <c r="R405" s="21"/>
    </row>
    <row r="406" spans="1:18" ht="18.5" customHeight="1" thickBot="1" x14ac:dyDescent="0.6">
      <c r="C406" s="22"/>
      <c r="D406" s="51"/>
      <c r="E406" s="54"/>
      <c r="F406" s="34"/>
      <c r="G406" s="24"/>
      <c r="H406" s="25">
        <v>11</v>
      </c>
      <c r="I406" s="24"/>
      <c r="J406" s="24" t="s">
        <v>57</v>
      </c>
      <c r="K406" s="57"/>
      <c r="L406" s="25">
        <v>2</v>
      </c>
      <c r="M406" s="23"/>
      <c r="N406" s="24"/>
      <c r="O406" s="23"/>
      <c r="P406" s="24"/>
      <c r="Q406" s="28"/>
      <c r="R406" s="28"/>
    </row>
    <row r="407" spans="1:18" ht="18" customHeight="1" x14ac:dyDescent="0.55000000000000004">
      <c r="C407" s="11"/>
      <c r="D407" s="49"/>
      <c r="E407" s="52" t="str">
        <f>IF(D407="","",IF(#REF!&gt;0.1,"単",IF(#REF!&gt;0.29,"連",IF(#REF!&gt;0.34,"複","※"))))</f>
        <v/>
      </c>
      <c r="F407" s="12"/>
      <c r="G407" s="48"/>
      <c r="H407" s="13"/>
      <c r="I407" s="13"/>
      <c r="J407" s="13" t="s">
        <v>167</v>
      </c>
      <c r="K407" s="55" t="s">
        <v>2289</v>
      </c>
      <c r="L407" s="13"/>
      <c r="M407" s="12"/>
      <c r="N407" s="13"/>
      <c r="O407" s="12"/>
      <c r="P407" s="13"/>
      <c r="Q407" s="16"/>
      <c r="R407" s="16"/>
    </row>
    <row r="408" spans="1:18" ht="18" customHeight="1" x14ac:dyDescent="0.55000000000000004">
      <c r="C408" s="17">
        <v>14</v>
      </c>
      <c r="D408" s="50"/>
      <c r="E408" s="53"/>
      <c r="F408" s="30" t="s">
        <v>7443</v>
      </c>
      <c r="G408" s="18" t="s">
        <v>917</v>
      </c>
      <c r="H408" s="18" t="s">
        <v>3161</v>
      </c>
      <c r="I408" s="18" t="s">
        <v>154</v>
      </c>
      <c r="J408" s="18">
        <v>58</v>
      </c>
      <c r="K408" s="56"/>
      <c r="L408" s="18" t="s">
        <v>2279</v>
      </c>
      <c r="M408" s="30" t="s">
        <v>1908</v>
      </c>
      <c r="N408" s="18" t="s">
        <v>112</v>
      </c>
      <c r="O408" s="30" t="s">
        <v>1680</v>
      </c>
      <c r="P408" s="18" t="s">
        <v>7444</v>
      </c>
      <c r="Q408" s="47" t="s">
        <v>917</v>
      </c>
      <c r="R408" s="21"/>
    </row>
    <row r="409" spans="1:18" ht="18.5" customHeight="1" thickBot="1" x14ac:dyDescent="0.6">
      <c r="C409" s="22"/>
      <c r="D409" s="51"/>
      <c r="E409" s="54"/>
      <c r="F409" s="34"/>
      <c r="G409" s="24"/>
      <c r="H409" s="25">
        <v>16</v>
      </c>
      <c r="I409" s="24" t="s">
        <v>167</v>
      </c>
      <c r="J409" s="24" t="s">
        <v>57</v>
      </c>
      <c r="K409" s="57"/>
      <c r="L409" s="25">
        <v>1</v>
      </c>
      <c r="M409" s="23"/>
      <c r="N409" s="24"/>
      <c r="O409" s="23"/>
      <c r="P409" s="24"/>
      <c r="Q409" s="28"/>
      <c r="R409" s="28"/>
    </row>
    <row r="410" spans="1:18" ht="18" customHeight="1" x14ac:dyDescent="0.55000000000000004">
      <c r="C410" s="11"/>
      <c r="D410" s="49"/>
      <c r="E410" s="52" t="str">
        <f>IF(D410="","",IF(#REF!&gt;0.1,"単",IF(#REF!&gt;0.29,"連",IF(#REF!&gt;0.34,"複","※"))))</f>
        <v/>
      </c>
      <c r="F410" s="12"/>
      <c r="G410" s="48"/>
      <c r="H410" s="13"/>
      <c r="I410" s="13"/>
      <c r="J410" s="13" t="s">
        <v>167</v>
      </c>
      <c r="K410" s="55" t="s">
        <v>7445</v>
      </c>
      <c r="L410" s="13"/>
      <c r="M410" s="12"/>
      <c r="N410" s="13"/>
      <c r="O410" s="12"/>
      <c r="P410" s="13"/>
      <c r="Q410" s="16"/>
      <c r="R410" s="16"/>
    </row>
    <row r="411" spans="1:18" ht="18" customHeight="1" x14ac:dyDescent="0.55000000000000004">
      <c r="C411" s="17">
        <v>15</v>
      </c>
      <c r="D411" s="50"/>
      <c r="E411" s="53"/>
      <c r="F411" s="30" t="s">
        <v>7446</v>
      </c>
      <c r="G411" s="18" t="s">
        <v>960</v>
      </c>
      <c r="H411" s="18" t="s">
        <v>79</v>
      </c>
      <c r="I411" s="18" t="s">
        <v>51</v>
      </c>
      <c r="J411" s="18">
        <v>56</v>
      </c>
      <c r="K411" s="56"/>
      <c r="L411" s="18" t="s">
        <v>1907</v>
      </c>
      <c r="M411" s="30" t="s">
        <v>1911</v>
      </c>
      <c r="N411" s="18" t="s">
        <v>3618</v>
      </c>
      <c r="O411" s="30" t="s">
        <v>6110</v>
      </c>
      <c r="P411" s="18" t="s">
        <v>7447</v>
      </c>
      <c r="Q411" s="47" t="s">
        <v>960</v>
      </c>
      <c r="R411" s="21"/>
    </row>
    <row r="412" spans="1:18" ht="18.5" customHeight="1" thickBot="1" x14ac:dyDescent="0.6">
      <c r="C412" s="22"/>
      <c r="D412" s="51"/>
      <c r="E412" s="54"/>
      <c r="F412" s="34"/>
      <c r="G412" s="24"/>
      <c r="H412" s="25">
        <v>16</v>
      </c>
      <c r="I412" s="24" t="s">
        <v>167</v>
      </c>
      <c r="J412" s="24" t="s">
        <v>57</v>
      </c>
      <c r="K412" s="57"/>
      <c r="L412" s="25">
        <v>27</v>
      </c>
      <c r="M412" s="23"/>
      <c r="N412" s="24"/>
      <c r="O412" s="23"/>
      <c r="P412" s="24"/>
      <c r="Q412" s="28"/>
      <c r="R412" s="28"/>
    </row>
    <row r="413" spans="1:18" ht="18" customHeight="1" x14ac:dyDescent="0.55000000000000004">
      <c r="C413" s="11"/>
      <c r="D413" s="49"/>
      <c r="E413" s="52" t="str">
        <f>IF(D413="","",IF(#REF!&gt;0.1,"単",IF(#REF!&gt;0.29,"連",IF(#REF!&gt;0.34,"複","※"))))</f>
        <v/>
      </c>
      <c r="F413" s="12"/>
      <c r="G413" s="48" t="s">
        <v>57</v>
      </c>
      <c r="H413" s="13"/>
      <c r="I413" s="13"/>
      <c r="J413" s="13" t="s">
        <v>167</v>
      </c>
      <c r="K413" s="55" t="s">
        <v>3158</v>
      </c>
      <c r="L413" s="13"/>
      <c r="M413" s="12"/>
      <c r="N413" s="13"/>
      <c r="O413" s="12"/>
      <c r="P413" s="13"/>
      <c r="Q413" s="16"/>
      <c r="R413" s="16"/>
    </row>
    <row r="414" spans="1:18" ht="18" customHeight="1" x14ac:dyDescent="0.55000000000000004">
      <c r="C414" s="17">
        <v>16</v>
      </c>
      <c r="D414" s="50"/>
      <c r="E414" s="53"/>
      <c r="F414" s="30" t="s">
        <v>7448</v>
      </c>
      <c r="G414" s="18" t="s">
        <v>1744</v>
      </c>
      <c r="H414" s="18" t="s">
        <v>58</v>
      </c>
      <c r="I414" s="18" t="s">
        <v>130</v>
      </c>
      <c r="J414" s="18">
        <v>58</v>
      </c>
      <c r="K414" s="56"/>
      <c r="L414" s="18" t="s">
        <v>1910</v>
      </c>
      <c r="M414" s="30" t="s">
        <v>1911</v>
      </c>
      <c r="N414" s="18" t="s">
        <v>114</v>
      </c>
      <c r="O414" s="30" t="s">
        <v>5932</v>
      </c>
      <c r="P414" s="18" t="s">
        <v>5933</v>
      </c>
      <c r="Q414" s="47" t="s">
        <v>1744</v>
      </c>
      <c r="R414" s="21"/>
    </row>
    <row r="415" spans="1:18" ht="18.5" customHeight="1" thickBot="1" x14ac:dyDescent="0.6">
      <c r="C415" s="22"/>
      <c r="D415" s="51"/>
      <c r="E415" s="54"/>
      <c r="F415" s="34"/>
      <c r="G415" s="24" t="s">
        <v>57</v>
      </c>
      <c r="H415" s="25">
        <v>6</v>
      </c>
      <c r="I415" s="24"/>
      <c r="J415" s="24" t="s">
        <v>57</v>
      </c>
      <c r="K415" s="57"/>
      <c r="L415" s="25">
        <v>7</v>
      </c>
      <c r="M415" s="23"/>
      <c r="N415" s="24"/>
      <c r="O415" s="23"/>
      <c r="P415" s="24"/>
      <c r="Q415" s="28"/>
      <c r="R415" s="28"/>
    </row>
    <row r="416" spans="1:18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8" x14ac:dyDescent="0.55000000000000004">
      <c r="A417" t="s">
        <v>52</v>
      </c>
      <c r="B417" t="s">
        <v>1</v>
      </c>
      <c r="C417" s="1" t="s">
        <v>2</v>
      </c>
      <c r="D417" t="s">
        <v>11</v>
      </c>
      <c r="E417" t="s">
        <v>2193</v>
      </c>
      <c r="F417" t="s">
        <v>3</v>
      </c>
      <c r="G417" t="s">
        <v>4</v>
      </c>
      <c r="H417" t="s">
        <v>5</v>
      </c>
      <c r="I417" t="s">
        <v>6</v>
      </c>
      <c r="J417" t="s">
        <v>7</v>
      </c>
      <c r="K417" t="s">
        <v>1903</v>
      </c>
      <c r="L417" t="s">
        <v>1904</v>
      </c>
      <c r="M417" t="s">
        <v>1905</v>
      </c>
      <c r="N417" t="s">
        <v>8</v>
      </c>
      <c r="O417" t="s">
        <v>9</v>
      </c>
      <c r="P417" t="s">
        <v>10</v>
      </c>
      <c r="Q417" t="s">
        <v>12</v>
      </c>
    </row>
    <row r="418" spans="1:18" x14ac:dyDescent="0.55000000000000004">
      <c r="A418" t="s">
        <v>943</v>
      </c>
      <c r="B418" t="s">
        <v>2197</v>
      </c>
      <c r="H418" s="7"/>
    </row>
    <row r="419" spans="1:18" x14ac:dyDescent="0.55000000000000004">
      <c r="A419" s="7">
        <v>9</v>
      </c>
      <c r="B419" s="7"/>
      <c r="C419" s="37" t="s">
        <v>943</v>
      </c>
      <c r="D419" s="7" t="s">
        <v>2197</v>
      </c>
      <c r="G419" s="7" t="s">
        <v>1462</v>
      </c>
      <c r="H419" s="9"/>
    </row>
    <row r="420" spans="1:18" ht="18.5" thickBot="1" x14ac:dyDescent="0.6">
      <c r="C420" s="39">
        <v>9</v>
      </c>
      <c r="D420" t="s">
        <v>1272</v>
      </c>
      <c r="E420">
        <f>VALUE(B418)</f>
        <v>2000</v>
      </c>
      <c r="F420" t="s">
        <v>943</v>
      </c>
      <c r="I420" s="31"/>
    </row>
    <row r="421" spans="1:18" ht="18" customHeight="1" x14ac:dyDescent="0.55000000000000004">
      <c r="C421" s="11"/>
      <c r="D421" s="49"/>
      <c r="E421" s="52" t="str">
        <f>IF(D421="","",IF(#REF!&gt;0.1,"単",IF(#REF!&gt;0.29,"連",IF(#REF!&gt;0.34,"複","※"))))</f>
        <v/>
      </c>
      <c r="F421" s="12"/>
      <c r="G421" s="48" t="s">
        <v>57</v>
      </c>
      <c r="H421" s="13"/>
      <c r="I421" s="13"/>
      <c r="J421" s="13" t="s">
        <v>167</v>
      </c>
      <c r="K421" s="55" t="s">
        <v>2038</v>
      </c>
      <c r="L421" s="13"/>
      <c r="M421" s="12"/>
      <c r="N421" s="13"/>
      <c r="O421" s="12"/>
      <c r="P421" s="13"/>
      <c r="Q421" s="16"/>
      <c r="R421" s="16"/>
    </row>
    <row r="422" spans="1:18" ht="18" customHeight="1" x14ac:dyDescent="0.55000000000000004">
      <c r="C422" s="17">
        <v>1</v>
      </c>
      <c r="D422" s="50"/>
      <c r="E422" s="53"/>
      <c r="F422" s="30" t="s">
        <v>7449</v>
      </c>
      <c r="G422" s="18" t="s">
        <v>6028</v>
      </c>
      <c r="H422" s="18" t="s">
        <v>58</v>
      </c>
      <c r="I422" s="18" t="s">
        <v>7164</v>
      </c>
      <c r="J422" s="18">
        <v>55</v>
      </c>
      <c r="K422" s="56"/>
      <c r="L422" s="18" t="s">
        <v>1907</v>
      </c>
      <c r="M422" s="30" t="s">
        <v>1908</v>
      </c>
      <c r="N422" s="18" t="s">
        <v>6258</v>
      </c>
      <c r="O422" s="30" t="s">
        <v>1696</v>
      </c>
      <c r="P422" s="18" t="s">
        <v>7450</v>
      </c>
      <c r="Q422" s="47" t="s">
        <v>6028</v>
      </c>
      <c r="R422" s="21"/>
    </row>
    <row r="423" spans="1:18" ht="18.5" customHeight="1" thickBot="1" x14ac:dyDescent="0.6">
      <c r="C423" s="22"/>
      <c r="D423" s="51"/>
      <c r="E423" s="54"/>
      <c r="F423" s="34"/>
      <c r="G423" s="24" t="s">
        <v>57</v>
      </c>
      <c r="H423" s="25">
        <v>6</v>
      </c>
      <c r="I423" s="24" t="s">
        <v>167</v>
      </c>
      <c r="J423" s="24" t="s">
        <v>57</v>
      </c>
      <c r="K423" s="57"/>
      <c r="L423" s="25" t="s">
        <v>2207</v>
      </c>
      <c r="M423" s="23"/>
      <c r="N423" s="24"/>
      <c r="O423" s="23"/>
      <c r="P423" s="24"/>
      <c r="Q423" s="28"/>
      <c r="R423" s="28"/>
    </row>
    <row r="424" spans="1:18" ht="18" customHeight="1" x14ac:dyDescent="0.55000000000000004">
      <c r="C424" s="11"/>
      <c r="D424" s="49"/>
      <c r="E424" s="52" t="str">
        <f>IF(D424="","",IF(#REF!&gt;0.1,"単",IF(#REF!&gt;0.29,"連",IF(#REF!&gt;0.34,"複","※"))))</f>
        <v/>
      </c>
      <c r="F424" s="12"/>
      <c r="G424" s="48" t="s">
        <v>57</v>
      </c>
      <c r="H424" s="13"/>
      <c r="I424" s="13"/>
      <c r="J424" s="13" t="s">
        <v>167</v>
      </c>
      <c r="K424" s="55" t="s">
        <v>3782</v>
      </c>
      <c r="L424" s="13"/>
      <c r="M424" s="12"/>
      <c r="N424" s="13"/>
      <c r="O424" s="12"/>
      <c r="P424" s="13"/>
      <c r="Q424" s="16"/>
      <c r="R424" s="16"/>
    </row>
    <row r="425" spans="1:18" ht="18.75" customHeight="1" x14ac:dyDescent="0.55000000000000004">
      <c r="C425" s="17">
        <v>2</v>
      </c>
      <c r="D425" s="50"/>
      <c r="E425" s="53"/>
      <c r="F425" s="30" t="s">
        <v>7451</v>
      </c>
      <c r="G425" s="18" t="s">
        <v>1928</v>
      </c>
      <c r="H425" s="18" t="s">
        <v>58</v>
      </c>
      <c r="I425" s="18" t="s">
        <v>96</v>
      </c>
      <c r="J425" s="18">
        <v>55</v>
      </c>
      <c r="K425" s="56"/>
      <c r="L425" s="18" t="s">
        <v>1907</v>
      </c>
      <c r="M425" s="30" t="s">
        <v>1908</v>
      </c>
      <c r="N425" s="18" t="s">
        <v>3706</v>
      </c>
      <c r="O425" s="30" t="s">
        <v>1797</v>
      </c>
      <c r="P425" s="18" t="s">
        <v>7452</v>
      </c>
      <c r="Q425" s="47" t="s">
        <v>1928</v>
      </c>
      <c r="R425" s="21"/>
    </row>
    <row r="426" spans="1:18" ht="18.5" customHeight="1" thickBot="1" x14ac:dyDescent="0.6">
      <c r="C426" s="22"/>
      <c r="D426" s="51"/>
      <c r="E426" s="54"/>
      <c r="F426" s="34"/>
      <c r="G426" s="24" t="s">
        <v>57</v>
      </c>
      <c r="H426" s="25">
        <v>6</v>
      </c>
      <c r="I426" s="24" t="s">
        <v>167</v>
      </c>
      <c r="J426" s="24" t="s">
        <v>57</v>
      </c>
      <c r="K426" s="57"/>
      <c r="L426" s="25">
        <v>13</v>
      </c>
      <c r="M426" s="23"/>
      <c r="N426" s="24"/>
      <c r="O426" s="23"/>
      <c r="P426" s="24"/>
      <c r="Q426" s="28"/>
      <c r="R426" s="28"/>
    </row>
    <row r="427" spans="1:18" ht="18" customHeight="1" x14ac:dyDescent="0.55000000000000004">
      <c r="C427" s="11"/>
      <c r="D427" s="49"/>
      <c r="E427" s="52" t="str">
        <f>IF(D427="","",IF(#REF!&gt;0.1,"単",IF(#REF!&gt;0.29,"連",IF(#REF!&gt;0.34,"複","※"))))</f>
        <v/>
      </c>
      <c r="F427" s="12"/>
      <c r="G427" s="48"/>
      <c r="H427" s="13"/>
      <c r="I427" s="13"/>
      <c r="J427" s="13" t="s">
        <v>167</v>
      </c>
      <c r="K427" s="55" t="s">
        <v>6878</v>
      </c>
      <c r="L427" s="13"/>
      <c r="M427" s="12"/>
      <c r="N427" s="13"/>
      <c r="O427" s="12"/>
      <c r="P427" s="13"/>
      <c r="Q427" s="16"/>
      <c r="R427" s="16"/>
    </row>
    <row r="428" spans="1:18" ht="18" customHeight="1" x14ac:dyDescent="0.55000000000000004">
      <c r="C428" s="17">
        <v>3</v>
      </c>
      <c r="D428" s="50"/>
      <c r="E428" s="53"/>
      <c r="F428" s="30" t="s">
        <v>7453</v>
      </c>
      <c r="G428" s="18" t="s">
        <v>1810</v>
      </c>
      <c r="H428" s="18" t="s">
        <v>81</v>
      </c>
      <c r="I428" s="18" t="s">
        <v>7191</v>
      </c>
      <c r="J428" s="18">
        <v>55</v>
      </c>
      <c r="K428" s="56"/>
      <c r="L428" s="18" t="s">
        <v>1907</v>
      </c>
      <c r="M428" s="30" t="s">
        <v>1912</v>
      </c>
      <c r="N428" s="18" t="s">
        <v>89</v>
      </c>
      <c r="O428" s="30" t="s">
        <v>1696</v>
      </c>
      <c r="P428" s="18" t="s">
        <v>7454</v>
      </c>
      <c r="Q428" s="47" t="s">
        <v>1810</v>
      </c>
      <c r="R428" s="21"/>
    </row>
    <row r="429" spans="1:18" ht="18.5" customHeight="1" thickBot="1" x14ac:dyDescent="0.6">
      <c r="C429" s="22"/>
      <c r="D429" s="51"/>
      <c r="E429" s="54"/>
      <c r="F429" s="34"/>
      <c r="G429" s="24"/>
      <c r="H429" s="25">
        <v>11</v>
      </c>
      <c r="I429" s="24" t="s">
        <v>167</v>
      </c>
      <c r="J429" s="24"/>
      <c r="K429" s="57"/>
      <c r="L429" s="25" t="s">
        <v>2207</v>
      </c>
      <c r="M429" s="23"/>
      <c r="N429" s="24"/>
      <c r="O429" s="23"/>
      <c r="P429" s="24"/>
      <c r="Q429" s="28"/>
      <c r="R429" s="28"/>
    </row>
    <row r="430" spans="1:18" ht="18" customHeight="1" x14ac:dyDescent="0.55000000000000004">
      <c r="C430" s="11"/>
      <c r="D430" s="49"/>
      <c r="E430" s="52" t="str">
        <f>IF(D430="","",IF(#REF!&gt;0.1,"単",IF(#REF!&gt;0.29,"連",IF(#REF!&gt;0.34,"複","※"))))</f>
        <v/>
      </c>
      <c r="F430" s="12"/>
      <c r="G430" s="48"/>
      <c r="H430" s="13"/>
      <c r="I430" s="13"/>
      <c r="J430" s="13" t="s">
        <v>167</v>
      </c>
      <c r="K430" s="55" t="s">
        <v>6477</v>
      </c>
      <c r="L430" s="13"/>
      <c r="M430" s="12"/>
      <c r="N430" s="13"/>
      <c r="O430" s="12"/>
      <c r="P430" s="13"/>
      <c r="Q430" s="16"/>
      <c r="R430" s="16"/>
    </row>
    <row r="431" spans="1:18" ht="18.75" customHeight="1" x14ac:dyDescent="0.55000000000000004">
      <c r="C431" s="17">
        <v>4</v>
      </c>
      <c r="D431" s="50"/>
      <c r="E431" s="53"/>
      <c r="F431" s="30" t="s">
        <v>1083</v>
      </c>
      <c r="G431" s="18" t="s">
        <v>368</v>
      </c>
      <c r="H431" s="18" t="s">
        <v>62</v>
      </c>
      <c r="I431" s="18" t="s">
        <v>119</v>
      </c>
      <c r="J431" s="18">
        <v>57</v>
      </c>
      <c r="K431" s="56"/>
      <c r="L431" s="18" t="s">
        <v>1910</v>
      </c>
      <c r="M431" s="30" t="s">
        <v>1920</v>
      </c>
      <c r="N431" s="18" t="s">
        <v>3423</v>
      </c>
      <c r="O431" s="30" t="s">
        <v>6493</v>
      </c>
      <c r="P431" s="18" t="s">
        <v>7455</v>
      </c>
      <c r="Q431" s="47" t="s">
        <v>368</v>
      </c>
      <c r="R431" s="21"/>
    </row>
    <row r="432" spans="1:18" ht="18.5" customHeight="1" thickBot="1" x14ac:dyDescent="0.6">
      <c r="C432" s="22"/>
      <c r="D432" s="51"/>
      <c r="E432" s="54"/>
      <c r="F432" s="34"/>
      <c r="G432" s="24"/>
      <c r="H432" s="25">
        <v>7</v>
      </c>
      <c r="I432" s="24" t="s">
        <v>167</v>
      </c>
      <c r="J432" s="24"/>
      <c r="K432" s="57"/>
      <c r="L432" s="25">
        <v>12</v>
      </c>
      <c r="M432" s="23"/>
      <c r="N432" s="24"/>
      <c r="O432" s="23"/>
      <c r="P432" s="24"/>
      <c r="Q432" s="28"/>
      <c r="R432" s="28"/>
    </row>
    <row r="433" spans="1:18" ht="18" customHeight="1" x14ac:dyDescent="0.55000000000000004">
      <c r="C433" s="11"/>
      <c r="D433" s="49"/>
      <c r="E433" s="52" t="str">
        <f>IF(D433="","",IF(#REF!&gt;0.1,"単",IF(#REF!&gt;0.29,"連",IF(#REF!&gt;0.34,"複","※"))))</f>
        <v/>
      </c>
      <c r="F433" s="12"/>
      <c r="G433" s="48" t="s">
        <v>57</v>
      </c>
      <c r="H433" s="13"/>
      <c r="I433" s="13"/>
      <c r="J433" s="13" t="s">
        <v>167</v>
      </c>
      <c r="K433" s="55" t="s">
        <v>6260</v>
      </c>
      <c r="L433" s="13"/>
      <c r="M433" s="12"/>
      <c r="N433" s="13"/>
      <c r="O433" s="12"/>
      <c r="P433" s="13"/>
      <c r="Q433" s="16"/>
      <c r="R433" s="16"/>
    </row>
    <row r="434" spans="1:18" ht="18.75" customHeight="1" x14ac:dyDescent="0.55000000000000004">
      <c r="C434" s="17">
        <v>5</v>
      </c>
      <c r="D434" s="50"/>
      <c r="E434" s="53"/>
      <c r="F434" s="30" t="s">
        <v>7456</v>
      </c>
      <c r="G434" s="18" t="s">
        <v>783</v>
      </c>
      <c r="H434" s="18" t="s">
        <v>58</v>
      </c>
      <c r="I434" s="18" t="s">
        <v>1181</v>
      </c>
      <c r="J434" s="18">
        <v>57</v>
      </c>
      <c r="K434" s="56"/>
      <c r="L434" s="18" t="s">
        <v>1910</v>
      </c>
      <c r="M434" s="30" t="s">
        <v>1912</v>
      </c>
      <c r="N434" s="18" t="s">
        <v>89</v>
      </c>
      <c r="O434" s="30" t="s">
        <v>1696</v>
      </c>
      <c r="P434" s="18" t="s">
        <v>7457</v>
      </c>
      <c r="Q434" s="47" t="s">
        <v>783</v>
      </c>
      <c r="R434" s="21"/>
    </row>
    <row r="435" spans="1:18" ht="18.5" customHeight="1" thickBot="1" x14ac:dyDescent="0.6">
      <c r="C435" s="22"/>
      <c r="D435" s="51"/>
      <c r="E435" s="54"/>
      <c r="F435" s="34"/>
      <c r="G435" s="24" t="s">
        <v>57</v>
      </c>
      <c r="H435" s="25">
        <v>6</v>
      </c>
      <c r="I435" s="24" t="s">
        <v>167</v>
      </c>
      <c r="J435" s="24" t="s">
        <v>57</v>
      </c>
      <c r="K435" s="57"/>
      <c r="L435" s="25">
        <v>5</v>
      </c>
      <c r="M435" s="23"/>
      <c r="N435" s="24"/>
      <c r="O435" s="23"/>
      <c r="P435" s="24"/>
      <c r="Q435" s="28"/>
      <c r="R435" s="28"/>
    </row>
    <row r="436" spans="1:18" ht="18" customHeight="1" x14ac:dyDescent="0.55000000000000004">
      <c r="C436" s="11"/>
      <c r="D436" s="49"/>
      <c r="E436" s="52" t="str">
        <f>IF(D436="","",IF(#REF!&gt;0.1,"単",IF(#REF!&gt;0.29,"連",IF(#REF!&gt;0.34,"複","※"))))</f>
        <v/>
      </c>
      <c r="F436" s="12"/>
      <c r="G436" s="48"/>
      <c r="H436" s="13"/>
      <c r="I436" s="13"/>
      <c r="J436" s="13" t="s">
        <v>167</v>
      </c>
      <c r="K436" s="55" t="s">
        <v>1951</v>
      </c>
      <c r="L436" s="13"/>
      <c r="M436" s="12"/>
      <c r="N436" s="13"/>
      <c r="O436" s="12"/>
      <c r="P436" s="13"/>
      <c r="Q436" s="16"/>
      <c r="R436" s="16"/>
    </row>
    <row r="437" spans="1:18" ht="18" customHeight="1" x14ac:dyDescent="0.55000000000000004">
      <c r="C437" s="17">
        <v>6</v>
      </c>
      <c r="D437" s="50"/>
      <c r="E437" s="53"/>
      <c r="F437" s="30" t="s">
        <v>4384</v>
      </c>
      <c r="G437" s="18" t="s">
        <v>823</v>
      </c>
      <c r="H437" s="18" t="s">
        <v>81</v>
      </c>
      <c r="I437" s="18" t="s">
        <v>68</v>
      </c>
      <c r="J437" s="18">
        <v>57</v>
      </c>
      <c r="K437" s="56"/>
      <c r="L437" s="18" t="s">
        <v>1910</v>
      </c>
      <c r="M437" s="30" t="s">
        <v>1920</v>
      </c>
      <c r="N437" s="18" t="s">
        <v>77</v>
      </c>
      <c r="O437" s="30" t="s">
        <v>5956</v>
      </c>
      <c r="P437" s="18" t="s">
        <v>6339</v>
      </c>
      <c r="Q437" s="47" t="s">
        <v>823</v>
      </c>
      <c r="R437" s="21"/>
    </row>
    <row r="438" spans="1:18" ht="18.5" customHeight="1" thickBot="1" x14ac:dyDescent="0.6">
      <c r="C438" s="22"/>
      <c r="D438" s="51"/>
      <c r="E438" s="54"/>
      <c r="F438" s="34"/>
      <c r="G438" s="24"/>
      <c r="H438" s="25">
        <v>11</v>
      </c>
      <c r="I438" s="24" t="s">
        <v>167</v>
      </c>
      <c r="J438" s="24"/>
      <c r="K438" s="57"/>
      <c r="L438" s="25">
        <v>9</v>
      </c>
      <c r="M438" s="23"/>
      <c r="N438" s="24"/>
      <c r="O438" s="23"/>
      <c r="P438" s="24"/>
      <c r="Q438" s="28"/>
      <c r="R438" s="28"/>
    </row>
    <row r="439" spans="1:18" ht="18" customHeight="1" x14ac:dyDescent="0.55000000000000004">
      <c r="C439" s="11"/>
      <c r="D439" s="49"/>
      <c r="E439" s="52" t="str">
        <f>IF(D439="","",IF(#REF!&gt;0.1,"単",IF(#REF!&gt;0.29,"連",IF(#REF!&gt;0.34,"複","※"))))</f>
        <v/>
      </c>
      <c r="F439" s="12"/>
      <c r="G439" s="48" t="s">
        <v>57</v>
      </c>
      <c r="H439" s="13"/>
      <c r="I439" s="13"/>
      <c r="J439" s="13" t="s">
        <v>167</v>
      </c>
      <c r="K439" s="55" t="s">
        <v>6472</v>
      </c>
      <c r="L439" s="13"/>
      <c r="M439" s="12"/>
      <c r="N439" s="13"/>
      <c r="O439" s="12"/>
      <c r="P439" s="13"/>
      <c r="Q439" s="16"/>
      <c r="R439" s="16"/>
    </row>
    <row r="440" spans="1:18" ht="18" customHeight="1" x14ac:dyDescent="0.55000000000000004">
      <c r="C440" s="17">
        <v>7</v>
      </c>
      <c r="D440" s="50"/>
      <c r="E440" s="53"/>
      <c r="F440" s="30" t="s">
        <v>7458</v>
      </c>
      <c r="G440" s="18" t="s">
        <v>1691</v>
      </c>
      <c r="H440" s="18" t="s">
        <v>63</v>
      </c>
      <c r="I440" s="18" t="s">
        <v>82</v>
      </c>
      <c r="J440" s="18">
        <v>57</v>
      </c>
      <c r="K440" s="56"/>
      <c r="L440" s="18" t="s">
        <v>1910</v>
      </c>
      <c r="M440" s="30" t="s">
        <v>1908</v>
      </c>
      <c r="N440" s="18" t="s">
        <v>95</v>
      </c>
      <c r="O440" s="30" t="s">
        <v>6256</v>
      </c>
      <c r="P440" s="18" t="s">
        <v>7459</v>
      </c>
      <c r="Q440" s="47" t="s">
        <v>1691</v>
      </c>
      <c r="R440" s="21"/>
    </row>
    <row r="441" spans="1:18" ht="18.5" customHeight="1" thickBot="1" x14ac:dyDescent="0.6">
      <c r="C441" s="22"/>
      <c r="D441" s="51"/>
      <c r="E441" s="54"/>
      <c r="F441" s="34"/>
      <c r="G441" s="24" t="s">
        <v>57</v>
      </c>
      <c r="H441" s="25">
        <v>16</v>
      </c>
      <c r="I441" s="24" t="s">
        <v>167</v>
      </c>
      <c r="J441" s="24" t="s">
        <v>57</v>
      </c>
      <c r="K441" s="57"/>
      <c r="L441" s="25">
        <v>14</v>
      </c>
      <c r="M441" s="23"/>
      <c r="N441" s="24"/>
      <c r="O441" s="23"/>
      <c r="P441" s="24"/>
      <c r="Q441" s="28"/>
      <c r="R441" s="28"/>
    </row>
    <row r="442" spans="1:18" x14ac:dyDescent="0.55000000000000004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8" x14ac:dyDescent="0.55000000000000004">
      <c r="A443" t="s">
        <v>54</v>
      </c>
      <c r="B443" t="s">
        <v>1</v>
      </c>
      <c r="C443" s="1" t="s">
        <v>2</v>
      </c>
      <c r="D443" t="s">
        <v>11</v>
      </c>
      <c r="E443" t="s">
        <v>2193</v>
      </c>
      <c r="F443" t="s">
        <v>3</v>
      </c>
      <c r="G443" t="s">
        <v>4</v>
      </c>
      <c r="H443" t="s">
        <v>5</v>
      </c>
      <c r="I443" t="s">
        <v>6</v>
      </c>
      <c r="J443" t="s">
        <v>7</v>
      </c>
      <c r="K443" t="s">
        <v>1903</v>
      </c>
      <c r="L443" t="s">
        <v>1904</v>
      </c>
      <c r="M443" t="s">
        <v>1905</v>
      </c>
      <c r="N443" t="s">
        <v>8</v>
      </c>
      <c r="O443" t="s">
        <v>9</v>
      </c>
      <c r="P443" t="s">
        <v>10</v>
      </c>
      <c r="Q443" t="s">
        <v>12</v>
      </c>
    </row>
    <row r="444" spans="1:18" x14ac:dyDescent="0.55000000000000004">
      <c r="A444" t="s">
        <v>942</v>
      </c>
      <c r="B444" t="s">
        <v>2194</v>
      </c>
      <c r="H444" s="7"/>
    </row>
    <row r="445" spans="1:18" x14ac:dyDescent="0.55000000000000004">
      <c r="A445" s="7">
        <v>10</v>
      </c>
      <c r="B445" s="7"/>
      <c r="C445" s="37" t="s">
        <v>942</v>
      </c>
      <c r="D445" s="7" t="s">
        <v>2194</v>
      </c>
      <c r="G445" s="7" t="s">
        <v>1458</v>
      </c>
      <c r="H445" s="9"/>
    </row>
    <row r="446" spans="1:18" ht="18.5" thickBot="1" x14ac:dyDescent="0.6">
      <c r="C446" s="39">
        <v>10</v>
      </c>
      <c r="D446" t="s">
        <v>1272</v>
      </c>
      <c r="E446">
        <f>VALUE(B444)</f>
        <v>1200</v>
      </c>
      <c r="F446" t="s">
        <v>942</v>
      </c>
      <c r="I446" s="31"/>
    </row>
    <row r="447" spans="1:18" ht="18" customHeight="1" x14ac:dyDescent="0.55000000000000004">
      <c r="C447" s="11"/>
      <c r="D447" s="49"/>
      <c r="E447" s="52" t="str">
        <f>IF(D447="","",IF(#REF!&gt;0.1,"単",IF(#REF!&gt;0.29,"連",IF(#REF!&gt;0.34,"複","※"))))</f>
        <v/>
      </c>
      <c r="F447" s="12"/>
      <c r="G447" s="48" t="s">
        <v>57</v>
      </c>
      <c r="H447" s="13"/>
      <c r="I447" s="13"/>
      <c r="J447" s="13" t="s">
        <v>167</v>
      </c>
      <c r="K447" s="55" t="s">
        <v>4866</v>
      </c>
      <c r="L447" s="13"/>
      <c r="M447" s="12"/>
      <c r="N447" s="13"/>
      <c r="O447" s="12"/>
      <c r="P447" s="13"/>
      <c r="Q447" s="16"/>
      <c r="R447" s="16"/>
    </row>
    <row r="448" spans="1:18" ht="18" customHeight="1" x14ac:dyDescent="0.55000000000000004">
      <c r="C448" s="17">
        <v>1</v>
      </c>
      <c r="D448" s="50"/>
      <c r="E448" s="53"/>
      <c r="F448" s="30" t="s">
        <v>7460</v>
      </c>
      <c r="G448" s="18" t="s">
        <v>3774</v>
      </c>
      <c r="H448" s="18" t="s">
        <v>70</v>
      </c>
      <c r="I448" s="18" t="s">
        <v>134</v>
      </c>
      <c r="J448" s="18">
        <v>58</v>
      </c>
      <c r="K448" s="56"/>
      <c r="L448" s="18" t="s">
        <v>1910</v>
      </c>
      <c r="M448" s="30" t="s">
        <v>1912</v>
      </c>
      <c r="N448" s="18" t="s">
        <v>89</v>
      </c>
      <c r="O448" s="30" t="s">
        <v>1686</v>
      </c>
      <c r="P448" s="18" t="s">
        <v>7461</v>
      </c>
      <c r="Q448" s="47" t="s">
        <v>3774</v>
      </c>
      <c r="R448" s="21"/>
    </row>
    <row r="449" spans="3:18" ht="18.5" customHeight="1" thickBot="1" x14ac:dyDescent="0.6">
      <c r="C449" s="22"/>
      <c r="D449" s="51"/>
      <c r="E449" s="54"/>
      <c r="F449" s="34"/>
      <c r="G449" s="24" t="s">
        <v>57</v>
      </c>
      <c r="H449" s="25">
        <v>10</v>
      </c>
      <c r="I449" s="24" t="s">
        <v>167</v>
      </c>
      <c r="J449" s="24" t="s">
        <v>57</v>
      </c>
      <c r="K449" s="57"/>
      <c r="L449" s="25">
        <v>11</v>
      </c>
      <c r="M449" s="23"/>
      <c r="N449" s="24"/>
      <c r="O449" s="23"/>
      <c r="P449" s="24"/>
      <c r="Q449" s="28"/>
      <c r="R449" s="28"/>
    </row>
    <row r="450" spans="3:18" ht="18" customHeight="1" x14ac:dyDescent="0.55000000000000004">
      <c r="C450" s="11"/>
      <c r="D450" s="49"/>
      <c r="E450" s="52" t="str">
        <f>IF(D450="","",IF(#REF!&gt;0.1,"単",IF(#REF!&gt;0.29,"連",IF(#REF!&gt;0.34,"複","※"))))</f>
        <v/>
      </c>
      <c r="F450" s="12"/>
      <c r="G450" s="48"/>
      <c r="H450" s="13"/>
      <c r="I450" s="13"/>
      <c r="J450" s="13" t="s">
        <v>167</v>
      </c>
      <c r="K450" s="55" t="s">
        <v>6614</v>
      </c>
      <c r="L450" s="13"/>
      <c r="M450" s="12"/>
      <c r="N450" s="13"/>
      <c r="O450" s="12"/>
      <c r="P450" s="13"/>
      <c r="Q450" s="16"/>
      <c r="R450" s="16"/>
    </row>
    <row r="451" spans="3:18" ht="18.75" customHeight="1" x14ac:dyDescent="0.55000000000000004">
      <c r="C451" s="17">
        <v>2</v>
      </c>
      <c r="D451" s="50"/>
      <c r="E451" s="53"/>
      <c r="F451" s="30" t="s">
        <v>535</v>
      </c>
      <c r="G451" s="18" t="s">
        <v>127</v>
      </c>
      <c r="H451" s="18" t="s">
        <v>70</v>
      </c>
      <c r="I451" s="18" t="s">
        <v>68</v>
      </c>
      <c r="J451" s="18">
        <v>58</v>
      </c>
      <c r="K451" s="56"/>
      <c r="L451" s="18" t="s">
        <v>1910</v>
      </c>
      <c r="M451" s="30" t="s">
        <v>1911</v>
      </c>
      <c r="N451" s="18" t="s">
        <v>103</v>
      </c>
      <c r="O451" s="30" t="s">
        <v>1678</v>
      </c>
      <c r="P451" s="18" t="s">
        <v>7462</v>
      </c>
      <c r="Q451" s="47" t="s">
        <v>127</v>
      </c>
      <c r="R451" s="21"/>
    </row>
    <row r="452" spans="3:18" ht="18.5" customHeight="1" thickBot="1" x14ac:dyDescent="0.6">
      <c r="C452" s="22"/>
      <c r="D452" s="51"/>
      <c r="E452" s="54"/>
      <c r="F452" s="34"/>
      <c r="G452" s="24"/>
      <c r="H452" s="25">
        <v>10</v>
      </c>
      <c r="I452" s="24" t="s">
        <v>167</v>
      </c>
      <c r="J452" s="24" t="s">
        <v>57</v>
      </c>
      <c r="K452" s="57"/>
      <c r="L452" s="25">
        <v>9</v>
      </c>
      <c r="M452" s="23"/>
      <c r="N452" s="24"/>
      <c r="O452" s="23"/>
      <c r="P452" s="24"/>
      <c r="Q452" s="28"/>
      <c r="R452" s="28"/>
    </row>
    <row r="453" spans="3:18" ht="18" customHeight="1" x14ac:dyDescent="0.55000000000000004">
      <c r="C453" s="11"/>
      <c r="D453" s="49"/>
      <c r="E453" s="52" t="str">
        <f>IF(D453="","",IF(#REF!&gt;0.1,"単",IF(#REF!&gt;0.29,"連",IF(#REF!&gt;0.34,"複","※"))))</f>
        <v/>
      </c>
      <c r="F453" s="12"/>
      <c r="G453" s="48"/>
      <c r="H453" s="13"/>
      <c r="I453" s="13"/>
      <c r="J453" s="13" t="s">
        <v>167</v>
      </c>
      <c r="K453" s="55" t="s">
        <v>1913</v>
      </c>
      <c r="L453" s="13"/>
      <c r="M453" s="12"/>
      <c r="N453" s="13"/>
      <c r="O453" s="12"/>
      <c r="P453" s="13"/>
      <c r="Q453" s="16"/>
      <c r="R453" s="16"/>
    </row>
    <row r="454" spans="3:18" ht="18" customHeight="1" x14ac:dyDescent="0.55000000000000004">
      <c r="C454" s="17">
        <v>3</v>
      </c>
      <c r="D454" s="50"/>
      <c r="E454" s="53"/>
      <c r="F454" s="30" t="s">
        <v>7463</v>
      </c>
      <c r="G454" s="18" t="s">
        <v>1577</v>
      </c>
      <c r="H454" s="18" t="s">
        <v>81</v>
      </c>
      <c r="I454" s="18" t="s">
        <v>154</v>
      </c>
      <c r="J454" s="18">
        <v>58</v>
      </c>
      <c r="K454" s="56"/>
      <c r="L454" s="18" t="s">
        <v>1910</v>
      </c>
      <c r="M454" s="30" t="s">
        <v>1912</v>
      </c>
      <c r="N454" s="18" t="s">
        <v>6516</v>
      </c>
      <c r="O454" s="30" t="s">
        <v>6137</v>
      </c>
      <c r="P454" s="18" t="s">
        <v>7464</v>
      </c>
      <c r="Q454" s="47" t="s">
        <v>1577</v>
      </c>
      <c r="R454" s="21"/>
    </row>
    <row r="455" spans="3:18" ht="18.5" customHeight="1" thickBot="1" x14ac:dyDescent="0.6">
      <c r="C455" s="22"/>
      <c r="D455" s="51"/>
      <c r="E455" s="54"/>
      <c r="F455" s="34"/>
      <c r="G455" s="24"/>
      <c r="H455" s="25">
        <v>11</v>
      </c>
      <c r="I455" s="24" t="s">
        <v>167</v>
      </c>
      <c r="J455" s="24" t="s">
        <v>57</v>
      </c>
      <c r="K455" s="57"/>
      <c r="L455" s="25">
        <v>1</v>
      </c>
      <c r="M455" s="23"/>
      <c r="N455" s="24"/>
      <c r="O455" s="23"/>
      <c r="P455" s="24"/>
      <c r="Q455" s="28"/>
      <c r="R455" s="28"/>
    </row>
    <row r="456" spans="3:18" ht="18" customHeight="1" x14ac:dyDescent="0.55000000000000004">
      <c r="C456" s="11"/>
      <c r="D456" s="49"/>
      <c r="E456" s="52" t="str">
        <f>IF(D456="","",IF(#REF!&gt;0.1,"単",IF(#REF!&gt;0.29,"連",IF(#REF!&gt;0.34,"複","※"))))</f>
        <v/>
      </c>
      <c r="F456" s="12"/>
      <c r="G456" s="48" t="s">
        <v>57</v>
      </c>
      <c r="H456" s="13"/>
      <c r="I456" s="13"/>
      <c r="J456" s="13" t="s">
        <v>167</v>
      </c>
      <c r="K456" s="55" t="s">
        <v>2285</v>
      </c>
      <c r="L456" s="13"/>
      <c r="M456" s="12"/>
      <c r="N456" s="13"/>
      <c r="O456" s="12"/>
      <c r="P456" s="13"/>
      <c r="Q456" s="16"/>
      <c r="R456" s="16"/>
    </row>
    <row r="457" spans="3:18" ht="18.75" customHeight="1" x14ac:dyDescent="0.55000000000000004">
      <c r="C457" s="17">
        <v>4</v>
      </c>
      <c r="D457" s="50"/>
      <c r="E457" s="53"/>
      <c r="F457" s="30" t="s">
        <v>7465</v>
      </c>
      <c r="G457" s="18" t="s">
        <v>2587</v>
      </c>
      <c r="H457" s="18" t="s">
        <v>85</v>
      </c>
      <c r="I457" s="18" t="s">
        <v>129</v>
      </c>
      <c r="J457" s="18">
        <v>58</v>
      </c>
      <c r="K457" s="56"/>
      <c r="L457" s="18" t="s">
        <v>1910</v>
      </c>
      <c r="M457" s="30" t="s">
        <v>1908</v>
      </c>
      <c r="N457" s="18" t="s">
        <v>146</v>
      </c>
      <c r="O457" s="30" t="s">
        <v>7466</v>
      </c>
      <c r="P457" s="18" t="s">
        <v>7467</v>
      </c>
      <c r="Q457" s="47" t="s">
        <v>2587</v>
      </c>
      <c r="R457" s="21"/>
    </row>
    <row r="458" spans="3:18" ht="18.5" customHeight="1" thickBot="1" x14ac:dyDescent="0.6">
      <c r="C458" s="22"/>
      <c r="D458" s="51"/>
      <c r="E458" s="54"/>
      <c r="F458" s="34"/>
      <c r="G458" s="24" t="s">
        <v>57</v>
      </c>
      <c r="H458" s="25">
        <v>15</v>
      </c>
      <c r="I458" s="24"/>
      <c r="J458" s="24" t="s">
        <v>57</v>
      </c>
      <c r="K458" s="57"/>
      <c r="L458" s="25">
        <v>7</v>
      </c>
      <c r="M458" s="23"/>
      <c r="N458" s="24"/>
      <c r="O458" s="23"/>
      <c r="P458" s="24"/>
      <c r="Q458" s="28"/>
      <c r="R458" s="28"/>
    </row>
    <row r="459" spans="3:18" ht="18" customHeight="1" x14ac:dyDescent="0.55000000000000004">
      <c r="C459" s="11"/>
      <c r="D459" s="49"/>
      <c r="E459" s="52" t="str">
        <f>IF(D459="","",IF(#REF!&gt;0.1,"単",IF(#REF!&gt;0.29,"連",IF(#REF!&gt;0.34,"複","※"))))</f>
        <v/>
      </c>
      <c r="F459" s="12"/>
      <c r="G459" s="48"/>
      <c r="H459" s="13"/>
      <c r="I459" s="13"/>
      <c r="J459" s="13" t="s">
        <v>167</v>
      </c>
      <c r="K459" s="55" t="s">
        <v>7468</v>
      </c>
      <c r="L459" s="13"/>
      <c r="M459" s="12"/>
      <c r="N459" s="13"/>
      <c r="O459" s="12"/>
      <c r="P459" s="13"/>
      <c r="Q459" s="16"/>
      <c r="R459" s="16"/>
    </row>
    <row r="460" spans="3:18" ht="18.75" customHeight="1" x14ac:dyDescent="0.55000000000000004">
      <c r="C460" s="17">
        <v>5</v>
      </c>
      <c r="D460" s="50"/>
      <c r="E460" s="53"/>
      <c r="F460" s="30" t="s">
        <v>2253</v>
      </c>
      <c r="G460" s="18" t="s">
        <v>318</v>
      </c>
      <c r="H460" s="18" t="s">
        <v>64</v>
      </c>
      <c r="I460" s="18" t="s">
        <v>82</v>
      </c>
      <c r="J460" s="18">
        <v>58</v>
      </c>
      <c r="K460" s="56"/>
      <c r="L460" s="18" t="s">
        <v>2279</v>
      </c>
      <c r="M460" s="30" t="s">
        <v>1911</v>
      </c>
      <c r="N460" s="18" t="s">
        <v>115</v>
      </c>
      <c r="O460" s="30" t="s">
        <v>6510</v>
      </c>
      <c r="P460" s="18" t="s">
        <v>7088</v>
      </c>
      <c r="Q460" s="47" t="s">
        <v>318</v>
      </c>
      <c r="R460" s="21"/>
    </row>
    <row r="461" spans="3:18" ht="18.5" customHeight="1" thickBot="1" x14ac:dyDescent="0.6">
      <c r="C461" s="22"/>
      <c r="D461" s="51"/>
      <c r="E461" s="54"/>
      <c r="F461" s="34"/>
      <c r="G461" s="24"/>
      <c r="H461" s="25">
        <v>9</v>
      </c>
      <c r="I461" s="24" t="s">
        <v>167</v>
      </c>
      <c r="J461" s="24"/>
      <c r="K461" s="57"/>
      <c r="L461" s="25">
        <v>14</v>
      </c>
      <c r="M461" s="23"/>
      <c r="N461" s="24"/>
      <c r="O461" s="23"/>
      <c r="P461" s="24"/>
      <c r="Q461" s="28"/>
      <c r="R461" s="28"/>
    </row>
    <row r="462" spans="3:18" ht="18" customHeight="1" x14ac:dyDescent="0.55000000000000004">
      <c r="C462" s="11"/>
      <c r="D462" s="49"/>
      <c r="E462" s="52" t="str">
        <f>IF(D462="","",IF(#REF!&gt;0.1,"単",IF(#REF!&gt;0.29,"連",IF(#REF!&gt;0.34,"複","※"))))</f>
        <v/>
      </c>
      <c r="F462" s="12"/>
      <c r="G462" s="48" t="s">
        <v>57</v>
      </c>
      <c r="H462" s="13"/>
      <c r="I462" s="13"/>
      <c r="J462" s="13" t="s">
        <v>167</v>
      </c>
      <c r="K462" s="55" t="s">
        <v>3782</v>
      </c>
      <c r="L462" s="13"/>
      <c r="M462" s="12"/>
      <c r="N462" s="13"/>
      <c r="O462" s="12"/>
      <c r="P462" s="13"/>
      <c r="Q462" s="16"/>
      <c r="R462" s="16"/>
    </row>
    <row r="463" spans="3:18" ht="18" customHeight="1" x14ac:dyDescent="0.55000000000000004">
      <c r="C463" s="17">
        <v>6</v>
      </c>
      <c r="D463" s="50"/>
      <c r="E463" s="53"/>
      <c r="F463" s="30" t="s">
        <v>7469</v>
      </c>
      <c r="G463" s="18" t="s">
        <v>2621</v>
      </c>
      <c r="H463" s="18" t="s">
        <v>64</v>
      </c>
      <c r="I463" s="18" t="s">
        <v>96</v>
      </c>
      <c r="J463" s="18">
        <v>56</v>
      </c>
      <c r="K463" s="56"/>
      <c r="L463" s="18" t="s">
        <v>1907</v>
      </c>
      <c r="M463" s="30" t="s">
        <v>1908</v>
      </c>
      <c r="N463" s="18" t="s">
        <v>6513</v>
      </c>
      <c r="O463" s="30" t="s">
        <v>1714</v>
      </c>
      <c r="P463" s="18" t="s">
        <v>7470</v>
      </c>
      <c r="Q463" s="47" t="s">
        <v>2621</v>
      </c>
      <c r="R463" s="21"/>
    </row>
    <row r="464" spans="3:18" ht="18.5" customHeight="1" thickBot="1" x14ac:dyDescent="0.6">
      <c r="C464" s="22"/>
      <c r="D464" s="51"/>
      <c r="E464" s="54"/>
      <c r="F464" s="34"/>
      <c r="G464" s="24" t="s">
        <v>57</v>
      </c>
      <c r="H464" s="25">
        <v>9</v>
      </c>
      <c r="I464" s="24" t="s">
        <v>167</v>
      </c>
      <c r="J464" s="24" t="s">
        <v>57</v>
      </c>
      <c r="K464" s="57"/>
      <c r="L464" s="25">
        <v>13</v>
      </c>
      <c r="M464" s="23"/>
      <c r="N464" s="24"/>
      <c r="O464" s="23"/>
      <c r="P464" s="24"/>
      <c r="Q464" s="28"/>
      <c r="R464" s="28"/>
    </row>
    <row r="465" spans="3:18" ht="18" customHeight="1" x14ac:dyDescent="0.55000000000000004">
      <c r="C465" s="11"/>
      <c r="D465" s="49"/>
      <c r="E465" s="52" t="str">
        <f>IF(D465="","",IF(#REF!&gt;0.1,"単",IF(#REF!&gt;0.29,"連",IF(#REF!&gt;0.34,"複","※"))))</f>
        <v/>
      </c>
      <c r="F465" s="12"/>
      <c r="G465" s="48"/>
      <c r="H465" s="13"/>
      <c r="I465" s="13"/>
      <c r="J465" s="13" t="s">
        <v>167</v>
      </c>
      <c r="K465" s="55" t="s">
        <v>3765</v>
      </c>
      <c r="L465" s="13"/>
      <c r="M465" s="12"/>
      <c r="N465" s="13"/>
      <c r="O465" s="12"/>
      <c r="P465" s="13"/>
      <c r="Q465" s="16"/>
      <c r="R465" s="16"/>
    </row>
    <row r="466" spans="3:18" ht="18" customHeight="1" x14ac:dyDescent="0.55000000000000004">
      <c r="C466" s="17">
        <v>7</v>
      </c>
      <c r="D466" s="50"/>
      <c r="E466" s="53"/>
      <c r="F466" s="30" t="s">
        <v>514</v>
      </c>
      <c r="G466" s="18" t="s">
        <v>515</v>
      </c>
      <c r="H466" s="18" t="s">
        <v>58</v>
      </c>
      <c r="I466" s="18" t="s">
        <v>7191</v>
      </c>
      <c r="J466" s="18">
        <v>58</v>
      </c>
      <c r="K466" s="56"/>
      <c r="L466" s="18" t="s">
        <v>1910</v>
      </c>
      <c r="M466" s="30" t="s">
        <v>1920</v>
      </c>
      <c r="N466" s="18" t="s">
        <v>73</v>
      </c>
      <c r="O466" s="30" t="s">
        <v>7036</v>
      </c>
      <c r="P466" s="18" t="s">
        <v>7471</v>
      </c>
      <c r="Q466" s="47" t="s">
        <v>515</v>
      </c>
      <c r="R466" s="21"/>
    </row>
    <row r="467" spans="3:18" ht="18.5" customHeight="1" thickBot="1" x14ac:dyDescent="0.6">
      <c r="C467" s="22"/>
      <c r="D467" s="51"/>
      <c r="E467" s="54"/>
      <c r="F467" s="34"/>
      <c r="G467" s="24"/>
      <c r="H467" s="25">
        <v>6</v>
      </c>
      <c r="I467" s="24" t="s">
        <v>167</v>
      </c>
      <c r="J467" s="24"/>
      <c r="K467" s="57"/>
      <c r="L467" s="25" t="s">
        <v>2207</v>
      </c>
      <c r="M467" s="23"/>
      <c r="N467" s="24"/>
      <c r="O467" s="23"/>
      <c r="P467" s="24"/>
      <c r="Q467" s="28"/>
      <c r="R467" s="28"/>
    </row>
    <row r="468" spans="3:18" ht="18" customHeight="1" x14ac:dyDescent="0.55000000000000004">
      <c r="C468" s="11"/>
      <c r="D468" s="49"/>
      <c r="E468" s="52" t="str">
        <f>IF(D468="","",IF(#REF!&gt;0.1,"単",IF(#REF!&gt;0.29,"連",IF(#REF!&gt;0.34,"複","※"))))</f>
        <v/>
      </c>
      <c r="F468" s="12"/>
      <c r="G468" s="48"/>
      <c r="H468" s="13"/>
      <c r="I468" s="13"/>
      <c r="J468" s="13" t="s">
        <v>167</v>
      </c>
      <c r="K468" s="55" t="s">
        <v>6438</v>
      </c>
      <c r="L468" s="13"/>
      <c r="M468" s="12"/>
      <c r="N468" s="13"/>
      <c r="O468" s="12"/>
      <c r="P468" s="13"/>
      <c r="Q468" s="16"/>
      <c r="R468" s="16"/>
    </row>
    <row r="469" spans="3:18" ht="18" customHeight="1" x14ac:dyDescent="0.55000000000000004">
      <c r="C469" s="17">
        <v>8</v>
      </c>
      <c r="D469" s="50"/>
      <c r="E469" s="53"/>
      <c r="F469" s="30" t="s">
        <v>7472</v>
      </c>
      <c r="G469" s="18" t="s">
        <v>318</v>
      </c>
      <c r="H469" s="18" t="s">
        <v>64</v>
      </c>
      <c r="I469" s="18" t="s">
        <v>51</v>
      </c>
      <c r="J469" s="18">
        <v>58</v>
      </c>
      <c r="K469" s="56"/>
      <c r="L469" s="18" t="s">
        <v>1910</v>
      </c>
      <c r="M469" s="30" t="s">
        <v>1911</v>
      </c>
      <c r="N469" s="18" t="s">
        <v>73</v>
      </c>
      <c r="O469" s="30" t="s">
        <v>7473</v>
      </c>
      <c r="P469" s="18" t="s">
        <v>7474</v>
      </c>
      <c r="Q469" s="47" t="s">
        <v>318</v>
      </c>
      <c r="R469" s="21"/>
    </row>
    <row r="470" spans="3:18" ht="18.5" customHeight="1" thickBot="1" x14ac:dyDescent="0.6">
      <c r="C470" s="22"/>
      <c r="D470" s="51"/>
      <c r="E470" s="54"/>
      <c r="F470" s="34"/>
      <c r="G470" s="24"/>
      <c r="H470" s="25">
        <v>9</v>
      </c>
      <c r="I470" s="24" t="s">
        <v>167</v>
      </c>
      <c r="J470" s="24"/>
      <c r="K470" s="57"/>
      <c r="L470" s="25">
        <v>27</v>
      </c>
      <c r="M470" s="23"/>
      <c r="N470" s="24"/>
      <c r="O470" s="23"/>
      <c r="P470" s="24"/>
      <c r="Q470" s="28"/>
      <c r="R470" s="28"/>
    </row>
    <row r="471" spans="3:18" ht="18" customHeight="1" x14ac:dyDescent="0.55000000000000004">
      <c r="C471" s="11"/>
      <c r="D471" s="49"/>
      <c r="E471" s="52" t="str">
        <f>IF(D471="","",IF(#REF!&gt;0.1,"単",IF(#REF!&gt;0.29,"連",IF(#REF!&gt;0.34,"複","※"))))</f>
        <v/>
      </c>
      <c r="F471" s="12"/>
      <c r="G471" s="48"/>
      <c r="H471" s="13"/>
      <c r="I471" s="13"/>
      <c r="J471" s="13" t="s">
        <v>167</v>
      </c>
      <c r="K471" s="55" t="s">
        <v>6659</v>
      </c>
      <c r="L471" s="13"/>
      <c r="M471" s="12"/>
      <c r="N471" s="13"/>
      <c r="O471" s="12"/>
      <c r="P471" s="13"/>
      <c r="Q471" s="16"/>
      <c r="R471" s="16"/>
    </row>
    <row r="472" spans="3:18" ht="18" customHeight="1" x14ac:dyDescent="0.55000000000000004">
      <c r="C472" s="17">
        <v>9</v>
      </c>
      <c r="D472" s="50"/>
      <c r="E472" s="53"/>
      <c r="F472" s="30" t="s">
        <v>3783</v>
      </c>
      <c r="G472" s="18" t="s">
        <v>1755</v>
      </c>
      <c r="H472" s="18" t="s">
        <v>64</v>
      </c>
      <c r="I472" s="18" t="s">
        <v>1801</v>
      </c>
      <c r="J472" s="18">
        <v>58</v>
      </c>
      <c r="K472" s="56"/>
      <c r="L472" s="18" t="s">
        <v>1910</v>
      </c>
      <c r="M472" s="30" t="s">
        <v>1911</v>
      </c>
      <c r="N472" s="18" t="s">
        <v>152</v>
      </c>
      <c r="O472" s="30" t="s">
        <v>1674</v>
      </c>
      <c r="P472" s="18" t="s">
        <v>7475</v>
      </c>
      <c r="Q472" s="47" t="s">
        <v>1755</v>
      </c>
      <c r="R472" s="21"/>
    </row>
    <row r="473" spans="3:18" ht="18.5" customHeight="1" thickBot="1" x14ac:dyDescent="0.6">
      <c r="C473" s="22"/>
      <c r="D473" s="51"/>
      <c r="E473" s="54"/>
      <c r="F473" s="34"/>
      <c r="G473" s="24"/>
      <c r="H473" s="25">
        <v>9</v>
      </c>
      <c r="I473" s="24" t="s">
        <v>167</v>
      </c>
      <c r="J473" s="24"/>
      <c r="K473" s="57"/>
      <c r="L473" s="25">
        <v>3</v>
      </c>
      <c r="M473" s="23"/>
      <c r="N473" s="24"/>
      <c r="O473" s="23"/>
      <c r="P473" s="24"/>
      <c r="Q473" s="28"/>
      <c r="R473" s="28"/>
    </row>
    <row r="474" spans="3:18" ht="18" customHeight="1" x14ac:dyDescent="0.55000000000000004">
      <c r="C474" s="11"/>
      <c r="D474" s="49"/>
      <c r="E474" s="52" t="str">
        <f>IF(D474="","",IF(#REF!&gt;0.1,"単",IF(#REF!&gt;0.29,"連",IF(#REF!&gt;0.34,"複","※"))))</f>
        <v/>
      </c>
      <c r="F474" s="12"/>
      <c r="G474" s="48"/>
      <c r="H474" s="13"/>
      <c r="I474" s="13"/>
      <c r="J474" s="13" t="s">
        <v>167</v>
      </c>
      <c r="K474" s="55" t="s">
        <v>6314</v>
      </c>
      <c r="L474" s="13"/>
      <c r="M474" s="12"/>
      <c r="N474" s="13"/>
      <c r="O474" s="12"/>
      <c r="P474" s="13"/>
      <c r="Q474" s="16"/>
      <c r="R474" s="16"/>
    </row>
    <row r="475" spans="3:18" ht="18" customHeight="1" x14ac:dyDescent="0.55000000000000004">
      <c r="C475" s="17">
        <v>10</v>
      </c>
      <c r="D475" s="50"/>
      <c r="E475" s="53"/>
      <c r="F475" s="30" t="s">
        <v>7476</v>
      </c>
      <c r="G475" s="18" t="s">
        <v>467</v>
      </c>
      <c r="H475" s="18" t="s">
        <v>3161</v>
      </c>
      <c r="I475" s="18" t="s">
        <v>119</v>
      </c>
      <c r="J475" s="18">
        <v>56</v>
      </c>
      <c r="K475" s="56"/>
      <c r="L475" s="18" t="s">
        <v>1907</v>
      </c>
      <c r="M475" s="30" t="s">
        <v>1912</v>
      </c>
      <c r="N475" s="18" t="s">
        <v>6011</v>
      </c>
      <c r="O475" s="30" t="s">
        <v>7477</v>
      </c>
      <c r="P475" s="18" t="s">
        <v>7478</v>
      </c>
      <c r="Q475" s="47" t="s">
        <v>467</v>
      </c>
      <c r="R475" s="21"/>
    </row>
    <row r="476" spans="3:18" ht="18.5" customHeight="1" thickBot="1" x14ac:dyDescent="0.6">
      <c r="C476" s="22"/>
      <c r="D476" s="51"/>
      <c r="E476" s="54"/>
      <c r="F476" s="34"/>
      <c r="G476" s="24"/>
      <c r="H476" s="25">
        <v>16</v>
      </c>
      <c r="I476" s="24" t="s">
        <v>167</v>
      </c>
      <c r="J476" s="24"/>
      <c r="K476" s="57"/>
      <c r="L476" s="25">
        <v>12</v>
      </c>
      <c r="M476" s="23"/>
      <c r="N476" s="24"/>
      <c r="O476" s="23"/>
      <c r="P476" s="24"/>
      <c r="Q476" s="28"/>
      <c r="R476" s="28"/>
    </row>
    <row r="477" spans="3:18" ht="18" customHeight="1" x14ac:dyDescent="0.55000000000000004">
      <c r="C477" s="11"/>
      <c r="D477" s="49"/>
      <c r="E477" s="52" t="str">
        <f>IF(D477="","",IF(#REF!&gt;0.1,"単",IF(#REF!&gt;0.29,"連",IF(#REF!&gt;0.34,"複","※"))))</f>
        <v/>
      </c>
      <c r="F477" s="12"/>
      <c r="G477" s="48" t="s">
        <v>57</v>
      </c>
      <c r="H477" s="13"/>
      <c r="I477" s="13"/>
      <c r="J477" s="13" t="s">
        <v>167</v>
      </c>
      <c r="K477" s="55" t="s">
        <v>7479</v>
      </c>
      <c r="L477" s="13"/>
      <c r="M477" s="12"/>
      <c r="N477" s="13"/>
      <c r="O477" s="12"/>
      <c r="P477" s="13"/>
      <c r="Q477" s="16"/>
      <c r="R477" s="16"/>
    </row>
    <row r="478" spans="3:18" ht="18" customHeight="1" x14ac:dyDescent="0.55000000000000004">
      <c r="C478" s="17">
        <v>11</v>
      </c>
      <c r="D478" s="50"/>
      <c r="E478" s="53"/>
      <c r="F478" s="30" t="s">
        <v>3918</v>
      </c>
      <c r="G478" s="18" t="s">
        <v>160</v>
      </c>
      <c r="H478" s="18" t="s">
        <v>72</v>
      </c>
      <c r="I478" s="18" t="s">
        <v>2206</v>
      </c>
      <c r="J478" s="18">
        <v>58</v>
      </c>
      <c r="K478" s="56"/>
      <c r="L478" s="18" t="s">
        <v>1910</v>
      </c>
      <c r="M478" s="30" t="s">
        <v>1912</v>
      </c>
      <c r="N478" s="18" t="s">
        <v>6986</v>
      </c>
      <c r="O478" s="30" t="s">
        <v>7480</v>
      </c>
      <c r="P478" s="18" t="s">
        <v>7481</v>
      </c>
      <c r="Q478" s="47" t="s">
        <v>160</v>
      </c>
      <c r="R478" s="21"/>
    </row>
    <row r="479" spans="3:18" ht="18.5" customHeight="1" thickBot="1" x14ac:dyDescent="0.6">
      <c r="C479" s="22"/>
      <c r="D479" s="51"/>
      <c r="E479" s="54"/>
      <c r="F479" s="34"/>
      <c r="G479" s="24" t="s">
        <v>57</v>
      </c>
      <c r="H479" s="25">
        <v>13</v>
      </c>
      <c r="I479" s="24" t="s">
        <v>167</v>
      </c>
      <c r="J479" s="24" t="s">
        <v>57</v>
      </c>
      <c r="K479" s="57"/>
      <c r="L479" s="25">
        <v>2</v>
      </c>
      <c r="M479" s="23"/>
      <c r="N479" s="24"/>
      <c r="O479" s="23"/>
      <c r="P479" s="24"/>
      <c r="Q479" s="28"/>
      <c r="R479" s="28"/>
    </row>
    <row r="480" spans="3:18" ht="18" customHeight="1" x14ac:dyDescent="0.55000000000000004">
      <c r="C480" s="11"/>
      <c r="D480" s="49"/>
      <c r="E480" s="52" t="str">
        <f>IF(D480="","",IF(#REF!&gt;0.1,"単",IF(#REF!&gt;0.29,"連",IF(#REF!&gt;0.34,"複","※"))))</f>
        <v/>
      </c>
      <c r="F480" s="12"/>
      <c r="G480" s="48" t="s">
        <v>57</v>
      </c>
      <c r="H480" s="13"/>
      <c r="I480" s="13"/>
      <c r="J480" s="13" t="s">
        <v>167</v>
      </c>
      <c r="K480" s="55" t="s">
        <v>6483</v>
      </c>
      <c r="L480" s="13"/>
      <c r="M480" s="12"/>
      <c r="N480" s="13"/>
      <c r="O480" s="12"/>
      <c r="P480" s="13"/>
      <c r="Q480" s="16"/>
      <c r="R480" s="16"/>
    </row>
    <row r="481" spans="1:18" ht="18" customHeight="1" x14ac:dyDescent="0.55000000000000004">
      <c r="C481" s="17">
        <v>12</v>
      </c>
      <c r="D481" s="50"/>
      <c r="E481" s="53"/>
      <c r="F481" s="30" t="s">
        <v>7482</v>
      </c>
      <c r="G481" s="18" t="s">
        <v>1800</v>
      </c>
      <c r="H481" s="18" t="s">
        <v>72</v>
      </c>
      <c r="I481" s="18" t="s">
        <v>130</v>
      </c>
      <c r="J481" s="18">
        <v>58</v>
      </c>
      <c r="K481" s="56"/>
      <c r="L481" s="18" t="s">
        <v>1910</v>
      </c>
      <c r="M481" s="30" t="s">
        <v>1912</v>
      </c>
      <c r="N481" s="18" t="s">
        <v>1926</v>
      </c>
      <c r="O481" s="30" t="s">
        <v>1674</v>
      </c>
      <c r="P481" s="18" t="s">
        <v>7483</v>
      </c>
      <c r="Q481" s="47" t="s">
        <v>1800</v>
      </c>
      <c r="R481" s="21"/>
    </row>
    <row r="482" spans="1:18" ht="18.5" customHeight="1" thickBot="1" x14ac:dyDescent="0.6">
      <c r="C482" s="22"/>
      <c r="D482" s="51"/>
      <c r="E482" s="54"/>
      <c r="F482" s="34"/>
      <c r="G482" s="24"/>
      <c r="H482" s="25">
        <v>13</v>
      </c>
      <c r="I482" s="24"/>
      <c r="J482" s="24" t="s">
        <v>57</v>
      </c>
      <c r="K482" s="57"/>
      <c r="L482" s="25">
        <v>7</v>
      </c>
      <c r="M482" s="23"/>
      <c r="N482" s="24"/>
      <c r="O482" s="23"/>
      <c r="P482" s="24"/>
      <c r="Q482" s="28"/>
      <c r="R482" s="28"/>
    </row>
    <row r="483" spans="1:18" ht="18" customHeight="1" x14ac:dyDescent="0.55000000000000004">
      <c r="C483" s="11"/>
      <c r="D483" s="49"/>
      <c r="E483" s="52" t="str">
        <f>IF(D483="","",IF(#REF!&gt;0.1,"単",IF(#REF!&gt;0.29,"連",IF(#REF!&gt;0.34,"複","※"))))</f>
        <v/>
      </c>
      <c r="F483" s="12"/>
      <c r="G483" s="48"/>
      <c r="H483" s="13"/>
      <c r="I483" s="13"/>
      <c r="J483" s="13" t="s">
        <v>167</v>
      </c>
      <c r="K483" s="55" t="s">
        <v>6634</v>
      </c>
      <c r="L483" s="13"/>
      <c r="M483" s="12"/>
      <c r="N483" s="13"/>
      <c r="O483" s="12"/>
      <c r="P483" s="13"/>
      <c r="Q483" s="16"/>
      <c r="R483" s="16"/>
    </row>
    <row r="484" spans="1:18" ht="18" customHeight="1" x14ac:dyDescent="0.55000000000000004">
      <c r="C484" s="17">
        <v>13</v>
      </c>
      <c r="D484" s="50"/>
      <c r="E484" s="53"/>
      <c r="F484" s="30" t="s">
        <v>237</v>
      </c>
      <c r="G484" s="18" t="s">
        <v>506</v>
      </c>
      <c r="H484" s="18" t="s">
        <v>62</v>
      </c>
      <c r="I484" s="18" t="s">
        <v>1181</v>
      </c>
      <c r="J484" s="18">
        <v>58</v>
      </c>
      <c r="K484" s="56"/>
      <c r="L484" s="18" t="s">
        <v>1910</v>
      </c>
      <c r="M484" s="30" t="s">
        <v>1908</v>
      </c>
      <c r="N484" s="18" t="s">
        <v>3788</v>
      </c>
      <c r="O484" s="30" t="s">
        <v>6009</v>
      </c>
      <c r="P484" s="18" t="s">
        <v>6325</v>
      </c>
      <c r="Q484" s="47" t="s">
        <v>506</v>
      </c>
      <c r="R484" s="21"/>
    </row>
    <row r="485" spans="1:18" ht="18.5" customHeight="1" thickBot="1" x14ac:dyDescent="0.6">
      <c r="C485" s="22"/>
      <c r="D485" s="51"/>
      <c r="E485" s="54"/>
      <c r="F485" s="34"/>
      <c r="G485" s="24"/>
      <c r="H485" s="25">
        <v>7</v>
      </c>
      <c r="I485" s="24" t="s">
        <v>167</v>
      </c>
      <c r="J485" s="24"/>
      <c r="K485" s="57"/>
      <c r="L485" s="25">
        <v>5</v>
      </c>
      <c r="M485" s="23"/>
      <c r="N485" s="24"/>
      <c r="O485" s="23"/>
      <c r="P485" s="24"/>
      <c r="Q485" s="28"/>
      <c r="R485" s="28"/>
    </row>
    <row r="486" spans="1:18" x14ac:dyDescent="0.55000000000000004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8" x14ac:dyDescent="0.55000000000000004">
      <c r="A487" t="s">
        <v>55</v>
      </c>
      <c r="B487" t="s">
        <v>1</v>
      </c>
      <c r="C487" s="1" t="s">
        <v>2</v>
      </c>
      <c r="D487" t="s">
        <v>11</v>
      </c>
      <c r="E487" t="s">
        <v>2193</v>
      </c>
      <c r="F487" t="s">
        <v>3</v>
      </c>
      <c r="G487" t="s">
        <v>4</v>
      </c>
      <c r="H487" t="s">
        <v>5</v>
      </c>
      <c r="I487" t="s">
        <v>6</v>
      </c>
      <c r="J487" t="s">
        <v>7</v>
      </c>
      <c r="K487" t="s">
        <v>1903</v>
      </c>
      <c r="L487" t="s">
        <v>1904</v>
      </c>
      <c r="M487" t="s">
        <v>1905</v>
      </c>
      <c r="N487" t="s">
        <v>8</v>
      </c>
      <c r="O487" t="s">
        <v>9</v>
      </c>
      <c r="P487" t="s">
        <v>10</v>
      </c>
      <c r="Q487" t="s">
        <v>12</v>
      </c>
    </row>
    <row r="488" spans="1:18" x14ac:dyDescent="0.55000000000000004">
      <c r="A488" t="s">
        <v>943</v>
      </c>
      <c r="B488" t="s">
        <v>6023</v>
      </c>
      <c r="H488" s="7"/>
    </row>
    <row r="489" spans="1:18" x14ac:dyDescent="0.55000000000000004">
      <c r="A489" s="7">
        <v>11</v>
      </c>
      <c r="B489" s="7"/>
      <c r="C489" s="37" t="s">
        <v>943</v>
      </c>
      <c r="D489" s="7" t="s">
        <v>6023</v>
      </c>
      <c r="G489" s="7" t="s">
        <v>1458</v>
      </c>
      <c r="H489" s="9"/>
    </row>
    <row r="490" spans="1:18" ht="18.5" thickBot="1" x14ac:dyDescent="0.6">
      <c r="C490" s="39">
        <v>11</v>
      </c>
      <c r="D490" t="s">
        <v>1272</v>
      </c>
      <c r="E490">
        <f>VALUE(B488)</f>
        <v>1600</v>
      </c>
      <c r="F490" t="s">
        <v>943</v>
      </c>
      <c r="I490" s="31"/>
    </row>
    <row r="491" spans="1:18" ht="18" customHeight="1" x14ac:dyDescent="0.55000000000000004">
      <c r="C491" s="11"/>
      <c r="D491" s="49"/>
      <c r="E491" s="52" t="str">
        <f>IF(D491="","",IF(#REF!&gt;0.1,"単",IF(#REF!&gt;0.29,"連",IF(#REF!&gt;0.34,"複","※"))))</f>
        <v/>
      </c>
      <c r="F491" s="12"/>
      <c r="G491" s="48"/>
      <c r="H491" s="13"/>
      <c r="I491" s="13"/>
      <c r="J491" s="13" t="s">
        <v>167</v>
      </c>
      <c r="K491" s="55" t="s">
        <v>6520</v>
      </c>
      <c r="L491" s="13"/>
      <c r="M491" s="12"/>
      <c r="N491" s="13"/>
      <c r="O491" s="12"/>
      <c r="P491" s="13"/>
      <c r="Q491" s="16"/>
      <c r="R491" s="16"/>
    </row>
    <row r="492" spans="1:18" ht="18" customHeight="1" x14ac:dyDescent="0.55000000000000004">
      <c r="C492" s="17">
        <v>1</v>
      </c>
      <c r="D492" s="50"/>
      <c r="E492" s="53"/>
      <c r="F492" s="30" t="s">
        <v>7484</v>
      </c>
      <c r="G492" s="18" t="s">
        <v>552</v>
      </c>
      <c r="H492" s="18" t="s">
        <v>106</v>
      </c>
      <c r="I492" s="18" t="s">
        <v>51</v>
      </c>
      <c r="J492" s="18">
        <v>55</v>
      </c>
      <c r="K492" s="56"/>
      <c r="L492" s="18" t="s">
        <v>1907</v>
      </c>
      <c r="M492" s="30" t="s">
        <v>1908</v>
      </c>
      <c r="N492" s="18" t="s">
        <v>95</v>
      </c>
      <c r="O492" s="30" t="s">
        <v>7485</v>
      </c>
      <c r="P492" s="18" t="s">
        <v>7486</v>
      </c>
      <c r="Q492" s="47" t="s">
        <v>552</v>
      </c>
      <c r="R492" s="21"/>
    </row>
    <row r="493" spans="1:18" ht="18.5" customHeight="1" thickBot="1" x14ac:dyDescent="0.6">
      <c r="C493" s="22"/>
      <c r="D493" s="51"/>
      <c r="E493" s="54"/>
      <c r="F493" s="34"/>
      <c r="G493" s="24"/>
      <c r="H493" s="25">
        <v>12</v>
      </c>
      <c r="I493" s="24" t="s">
        <v>167</v>
      </c>
      <c r="J493" s="24" t="s">
        <v>57</v>
      </c>
      <c r="K493" s="57"/>
      <c r="L493" s="25">
        <v>27</v>
      </c>
      <c r="M493" s="23"/>
      <c r="N493" s="24"/>
      <c r="O493" s="23"/>
      <c r="P493" s="24"/>
      <c r="Q493" s="28"/>
      <c r="R493" s="28"/>
    </row>
    <row r="494" spans="1:18" ht="18" customHeight="1" x14ac:dyDescent="0.55000000000000004">
      <c r="C494" s="11"/>
      <c r="D494" s="49"/>
      <c r="E494" s="52" t="str">
        <f>IF(D494="","",IF(#REF!&gt;0.1,"単",IF(#REF!&gt;0.29,"連",IF(#REF!&gt;0.34,"複","※"))))</f>
        <v/>
      </c>
      <c r="F494" s="12"/>
      <c r="G494" s="48"/>
      <c r="H494" s="13"/>
      <c r="I494" s="13"/>
      <c r="J494" s="13" t="s">
        <v>167</v>
      </c>
      <c r="K494" s="55" t="s">
        <v>7383</v>
      </c>
      <c r="L494" s="13"/>
      <c r="M494" s="12"/>
      <c r="N494" s="13"/>
      <c r="O494" s="12"/>
      <c r="P494" s="13"/>
      <c r="Q494" s="16"/>
      <c r="R494" s="16"/>
    </row>
    <row r="495" spans="1:18" ht="18.75" customHeight="1" x14ac:dyDescent="0.55000000000000004">
      <c r="C495" s="17">
        <v>2</v>
      </c>
      <c r="D495" s="50"/>
      <c r="E495" s="53"/>
      <c r="F495" s="30" t="s">
        <v>3538</v>
      </c>
      <c r="G495" s="18" t="s">
        <v>657</v>
      </c>
      <c r="H495" s="18" t="s">
        <v>62</v>
      </c>
      <c r="I495" s="18" t="s">
        <v>158</v>
      </c>
      <c r="J495" s="18">
        <v>57</v>
      </c>
      <c r="K495" s="56"/>
      <c r="L495" s="18" t="s">
        <v>1910</v>
      </c>
      <c r="M495" s="30" t="s">
        <v>1908</v>
      </c>
      <c r="N495" s="18" t="s">
        <v>103</v>
      </c>
      <c r="O495" s="30" t="s">
        <v>1696</v>
      </c>
      <c r="P495" s="18" t="s">
        <v>7487</v>
      </c>
      <c r="Q495" s="47" t="s">
        <v>657</v>
      </c>
      <c r="R495" s="21"/>
    </row>
    <row r="496" spans="1:18" ht="18.5" customHeight="1" thickBot="1" x14ac:dyDescent="0.6">
      <c r="C496" s="22"/>
      <c r="D496" s="51"/>
      <c r="E496" s="54"/>
      <c r="F496" s="34"/>
      <c r="G496" s="24"/>
      <c r="H496" s="25">
        <v>7</v>
      </c>
      <c r="I496" s="24" t="s">
        <v>167</v>
      </c>
      <c r="J496" s="24"/>
      <c r="K496" s="57"/>
      <c r="L496" s="25">
        <v>4</v>
      </c>
      <c r="M496" s="23"/>
      <c r="N496" s="24"/>
      <c r="O496" s="23"/>
      <c r="P496" s="24"/>
      <c r="Q496" s="28"/>
      <c r="R496" s="28"/>
    </row>
    <row r="497" spans="3:18" ht="18" customHeight="1" x14ac:dyDescent="0.55000000000000004">
      <c r="C497" s="11"/>
      <c r="D497" s="49"/>
      <c r="E497" s="52" t="str">
        <f>IF(D497="","",IF(#REF!&gt;0.1,"単",IF(#REF!&gt;0.29,"連",IF(#REF!&gt;0.34,"複","※"))))</f>
        <v/>
      </c>
      <c r="F497" s="12"/>
      <c r="G497" s="48"/>
      <c r="H497" s="13"/>
      <c r="I497" s="13"/>
      <c r="J497" s="13" t="s">
        <v>167</v>
      </c>
      <c r="K497" s="55" t="s">
        <v>6457</v>
      </c>
      <c r="L497" s="13"/>
      <c r="M497" s="12"/>
      <c r="N497" s="13"/>
      <c r="O497" s="12"/>
      <c r="P497" s="13"/>
      <c r="Q497" s="16"/>
      <c r="R497" s="16"/>
    </row>
    <row r="498" spans="3:18" ht="18" customHeight="1" x14ac:dyDescent="0.55000000000000004">
      <c r="C498" s="17">
        <v>3</v>
      </c>
      <c r="D498" s="50"/>
      <c r="E498" s="53"/>
      <c r="F498" s="30" t="s">
        <v>3745</v>
      </c>
      <c r="G498" s="18" t="s">
        <v>1598</v>
      </c>
      <c r="H498" s="18" t="s">
        <v>64</v>
      </c>
      <c r="I498" s="18" t="s">
        <v>154</v>
      </c>
      <c r="J498" s="18">
        <v>57</v>
      </c>
      <c r="K498" s="56"/>
      <c r="L498" s="18" t="s">
        <v>1910</v>
      </c>
      <c r="M498" s="30" t="s">
        <v>1920</v>
      </c>
      <c r="N498" s="18" t="s">
        <v>83</v>
      </c>
      <c r="O498" s="30" t="s">
        <v>1695</v>
      </c>
      <c r="P498" s="18" t="s">
        <v>7488</v>
      </c>
      <c r="Q498" s="47" t="s">
        <v>1598</v>
      </c>
      <c r="R498" s="21"/>
    </row>
    <row r="499" spans="3:18" ht="18.5" customHeight="1" thickBot="1" x14ac:dyDescent="0.6">
      <c r="C499" s="22"/>
      <c r="D499" s="51"/>
      <c r="E499" s="54"/>
      <c r="F499" s="34"/>
      <c r="G499" s="24"/>
      <c r="H499" s="25">
        <v>9</v>
      </c>
      <c r="I499" s="24" t="s">
        <v>167</v>
      </c>
      <c r="J499" s="24" t="s">
        <v>57</v>
      </c>
      <c r="K499" s="57"/>
      <c r="L499" s="25">
        <v>1</v>
      </c>
      <c r="M499" s="23"/>
      <c r="N499" s="24"/>
      <c r="O499" s="23"/>
      <c r="P499" s="24"/>
      <c r="Q499" s="28"/>
      <c r="R499" s="28"/>
    </row>
    <row r="500" spans="3:18" ht="18" customHeight="1" x14ac:dyDescent="0.55000000000000004">
      <c r="C500" s="11"/>
      <c r="D500" s="49"/>
      <c r="E500" s="52" t="str">
        <f>IF(D500="","",IF(#REF!&gt;0.1,"単",IF(#REF!&gt;0.29,"連",IF(#REF!&gt;0.34,"複","※"))))</f>
        <v/>
      </c>
      <c r="F500" s="12"/>
      <c r="G500" s="48"/>
      <c r="H500" s="13"/>
      <c r="I500" s="13"/>
      <c r="J500" s="13" t="s">
        <v>167</v>
      </c>
      <c r="K500" s="55" t="s">
        <v>7489</v>
      </c>
      <c r="L500" s="13"/>
      <c r="M500" s="12"/>
      <c r="N500" s="13"/>
      <c r="O500" s="12"/>
      <c r="P500" s="13"/>
      <c r="Q500" s="16"/>
      <c r="R500" s="16"/>
    </row>
    <row r="501" spans="3:18" ht="18.75" customHeight="1" x14ac:dyDescent="0.55000000000000004">
      <c r="C501" s="17">
        <v>4</v>
      </c>
      <c r="D501" s="50"/>
      <c r="E501" s="53"/>
      <c r="F501" s="30" t="s">
        <v>1268</v>
      </c>
      <c r="G501" s="18" t="s">
        <v>823</v>
      </c>
      <c r="H501" s="18" t="s">
        <v>106</v>
      </c>
      <c r="I501" s="18" t="s">
        <v>96</v>
      </c>
      <c r="J501" s="18">
        <v>55</v>
      </c>
      <c r="K501" s="56"/>
      <c r="L501" s="18" t="s">
        <v>1907</v>
      </c>
      <c r="M501" s="30" t="s">
        <v>1911</v>
      </c>
      <c r="N501" s="18" t="s">
        <v>4861</v>
      </c>
      <c r="O501" s="30" t="s">
        <v>7036</v>
      </c>
      <c r="P501" s="18" t="s">
        <v>7490</v>
      </c>
      <c r="Q501" s="47" t="s">
        <v>823</v>
      </c>
      <c r="R501" s="21"/>
    </row>
    <row r="502" spans="3:18" ht="18.5" customHeight="1" thickBot="1" x14ac:dyDescent="0.6">
      <c r="C502" s="22"/>
      <c r="D502" s="51"/>
      <c r="E502" s="54"/>
      <c r="F502" s="34"/>
      <c r="G502" s="24"/>
      <c r="H502" s="25">
        <v>12</v>
      </c>
      <c r="I502" s="24" t="s">
        <v>167</v>
      </c>
      <c r="J502" s="24"/>
      <c r="K502" s="57"/>
      <c r="L502" s="25">
        <v>13</v>
      </c>
      <c r="M502" s="23"/>
      <c r="N502" s="24"/>
      <c r="O502" s="23"/>
      <c r="P502" s="24"/>
      <c r="Q502" s="28"/>
      <c r="R502" s="28"/>
    </row>
    <row r="503" spans="3:18" ht="18" customHeight="1" x14ac:dyDescent="0.55000000000000004">
      <c r="C503" s="11"/>
      <c r="D503" s="49"/>
      <c r="E503" s="52" t="str">
        <f>IF(D503="","",IF(#REF!&gt;0.1,"単",IF(#REF!&gt;0.29,"連",IF(#REF!&gt;0.34,"複","※"))))</f>
        <v/>
      </c>
      <c r="F503" s="12"/>
      <c r="G503" s="48"/>
      <c r="H503" s="13"/>
      <c r="I503" s="13"/>
      <c r="J503" s="13" t="s">
        <v>167</v>
      </c>
      <c r="K503" s="55" t="s">
        <v>7491</v>
      </c>
      <c r="L503" s="13"/>
      <c r="M503" s="12"/>
      <c r="N503" s="13"/>
      <c r="O503" s="12"/>
      <c r="P503" s="13"/>
      <c r="Q503" s="16"/>
      <c r="R503" s="16"/>
    </row>
    <row r="504" spans="3:18" ht="18.75" customHeight="1" x14ac:dyDescent="0.55000000000000004">
      <c r="C504" s="17">
        <v>5</v>
      </c>
      <c r="D504" s="50"/>
      <c r="E504" s="53"/>
      <c r="F504" s="30" t="s">
        <v>2432</v>
      </c>
      <c r="G504" s="18" t="s">
        <v>368</v>
      </c>
      <c r="H504" s="18" t="s">
        <v>69</v>
      </c>
      <c r="I504" s="18" t="s">
        <v>66</v>
      </c>
      <c r="J504" s="18">
        <v>57</v>
      </c>
      <c r="K504" s="56"/>
      <c r="L504" s="18" t="s">
        <v>1910</v>
      </c>
      <c r="M504" s="30" t="s">
        <v>1912</v>
      </c>
      <c r="N504" s="18" t="s">
        <v>93</v>
      </c>
      <c r="O504" s="30" t="s">
        <v>7492</v>
      </c>
      <c r="P504" s="18" t="s">
        <v>7493</v>
      </c>
      <c r="Q504" s="47" t="s">
        <v>368</v>
      </c>
      <c r="R504" s="21"/>
    </row>
    <row r="505" spans="3:18" ht="18.5" customHeight="1" thickBot="1" x14ac:dyDescent="0.6">
      <c r="C505" s="22"/>
      <c r="D505" s="51"/>
      <c r="E505" s="54"/>
      <c r="F505" s="34"/>
      <c r="G505" s="24"/>
      <c r="H505" s="25">
        <v>8</v>
      </c>
      <c r="I505" s="24" t="s">
        <v>167</v>
      </c>
      <c r="J505" s="24"/>
      <c r="K505" s="57"/>
      <c r="L505" s="25" t="s">
        <v>2207</v>
      </c>
      <c r="M505" s="23"/>
      <c r="N505" s="24"/>
      <c r="O505" s="23"/>
      <c r="P505" s="24"/>
      <c r="Q505" s="28"/>
      <c r="R505" s="28"/>
    </row>
    <row r="506" spans="3:18" ht="18" customHeight="1" x14ac:dyDescent="0.55000000000000004">
      <c r="C506" s="11"/>
      <c r="D506" s="49"/>
      <c r="E506" s="52" t="str">
        <f>IF(D506="","",IF(#REF!&gt;0.1,"単",IF(#REF!&gt;0.29,"連",IF(#REF!&gt;0.34,"複","※"))))</f>
        <v/>
      </c>
      <c r="F506" s="12"/>
      <c r="G506" s="48" t="s">
        <v>57</v>
      </c>
      <c r="H506" s="13"/>
      <c r="I506" s="13"/>
      <c r="J506" s="13" t="s">
        <v>167</v>
      </c>
      <c r="K506" s="55" t="s">
        <v>7494</v>
      </c>
      <c r="L506" s="13"/>
      <c r="M506" s="12"/>
      <c r="N506" s="13"/>
      <c r="O506" s="12"/>
      <c r="P506" s="13"/>
      <c r="Q506" s="16"/>
      <c r="R506" s="16"/>
    </row>
    <row r="507" spans="3:18" ht="18" customHeight="1" x14ac:dyDescent="0.55000000000000004">
      <c r="C507" s="17">
        <v>6</v>
      </c>
      <c r="D507" s="50"/>
      <c r="E507" s="53"/>
      <c r="F507" s="30" t="s">
        <v>7495</v>
      </c>
      <c r="G507" s="18" t="s">
        <v>1808</v>
      </c>
      <c r="H507" s="18" t="s">
        <v>106</v>
      </c>
      <c r="I507" s="18" t="s">
        <v>7191</v>
      </c>
      <c r="J507" s="18">
        <v>57</v>
      </c>
      <c r="K507" s="56"/>
      <c r="L507" s="18" t="s">
        <v>1910</v>
      </c>
      <c r="M507" s="30" t="s">
        <v>1908</v>
      </c>
      <c r="N507" s="18" t="s">
        <v>6439</v>
      </c>
      <c r="O507" s="30" t="s">
        <v>6465</v>
      </c>
      <c r="P507" s="18" t="s">
        <v>7496</v>
      </c>
      <c r="Q507" s="47" t="s">
        <v>1808</v>
      </c>
      <c r="R507" s="21"/>
    </row>
    <row r="508" spans="3:18" ht="18.5" customHeight="1" thickBot="1" x14ac:dyDescent="0.6">
      <c r="C508" s="22"/>
      <c r="D508" s="51"/>
      <c r="E508" s="54"/>
      <c r="F508" s="34"/>
      <c r="G508" s="24" t="s">
        <v>57</v>
      </c>
      <c r="H508" s="25">
        <v>12</v>
      </c>
      <c r="I508" s="24" t="s">
        <v>167</v>
      </c>
      <c r="J508" s="24" t="s">
        <v>57</v>
      </c>
      <c r="K508" s="57"/>
      <c r="L508" s="25" t="s">
        <v>2207</v>
      </c>
      <c r="M508" s="23"/>
      <c r="N508" s="24"/>
      <c r="O508" s="23"/>
      <c r="P508" s="24"/>
      <c r="Q508" s="28"/>
      <c r="R508" s="28"/>
    </row>
    <row r="509" spans="3:18" ht="18" customHeight="1" x14ac:dyDescent="0.55000000000000004">
      <c r="C509" s="11"/>
      <c r="D509" s="49"/>
      <c r="E509" s="52" t="str">
        <f>IF(D509="","",IF(#REF!&gt;0.1,"単",IF(#REF!&gt;0.29,"連",IF(#REF!&gt;0.34,"複","※"))))</f>
        <v/>
      </c>
      <c r="F509" s="12"/>
      <c r="G509" s="48"/>
      <c r="H509" s="13"/>
      <c r="I509" s="13"/>
      <c r="J509" s="13" t="s">
        <v>167</v>
      </c>
      <c r="K509" s="55" t="s">
        <v>6117</v>
      </c>
      <c r="L509" s="13"/>
      <c r="M509" s="12"/>
      <c r="N509" s="13"/>
      <c r="O509" s="12"/>
      <c r="P509" s="13"/>
      <c r="Q509" s="16"/>
      <c r="R509" s="16"/>
    </row>
    <row r="510" spans="3:18" ht="18" customHeight="1" x14ac:dyDescent="0.55000000000000004">
      <c r="C510" s="17">
        <v>7</v>
      </c>
      <c r="D510" s="50"/>
      <c r="E510" s="53"/>
      <c r="F510" s="30" t="s">
        <v>7497</v>
      </c>
      <c r="G510" s="18" t="s">
        <v>1809</v>
      </c>
      <c r="H510" s="18" t="s">
        <v>70</v>
      </c>
      <c r="I510" s="18" t="s">
        <v>137</v>
      </c>
      <c r="J510" s="18">
        <v>57</v>
      </c>
      <c r="K510" s="56"/>
      <c r="L510" s="18" t="s">
        <v>1910</v>
      </c>
      <c r="M510" s="30" t="s">
        <v>1908</v>
      </c>
      <c r="N510" s="18" t="s">
        <v>105</v>
      </c>
      <c r="O510" s="30" t="s">
        <v>6510</v>
      </c>
      <c r="P510" s="18" t="s">
        <v>7088</v>
      </c>
      <c r="Q510" s="47" t="s">
        <v>1809</v>
      </c>
      <c r="R510" s="21"/>
    </row>
    <row r="511" spans="3:18" ht="18.5" customHeight="1" thickBot="1" x14ac:dyDescent="0.6">
      <c r="C511" s="22"/>
      <c r="D511" s="51"/>
      <c r="E511" s="54"/>
      <c r="F511" s="34"/>
      <c r="G511" s="24"/>
      <c r="H511" s="25">
        <v>10</v>
      </c>
      <c r="I511" s="24" t="s">
        <v>167</v>
      </c>
      <c r="J511" s="24"/>
      <c r="K511" s="57"/>
      <c r="L511" s="25">
        <v>10</v>
      </c>
      <c r="M511" s="23"/>
      <c r="N511" s="24"/>
      <c r="O511" s="23"/>
      <c r="P511" s="24"/>
      <c r="Q511" s="28"/>
      <c r="R511" s="28"/>
    </row>
    <row r="512" spans="3:18" ht="18" customHeight="1" x14ac:dyDescent="0.55000000000000004">
      <c r="C512" s="11"/>
      <c r="D512" s="49"/>
      <c r="E512" s="52" t="str">
        <f>IF(D512="","",IF(#REF!&gt;0.1,"単",IF(#REF!&gt;0.29,"連",IF(#REF!&gt;0.34,"複","※"))))</f>
        <v/>
      </c>
      <c r="F512" s="12"/>
      <c r="G512" s="48"/>
      <c r="H512" s="13"/>
      <c r="I512" s="13"/>
      <c r="J512" s="13" t="s">
        <v>167</v>
      </c>
      <c r="K512" s="55" t="s">
        <v>3619</v>
      </c>
      <c r="L512" s="13"/>
      <c r="M512" s="12"/>
      <c r="N512" s="13"/>
      <c r="O512" s="12"/>
      <c r="P512" s="13"/>
      <c r="Q512" s="16"/>
      <c r="R512" s="16"/>
    </row>
    <row r="513" spans="3:18" ht="18" customHeight="1" x14ac:dyDescent="0.55000000000000004">
      <c r="C513" s="17">
        <v>8</v>
      </c>
      <c r="D513" s="50"/>
      <c r="E513" s="53"/>
      <c r="F513" s="30" t="s">
        <v>5117</v>
      </c>
      <c r="G513" s="18" t="s">
        <v>3635</v>
      </c>
      <c r="H513" s="18" t="s">
        <v>69</v>
      </c>
      <c r="I513" s="18" t="s">
        <v>2206</v>
      </c>
      <c r="J513" s="18">
        <v>55</v>
      </c>
      <c r="K513" s="56"/>
      <c r="L513" s="18" t="s">
        <v>1907</v>
      </c>
      <c r="M513" s="30" t="s">
        <v>1920</v>
      </c>
      <c r="N513" s="18" t="s">
        <v>75</v>
      </c>
      <c r="O513" s="30" t="s">
        <v>6204</v>
      </c>
      <c r="P513" s="18" t="s">
        <v>7498</v>
      </c>
      <c r="Q513" s="47" t="s">
        <v>3635</v>
      </c>
      <c r="R513" s="21"/>
    </row>
    <row r="514" spans="3:18" ht="18.5" customHeight="1" thickBot="1" x14ac:dyDescent="0.6">
      <c r="C514" s="22"/>
      <c r="D514" s="51"/>
      <c r="E514" s="54"/>
      <c r="F514" s="34"/>
      <c r="G514" s="24"/>
      <c r="H514" s="25">
        <v>8</v>
      </c>
      <c r="I514" s="24" t="s">
        <v>167</v>
      </c>
      <c r="J514" s="24"/>
      <c r="K514" s="57"/>
      <c r="L514" s="25">
        <v>2</v>
      </c>
      <c r="M514" s="23"/>
      <c r="N514" s="24"/>
      <c r="O514" s="23"/>
      <c r="P514" s="24"/>
      <c r="Q514" s="28"/>
      <c r="R514" s="28"/>
    </row>
    <row r="515" spans="3:18" ht="18" customHeight="1" x14ac:dyDescent="0.55000000000000004">
      <c r="C515" s="11"/>
      <c r="D515" s="49"/>
      <c r="E515" s="52" t="str">
        <f>IF(D515="","",IF(#REF!&gt;0.1,"単",IF(#REF!&gt;0.29,"連",IF(#REF!&gt;0.34,"複","※"))))</f>
        <v/>
      </c>
      <c r="F515" s="12"/>
      <c r="G515" s="48" t="s">
        <v>57</v>
      </c>
      <c r="H515" s="13"/>
      <c r="I515" s="13"/>
      <c r="J515" s="13" t="s">
        <v>167</v>
      </c>
      <c r="K515" s="55" t="s">
        <v>7499</v>
      </c>
      <c r="L515" s="13"/>
      <c r="M515" s="12"/>
      <c r="N515" s="13"/>
      <c r="O515" s="12"/>
      <c r="P515" s="13"/>
      <c r="Q515" s="16"/>
      <c r="R515" s="16"/>
    </row>
    <row r="516" spans="3:18" ht="18" customHeight="1" x14ac:dyDescent="0.55000000000000004">
      <c r="C516" s="17">
        <v>9</v>
      </c>
      <c r="D516" s="50"/>
      <c r="E516" s="53"/>
      <c r="F516" s="30" t="s">
        <v>7500</v>
      </c>
      <c r="G516" s="18" t="s">
        <v>1702</v>
      </c>
      <c r="H516" s="18" t="s">
        <v>69</v>
      </c>
      <c r="I516" s="18" t="s">
        <v>1801</v>
      </c>
      <c r="J516" s="18">
        <v>57</v>
      </c>
      <c r="K516" s="56"/>
      <c r="L516" s="18" t="s">
        <v>1910</v>
      </c>
      <c r="M516" s="30" t="s">
        <v>1912</v>
      </c>
      <c r="N516" s="18" t="s">
        <v>1811</v>
      </c>
      <c r="O516" s="30" t="s">
        <v>6021</v>
      </c>
      <c r="P516" s="18" t="s">
        <v>7501</v>
      </c>
      <c r="Q516" s="47" t="s">
        <v>1702</v>
      </c>
      <c r="R516" s="21"/>
    </row>
    <row r="517" spans="3:18" ht="18.5" customHeight="1" thickBot="1" x14ac:dyDescent="0.6">
      <c r="C517" s="22"/>
      <c r="D517" s="51"/>
      <c r="E517" s="54"/>
      <c r="F517" s="34"/>
      <c r="G517" s="24"/>
      <c r="H517" s="25">
        <v>8</v>
      </c>
      <c r="I517" s="24" t="s">
        <v>167</v>
      </c>
      <c r="J517" s="24" t="s">
        <v>57</v>
      </c>
      <c r="K517" s="57"/>
      <c r="L517" s="25">
        <v>3</v>
      </c>
      <c r="M517" s="23"/>
      <c r="N517" s="24"/>
      <c r="O517" s="23"/>
      <c r="P517" s="24"/>
      <c r="Q517" s="28"/>
      <c r="R517" s="28"/>
    </row>
    <row r="518" spans="3:18" ht="18" customHeight="1" x14ac:dyDescent="0.55000000000000004">
      <c r="C518" s="11"/>
      <c r="D518" s="49"/>
      <c r="E518" s="52" t="str">
        <f>IF(D518="","",IF(#REF!&gt;0.1,"単",IF(#REF!&gt;0.29,"連",IF(#REF!&gt;0.34,"複","※"))))</f>
        <v/>
      </c>
      <c r="F518" s="12"/>
      <c r="G518" s="48"/>
      <c r="H518" s="13"/>
      <c r="I518" s="13"/>
      <c r="J518" s="13" t="s">
        <v>167</v>
      </c>
      <c r="K518" s="55" t="s">
        <v>5190</v>
      </c>
      <c r="L518" s="13"/>
      <c r="M518" s="12"/>
      <c r="N518" s="13"/>
      <c r="O518" s="12"/>
      <c r="P518" s="13"/>
      <c r="Q518" s="16"/>
      <c r="R518" s="16"/>
    </row>
    <row r="519" spans="3:18" ht="18" customHeight="1" x14ac:dyDescent="0.55000000000000004">
      <c r="C519" s="17">
        <v>10</v>
      </c>
      <c r="D519" s="50"/>
      <c r="E519" s="53"/>
      <c r="F519" s="30" t="s">
        <v>5711</v>
      </c>
      <c r="G519" s="18" t="s">
        <v>396</v>
      </c>
      <c r="H519" s="18" t="s">
        <v>62</v>
      </c>
      <c r="I519" s="18" t="s">
        <v>1181</v>
      </c>
      <c r="J519" s="18">
        <v>57</v>
      </c>
      <c r="K519" s="56"/>
      <c r="L519" s="18" t="s">
        <v>1910</v>
      </c>
      <c r="M519" s="30" t="s">
        <v>1908</v>
      </c>
      <c r="N519" s="18" t="s">
        <v>155</v>
      </c>
      <c r="O519" s="30" t="s">
        <v>7502</v>
      </c>
      <c r="P519" s="18" t="s">
        <v>7503</v>
      </c>
      <c r="Q519" s="47" t="s">
        <v>396</v>
      </c>
      <c r="R519" s="21"/>
    </row>
    <row r="520" spans="3:18" ht="18.5" customHeight="1" thickBot="1" x14ac:dyDescent="0.6">
      <c r="C520" s="22"/>
      <c r="D520" s="51"/>
      <c r="E520" s="54"/>
      <c r="F520" s="34"/>
      <c r="G520" s="24"/>
      <c r="H520" s="25">
        <v>7</v>
      </c>
      <c r="I520" s="24" t="s">
        <v>167</v>
      </c>
      <c r="J520" s="24"/>
      <c r="K520" s="57"/>
      <c r="L520" s="25">
        <v>5</v>
      </c>
      <c r="M520" s="23"/>
      <c r="N520" s="24"/>
      <c r="O520" s="23"/>
      <c r="P520" s="24"/>
      <c r="Q520" s="28"/>
      <c r="R520" s="28"/>
    </row>
    <row r="521" spans="3:18" ht="18" customHeight="1" x14ac:dyDescent="0.55000000000000004">
      <c r="C521" s="11"/>
      <c r="D521" s="49"/>
      <c r="E521" s="52" t="str">
        <f>IF(D521="","",IF(#REF!&gt;0.1,"単",IF(#REF!&gt;0.29,"連",IF(#REF!&gt;0.34,"複","※"))))</f>
        <v/>
      </c>
      <c r="F521" s="12"/>
      <c r="G521" s="48"/>
      <c r="H521" s="13"/>
      <c r="I521" s="13"/>
      <c r="J521" s="13" t="s">
        <v>167</v>
      </c>
      <c r="K521" s="55" t="s">
        <v>3416</v>
      </c>
      <c r="L521" s="13"/>
      <c r="M521" s="12"/>
      <c r="N521" s="13"/>
      <c r="O521" s="12"/>
      <c r="P521" s="13"/>
      <c r="Q521" s="16"/>
      <c r="R521" s="16"/>
    </row>
    <row r="522" spans="3:18" ht="18" customHeight="1" x14ac:dyDescent="0.55000000000000004">
      <c r="C522" s="17">
        <v>11</v>
      </c>
      <c r="D522" s="50"/>
      <c r="E522" s="53"/>
      <c r="F522" s="30" t="s">
        <v>7504</v>
      </c>
      <c r="G522" s="18" t="s">
        <v>127</v>
      </c>
      <c r="H522" s="18" t="s">
        <v>81</v>
      </c>
      <c r="I522" s="18" t="s">
        <v>68</v>
      </c>
      <c r="J522" s="18">
        <v>57</v>
      </c>
      <c r="K522" s="56"/>
      <c r="L522" s="18" t="s">
        <v>1910</v>
      </c>
      <c r="M522" s="30" t="s">
        <v>1912</v>
      </c>
      <c r="N522" s="18" t="s">
        <v>77</v>
      </c>
      <c r="O522" s="30" t="s">
        <v>6662</v>
      </c>
      <c r="P522" s="18" t="s">
        <v>6663</v>
      </c>
      <c r="Q522" s="47" t="s">
        <v>127</v>
      </c>
      <c r="R522" s="21"/>
    </row>
    <row r="523" spans="3:18" ht="18.5" customHeight="1" thickBot="1" x14ac:dyDescent="0.6">
      <c r="C523" s="22"/>
      <c r="D523" s="51"/>
      <c r="E523" s="54"/>
      <c r="F523" s="34"/>
      <c r="G523" s="24"/>
      <c r="H523" s="25">
        <v>11</v>
      </c>
      <c r="I523" s="24" t="s">
        <v>167</v>
      </c>
      <c r="J523" s="24" t="s">
        <v>57</v>
      </c>
      <c r="K523" s="57"/>
      <c r="L523" s="25">
        <v>9</v>
      </c>
      <c r="M523" s="23"/>
      <c r="N523" s="24"/>
      <c r="O523" s="23"/>
      <c r="P523" s="24"/>
      <c r="Q523" s="28"/>
      <c r="R523" s="28"/>
    </row>
    <row r="524" spans="3:18" ht="18" customHeight="1" x14ac:dyDescent="0.55000000000000004">
      <c r="C524" s="11"/>
      <c r="D524" s="49"/>
      <c r="E524" s="52" t="str">
        <f>IF(D524="","",IF(#REF!&gt;0.1,"単",IF(#REF!&gt;0.29,"連",IF(#REF!&gt;0.34,"複","※"))))</f>
        <v/>
      </c>
      <c r="F524" s="12"/>
      <c r="G524" s="48" t="s">
        <v>57</v>
      </c>
      <c r="H524" s="13"/>
      <c r="I524" s="13"/>
      <c r="J524" s="13" t="s">
        <v>167</v>
      </c>
      <c r="K524" s="55" t="s">
        <v>6393</v>
      </c>
      <c r="L524" s="13"/>
      <c r="M524" s="12"/>
      <c r="N524" s="13"/>
      <c r="O524" s="12"/>
      <c r="P524" s="13"/>
      <c r="Q524" s="16"/>
      <c r="R524" s="16"/>
    </row>
    <row r="525" spans="3:18" ht="18" customHeight="1" x14ac:dyDescent="0.55000000000000004">
      <c r="C525" s="17">
        <v>12</v>
      </c>
      <c r="D525" s="50"/>
      <c r="E525" s="53"/>
      <c r="F525" s="30" t="s">
        <v>7505</v>
      </c>
      <c r="G525" s="18" t="s">
        <v>2579</v>
      </c>
      <c r="H525" s="18" t="s">
        <v>69</v>
      </c>
      <c r="I525" s="18" t="s">
        <v>82</v>
      </c>
      <c r="J525" s="18">
        <v>57</v>
      </c>
      <c r="K525" s="56"/>
      <c r="L525" s="18" t="s">
        <v>1910</v>
      </c>
      <c r="M525" s="30" t="s">
        <v>1908</v>
      </c>
      <c r="N525" s="18" t="s">
        <v>6002</v>
      </c>
      <c r="O525" s="30" t="s">
        <v>1680</v>
      </c>
      <c r="P525" s="18" t="s">
        <v>7506</v>
      </c>
      <c r="Q525" s="47" t="s">
        <v>2579</v>
      </c>
      <c r="R525" s="21"/>
    </row>
    <row r="526" spans="3:18" ht="18.5" customHeight="1" thickBot="1" x14ac:dyDescent="0.6">
      <c r="C526" s="22"/>
      <c r="D526" s="51"/>
      <c r="E526" s="54"/>
      <c r="F526" s="34"/>
      <c r="G526" s="24" t="s">
        <v>57</v>
      </c>
      <c r="H526" s="25">
        <v>8</v>
      </c>
      <c r="I526" s="24" t="s">
        <v>167</v>
      </c>
      <c r="J526" s="24" t="s">
        <v>57</v>
      </c>
      <c r="K526" s="57"/>
      <c r="L526" s="25">
        <v>14</v>
      </c>
      <c r="M526" s="23"/>
      <c r="N526" s="24"/>
      <c r="O526" s="23"/>
      <c r="P526" s="24"/>
      <c r="Q526" s="28"/>
      <c r="R526" s="28"/>
    </row>
    <row r="527" spans="3:18" ht="18" customHeight="1" x14ac:dyDescent="0.55000000000000004">
      <c r="C527" s="11"/>
      <c r="D527" s="49"/>
      <c r="E527" s="52" t="str">
        <f>IF(D527="","",IF(#REF!&gt;0.1,"単",IF(#REF!&gt;0.29,"連",IF(#REF!&gt;0.34,"複","※"))))</f>
        <v/>
      </c>
      <c r="F527" s="12"/>
      <c r="G527" s="48" t="s">
        <v>57</v>
      </c>
      <c r="H527" s="13"/>
      <c r="I527" s="13"/>
      <c r="J527" s="13" t="s">
        <v>167</v>
      </c>
      <c r="K527" s="55" t="s">
        <v>7507</v>
      </c>
      <c r="L527" s="13"/>
      <c r="M527" s="12"/>
      <c r="N527" s="13"/>
      <c r="O527" s="12"/>
      <c r="P527" s="13"/>
      <c r="Q527" s="16"/>
      <c r="R527" s="16"/>
    </row>
    <row r="528" spans="3:18" ht="18" customHeight="1" x14ac:dyDescent="0.55000000000000004">
      <c r="C528" s="17">
        <v>13</v>
      </c>
      <c r="D528" s="50"/>
      <c r="E528" s="53"/>
      <c r="F528" s="30" t="s">
        <v>7508</v>
      </c>
      <c r="G528" s="18" t="s">
        <v>632</v>
      </c>
      <c r="H528" s="18" t="s">
        <v>69</v>
      </c>
      <c r="I528" s="18" t="s">
        <v>130</v>
      </c>
      <c r="J528" s="18">
        <v>57</v>
      </c>
      <c r="K528" s="56"/>
      <c r="L528" s="18" t="s">
        <v>1910</v>
      </c>
      <c r="M528" s="30" t="s">
        <v>1911</v>
      </c>
      <c r="N528" s="18" t="s">
        <v>65</v>
      </c>
      <c r="O528" s="30" t="s">
        <v>1767</v>
      </c>
      <c r="P528" s="18" t="s">
        <v>7509</v>
      </c>
      <c r="Q528" s="47" t="s">
        <v>632</v>
      </c>
      <c r="R528" s="21"/>
    </row>
    <row r="529" spans="1:18" ht="18.5" customHeight="1" thickBot="1" x14ac:dyDescent="0.6">
      <c r="C529" s="22"/>
      <c r="D529" s="51"/>
      <c r="E529" s="54"/>
      <c r="F529" s="34"/>
      <c r="G529" s="24" t="s">
        <v>57</v>
      </c>
      <c r="H529" s="25">
        <v>8</v>
      </c>
      <c r="I529" s="24" t="s">
        <v>167</v>
      </c>
      <c r="J529" s="24" t="s">
        <v>57</v>
      </c>
      <c r="K529" s="57"/>
      <c r="L529" s="25">
        <v>7</v>
      </c>
      <c r="M529" s="23"/>
      <c r="N529" s="24"/>
      <c r="O529" s="23"/>
      <c r="P529" s="24"/>
      <c r="Q529" s="28"/>
      <c r="R529" s="28"/>
    </row>
    <row r="530" spans="1:18" ht="18" customHeight="1" x14ac:dyDescent="0.55000000000000004">
      <c r="C530" s="11"/>
      <c r="D530" s="49"/>
      <c r="E530" s="52" t="str">
        <f>IF(D530="","",IF(#REF!&gt;0.1,"単",IF(#REF!&gt;0.29,"連",IF(#REF!&gt;0.34,"複","※"))))</f>
        <v/>
      </c>
      <c r="F530" s="12"/>
      <c r="G530" s="48" t="s">
        <v>57</v>
      </c>
      <c r="H530" s="13"/>
      <c r="I530" s="13"/>
      <c r="J530" s="13" t="s">
        <v>167</v>
      </c>
      <c r="K530" s="55" t="s">
        <v>6654</v>
      </c>
      <c r="L530" s="13"/>
      <c r="M530" s="12"/>
      <c r="N530" s="13"/>
      <c r="O530" s="12"/>
      <c r="P530" s="13"/>
      <c r="Q530" s="16"/>
      <c r="R530" s="16"/>
    </row>
    <row r="531" spans="1:18" ht="18" customHeight="1" x14ac:dyDescent="0.55000000000000004">
      <c r="C531" s="17">
        <v>14</v>
      </c>
      <c r="D531" s="50"/>
      <c r="E531" s="53"/>
      <c r="F531" s="30" t="s">
        <v>7510</v>
      </c>
      <c r="G531" s="18" t="s">
        <v>1688</v>
      </c>
      <c r="H531" s="18" t="s">
        <v>64</v>
      </c>
      <c r="I531" s="18" t="s">
        <v>119</v>
      </c>
      <c r="J531" s="18">
        <v>57</v>
      </c>
      <c r="K531" s="56"/>
      <c r="L531" s="18" t="s">
        <v>1910</v>
      </c>
      <c r="M531" s="30" t="s">
        <v>1908</v>
      </c>
      <c r="N531" s="18" t="s">
        <v>67</v>
      </c>
      <c r="O531" s="30" t="s">
        <v>7511</v>
      </c>
      <c r="P531" s="18" t="s">
        <v>7512</v>
      </c>
      <c r="Q531" s="47" t="s">
        <v>1688</v>
      </c>
      <c r="R531" s="21"/>
    </row>
    <row r="532" spans="1:18" ht="18.5" customHeight="1" thickBot="1" x14ac:dyDescent="0.6">
      <c r="C532" s="22"/>
      <c r="D532" s="51"/>
      <c r="E532" s="54"/>
      <c r="F532" s="34"/>
      <c r="G532" s="24" t="s">
        <v>57</v>
      </c>
      <c r="H532" s="25">
        <v>9</v>
      </c>
      <c r="I532" s="24" t="s">
        <v>167</v>
      </c>
      <c r="J532" s="24" t="s">
        <v>57</v>
      </c>
      <c r="K532" s="57"/>
      <c r="L532" s="25">
        <v>12</v>
      </c>
      <c r="M532" s="23"/>
      <c r="N532" s="24"/>
      <c r="O532" s="23"/>
      <c r="P532" s="24"/>
      <c r="Q532" s="28"/>
      <c r="R532" s="28"/>
    </row>
    <row r="533" spans="1:18" ht="18" customHeight="1" x14ac:dyDescent="0.55000000000000004">
      <c r="C533" s="11"/>
      <c r="D533" s="49"/>
      <c r="E533" s="52" t="str">
        <f>IF(D533="","",IF(#REF!&gt;0.1,"単",IF(#REF!&gt;0.29,"連",IF(#REF!&gt;0.34,"複","※"))))</f>
        <v/>
      </c>
      <c r="F533" s="12"/>
      <c r="G533" s="48" t="s">
        <v>57</v>
      </c>
      <c r="H533" s="13"/>
      <c r="I533" s="13"/>
      <c r="J533" s="13" t="s">
        <v>167</v>
      </c>
      <c r="K533" s="55" t="s">
        <v>7513</v>
      </c>
      <c r="L533" s="13"/>
      <c r="M533" s="12"/>
      <c r="N533" s="13"/>
      <c r="O533" s="12"/>
      <c r="P533" s="13"/>
      <c r="Q533" s="16"/>
      <c r="R533" s="16"/>
    </row>
    <row r="534" spans="1:18" ht="18" customHeight="1" x14ac:dyDescent="0.55000000000000004">
      <c r="C534" s="17">
        <v>15</v>
      </c>
      <c r="D534" s="50"/>
      <c r="E534" s="53"/>
      <c r="F534" s="30" t="s">
        <v>7514</v>
      </c>
      <c r="G534" s="18" t="s">
        <v>3774</v>
      </c>
      <c r="H534" s="18" t="s">
        <v>62</v>
      </c>
      <c r="I534" s="18" t="s">
        <v>134</v>
      </c>
      <c r="J534" s="18">
        <v>57</v>
      </c>
      <c r="K534" s="56"/>
      <c r="L534" s="18" t="s">
        <v>1910</v>
      </c>
      <c r="M534" s="30" t="s">
        <v>1908</v>
      </c>
      <c r="N534" s="18" t="s">
        <v>7515</v>
      </c>
      <c r="O534" s="30" t="s">
        <v>6208</v>
      </c>
      <c r="P534" s="18" t="s">
        <v>7516</v>
      </c>
      <c r="Q534" s="47" t="s">
        <v>3774</v>
      </c>
      <c r="R534" s="21"/>
    </row>
    <row r="535" spans="1:18" ht="18.5" customHeight="1" thickBot="1" x14ac:dyDescent="0.6">
      <c r="C535" s="22"/>
      <c r="D535" s="51"/>
      <c r="E535" s="54"/>
      <c r="F535" s="34"/>
      <c r="G535" s="24" t="s">
        <v>57</v>
      </c>
      <c r="H535" s="25">
        <v>7</v>
      </c>
      <c r="I535" s="24" t="s">
        <v>167</v>
      </c>
      <c r="J535" s="24" t="s">
        <v>57</v>
      </c>
      <c r="K535" s="57"/>
      <c r="L535" s="25">
        <v>11</v>
      </c>
      <c r="M535" s="23"/>
      <c r="N535" s="24"/>
      <c r="O535" s="23"/>
      <c r="P535" s="24"/>
      <c r="Q535" s="28"/>
      <c r="R535" s="28"/>
    </row>
    <row r="536" spans="1:18" x14ac:dyDescent="0.55000000000000004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8" x14ac:dyDescent="0.55000000000000004">
      <c r="A537" t="s">
        <v>56</v>
      </c>
      <c r="B537" t="s">
        <v>1</v>
      </c>
      <c r="C537" s="1" t="s">
        <v>2</v>
      </c>
      <c r="D537" t="s">
        <v>11</v>
      </c>
      <c r="E537" t="s">
        <v>2193</v>
      </c>
      <c r="F537" t="s">
        <v>3</v>
      </c>
      <c r="G537" t="s">
        <v>4</v>
      </c>
      <c r="H537" t="s">
        <v>5</v>
      </c>
      <c r="I537" t="s">
        <v>6</v>
      </c>
      <c r="J537" t="s">
        <v>7</v>
      </c>
      <c r="K537" t="s">
        <v>1903</v>
      </c>
      <c r="L537" t="s">
        <v>1904</v>
      </c>
      <c r="M537" t="s">
        <v>1905</v>
      </c>
      <c r="N537" t="s">
        <v>8</v>
      </c>
      <c r="O537" t="s">
        <v>9</v>
      </c>
      <c r="P537" t="s">
        <v>10</v>
      </c>
      <c r="Q537" t="s">
        <v>12</v>
      </c>
    </row>
    <row r="538" spans="1:18" x14ac:dyDescent="0.55000000000000004">
      <c r="A538" t="s">
        <v>942</v>
      </c>
      <c r="B538" t="s">
        <v>2194</v>
      </c>
      <c r="H538" s="7"/>
    </row>
    <row r="539" spans="1:18" x14ac:dyDescent="0.55000000000000004">
      <c r="A539" s="7">
        <v>12</v>
      </c>
      <c r="B539" s="7"/>
      <c r="C539" s="37" t="s">
        <v>942</v>
      </c>
      <c r="D539" s="7" t="s">
        <v>2194</v>
      </c>
      <c r="G539" s="7" t="s">
        <v>1458</v>
      </c>
      <c r="H539" s="9"/>
    </row>
    <row r="540" spans="1:18" ht="18.5" thickBot="1" x14ac:dyDescent="0.6">
      <c r="C540" s="39">
        <v>12</v>
      </c>
      <c r="D540" t="s">
        <v>1272</v>
      </c>
      <c r="E540">
        <f>VALUE(B538)</f>
        <v>1200</v>
      </c>
      <c r="F540" t="s">
        <v>942</v>
      </c>
      <c r="I540" s="31"/>
    </row>
    <row r="541" spans="1:18" ht="18" customHeight="1" x14ac:dyDescent="0.55000000000000004">
      <c r="C541" s="11"/>
      <c r="D541" s="49"/>
      <c r="E541" s="52" t="str">
        <f>IF(D541="","",IF(#REF!&gt;0.1,"単",IF(#REF!&gt;0.29,"連",IF(#REF!&gt;0.34,"複","※"))))</f>
        <v/>
      </c>
      <c r="F541" s="12"/>
      <c r="G541" s="48" t="s">
        <v>57</v>
      </c>
      <c r="H541" s="13"/>
      <c r="I541" s="13"/>
      <c r="J541" s="13" t="s">
        <v>167</v>
      </c>
      <c r="K541" s="55" t="s">
        <v>6623</v>
      </c>
      <c r="L541" s="13"/>
      <c r="M541" s="12"/>
      <c r="N541" s="13"/>
      <c r="O541" s="12"/>
      <c r="P541" s="13"/>
      <c r="Q541" s="16"/>
      <c r="R541" s="16"/>
    </row>
    <row r="542" spans="1:18" ht="18" customHeight="1" x14ac:dyDescent="0.55000000000000004">
      <c r="C542" s="17">
        <v>1</v>
      </c>
      <c r="D542" s="50"/>
      <c r="E542" s="53"/>
      <c r="F542" s="30" t="s">
        <v>7517</v>
      </c>
      <c r="G542" s="18" t="s">
        <v>626</v>
      </c>
      <c r="H542" s="18" t="s">
        <v>81</v>
      </c>
      <c r="I542" s="18" t="s">
        <v>626</v>
      </c>
      <c r="J542" s="18">
        <v>56</v>
      </c>
      <c r="K542" s="56"/>
      <c r="L542" s="18" t="s">
        <v>1907</v>
      </c>
      <c r="M542" s="30" t="s">
        <v>1908</v>
      </c>
      <c r="N542" s="18" t="s">
        <v>7518</v>
      </c>
      <c r="O542" s="30" t="s">
        <v>6108</v>
      </c>
      <c r="P542" s="18" t="s">
        <v>7519</v>
      </c>
      <c r="Q542" s="47" t="s">
        <v>626</v>
      </c>
      <c r="R542" s="21"/>
    </row>
    <row r="543" spans="1:18" ht="18.5" customHeight="1" thickBot="1" x14ac:dyDescent="0.6">
      <c r="C543" s="22"/>
      <c r="D543" s="51"/>
      <c r="E543" s="54"/>
      <c r="F543" s="34"/>
      <c r="G543" s="24" t="s">
        <v>57</v>
      </c>
      <c r="H543" s="25">
        <v>11</v>
      </c>
      <c r="I543" s="24" t="s">
        <v>167</v>
      </c>
      <c r="J543" s="24" t="s">
        <v>57</v>
      </c>
      <c r="K543" s="57"/>
      <c r="L543" s="25">
        <v>4</v>
      </c>
      <c r="M543" s="23"/>
      <c r="N543" s="24"/>
      <c r="O543" s="23"/>
      <c r="P543" s="24"/>
      <c r="Q543" s="28"/>
      <c r="R543" s="28"/>
    </row>
    <row r="544" spans="1:18" ht="18" customHeight="1" x14ac:dyDescent="0.55000000000000004">
      <c r="C544" s="11"/>
      <c r="D544" s="49"/>
      <c r="E544" s="52" t="str">
        <f>IF(D544="","",IF(#REF!&gt;0.1,"単",IF(#REF!&gt;0.29,"連",IF(#REF!&gt;0.34,"複","※"))))</f>
        <v/>
      </c>
      <c r="F544" s="12"/>
      <c r="G544" s="48"/>
      <c r="H544" s="13"/>
      <c r="I544" s="13"/>
      <c r="J544" s="13" t="s">
        <v>167</v>
      </c>
      <c r="K544" s="55" t="s">
        <v>6642</v>
      </c>
      <c r="L544" s="13"/>
      <c r="M544" s="12"/>
      <c r="N544" s="13"/>
      <c r="O544" s="12"/>
      <c r="P544" s="13"/>
      <c r="Q544" s="16"/>
      <c r="R544" s="16"/>
    </row>
    <row r="545" spans="3:18" ht="18.75" customHeight="1" x14ac:dyDescent="0.55000000000000004">
      <c r="C545" s="17">
        <v>2</v>
      </c>
      <c r="D545" s="50"/>
      <c r="E545" s="53"/>
      <c r="F545" s="30" t="s">
        <v>2881</v>
      </c>
      <c r="G545" s="18" t="s">
        <v>419</v>
      </c>
      <c r="H545" s="18" t="s">
        <v>58</v>
      </c>
      <c r="I545" s="18" t="s">
        <v>119</v>
      </c>
      <c r="J545" s="18">
        <v>56</v>
      </c>
      <c r="K545" s="56"/>
      <c r="L545" s="18" t="s">
        <v>1907</v>
      </c>
      <c r="M545" s="30" t="s">
        <v>1912</v>
      </c>
      <c r="N545" s="18" t="s">
        <v>88</v>
      </c>
      <c r="O545" s="30" t="s">
        <v>7520</v>
      </c>
      <c r="P545" s="18" t="s">
        <v>7521</v>
      </c>
      <c r="Q545" s="47" t="s">
        <v>419</v>
      </c>
      <c r="R545" s="21"/>
    </row>
    <row r="546" spans="3:18" ht="18.5" customHeight="1" thickBot="1" x14ac:dyDescent="0.6">
      <c r="C546" s="22"/>
      <c r="D546" s="51"/>
      <c r="E546" s="54"/>
      <c r="F546" s="34"/>
      <c r="G546" s="24"/>
      <c r="H546" s="25">
        <v>6</v>
      </c>
      <c r="I546" s="24" t="s">
        <v>167</v>
      </c>
      <c r="J546" s="24" t="s">
        <v>57</v>
      </c>
      <c r="K546" s="57"/>
      <c r="L546" s="25">
        <v>12</v>
      </c>
      <c r="M546" s="23"/>
      <c r="N546" s="24"/>
      <c r="O546" s="23"/>
      <c r="P546" s="24"/>
      <c r="Q546" s="28"/>
      <c r="R546" s="28"/>
    </row>
    <row r="547" spans="3:18" ht="18" customHeight="1" x14ac:dyDescent="0.55000000000000004">
      <c r="C547" s="11"/>
      <c r="D547" s="49"/>
      <c r="E547" s="52" t="str">
        <f>IF(D547="","",IF(#REF!&gt;0.1,"単",IF(#REF!&gt;0.29,"連",IF(#REF!&gt;0.34,"複","※"))))</f>
        <v/>
      </c>
      <c r="F547" s="12"/>
      <c r="G547" s="48"/>
      <c r="H547" s="13"/>
      <c r="I547" s="13"/>
      <c r="J547" s="13" t="s">
        <v>167</v>
      </c>
      <c r="K547" s="55" t="s">
        <v>6923</v>
      </c>
      <c r="L547" s="13"/>
      <c r="M547" s="12"/>
      <c r="N547" s="13"/>
      <c r="O547" s="12"/>
      <c r="P547" s="13"/>
      <c r="Q547" s="16"/>
      <c r="R547" s="16"/>
    </row>
    <row r="548" spans="3:18" ht="18" customHeight="1" x14ac:dyDescent="0.55000000000000004">
      <c r="C548" s="17">
        <v>3</v>
      </c>
      <c r="D548" s="50"/>
      <c r="E548" s="53"/>
      <c r="F548" s="30" t="s">
        <v>5125</v>
      </c>
      <c r="G548" s="18" t="s">
        <v>506</v>
      </c>
      <c r="H548" s="18" t="s">
        <v>69</v>
      </c>
      <c r="I548" s="18" t="s">
        <v>138</v>
      </c>
      <c r="J548" s="18">
        <v>53</v>
      </c>
      <c r="K548" s="56"/>
      <c r="L548" s="18" t="s">
        <v>1907</v>
      </c>
      <c r="M548" s="30" t="s">
        <v>1908</v>
      </c>
      <c r="N548" s="18" t="s">
        <v>6003</v>
      </c>
      <c r="O548" s="30" t="s">
        <v>1680</v>
      </c>
      <c r="P548" s="18" t="s">
        <v>7522</v>
      </c>
      <c r="Q548" s="47" t="s">
        <v>506</v>
      </c>
      <c r="R548" s="21"/>
    </row>
    <row r="549" spans="3:18" ht="18.5" customHeight="1" thickBot="1" x14ac:dyDescent="0.6">
      <c r="C549" s="22"/>
      <c r="D549" s="51"/>
      <c r="E549" s="54"/>
      <c r="F549" s="34"/>
      <c r="G549" s="24"/>
      <c r="H549" s="25">
        <v>8</v>
      </c>
      <c r="I549" s="24"/>
      <c r="J549" s="24"/>
      <c r="K549" s="57"/>
      <c r="L549" s="25">
        <v>5</v>
      </c>
      <c r="M549" s="23"/>
      <c r="N549" s="24"/>
      <c r="O549" s="23"/>
      <c r="P549" s="24"/>
      <c r="Q549" s="28"/>
      <c r="R549" s="28"/>
    </row>
    <row r="550" spans="3:18" ht="18" customHeight="1" x14ac:dyDescent="0.55000000000000004">
      <c r="C550" s="11"/>
      <c r="D550" s="49"/>
      <c r="E550" s="52" t="str">
        <f>IF(D550="","",IF(#REF!&gt;0.1,"単",IF(#REF!&gt;0.29,"連",IF(#REF!&gt;0.34,"複","※"))))</f>
        <v/>
      </c>
      <c r="F550" s="12"/>
      <c r="G550" s="48"/>
      <c r="H550" s="13"/>
      <c r="I550" s="13"/>
      <c r="J550" s="13" t="s">
        <v>167</v>
      </c>
      <c r="K550" s="55" t="s">
        <v>6613</v>
      </c>
      <c r="L550" s="13"/>
      <c r="M550" s="12"/>
      <c r="N550" s="13"/>
      <c r="O550" s="12"/>
      <c r="P550" s="13"/>
      <c r="Q550" s="16"/>
      <c r="R550" s="16"/>
    </row>
    <row r="551" spans="3:18" ht="18.75" customHeight="1" x14ac:dyDescent="0.55000000000000004">
      <c r="C551" s="17">
        <v>4</v>
      </c>
      <c r="D551" s="50"/>
      <c r="E551" s="53"/>
      <c r="F551" s="30" t="s">
        <v>7523</v>
      </c>
      <c r="G551" s="18" t="s">
        <v>544</v>
      </c>
      <c r="H551" s="18" t="s">
        <v>58</v>
      </c>
      <c r="I551" s="18" t="s">
        <v>82</v>
      </c>
      <c r="J551" s="18">
        <v>56</v>
      </c>
      <c r="K551" s="56"/>
      <c r="L551" s="18" t="s">
        <v>1907</v>
      </c>
      <c r="M551" s="30" t="s">
        <v>1916</v>
      </c>
      <c r="N551" s="18" t="s">
        <v>6027</v>
      </c>
      <c r="O551" s="30" t="s">
        <v>6823</v>
      </c>
      <c r="P551" s="18" t="s">
        <v>7524</v>
      </c>
      <c r="Q551" s="47" t="s">
        <v>544</v>
      </c>
      <c r="R551" s="21"/>
    </row>
    <row r="552" spans="3:18" ht="18.5" customHeight="1" thickBot="1" x14ac:dyDescent="0.6">
      <c r="C552" s="22"/>
      <c r="D552" s="51"/>
      <c r="E552" s="54"/>
      <c r="F552" s="34"/>
      <c r="G552" s="24"/>
      <c r="H552" s="25">
        <v>6</v>
      </c>
      <c r="I552" s="24" t="s">
        <v>167</v>
      </c>
      <c r="J552" s="24"/>
      <c r="K552" s="57"/>
      <c r="L552" s="25">
        <v>14</v>
      </c>
      <c r="M552" s="23"/>
      <c r="N552" s="24"/>
      <c r="O552" s="23"/>
      <c r="P552" s="24"/>
      <c r="Q552" s="28"/>
      <c r="R552" s="28"/>
    </row>
    <row r="553" spans="3:18" ht="18" customHeight="1" x14ac:dyDescent="0.55000000000000004">
      <c r="C553" s="11"/>
      <c r="D553" s="49"/>
      <c r="E553" s="52" t="str">
        <f>IF(D553="","",IF(#REF!&gt;0.1,"単",IF(#REF!&gt;0.29,"連",IF(#REF!&gt;0.34,"複","※"))))</f>
        <v/>
      </c>
      <c r="F553" s="12"/>
      <c r="G553" s="48" t="s">
        <v>57</v>
      </c>
      <c r="H553" s="13"/>
      <c r="I553" s="13"/>
      <c r="J553" s="13" t="s">
        <v>167</v>
      </c>
      <c r="K553" s="55" t="s">
        <v>3711</v>
      </c>
      <c r="L553" s="13"/>
      <c r="M553" s="12"/>
      <c r="N553" s="13"/>
      <c r="O553" s="12"/>
      <c r="P553" s="13"/>
      <c r="Q553" s="16"/>
      <c r="R553" s="16"/>
    </row>
    <row r="554" spans="3:18" ht="18.75" customHeight="1" x14ac:dyDescent="0.55000000000000004">
      <c r="C554" s="17">
        <v>5</v>
      </c>
      <c r="D554" s="50"/>
      <c r="E554" s="53"/>
      <c r="F554" s="30" t="s">
        <v>7525</v>
      </c>
      <c r="G554" s="18" t="s">
        <v>1325</v>
      </c>
      <c r="H554" s="18" t="s">
        <v>69</v>
      </c>
      <c r="I554" s="18" t="s">
        <v>1181</v>
      </c>
      <c r="J554" s="18">
        <v>56</v>
      </c>
      <c r="K554" s="56"/>
      <c r="L554" s="18" t="s">
        <v>1907</v>
      </c>
      <c r="M554" s="30" t="s">
        <v>1908</v>
      </c>
      <c r="N554" s="18" t="s">
        <v>101</v>
      </c>
      <c r="O554" s="30" t="s">
        <v>7526</v>
      </c>
      <c r="P554" s="18" t="s">
        <v>7527</v>
      </c>
      <c r="Q554" s="47" t="s">
        <v>1325</v>
      </c>
      <c r="R554" s="21"/>
    </row>
    <row r="555" spans="3:18" ht="18.5" customHeight="1" thickBot="1" x14ac:dyDescent="0.6">
      <c r="C555" s="22"/>
      <c r="D555" s="51"/>
      <c r="E555" s="54"/>
      <c r="F555" s="34"/>
      <c r="G555" s="24" t="s">
        <v>57</v>
      </c>
      <c r="H555" s="25">
        <v>8</v>
      </c>
      <c r="I555" s="24"/>
      <c r="J555" s="24" t="s">
        <v>57</v>
      </c>
      <c r="K555" s="57"/>
      <c r="L555" s="25">
        <v>5</v>
      </c>
      <c r="M555" s="23"/>
      <c r="N555" s="24"/>
      <c r="O555" s="23"/>
      <c r="P555" s="24"/>
      <c r="Q555" s="28"/>
      <c r="R555" s="28"/>
    </row>
    <row r="556" spans="3:18" ht="18" customHeight="1" x14ac:dyDescent="0.55000000000000004">
      <c r="C556" s="11"/>
      <c r="D556" s="49"/>
      <c r="E556" s="52" t="str">
        <f>IF(D556="","",IF(#REF!&gt;0.1,"単",IF(#REF!&gt;0.29,"連",IF(#REF!&gt;0.34,"複","※"))))</f>
        <v/>
      </c>
      <c r="F556" s="12"/>
      <c r="G556" s="48"/>
      <c r="H556" s="13"/>
      <c r="I556" s="13"/>
      <c r="J556" s="13" t="s">
        <v>167</v>
      </c>
      <c r="K556" s="55" t="s">
        <v>6430</v>
      </c>
      <c r="L556" s="13"/>
      <c r="M556" s="12"/>
      <c r="N556" s="13"/>
      <c r="O556" s="12"/>
      <c r="P556" s="13"/>
      <c r="Q556" s="16"/>
      <c r="R556" s="16"/>
    </row>
    <row r="557" spans="3:18" ht="18" customHeight="1" x14ac:dyDescent="0.55000000000000004">
      <c r="C557" s="17">
        <v>6</v>
      </c>
      <c r="D557" s="50"/>
      <c r="E557" s="53"/>
      <c r="F557" s="30" t="s">
        <v>7528</v>
      </c>
      <c r="G557" s="18" t="s">
        <v>1318</v>
      </c>
      <c r="H557" s="18" t="s">
        <v>106</v>
      </c>
      <c r="I557" s="18" t="s">
        <v>1963</v>
      </c>
      <c r="J557" s="18">
        <v>53</v>
      </c>
      <c r="K557" s="56"/>
      <c r="L557" s="18" t="s">
        <v>1907</v>
      </c>
      <c r="M557" s="30" t="s">
        <v>1908</v>
      </c>
      <c r="N557" s="18" t="s">
        <v>4853</v>
      </c>
      <c r="O557" s="30" t="s">
        <v>1680</v>
      </c>
      <c r="P557" s="18" t="s">
        <v>7529</v>
      </c>
      <c r="Q557" s="47" t="s">
        <v>1318</v>
      </c>
      <c r="R557" s="21"/>
    </row>
    <row r="558" spans="3:18" ht="18.5" customHeight="1" thickBot="1" x14ac:dyDescent="0.6">
      <c r="C558" s="22"/>
      <c r="D558" s="51"/>
      <c r="E558" s="54"/>
      <c r="F558" s="34"/>
      <c r="G558" s="24"/>
      <c r="H558" s="25">
        <v>12</v>
      </c>
      <c r="I558" s="24"/>
      <c r="J558" s="24" t="s">
        <v>57</v>
      </c>
      <c r="K558" s="57"/>
      <c r="L558" s="25">
        <v>2</v>
      </c>
      <c r="M558" s="23"/>
      <c r="N558" s="24"/>
      <c r="O558" s="23"/>
      <c r="P558" s="24"/>
      <c r="Q558" s="28"/>
      <c r="R558" s="28"/>
    </row>
    <row r="559" spans="3:18" ht="18" customHeight="1" x14ac:dyDescent="0.55000000000000004">
      <c r="C559" s="11"/>
      <c r="D559" s="49"/>
      <c r="E559" s="52" t="str">
        <f>IF(D559="","",IF(#REF!&gt;0.1,"単",IF(#REF!&gt;0.29,"連",IF(#REF!&gt;0.34,"複","※"))))</f>
        <v/>
      </c>
      <c r="F559" s="12"/>
      <c r="G559" s="48"/>
      <c r="H559" s="13"/>
      <c r="I559" s="13"/>
      <c r="J559" s="13" t="s">
        <v>167</v>
      </c>
      <c r="K559" s="55" t="s">
        <v>6640</v>
      </c>
      <c r="L559" s="13"/>
      <c r="M559" s="12"/>
      <c r="N559" s="13"/>
      <c r="O559" s="12"/>
      <c r="P559" s="13"/>
      <c r="Q559" s="16"/>
      <c r="R559" s="16"/>
    </row>
    <row r="560" spans="3:18" ht="18" customHeight="1" x14ac:dyDescent="0.55000000000000004">
      <c r="C560" s="17">
        <v>7</v>
      </c>
      <c r="D560" s="50"/>
      <c r="E560" s="53"/>
      <c r="F560" s="30" t="s">
        <v>7530</v>
      </c>
      <c r="G560" s="18" t="s">
        <v>552</v>
      </c>
      <c r="H560" s="18" t="s">
        <v>72</v>
      </c>
      <c r="I560" s="18" t="s">
        <v>7193</v>
      </c>
      <c r="J560" s="18">
        <v>56</v>
      </c>
      <c r="K560" s="56"/>
      <c r="L560" s="18" t="s">
        <v>1907</v>
      </c>
      <c r="M560" s="30" t="s">
        <v>1912</v>
      </c>
      <c r="N560" s="18" t="s">
        <v>67</v>
      </c>
      <c r="O560" s="30" t="s">
        <v>6597</v>
      </c>
      <c r="P560" s="18" t="s">
        <v>7531</v>
      </c>
      <c r="Q560" s="47" t="s">
        <v>552</v>
      </c>
      <c r="R560" s="21"/>
    </row>
    <row r="561" spans="3:18" ht="18.5" customHeight="1" thickBot="1" x14ac:dyDescent="0.6">
      <c r="C561" s="22"/>
      <c r="D561" s="51"/>
      <c r="E561" s="54"/>
      <c r="F561" s="34"/>
      <c r="G561" s="24"/>
      <c r="H561" s="25">
        <v>13</v>
      </c>
      <c r="I561" s="24" t="s">
        <v>167</v>
      </c>
      <c r="J561" s="24" t="s">
        <v>57</v>
      </c>
      <c r="K561" s="57"/>
      <c r="L561" s="25">
        <v>33</v>
      </c>
      <c r="M561" s="23"/>
      <c r="N561" s="24"/>
      <c r="O561" s="23"/>
      <c r="P561" s="24"/>
      <c r="Q561" s="28"/>
      <c r="R561" s="28"/>
    </row>
    <row r="562" spans="3:18" ht="18" customHeight="1" x14ac:dyDescent="0.55000000000000004">
      <c r="C562" s="11"/>
      <c r="D562" s="49"/>
      <c r="E562" s="52" t="str">
        <f>IF(D562="","",IF(#REF!&gt;0.1,"単",IF(#REF!&gt;0.29,"連",IF(#REF!&gt;0.34,"複","※"))))</f>
        <v/>
      </c>
      <c r="F562" s="12"/>
      <c r="G562" s="48"/>
      <c r="H562" s="13"/>
      <c r="I562" s="13"/>
      <c r="J562" s="13" t="s">
        <v>167</v>
      </c>
      <c r="K562" s="55" t="s">
        <v>6311</v>
      </c>
      <c r="L562" s="13"/>
      <c r="M562" s="12"/>
      <c r="N562" s="13"/>
      <c r="O562" s="12"/>
      <c r="P562" s="13"/>
      <c r="Q562" s="16"/>
      <c r="R562" s="16"/>
    </row>
    <row r="563" spans="3:18" ht="18" customHeight="1" x14ac:dyDescent="0.55000000000000004">
      <c r="C563" s="17">
        <v>8</v>
      </c>
      <c r="D563" s="50"/>
      <c r="E563" s="53"/>
      <c r="F563" s="30" t="s">
        <v>7532</v>
      </c>
      <c r="G563" s="18" t="s">
        <v>567</v>
      </c>
      <c r="H563" s="18" t="s">
        <v>70</v>
      </c>
      <c r="I563" s="18" t="s">
        <v>129</v>
      </c>
      <c r="J563" s="18">
        <v>56</v>
      </c>
      <c r="K563" s="56"/>
      <c r="L563" s="18" t="s">
        <v>1907</v>
      </c>
      <c r="M563" s="30" t="s">
        <v>1908</v>
      </c>
      <c r="N563" s="18" t="s">
        <v>91</v>
      </c>
      <c r="O563" s="30" t="s">
        <v>1689</v>
      </c>
      <c r="P563" s="18" t="s">
        <v>7533</v>
      </c>
      <c r="Q563" s="47" t="s">
        <v>567</v>
      </c>
      <c r="R563" s="21"/>
    </row>
    <row r="564" spans="3:18" ht="18.5" customHeight="1" thickBot="1" x14ac:dyDescent="0.6">
      <c r="C564" s="22"/>
      <c r="D564" s="51"/>
      <c r="E564" s="54"/>
      <c r="F564" s="34"/>
      <c r="G564" s="24"/>
      <c r="H564" s="25">
        <v>10</v>
      </c>
      <c r="I564" s="24" t="s">
        <v>167</v>
      </c>
      <c r="J564" s="24" t="s">
        <v>57</v>
      </c>
      <c r="K564" s="57"/>
      <c r="L564" s="25">
        <v>7</v>
      </c>
      <c r="M564" s="23"/>
      <c r="N564" s="24"/>
      <c r="O564" s="23"/>
      <c r="P564" s="24"/>
      <c r="Q564" s="28"/>
      <c r="R564" s="28"/>
    </row>
    <row r="565" spans="3:18" ht="18" customHeight="1" x14ac:dyDescent="0.55000000000000004">
      <c r="C565" s="11"/>
      <c r="D565" s="49"/>
      <c r="E565" s="52" t="str">
        <f>IF(D565="","",IF(#REF!&gt;0.1,"単",IF(#REF!&gt;0.29,"連",IF(#REF!&gt;0.34,"複","※"))))</f>
        <v/>
      </c>
      <c r="F565" s="12"/>
      <c r="G565" s="48" t="s">
        <v>57</v>
      </c>
      <c r="H565" s="13"/>
      <c r="I565" s="13"/>
      <c r="J565" s="13" t="s">
        <v>167</v>
      </c>
      <c r="K565" s="55" t="s">
        <v>7534</v>
      </c>
      <c r="L565" s="13"/>
      <c r="M565" s="12"/>
      <c r="N565" s="13"/>
      <c r="O565" s="12"/>
      <c r="P565" s="13"/>
      <c r="Q565" s="16"/>
      <c r="R565" s="16"/>
    </row>
    <row r="566" spans="3:18" ht="18" customHeight="1" x14ac:dyDescent="0.55000000000000004">
      <c r="C566" s="17">
        <v>9</v>
      </c>
      <c r="D566" s="50"/>
      <c r="E566" s="53"/>
      <c r="F566" s="30" t="s">
        <v>5124</v>
      </c>
      <c r="G566" s="18" t="s">
        <v>1675</v>
      </c>
      <c r="H566" s="18" t="s">
        <v>69</v>
      </c>
      <c r="I566" s="18" t="s">
        <v>68</v>
      </c>
      <c r="J566" s="18">
        <v>56</v>
      </c>
      <c r="K566" s="56"/>
      <c r="L566" s="18" t="s">
        <v>1907</v>
      </c>
      <c r="M566" s="30" t="s">
        <v>1908</v>
      </c>
      <c r="N566" s="18" t="s">
        <v>3184</v>
      </c>
      <c r="O566" s="30" t="s">
        <v>7270</v>
      </c>
      <c r="P566" s="18" t="s">
        <v>7535</v>
      </c>
      <c r="Q566" s="47" t="s">
        <v>1675</v>
      </c>
      <c r="R566" s="21"/>
    </row>
    <row r="567" spans="3:18" ht="18.5" customHeight="1" thickBot="1" x14ac:dyDescent="0.6">
      <c r="C567" s="22"/>
      <c r="D567" s="51"/>
      <c r="E567" s="54"/>
      <c r="F567" s="34"/>
      <c r="G567" s="24" t="s">
        <v>57</v>
      </c>
      <c r="H567" s="25">
        <v>8</v>
      </c>
      <c r="I567" s="24" t="s">
        <v>167</v>
      </c>
      <c r="J567" s="24" t="s">
        <v>57</v>
      </c>
      <c r="K567" s="57"/>
      <c r="L567" s="46">
        <v>9</v>
      </c>
      <c r="M567" s="23"/>
      <c r="N567" s="24"/>
      <c r="O567" s="23"/>
      <c r="P567" s="24"/>
      <c r="Q567" s="28"/>
      <c r="R567" s="28"/>
    </row>
    <row r="568" spans="3:18" ht="18" customHeight="1" x14ac:dyDescent="0.55000000000000004">
      <c r="C568" s="11"/>
      <c r="D568" s="49"/>
      <c r="E568" s="52" t="str">
        <f>IF(D568="","",IF(#REF!&gt;0.1,"単",IF(#REF!&gt;0.29,"連",IF(#REF!&gt;0.34,"複","※"))))</f>
        <v/>
      </c>
      <c r="F568" s="12"/>
      <c r="G568" s="48" t="s">
        <v>57</v>
      </c>
      <c r="H568" s="13"/>
      <c r="I568" s="13"/>
      <c r="J568" s="13" t="s">
        <v>167</v>
      </c>
      <c r="K568" s="55" t="s">
        <v>1913</v>
      </c>
      <c r="L568" s="13"/>
      <c r="M568" s="12"/>
      <c r="N568" s="13"/>
      <c r="O568" s="12"/>
      <c r="P568" s="13"/>
      <c r="Q568" s="16"/>
      <c r="R568" s="16"/>
    </row>
    <row r="569" spans="3:18" ht="18" customHeight="1" x14ac:dyDescent="0.55000000000000004">
      <c r="C569" s="17">
        <v>10</v>
      </c>
      <c r="D569" s="50"/>
      <c r="E569" s="53"/>
      <c r="F569" s="30" t="s">
        <v>7536</v>
      </c>
      <c r="G569" s="18" t="s">
        <v>4869</v>
      </c>
      <c r="H569" s="18" t="s">
        <v>81</v>
      </c>
      <c r="I569" s="18" t="s">
        <v>134</v>
      </c>
      <c r="J569" s="18">
        <v>56</v>
      </c>
      <c r="K569" s="56"/>
      <c r="L569" s="18" t="s">
        <v>1907</v>
      </c>
      <c r="M569" s="30" t="s">
        <v>1912</v>
      </c>
      <c r="N569" s="18" t="s">
        <v>152</v>
      </c>
      <c r="O569" s="30" t="s">
        <v>1680</v>
      </c>
      <c r="P569" s="18" t="s">
        <v>7506</v>
      </c>
      <c r="Q569" s="47" t="s">
        <v>4869</v>
      </c>
      <c r="R569" s="21"/>
    </row>
    <row r="570" spans="3:18" ht="18.5" customHeight="1" thickBot="1" x14ac:dyDescent="0.6">
      <c r="C570" s="22"/>
      <c r="D570" s="51"/>
      <c r="E570" s="54"/>
      <c r="F570" s="34"/>
      <c r="G570" s="24" t="s">
        <v>57</v>
      </c>
      <c r="H570" s="25">
        <v>11</v>
      </c>
      <c r="I570" s="24" t="s">
        <v>167</v>
      </c>
      <c r="J570" s="24" t="s">
        <v>57</v>
      </c>
      <c r="K570" s="57"/>
      <c r="L570" s="25">
        <v>11</v>
      </c>
      <c r="M570" s="23"/>
      <c r="N570" s="24"/>
      <c r="O570" s="23"/>
      <c r="P570" s="24"/>
      <c r="Q570" s="28"/>
      <c r="R570" s="28"/>
    </row>
    <row r="571" spans="3:18" ht="18" customHeight="1" x14ac:dyDescent="0.55000000000000004">
      <c r="C571" s="11"/>
      <c r="D571" s="49"/>
      <c r="E571" s="52" t="str">
        <f>IF(D571="","",IF(#REF!&gt;0.1,"単",IF(#REF!&gt;0.29,"連",IF(#REF!&gt;0.34,"複","※"))))</f>
        <v/>
      </c>
      <c r="F571" s="12"/>
      <c r="G571" s="48" t="s">
        <v>57</v>
      </c>
      <c r="H571" s="13"/>
      <c r="I571" s="13"/>
      <c r="J571" s="13" t="s">
        <v>167</v>
      </c>
      <c r="K571" s="55" t="s">
        <v>3711</v>
      </c>
      <c r="L571" s="13"/>
      <c r="M571" s="12"/>
      <c r="N571" s="13"/>
      <c r="O571" s="12"/>
      <c r="P571" s="13"/>
      <c r="Q571" s="16"/>
      <c r="R571" s="16"/>
    </row>
    <row r="572" spans="3:18" ht="18" customHeight="1" x14ac:dyDescent="0.55000000000000004">
      <c r="C572" s="17">
        <v>11</v>
      </c>
      <c r="D572" s="50"/>
      <c r="E572" s="53"/>
      <c r="F572" s="30" t="s">
        <v>7537</v>
      </c>
      <c r="G572" s="18" t="s">
        <v>2620</v>
      </c>
      <c r="H572" s="18" t="s">
        <v>72</v>
      </c>
      <c r="I572" s="18" t="s">
        <v>137</v>
      </c>
      <c r="J572" s="18">
        <v>56</v>
      </c>
      <c r="K572" s="56"/>
      <c r="L572" s="18" t="s">
        <v>1907</v>
      </c>
      <c r="M572" s="30" t="s">
        <v>1908</v>
      </c>
      <c r="N572" s="18" t="s">
        <v>3184</v>
      </c>
      <c r="O572" s="30" t="s">
        <v>7538</v>
      </c>
      <c r="P572" s="18" t="s">
        <v>7539</v>
      </c>
      <c r="Q572" s="47" t="s">
        <v>2620</v>
      </c>
      <c r="R572" s="21"/>
    </row>
    <row r="573" spans="3:18" ht="18.5" customHeight="1" thickBot="1" x14ac:dyDescent="0.6">
      <c r="C573" s="22"/>
      <c r="D573" s="51"/>
      <c r="E573" s="54"/>
      <c r="F573" s="34"/>
      <c r="G573" s="24" t="s">
        <v>57</v>
      </c>
      <c r="H573" s="25">
        <v>13</v>
      </c>
      <c r="I573" s="24" t="s">
        <v>167</v>
      </c>
      <c r="J573" s="24" t="s">
        <v>57</v>
      </c>
      <c r="K573" s="57"/>
      <c r="L573" s="25">
        <v>10</v>
      </c>
      <c r="M573" s="23"/>
      <c r="N573" s="24"/>
      <c r="O573" s="23"/>
      <c r="P573" s="24"/>
      <c r="Q573" s="28"/>
      <c r="R573" s="28"/>
    </row>
    <row r="574" spans="3:18" ht="18" customHeight="1" x14ac:dyDescent="0.55000000000000004">
      <c r="C574" s="11"/>
      <c r="D574" s="49"/>
      <c r="E574" s="52" t="str">
        <f>IF(D574="","",IF(#REF!&gt;0.1,"単",IF(#REF!&gt;0.29,"連",IF(#REF!&gt;0.34,"複","※"))))</f>
        <v/>
      </c>
      <c r="F574" s="12"/>
      <c r="G574" s="48"/>
      <c r="H574" s="13"/>
      <c r="I574" s="13"/>
      <c r="J574" s="13"/>
      <c r="K574" s="55" t="s">
        <v>6015</v>
      </c>
      <c r="L574" s="13"/>
      <c r="M574" s="12"/>
      <c r="N574" s="13"/>
      <c r="O574" s="12"/>
      <c r="P574" s="13"/>
      <c r="Q574" s="16"/>
      <c r="R574" s="16"/>
    </row>
    <row r="575" spans="3:18" ht="18" customHeight="1" x14ac:dyDescent="0.55000000000000004">
      <c r="C575" s="17">
        <v>12</v>
      </c>
      <c r="D575" s="50"/>
      <c r="E575" s="53"/>
      <c r="F575" s="30" t="s">
        <v>4164</v>
      </c>
      <c r="G575" s="18" t="s">
        <v>5106</v>
      </c>
      <c r="H575" s="18" t="s">
        <v>72</v>
      </c>
      <c r="I575" s="18" t="s">
        <v>7164</v>
      </c>
      <c r="J575" s="18">
        <v>56</v>
      </c>
      <c r="K575" s="56"/>
      <c r="L575" s="18" t="s">
        <v>1907</v>
      </c>
      <c r="M575" s="30" t="s">
        <v>1916</v>
      </c>
      <c r="N575" s="18" t="s">
        <v>116</v>
      </c>
      <c r="O575" s="30" t="s">
        <v>6653</v>
      </c>
      <c r="P575" s="18" t="s">
        <v>7540</v>
      </c>
      <c r="Q575" s="47" t="s">
        <v>5106</v>
      </c>
      <c r="R575" s="21"/>
    </row>
    <row r="576" spans="3:18" ht="18.5" customHeight="1" thickBot="1" x14ac:dyDescent="0.6">
      <c r="C576" s="22"/>
      <c r="D576" s="51"/>
      <c r="E576" s="54"/>
      <c r="F576" s="34"/>
      <c r="G576" s="24"/>
      <c r="H576" s="25">
        <v>13</v>
      </c>
      <c r="I576" s="24" t="s">
        <v>167</v>
      </c>
      <c r="J576" s="24"/>
      <c r="K576" s="57"/>
      <c r="L576" s="25" t="s">
        <v>2207</v>
      </c>
      <c r="M576" s="23"/>
      <c r="N576" s="24"/>
      <c r="O576" s="23"/>
      <c r="P576" s="24"/>
      <c r="Q576" s="28"/>
      <c r="R576" s="28"/>
    </row>
    <row r="577" spans="1:18" ht="18" customHeight="1" x14ac:dyDescent="0.55000000000000004">
      <c r="C577" s="11"/>
      <c r="D577" s="49"/>
      <c r="E577" s="52" t="str">
        <f>IF(D577="","",IF(#REF!&gt;0.1,"単",IF(#REF!&gt;0.29,"連",IF(#REF!&gt;0.34,"複","※"))))</f>
        <v/>
      </c>
      <c r="F577" s="12"/>
      <c r="G577" s="48"/>
      <c r="H577" s="13"/>
      <c r="I577" s="13"/>
      <c r="J577" s="13" t="s">
        <v>167</v>
      </c>
      <c r="K577" s="55" t="s">
        <v>6650</v>
      </c>
      <c r="L577" s="13"/>
      <c r="M577" s="12"/>
      <c r="N577" s="13"/>
      <c r="O577" s="12"/>
      <c r="P577" s="13"/>
      <c r="Q577" s="16"/>
      <c r="R577" s="16"/>
    </row>
    <row r="578" spans="1:18" ht="18" customHeight="1" x14ac:dyDescent="0.55000000000000004">
      <c r="C578" s="17">
        <v>13</v>
      </c>
      <c r="D578" s="50"/>
      <c r="E578" s="53"/>
      <c r="F578" s="30" t="s">
        <v>7541</v>
      </c>
      <c r="G578" s="18" t="s">
        <v>326</v>
      </c>
      <c r="H578" s="18" t="s">
        <v>81</v>
      </c>
      <c r="I578" s="18" t="s">
        <v>66</v>
      </c>
      <c r="J578" s="18">
        <v>56</v>
      </c>
      <c r="K578" s="56"/>
      <c r="L578" s="18" t="s">
        <v>1907</v>
      </c>
      <c r="M578" s="30" t="s">
        <v>1908</v>
      </c>
      <c r="N578" s="18" t="s">
        <v>115</v>
      </c>
      <c r="O578" s="30" t="s">
        <v>1686</v>
      </c>
      <c r="P578" s="18" t="s">
        <v>7542</v>
      </c>
      <c r="Q578" s="47" t="s">
        <v>326</v>
      </c>
      <c r="R578" s="21"/>
    </row>
    <row r="579" spans="1:18" ht="18.5" customHeight="1" thickBot="1" x14ac:dyDescent="0.6">
      <c r="C579" s="22"/>
      <c r="D579" s="51"/>
      <c r="E579" s="54"/>
      <c r="F579" s="34"/>
      <c r="G579" s="24"/>
      <c r="H579" s="25">
        <v>11</v>
      </c>
      <c r="I579" s="24" t="s">
        <v>167</v>
      </c>
      <c r="J579" s="24"/>
      <c r="K579" s="57"/>
      <c r="L579" s="25" t="s">
        <v>2207</v>
      </c>
      <c r="M579" s="23"/>
      <c r="N579" s="24"/>
      <c r="O579" s="23"/>
      <c r="P579" s="24"/>
      <c r="Q579" s="28"/>
      <c r="R579" s="28"/>
    </row>
    <row r="580" spans="1:18" ht="18" customHeight="1" x14ac:dyDescent="0.55000000000000004">
      <c r="C580" s="11"/>
      <c r="D580" s="49"/>
      <c r="E580" s="52" t="str">
        <f>IF(D580="","",IF(#REF!&gt;0.1,"単",IF(#REF!&gt;0.29,"連",IF(#REF!&gt;0.34,"複","※"))))</f>
        <v/>
      </c>
      <c r="F580" s="12"/>
      <c r="G580" s="48"/>
      <c r="H580" s="13"/>
      <c r="I580" s="13"/>
      <c r="J580" s="13" t="s">
        <v>167</v>
      </c>
      <c r="K580" s="55" t="s">
        <v>2280</v>
      </c>
      <c r="L580" s="13"/>
      <c r="M580" s="12"/>
      <c r="N580" s="13"/>
      <c r="O580" s="12"/>
      <c r="P580" s="13"/>
      <c r="Q580" s="16"/>
      <c r="R580" s="16"/>
    </row>
    <row r="581" spans="1:18" ht="18" customHeight="1" x14ac:dyDescent="0.55000000000000004">
      <c r="C581" s="17">
        <v>14</v>
      </c>
      <c r="D581" s="50"/>
      <c r="E581" s="53"/>
      <c r="F581" s="30" t="s">
        <v>7543</v>
      </c>
      <c r="G581" s="18" t="s">
        <v>453</v>
      </c>
      <c r="H581" s="18" t="s">
        <v>6203</v>
      </c>
      <c r="I581" s="18" t="s">
        <v>7191</v>
      </c>
      <c r="J581" s="18">
        <v>56</v>
      </c>
      <c r="K581" s="56"/>
      <c r="L581" s="18" t="s">
        <v>1907</v>
      </c>
      <c r="M581" s="30" t="s">
        <v>1920</v>
      </c>
      <c r="N581" s="18" t="s">
        <v>75</v>
      </c>
      <c r="O581" s="30" t="s">
        <v>5241</v>
      </c>
      <c r="P581" s="18" t="s">
        <v>7544</v>
      </c>
      <c r="Q581" s="47" t="s">
        <v>453</v>
      </c>
      <c r="R581" s="21"/>
    </row>
    <row r="582" spans="1:18" ht="18.5" customHeight="1" thickBot="1" x14ac:dyDescent="0.6">
      <c r="C582" s="22"/>
      <c r="D582" s="51"/>
      <c r="E582" s="54"/>
      <c r="F582" s="34"/>
      <c r="G582" s="24"/>
      <c r="H582" s="25">
        <v>16</v>
      </c>
      <c r="I582" s="24" t="s">
        <v>167</v>
      </c>
      <c r="J582" s="24"/>
      <c r="K582" s="57"/>
      <c r="L582" s="25" t="s">
        <v>2207</v>
      </c>
      <c r="M582" s="23"/>
      <c r="N582" s="24"/>
      <c r="O582" s="23"/>
      <c r="P582" s="24"/>
      <c r="Q582" s="28"/>
      <c r="R582" s="28"/>
    </row>
    <row r="583" spans="1:18" ht="18" customHeight="1" x14ac:dyDescent="0.55000000000000004">
      <c r="C583" s="11"/>
      <c r="D583" s="49"/>
      <c r="E583" s="52" t="str">
        <f>IF(D583="","",IF(#REF!&gt;0.1,"単",IF(#REF!&gt;0.29,"連",IF(#REF!&gt;0.34,"複","※"))))</f>
        <v/>
      </c>
      <c r="F583" s="12"/>
      <c r="G583" s="48" t="s">
        <v>57</v>
      </c>
      <c r="H583" s="13"/>
      <c r="I583" s="13"/>
      <c r="J583" s="13" t="s">
        <v>167</v>
      </c>
      <c r="K583" s="55" t="s">
        <v>5976</v>
      </c>
      <c r="L583" s="13"/>
      <c r="M583" s="12"/>
      <c r="N583" s="13"/>
      <c r="O583" s="12"/>
      <c r="P583" s="13"/>
      <c r="Q583" s="16"/>
      <c r="R583" s="16"/>
    </row>
    <row r="584" spans="1:18" ht="18" customHeight="1" x14ac:dyDescent="0.55000000000000004">
      <c r="C584" s="17">
        <v>15</v>
      </c>
      <c r="D584" s="50"/>
      <c r="E584" s="53"/>
      <c r="F584" s="30" t="s">
        <v>7545</v>
      </c>
      <c r="G584" s="18" t="s">
        <v>334</v>
      </c>
      <c r="H584" s="18" t="s">
        <v>99</v>
      </c>
      <c r="I584" s="18" t="s">
        <v>2206</v>
      </c>
      <c r="J584" s="18">
        <v>56</v>
      </c>
      <c r="K584" s="56"/>
      <c r="L584" s="18" t="s">
        <v>1907</v>
      </c>
      <c r="M584" s="30" t="s">
        <v>1911</v>
      </c>
      <c r="N584" s="18" t="s">
        <v>6017</v>
      </c>
      <c r="O584" s="30" t="s">
        <v>6204</v>
      </c>
      <c r="P584" s="18" t="s">
        <v>7546</v>
      </c>
      <c r="Q584" s="47" t="s">
        <v>334</v>
      </c>
      <c r="R584" s="21"/>
    </row>
    <row r="585" spans="1:18" ht="18.5" customHeight="1" thickBot="1" x14ac:dyDescent="0.6">
      <c r="C585" s="22"/>
      <c r="D585" s="51"/>
      <c r="E585" s="54"/>
      <c r="F585" s="34"/>
      <c r="G585" s="24" t="s">
        <v>57</v>
      </c>
      <c r="H585" s="25">
        <v>14</v>
      </c>
      <c r="I585" s="24"/>
      <c r="J585" s="24" t="s">
        <v>57</v>
      </c>
      <c r="K585" s="57"/>
      <c r="L585" s="25">
        <v>2</v>
      </c>
      <c r="M585" s="23"/>
      <c r="N585" s="24"/>
      <c r="O585" s="23"/>
      <c r="P585" s="24"/>
      <c r="Q585" s="28"/>
      <c r="R585" s="28"/>
    </row>
    <row r="586" spans="1:18" ht="18" customHeight="1" x14ac:dyDescent="0.55000000000000004">
      <c r="C586" s="11"/>
      <c r="D586" s="49"/>
      <c r="E586" s="52" t="str">
        <f>IF(D586="","",IF(#REF!&gt;0.1,"単",IF(#REF!&gt;0.29,"連",IF(#REF!&gt;0.34,"複","※"))))</f>
        <v/>
      </c>
      <c r="F586" s="12"/>
      <c r="G586" s="48"/>
      <c r="H586" s="13"/>
      <c r="I586" s="13"/>
      <c r="J586" s="13" t="s">
        <v>167</v>
      </c>
      <c r="K586" s="55" t="s">
        <v>6642</v>
      </c>
      <c r="L586" s="13"/>
      <c r="M586" s="12"/>
      <c r="N586" s="13"/>
      <c r="O586" s="12"/>
      <c r="P586" s="13"/>
      <c r="Q586" s="16"/>
      <c r="R586" s="16"/>
    </row>
    <row r="587" spans="1:18" ht="18" customHeight="1" x14ac:dyDescent="0.55000000000000004">
      <c r="C587" s="17">
        <v>16</v>
      </c>
      <c r="D587" s="50"/>
      <c r="E587" s="53"/>
      <c r="F587" s="30" t="s">
        <v>7547</v>
      </c>
      <c r="G587" s="18" t="s">
        <v>140</v>
      </c>
      <c r="H587" s="18" t="s">
        <v>85</v>
      </c>
      <c r="I587" s="18" t="s">
        <v>96</v>
      </c>
      <c r="J587" s="18">
        <v>56</v>
      </c>
      <c r="K587" s="56"/>
      <c r="L587" s="18" t="s">
        <v>1907</v>
      </c>
      <c r="M587" s="30" t="s">
        <v>1908</v>
      </c>
      <c r="N587" s="18" t="s">
        <v>90</v>
      </c>
      <c r="O587" s="30" t="s">
        <v>6644</v>
      </c>
      <c r="P587" s="18" t="s">
        <v>6645</v>
      </c>
      <c r="Q587" s="47" t="s">
        <v>140</v>
      </c>
      <c r="R587" s="21"/>
    </row>
    <row r="588" spans="1:18" ht="18.5" customHeight="1" thickBot="1" x14ac:dyDescent="0.6">
      <c r="C588" s="22"/>
      <c r="D588" s="51"/>
      <c r="E588" s="54"/>
      <c r="F588" s="34"/>
      <c r="G588" s="24"/>
      <c r="H588" s="25">
        <v>15</v>
      </c>
      <c r="I588" s="24" t="s">
        <v>167</v>
      </c>
      <c r="J588" s="24"/>
      <c r="K588" s="57"/>
      <c r="L588" s="25">
        <v>13</v>
      </c>
      <c r="M588" s="23"/>
      <c r="N588" s="24"/>
      <c r="O588" s="23"/>
      <c r="P588" s="24"/>
      <c r="Q588" s="28"/>
      <c r="R588" s="28"/>
    </row>
    <row r="589" spans="1:18" x14ac:dyDescent="0.55000000000000004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</sheetData>
  <mergeCells count="528">
    <mergeCell ref="D583:D585"/>
    <mergeCell ref="E583:E585"/>
    <mergeCell ref="K583:K585"/>
    <mergeCell ref="D586:D588"/>
    <mergeCell ref="E586:E588"/>
    <mergeCell ref="K586:K588"/>
    <mergeCell ref="D577:D579"/>
    <mergeCell ref="E577:E579"/>
    <mergeCell ref="K577:K579"/>
    <mergeCell ref="D580:D582"/>
    <mergeCell ref="E580:E582"/>
    <mergeCell ref="K580:K582"/>
    <mergeCell ref="D571:D573"/>
    <mergeCell ref="E571:E573"/>
    <mergeCell ref="K571:K573"/>
    <mergeCell ref="D574:D576"/>
    <mergeCell ref="E574:E576"/>
    <mergeCell ref="K574:K576"/>
    <mergeCell ref="D565:D567"/>
    <mergeCell ref="E565:E567"/>
    <mergeCell ref="K565:K567"/>
    <mergeCell ref="D568:D570"/>
    <mergeCell ref="E568:E570"/>
    <mergeCell ref="K568:K570"/>
    <mergeCell ref="D559:D561"/>
    <mergeCell ref="E559:E561"/>
    <mergeCell ref="K559:K561"/>
    <mergeCell ref="D562:D564"/>
    <mergeCell ref="E562:E564"/>
    <mergeCell ref="K562:K564"/>
    <mergeCell ref="D553:D555"/>
    <mergeCell ref="E553:E555"/>
    <mergeCell ref="K553:K555"/>
    <mergeCell ref="D556:D558"/>
    <mergeCell ref="E556:E558"/>
    <mergeCell ref="K556:K558"/>
    <mergeCell ref="D547:D549"/>
    <mergeCell ref="E547:E549"/>
    <mergeCell ref="K547:K549"/>
    <mergeCell ref="D550:D552"/>
    <mergeCell ref="E550:E552"/>
    <mergeCell ref="K550:K552"/>
    <mergeCell ref="D541:D543"/>
    <mergeCell ref="E541:E543"/>
    <mergeCell ref="K541:K543"/>
    <mergeCell ref="D544:D546"/>
    <mergeCell ref="E544:E546"/>
    <mergeCell ref="K544:K546"/>
    <mergeCell ref="D530:D532"/>
    <mergeCell ref="E530:E532"/>
    <mergeCell ref="K530:K532"/>
    <mergeCell ref="D533:D535"/>
    <mergeCell ref="E533:E535"/>
    <mergeCell ref="K533:K535"/>
    <mergeCell ref="D524:D526"/>
    <mergeCell ref="E524:E526"/>
    <mergeCell ref="K524:K526"/>
    <mergeCell ref="D527:D529"/>
    <mergeCell ref="E527:E529"/>
    <mergeCell ref="K527:K529"/>
    <mergeCell ref="D518:D520"/>
    <mergeCell ref="E518:E520"/>
    <mergeCell ref="K518:K520"/>
    <mergeCell ref="D521:D523"/>
    <mergeCell ref="E521:E523"/>
    <mergeCell ref="K521:K523"/>
    <mergeCell ref="D512:D514"/>
    <mergeCell ref="E512:E514"/>
    <mergeCell ref="K512:K514"/>
    <mergeCell ref="D515:D517"/>
    <mergeCell ref="E515:E517"/>
    <mergeCell ref="K515:K517"/>
    <mergeCell ref="D506:D508"/>
    <mergeCell ref="E506:E508"/>
    <mergeCell ref="K506:K508"/>
    <mergeCell ref="D509:D511"/>
    <mergeCell ref="E509:E511"/>
    <mergeCell ref="K509:K511"/>
    <mergeCell ref="D500:D502"/>
    <mergeCell ref="E500:E502"/>
    <mergeCell ref="K500:K502"/>
    <mergeCell ref="D503:D505"/>
    <mergeCell ref="E503:E505"/>
    <mergeCell ref="K503:K505"/>
    <mergeCell ref="D494:D496"/>
    <mergeCell ref="E494:E496"/>
    <mergeCell ref="K494:K496"/>
    <mergeCell ref="D497:D499"/>
    <mergeCell ref="E497:E499"/>
    <mergeCell ref="K497:K499"/>
    <mergeCell ref="D483:D485"/>
    <mergeCell ref="E483:E485"/>
    <mergeCell ref="K483:K485"/>
    <mergeCell ref="D491:D493"/>
    <mergeCell ref="E491:E493"/>
    <mergeCell ref="K491:K493"/>
    <mergeCell ref="D477:D479"/>
    <mergeCell ref="E477:E479"/>
    <mergeCell ref="K477:K479"/>
    <mergeCell ref="D480:D482"/>
    <mergeCell ref="E480:E482"/>
    <mergeCell ref="K480:K482"/>
    <mergeCell ref="D471:D473"/>
    <mergeCell ref="E471:E473"/>
    <mergeCell ref="K471:K473"/>
    <mergeCell ref="D474:D476"/>
    <mergeCell ref="E474:E476"/>
    <mergeCell ref="K474:K476"/>
    <mergeCell ref="D465:D467"/>
    <mergeCell ref="E465:E467"/>
    <mergeCell ref="K465:K467"/>
    <mergeCell ref="D468:D470"/>
    <mergeCell ref="E468:E470"/>
    <mergeCell ref="K468:K470"/>
    <mergeCell ref="D459:D461"/>
    <mergeCell ref="E459:E461"/>
    <mergeCell ref="K459:K461"/>
    <mergeCell ref="D462:D464"/>
    <mergeCell ref="E462:E464"/>
    <mergeCell ref="K462:K464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36:D438"/>
    <mergeCell ref="E436:E438"/>
    <mergeCell ref="K436:K438"/>
    <mergeCell ref="D439:D441"/>
    <mergeCell ref="E439:E441"/>
    <mergeCell ref="K439:K441"/>
    <mergeCell ref="D430:D432"/>
    <mergeCell ref="E430:E432"/>
    <mergeCell ref="K430:K432"/>
    <mergeCell ref="D433:D435"/>
    <mergeCell ref="E433:E435"/>
    <mergeCell ref="K433:K435"/>
    <mergeCell ref="D424:D426"/>
    <mergeCell ref="E424:E426"/>
    <mergeCell ref="K424:K426"/>
    <mergeCell ref="D427:D429"/>
    <mergeCell ref="E427:E429"/>
    <mergeCell ref="K427:K429"/>
    <mergeCell ref="D413:D415"/>
    <mergeCell ref="E413:E415"/>
    <mergeCell ref="K413:K415"/>
    <mergeCell ref="D421:D423"/>
    <mergeCell ref="E421:E423"/>
    <mergeCell ref="K421:K423"/>
    <mergeCell ref="D407:D409"/>
    <mergeCell ref="E407:E409"/>
    <mergeCell ref="K407:K409"/>
    <mergeCell ref="D410:D412"/>
    <mergeCell ref="E410:E412"/>
    <mergeCell ref="K410:K412"/>
    <mergeCell ref="D401:D403"/>
    <mergeCell ref="E401:E403"/>
    <mergeCell ref="K401:K403"/>
    <mergeCell ref="D404:D406"/>
    <mergeCell ref="E404:E406"/>
    <mergeCell ref="K404:K406"/>
    <mergeCell ref="D395:D397"/>
    <mergeCell ref="E395:E397"/>
    <mergeCell ref="K395:K397"/>
    <mergeCell ref="D398:D400"/>
    <mergeCell ref="E398:E400"/>
    <mergeCell ref="K398:K400"/>
    <mergeCell ref="D389:D391"/>
    <mergeCell ref="E389:E391"/>
    <mergeCell ref="K389:K391"/>
    <mergeCell ref="D392:D394"/>
    <mergeCell ref="E392:E394"/>
    <mergeCell ref="K392:K394"/>
    <mergeCell ref="D383:D385"/>
    <mergeCell ref="E383:E385"/>
    <mergeCell ref="K383:K385"/>
    <mergeCell ref="D386:D388"/>
    <mergeCell ref="E386:E388"/>
    <mergeCell ref="K386:K388"/>
    <mergeCell ref="D377:D379"/>
    <mergeCell ref="E377:E379"/>
    <mergeCell ref="K377:K379"/>
    <mergeCell ref="D380:D382"/>
    <mergeCell ref="E380:E382"/>
    <mergeCell ref="K380:K382"/>
    <mergeCell ref="D371:D373"/>
    <mergeCell ref="E371:E373"/>
    <mergeCell ref="K371:K373"/>
    <mergeCell ref="D374:D376"/>
    <mergeCell ref="E374:E376"/>
    <mergeCell ref="K374:K376"/>
    <mergeCell ref="D360:D362"/>
    <mergeCell ref="E360:E362"/>
    <mergeCell ref="K360:K362"/>
    <mergeCell ref="D368:D370"/>
    <mergeCell ref="E368:E370"/>
    <mergeCell ref="K368:K370"/>
    <mergeCell ref="D354:D356"/>
    <mergeCell ref="E354:E356"/>
    <mergeCell ref="K354:K356"/>
    <mergeCell ref="D357:D359"/>
    <mergeCell ref="E357:E359"/>
    <mergeCell ref="K357:K359"/>
    <mergeCell ref="D348:D350"/>
    <mergeCell ref="E348:E350"/>
    <mergeCell ref="K348:K350"/>
    <mergeCell ref="D351:D353"/>
    <mergeCell ref="E351:E353"/>
    <mergeCell ref="K351:K353"/>
    <mergeCell ref="D342:D344"/>
    <mergeCell ref="E342:E344"/>
    <mergeCell ref="K342:K344"/>
    <mergeCell ref="D345:D347"/>
    <mergeCell ref="E345:E347"/>
    <mergeCell ref="K345:K347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07:D309"/>
    <mergeCell ref="E307:E309"/>
    <mergeCell ref="K307:K309"/>
    <mergeCell ref="D315:D317"/>
    <mergeCell ref="E315:E317"/>
    <mergeCell ref="K315:K317"/>
    <mergeCell ref="D301:D303"/>
    <mergeCell ref="E301:E303"/>
    <mergeCell ref="K301:K303"/>
    <mergeCell ref="D304:D306"/>
    <mergeCell ref="E304:E306"/>
    <mergeCell ref="K304:K306"/>
    <mergeCell ref="D295:D297"/>
    <mergeCell ref="E295:E297"/>
    <mergeCell ref="K295:K297"/>
    <mergeCell ref="D298:D300"/>
    <mergeCell ref="E298:E300"/>
    <mergeCell ref="K298:K300"/>
    <mergeCell ref="D289:D291"/>
    <mergeCell ref="E289:E291"/>
    <mergeCell ref="K289:K291"/>
    <mergeCell ref="D292:D294"/>
    <mergeCell ref="E292:E294"/>
    <mergeCell ref="K292:K294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48:D250"/>
    <mergeCell ref="E248:E250"/>
    <mergeCell ref="K248:K250"/>
    <mergeCell ref="D256:D258"/>
    <mergeCell ref="E256:E258"/>
    <mergeCell ref="K256:K258"/>
    <mergeCell ref="D242:D244"/>
    <mergeCell ref="E242:E244"/>
    <mergeCell ref="K242:K244"/>
    <mergeCell ref="D245:D247"/>
    <mergeCell ref="E245:E247"/>
    <mergeCell ref="K245:K247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195:D197"/>
    <mergeCell ref="E195:E197"/>
    <mergeCell ref="K195:K197"/>
    <mergeCell ref="D203:D205"/>
    <mergeCell ref="E203:E205"/>
    <mergeCell ref="K203:K205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48:D150"/>
    <mergeCell ref="E148:E150"/>
    <mergeCell ref="K148:K150"/>
    <mergeCell ref="D156:D158"/>
    <mergeCell ref="E156:E158"/>
    <mergeCell ref="K156:K158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1:D103"/>
    <mergeCell ref="E101:E103"/>
    <mergeCell ref="K101:K103"/>
    <mergeCell ref="D104:D106"/>
    <mergeCell ref="E104:E106"/>
    <mergeCell ref="K104:K106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1:D53"/>
    <mergeCell ref="E51:E53"/>
    <mergeCell ref="K51:K53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3">
    <cfRule type="cellIs" dxfId="385" priority="12" operator="notEqual">
      <formula>""</formula>
    </cfRule>
  </conditionalFormatting>
  <conditionalFormatting sqref="D59:E106">
    <cfRule type="cellIs" dxfId="384" priority="11" operator="notEqual">
      <formula>""</formula>
    </cfRule>
  </conditionalFormatting>
  <conditionalFormatting sqref="D112:E150">
    <cfRule type="cellIs" dxfId="383" priority="10" operator="notEqual">
      <formula>""</formula>
    </cfRule>
  </conditionalFormatting>
  <conditionalFormatting sqref="D156:E197">
    <cfRule type="cellIs" dxfId="382" priority="9" operator="notEqual">
      <formula>""</formula>
    </cfRule>
  </conditionalFormatting>
  <conditionalFormatting sqref="D203:E250">
    <cfRule type="cellIs" dxfId="381" priority="8" operator="notEqual">
      <formula>""</formula>
    </cfRule>
  </conditionalFormatting>
  <conditionalFormatting sqref="D256:E309">
    <cfRule type="cellIs" dxfId="380" priority="7" operator="notEqual">
      <formula>""</formula>
    </cfRule>
  </conditionalFormatting>
  <conditionalFormatting sqref="D315:E362">
    <cfRule type="cellIs" dxfId="379" priority="6" operator="notEqual">
      <formula>""</formula>
    </cfRule>
  </conditionalFormatting>
  <conditionalFormatting sqref="D368:E415">
    <cfRule type="cellIs" dxfId="378" priority="5" operator="notEqual">
      <formula>""</formula>
    </cfRule>
  </conditionalFormatting>
  <conditionalFormatting sqref="D421:E441">
    <cfRule type="cellIs" dxfId="377" priority="4" operator="notEqual">
      <formula>""</formula>
    </cfRule>
  </conditionalFormatting>
  <conditionalFormatting sqref="D447:E485">
    <cfRule type="cellIs" dxfId="376" priority="3" operator="notEqual">
      <formula>""</formula>
    </cfRule>
  </conditionalFormatting>
  <conditionalFormatting sqref="D491:E535">
    <cfRule type="cellIs" dxfId="375" priority="2" operator="notEqual">
      <formula>""</formula>
    </cfRule>
  </conditionalFormatting>
  <conditionalFormatting sqref="D541:E588">
    <cfRule type="cellIs" dxfId="374" priority="1" operator="notEqual">
      <formula>""</formula>
    </cfRule>
  </conditionalFormatting>
  <conditionalFormatting sqref="J6:J53">
    <cfRule type="cellIs" dxfId="373" priority="24" operator="lessThan">
      <formula>54</formula>
    </cfRule>
  </conditionalFormatting>
  <conditionalFormatting sqref="J59:J106">
    <cfRule type="cellIs" dxfId="372" priority="23" operator="lessThan">
      <formula>54</formula>
    </cfRule>
  </conditionalFormatting>
  <conditionalFormatting sqref="J112:J150">
    <cfRule type="cellIs" dxfId="371" priority="22" operator="lessThan">
      <formula>54</formula>
    </cfRule>
  </conditionalFormatting>
  <conditionalFormatting sqref="J156:J197">
    <cfRule type="cellIs" dxfId="370" priority="21" operator="lessThan">
      <formula>54</formula>
    </cfRule>
  </conditionalFormatting>
  <conditionalFormatting sqref="J203:J250">
    <cfRule type="cellIs" dxfId="369" priority="20" operator="lessThan">
      <formula>54</formula>
    </cfRule>
  </conditionalFormatting>
  <conditionalFormatting sqref="J256:J309">
    <cfRule type="cellIs" dxfId="368" priority="19" operator="lessThan">
      <formula>54</formula>
    </cfRule>
  </conditionalFormatting>
  <conditionalFormatting sqref="J315:J362">
    <cfRule type="cellIs" dxfId="367" priority="18" operator="lessThan">
      <formula>54</formula>
    </cfRule>
  </conditionalFormatting>
  <conditionalFormatting sqref="J368:J415">
    <cfRule type="cellIs" dxfId="366" priority="17" operator="lessThan">
      <formula>54</formula>
    </cfRule>
  </conditionalFormatting>
  <conditionalFormatting sqref="J421:J441">
    <cfRule type="cellIs" dxfId="365" priority="16" operator="lessThan">
      <formula>54</formula>
    </cfRule>
  </conditionalFormatting>
  <conditionalFormatting sqref="J447:J485">
    <cfRule type="cellIs" dxfId="364" priority="15" operator="lessThan">
      <formula>54</formula>
    </cfRule>
  </conditionalFormatting>
  <conditionalFormatting sqref="J491:J535">
    <cfRule type="cellIs" dxfId="363" priority="14" operator="lessThan">
      <formula>54</formula>
    </cfRule>
  </conditionalFormatting>
  <conditionalFormatting sqref="J541:J588">
    <cfRule type="cellIs" dxfId="362" priority="13" operator="lessThan">
      <formula>54</formula>
    </cfRule>
  </conditionalFormatting>
  <dataValidations count="1">
    <dataValidation type="list" allowBlank="1" showInputMessage="1" showErrorMessage="1" sqref="D491:D535 D447:D485 D6:D53 D59:D106 D112:D150 D156:D197 D203:D250 D256:D309 D315:D362 D368:D415 D421:D441 D541:D588" xr:uid="{63735EEC-7F56-480C-9B5E-ABE909AB3F2A}">
      <formula1>"◎,○,▲,△,☆,♡,消,優,非"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4036-5712-4161-ADC0-E4A993F6D9DE}">
  <dimension ref="A1:R610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19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1903</v>
      </c>
      <c r="L2" t="s">
        <v>1904</v>
      </c>
      <c r="M2" t="s">
        <v>1905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942</v>
      </c>
      <c r="B3" t="s">
        <v>7594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942</v>
      </c>
      <c r="D4" s="7" t="s">
        <v>7594</v>
      </c>
      <c r="G4" s="7" t="s">
        <v>1462</v>
      </c>
      <c r="H4" s="9"/>
      <c r="R4" t="s">
        <v>19</v>
      </c>
    </row>
    <row r="5" spans="1:18" ht="18.5" thickBot="1" x14ac:dyDescent="0.6">
      <c r="C5" s="39">
        <v>1</v>
      </c>
      <c r="D5" t="s">
        <v>1272</v>
      </c>
      <c r="E5">
        <f>VALUE(B3)</f>
        <v>1700</v>
      </c>
      <c r="F5" t="s">
        <v>942</v>
      </c>
      <c r="I5" s="31"/>
      <c r="R5" t="s">
        <v>22</v>
      </c>
    </row>
    <row r="6" spans="1:18" ht="18.75" customHeight="1" x14ac:dyDescent="0.55000000000000004">
      <c r="C6" s="11"/>
      <c r="D6" s="49"/>
      <c r="E6" s="52" t="str">
        <f>IF(D6="","",IF(#REF!&gt;0.1,"単",IF(#REF!&gt;0.29,"連",IF(#REF!&gt;0.34,"複","※"))))</f>
        <v/>
      </c>
      <c r="F6" s="12"/>
      <c r="G6" s="48" t="s">
        <v>57</v>
      </c>
      <c r="H6" s="13"/>
      <c r="I6" s="13"/>
      <c r="J6" s="13" t="s">
        <v>167</v>
      </c>
      <c r="K6" s="55" t="s">
        <v>5923</v>
      </c>
      <c r="L6" s="13"/>
      <c r="M6" s="12"/>
      <c r="N6" s="13"/>
      <c r="O6" s="12"/>
      <c r="P6" s="13"/>
      <c r="Q6" s="16"/>
      <c r="R6" s="16"/>
    </row>
    <row r="7" spans="1:18" ht="18.75" customHeight="1" x14ac:dyDescent="0.55000000000000004">
      <c r="C7" s="17"/>
      <c r="D7" s="50"/>
      <c r="E7" s="53"/>
      <c r="F7" s="30" t="s">
        <v>8439</v>
      </c>
      <c r="G7" s="18" t="s">
        <v>29</v>
      </c>
      <c r="H7" s="18" t="s">
        <v>69</v>
      </c>
      <c r="I7" s="18" t="s">
        <v>133</v>
      </c>
      <c r="J7" s="18">
        <v>55</v>
      </c>
      <c r="K7" s="56"/>
      <c r="L7" s="18" t="s">
        <v>1907</v>
      </c>
      <c r="M7" s="30" t="s">
        <v>1908</v>
      </c>
      <c r="N7" s="18" t="s">
        <v>104</v>
      </c>
      <c r="O7" s="30" t="s">
        <v>1680</v>
      </c>
      <c r="P7" s="18" t="s">
        <v>8440</v>
      </c>
      <c r="Q7" s="47" t="s">
        <v>29</v>
      </c>
      <c r="R7" s="21"/>
    </row>
    <row r="8" spans="1:18" ht="18.75" customHeight="1" thickBot="1" x14ac:dyDescent="0.6">
      <c r="C8" s="22"/>
      <c r="D8" s="51"/>
      <c r="E8" s="54"/>
      <c r="F8" s="34"/>
      <c r="G8" s="24" t="s">
        <v>57</v>
      </c>
      <c r="H8" s="25">
        <v>8</v>
      </c>
      <c r="I8" s="24"/>
      <c r="J8" s="24" t="s">
        <v>57</v>
      </c>
      <c r="K8" s="57"/>
      <c r="L8" s="25">
        <v>1</v>
      </c>
      <c r="M8" s="23"/>
      <c r="N8" s="24"/>
      <c r="O8" s="23"/>
      <c r="P8" s="24"/>
      <c r="Q8" s="28"/>
      <c r="R8" s="28"/>
    </row>
    <row r="9" spans="1:18" ht="18.75" customHeight="1" x14ac:dyDescent="0.55000000000000004">
      <c r="C9" s="11"/>
      <c r="D9" s="49"/>
      <c r="E9" s="52" t="str">
        <f>IF(D9="","",IF(#REF!&gt;0.1,"単",IF(#REF!&gt;0.29,"連",IF(#REF!&gt;0.34,"複","※"))))</f>
        <v/>
      </c>
      <c r="F9" s="12"/>
      <c r="G9" s="48"/>
      <c r="H9" s="13"/>
      <c r="I9" s="13"/>
      <c r="J9" s="13" t="s">
        <v>167</v>
      </c>
      <c r="K9" s="55" t="s">
        <v>5923</v>
      </c>
      <c r="L9" s="13"/>
      <c r="M9" s="12"/>
      <c r="N9" s="13"/>
      <c r="O9" s="12"/>
      <c r="P9" s="13"/>
      <c r="Q9" s="16"/>
      <c r="R9" s="16"/>
    </row>
    <row r="10" spans="1:18" ht="18.75" customHeight="1" x14ac:dyDescent="0.55000000000000004">
      <c r="C10" s="17"/>
      <c r="D10" s="50"/>
      <c r="E10" s="53"/>
      <c r="F10" s="30" t="s">
        <v>8441</v>
      </c>
      <c r="G10" s="18" t="s">
        <v>1661</v>
      </c>
      <c r="H10" s="18" t="s">
        <v>63</v>
      </c>
      <c r="I10" s="18" t="s">
        <v>1995</v>
      </c>
      <c r="J10" s="18">
        <v>52</v>
      </c>
      <c r="K10" s="56"/>
      <c r="L10" s="18" t="s">
        <v>1907</v>
      </c>
      <c r="M10" s="30" t="s">
        <v>1912</v>
      </c>
      <c r="N10" s="18" t="s">
        <v>60</v>
      </c>
      <c r="O10" s="30" t="s">
        <v>1716</v>
      </c>
      <c r="P10" s="18" t="s">
        <v>8442</v>
      </c>
      <c r="Q10" s="47" t="s">
        <v>1661</v>
      </c>
      <c r="R10" s="21"/>
    </row>
    <row r="11" spans="1:18" ht="18.75" customHeight="1" thickBot="1" x14ac:dyDescent="0.6">
      <c r="C11" s="22"/>
      <c r="D11" s="51"/>
      <c r="E11" s="54"/>
      <c r="F11" s="34"/>
      <c r="G11" s="24"/>
      <c r="H11" s="25">
        <v>16</v>
      </c>
      <c r="I11" s="24"/>
      <c r="J11" s="24"/>
      <c r="K11" s="57"/>
      <c r="L11" s="25">
        <v>35</v>
      </c>
      <c r="M11" s="23"/>
      <c r="N11" s="24"/>
      <c r="O11" s="23"/>
      <c r="P11" s="24"/>
      <c r="Q11" s="28"/>
      <c r="R11" s="28"/>
    </row>
    <row r="12" spans="1:18" ht="18.75" customHeight="1" x14ac:dyDescent="0.55000000000000004">
      <c r="C12" s="11"/>
      <c r="D12" s="49"/>
      <c r="E12" s="52" t="str">
        <f>IF(D12="","",IF(#REF!&gt;0.1,"単",IF(#REF!&gt;0.29,"連",IF(#REF!&gt;0.34,"複","※"))))</f>
        <v/>
      </c>
      <c r="F12" s="12"/>
      <c r="G12" s="48"/>
      <c r="H12" s="13"/>
      <c r="I12" s="13"/>
      <c r="J12" s="13" t="s">
        <v>167</v>
      </c>
      <c r="K12" s="55" t="s">
        <v>6503</v>
      </c>
      <c r="L12" s="13"/>
      <c r="M12" s="12"/>
      <c r="N12" s="13"/>
      <c r="O12" s="12"/>
      <c r="P12" s="13"/>
      <c r="Q12" s="16"/>
      <c r="R12" s="16"/>
    </row>
    <row r="13" spans="1:18" ht="18.75" customHeight="1" x14ac:dyDescent="0.55000000000000004">
      <c r="C13" s="17"/>
      <c r="D13" s="50"/>
      <c r="E13" s="53"/>
      <c r="F13" s="30" t="s">
        <v>5130</v>
      </c>
      <c r="G13" s="18" t="s">
        <v>314</v>
      </c>
      <c r="H13" s="18" t="s">
        <v>69</v>
      </c>
      <c r="I13" s="18" t="s">
        <v>1795</v>
      </c>
      <c r="J13" s="18">
        <v>55</v>
      </c>
      <c r="K13" s="56"/>
      <c r="L13" s="18" t="s">
        <v>1907</v>
      </c>
      <c r="M13" s="30" t="s">
        <v>1908</v>
      </c>
      <c r="N13" s="18" t="s">
        <v>6017</v>
      </c>
      <c r="O13" s="30" t="s">
        <v>5935</v>
      </c>
      <c r="P13" s="18" t="s">
        <v>8443</v>
      </c>
      <c r="Q13" s="47" t="s">
        <v>314</v>
      </c>
      <c r="R13" s="21"/>
    </row>
    <row r="14" spans="1:18" ht="18.75" customHeight="1" thickBot="1" x14ac:dyDescent="0.6">
      <c r="C14" s="22"/>
      <c r="D14" s="51"/>
      <c r="E14" s="54"/>
      <c r="F14" s="34"/>
      <c r="G14" s="24"/>
      <c r="H14" s="25">
        <v>8</v>
      </c>
      <c r="I14" s="24" t="s">
        <v>167</v>
      </c>
      <c r="J14" s="24" t="s">
        <v>57</v>
      </c>
      <c r="K14" s="57"/>
      <c r="L14" s="25">
        <v>27</v>
      </c>
      <c r="M14" s="23"/>
      <c r="N14" s="24"/>
      <c r="O14" s="23"/>
      <c r="P14" s="24"/>
      <c r="Q14" s="28"/>
      <c r="R14" s="28"/>
    </row>
    <row r="15" spans="1:18" ht="18.75" customHeight="1" x14ac:dyDescent="0.55000000000000004">
      <c r="C15" s="11"/>
      <c r="D15" s="49"/>
      <c r="E15" s="52" t="str">
        <f>IF(D15="","",IF(#REF!&gt;0.1,"単",IF(#REF!&gt;0.29,"連",IF(#REF!&gt;0.34,"複","※"))))</f>
        <v/>
      </c>
      <c r="F15" s="12"/>
      <c r="G15" s="48"/>
      <c r="H15" s="13"/>
      <c r="I15" s="13"/>
      <c r="J15" s="13"/>
      <c r="K15" s="55" t="s">
        <v>6504</v>
      </c>
      <c r="L15" s="13"/>
      <c r="M15" s="12"/>
      <c r="N15" s="13"/>
      <c r="O15" s="12"/>
      <c r="P15" s="13"/>
      <c r="Q15" s="16"/>
      <c r="R15" s="16"/>
    </row>
    <row r="16" spans="1:18" ht="18.75" customHeight="1" x14ac:dyDescent="0.55000000000000004">
      <c r="C16" s="17"/>
      <c r="D16" s="50"/>
      <c r="E16" s="53"/>
      <c r="F16" s="30" t="s">
        <v>8444</v>
      </c>
      <c r="G16" s="18" t="s">
        <v>5106</v>
      </c>
      <c r="H16" s="18" t="s">
        <v>62</v>
      </c>
      <c r="I16" s="18" t="s">
        <v>7164</v>
      </c>
      <c r="J16" s="18">
        <v>55</v>
      </c>
      <c r="K16" s="56"/>
      <c r="L16" s="18" t="s">
        <v>1907</v>
      </c>
      <c r="M16" s="30" t="s">
        <v>1911</v>
      </c>
      <c r="N16" s="18" t="s">
        <v>109</v>
      </c>
      <c r="O16" s="30" t="s">
        <v>1673</v>
      </c>
      <c r="P16" s="18" t="s">
        <v>8445</v>
      </c>
      <c r="Q16" s="47" t="s">
        <v>5106</v>
      </c>
      <c r="R16" s="21"/>
    </row>
    <row r="17" spans="3:18" ht="18.75" customHeight="1" thickBot="1" x14ac:dyDescent="0.6">
      <c r="C17" s="22"/>
      <c r="D17" s="51"/>
      <c r="E17" s="54"/>
      <c r="F17" s="34"/>
      <c r="G17" s="24"/>
      <c r="H17" s="25">
        <v>7</v>
      </c>
      <c r="I17" s="24" t="s">
        <v>167</v>
      </c>
      <c r="J17" s="24" t="s">
        <v>57</v>
      </c>
      <c r="K17" s="57"/>
      <c r="L17" s="25" t="s">
        <v>2207</v>
      </c>
      <c r="M17" s="23"/>
      <c r="N17" s="24"/>
      <c r="O17" s="23"/>
      <c r="P17" s="24"/>
      <c r="Q17" s="28"/>
      <c r="R17" s="28"/>
    </row>
    <row r="18" spans="3:18" ht="18.75" customHeight="1" x14ac:dyDescent="0.55000000000000004">
      <c r="C18" s="11"/>
      <c r="D18" s="49"/>
      <c r="E18" s="52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167</v>
      </c>
      <c r="K18" s="55" t="s">
        <v>8446</v>
      </c>
      <c r="L18" s="13"/>
      <c r="M18" s="12"/>
      <c r="N18" s="13"/>
      <c r="O18" s="12"/>
      <c r="P18" s="13"/>
      <c r="Q18" s="16"/>
      <c r="R18" s="16"/>
    </row>
    <row r="19" spans="3:18" ht="18.75" customHeight="1" x14ac:dyDescent="0.55000000000000004">
      <c r="C19" s="17"/>
      <c r="D19" s="50"/>
      <c r="E19" s="53"/>
      <c r="F19" s="30" t="s">
        <v>8447</v>
      </c>
      <c r="G19" s="18" t="s">
        <v>1722</v>
      </c>
      <c r="H19" s="18" t="s">
        <v>63</v>
      </c>
      <c r="I19" s="18" t="s">
        <v>135</v>
      </c>
      <c r="J19" s="18">
        <v>52</v>
      </c>
      <c r="K19" s="56"/>
      <c r="L19" s="18" t="s">
        <v>1907</v>
      </c>
      <c r="M19" s="30" t="s">
        <v>1911</v>
      </c>
      <c r="N19" s="18" t="s">
        <v>3788</v>
      </c>
      <c r="O19" s="30" t="s">
        <v>1754</v>
      </c>
      <c r="P19" s="18" t="s">
        <v>8448</v>
      </c>
      <c r="Q19" s="47" t="s">
        <v>1722</v>
      </c>
      <c r="R19" s="21"/>
    </row>
    <row r="20" spans="3:18" ht="18.75" customHeight="1" thickBot="1" x14ac:dyDescent="0.6">
      <c r="C20" s="22"/>
      <c r="D20" s="51"/>
      <c r="E20" s="54"/>
      <c r="F20" s="34"/>
      <c r="G20" s="24"/>
      <c r="H20" s="25">
        <v>16</v>
      </c>
      <c r="I20" s="24"/>
      <c r="J20" s="24" t="s">
        <v>57</v>
      </c>
      <c r="K20" s="57"/>
      <c r="L20" s="25">
        <v>1</v>
      </c>
      <c r="M20" s="23"/>
      <c r="N20" s="24"/>
      <c r="O20" s="23"/>
      <c r="P20" s="24"/>
      <c r="Q20" s="28"/>
      <c r="R20" s="28"/>
    </row>
    <row r="21" spans="3:18" ht="18.75" customHeight="1" x14ac:dyDescent="0.55000000000000004">
      <c r="C21" s="11"/>
      <c r="D21" s="49"/>
      <c r="E21" s="52" t="str">
        <f>IF(D21="","",IF(#REF!&gt;0.1,"単",IF(#REF!&gt;0.29,"連",IF(#REF!&gt;0.34,"複","※"))))</f>
        <v/>
      </c>
      <c r="F21" s="12"/>
      <c r="G21" s="48" t="s">
        <v>57</v>
      </c>
      <c r="H21" s="13"/>
      <c r="I21" s="13"/>
      <c r="J21" s="13" t="s">
        <v>167</v>
      </c>
      <c r="K21" s="55" t="s">
        <v>2280</v>
      </c>
      <c r="L21" s="13"/>
      <c r="M21" s="12"/>
      <c r="N21" s="13"/>
      <c r="O21" s="12"/>
      <c r="P21" s="13"/>
      <c r="Q21" s="16"/>
      <c r="R21" s="16"/>
    </row>
    <row r="22" spans="3:18" ht="18.75" customHeight="1" x14ac:dyDescent="0.55000000000000004">
      <c r="C22" s="17"/>
      <c r="D22" s="50"/>
      <c r="E22" s="53"/>
      <c r="F22" s="30" t="s">
        <v>8449</v>
      </c>
      <c r="G22" s="18" t="s">
        <v>783</v>
      </c>
      <c r="H22" s="18" t="s">
        <v>5952</v>
      </c>
      <c r="I22" s="18" t="s">
        <v>1788</v>
      </c>
      <c r="J22" s="18">
        <v>55</v>
      </c>
      <c r="K22" s="56"/>
      <c r="L22" s="18" t="s">
        <v>1907</v>
      </c>
      <c r="M22" s="30" t="s">
        <v>1912</v>
      </c>
      <c r="N22" s="18" t="s">
        <v>4853</v>
      </c>
      <c r="O22" s="30" t="s">
        <v>1673</v>
      </c>
      <c r="P22" s="18" t="s">
        <v>8450</v>
      </c>
      <c r="Q22" s="47" t="s">
        <v>783</v>
      </c>
      <c r="R22" s="21"/>
    </row>
    <row r="23" spans="3:18" ht="18.75" customHeight="1" thickBot="1" x14ac:dyDescent="0.6">
      <c r="C23" s="22"/>
      <c r="D23" s="51"/>
      <c r="E23" s="54"/>
      <c r="F23" s="34"/>
      <c r="G23" s="24" t="s">
        <v>57</v>
      </c>
      <c r="H23" s="25">
        <v>16</v>
      </c>
      <c r="I23" s="24" t="s">
        <v>167</v>
      </c>
      <c r="J23" s="24" t="s">
        <v>57</v>
      </c>
      <c r="K23" s="57"/>
      <c r="L23" s="25">
        <v>25</v>
      </c>
      <c r="M23" s="23"/>
      <c r="N23" s="24"/>
      <c r="O23" s="23"/>
      <c r="P23" s="24"/>
      <c r="Q23" s="28"/>
      <c r="R23" s="28"/>
    </row>
    <row r="24" spans="3:18" ht="18.75" customHeight="1" x14ac:dyDescent="0.55000000000000004">
      <c r="C24" s="11"/>
      <c r="D24" s="49"/>
      <c r="E24" s="52" t="str">
        <f>IF(D24="","",IF(#REF!&gt;0.1,"単",IF(#REF!&gt;0.29,"連",IF(#REF!&gt;0.34,"複","※"))))</f>
        <v/>
      </c>
      <c r="F24" s="12"/>
      <c r="G24" s="48"/>
      <c r="H24" s="13"/>
      <c r="I24" s="13"/>
      <c r="J24" s="13" t="s">
        <v>167</v>
      </c>
      <c r="K24" s="55" t="s">
        <v>2289</v>
      </c>
      <c r="L24" s="13"/>
      <c r="M24" s="12"/>
      <c r="N24" s="13"/>
      <c r="O24" s="12"/>
      <c r="P24" s="13"/>
      <c r="Q24" s="16"/>
      <c r="R24" s="16"/>
    </row>
    <row r="25" spans="3:18" ht="18.75" customHeight="1" x14ac:dyDescent="0.55000000000000004">
      <c r="C25" s="17"/>
      <c r="D25" s="50"/>
      <c r="E25" s="53"/>
      <c r="F25" s="30" t="s">
        <v>8451</v>
      </c>
      <c r="G25" s="18" t="s">
        <v>1135</v>
      </c>
      <c r="H25" s="18" t="s">
        <v>99</v>
      </c>
      <c r="I25" s="18" t="s">
        <v>1963</v>
      </c>
      <c r="J25" s="18">
        <v>52</v>
      </c>
      <c r="K25" s="56"/>
      <c r="L25" s="18" t="s">
        <v>1907</v>
      </c>
      <c r="M25" s="30" t="s">
        <v>1908</v>
      </c>
      <c r="N25" s="18" t="s">
        <v>100</v>
      </c>
      <c r="O25" s="30" t="s">
        <v>8452</v>
      </c>
      <c r="P25" s="18" t="s">
        <v>8453</v>
      </c>
      <c r="Q25" s="47" t="s">
        <v>1135</v>
      </c>
      <c r="R25" s="21"/>
    </row>
    <row r="26" spans="3:18" ht="18.75" customHeight="1" thickBot="1" x14ac:dyDescent="0.6">
      <c r="C26" s="22"/>
      <c r="D26" s="51"/>
      <c r="E26" s="54"/>
      <c r="F26" s="34"/>
      <c r="G26" s="24"/>
      <c r="H26" s="25">
        <v>14</v>
      </c>
      <c r="I26" s="24"/>
      <c r="J26" s="24" t="s">
        <v>57</v>
      </c>
      <c r="K26" s="57"/>
      <c r="L26" s="25">
        <v>2</v>
      </c>
      <c r="M26" s="23"/>
      <c r="N26" s="24"/>
      <c r="O26" s="23"/>
      <c r="P26" s="24"/>
      <c r="Q26" s="28"/>
      <c r="R26" s="28"/>
    </row>
    <row r="27" spans="3:18" ht="18.75" customHeight="1" x14ac:dyDescent="0.55000000000000004">
      <c r="C27" s="11"/>
      <c r="D27" s="49"/>
      <c r="E27" s="52" t="str">
        <f>IF(D27="","",IF(#REF!&gt;0.1,"単",IF(#REF!&gt;0.29,"連",IF(#REF!&gt;0.34,"複","※"))))</f>
        <v/>
      </c>
      <c r="F27" s="12"/>
      <c r="G27" s="48"/>
      <c r="H27" s="13"/>
      <c r="I27" s="13"/>
      <c r="J27" s="13" t="s">
        <v>167</v>
      </c>
      <c r="K27" s="55" t="s">
        <v>8454</v>
      </c>
      <c r="L27" s="13"/>
      <c r="M27" s="12"/>
      <c r="N27" s="13"/>
      <c r="O27" s="12"/>
      <c r="P27" s="13"/>
      <c r="Q27" s="16"/>
      <c r="R27" s="16"/>
    </row>
    <row r="28" spans="3:18" ht="18.75" customHeight="1" x14ac:dyDescent="0.55000000000000004">
      <c r="C28" s="17"/>
      <c r="D28" s="50"/>
      <c r="E28" s="53"/>
      <c r="F28" s="30" t="s">
        <v>8455</v>
      </c>
      <c r="G28" s="18" t="s">
        <v>836</v>
      </c>
      <c r="H28" s="18" t="s">
        <v>62</v>
      </c>
      <c r="I28" s="18" t="s">
        <v>31</v>
      </c>
      <c r="J28" s="18">
        <v>55</v>
      </c>
      <c r="K28" s="56"/>
      <c r="L28" s="18" t="s">
        <v>1907</v>
      </c>
      <c r="M28" s="30" t="s">
        <v>1920</v>
      </c>
      <c r="N28" s="18" t="s">
        <v>8456</v>
      </c>
      <c r="O28" s="30" t="s">
        <v>1754</v>
      </c>
      <c r="P28" s="18" t="s">
        <v>8457</v>
      </c>
      <c r="Q28" s="47" t="s">
        <v>836</v>
      </c>
      <c r="R28" s="21"/>
    </row>
    <row r="29" spans="3:18" ht="18.75" customHeight="1" thickBot="1" x14ac:dyDescent="0.6">
      <c r="C29" s="22"/>
      <c r="D29" s="51"/>
      <c r="E29" s="54"/>
      <c r="F29" s="34"/>
      <c r="G29" s="24"/>
      <c r="H29" s="25">
        <v>7</v>
      </c>
      <c r="I29" s="24"/>
      <c r="J29" s="24" t="s">
        <v>57</v>
      </c>
      <c r="K29" s="57"/>
      <c r="L29" s="25">
        <v>35</v>
      </c>
      <c r="M29" s="23"/>
      <c r="N29" s="24"/>
      <c r="O29" s="23"/>
      <c r="P29" s="24"/>
      <c r="Q29" s="28"/>
      <c r="R29" s="28"/>
    </row>
    <row r="30" spans="3:18" ht="18.75" customHeight="1" x14ac:dyDescent="0.55000000000000004">
      <c r="C30" s="11"/>
      <c r="D30" s="49"/>
      <c r="E30" s="52" t="str">
        <f>IF(D30="","",IF(#REF!&gt;0.1,"単",IF(#REF!&gt;0.29,"連",IF(#REF!&gt;0.34,"複","※"))))</f>
        <v/>
      </c>
      <c r="F30" s="12"/>
      <c r="G30" s="48"/>
      <c r="H30" s="13"/>
      <c r="I30" s="13"/>
      <c r="J30" s="13" t="s">
        <v>167</v>
      </c>
      <c r="K30" s="55" t="s">
        <v>6608</v>
      </c>
      <c r="L30" s="13"/>
      <c r="M30" s="12"/>
      <c r="N30" s="13"/>
      <c r="O30" s="12"/>
      <c r="P30" s="13"/>
      <c r="Q30" s="16"/>
      <c r="R30" s="16"/>
    </row>
    <row r="31" spans="3:18" ht="18.75" customHeight="1" x14ac:dyDescent="0.55000000000000004">
      <c r="C31" s="17"/>
      <c r="D31" s="50"/>
      <c r="E31" s="53"/>
      <c r="F31" s="30" t="s">
        <v>3153</v>
      </c>
      <c r="G31" s="18" t="s">
        <v>1950</v>
      </c>
      <c r="H31" s="18" t="s">
        <v>81</v>
      </c>
      <c r="I31" s="18" t="s">
        <v>6466</v>
      </c>
      <c r="J31" s="18">
        <v>55</v>
      </c>
      <c r="K31" s="56"/>
      <c r="L31" s="18" t="s">
        <v>1907</v>
      </c>
      <c r="M31" s="30" t="s">
        <v>1911</v>
      </c>
      <c r="N31" s="18" t="s">
        <v>8458</v>
      </c>
      <c r="O31" s="30" t="s">
        <v>5241</v>
      </c>
      <c r="P31" s="18" t="s">
        <v>8459</v>
      </c>
      <c r="Q31" s="47" t="s">
        <v>1950</v>
      </c>
      <c r="R31" s="21"/>
    </row>
    <row r="32" spans="3:18" ht="18.75" customHeight="1" thickBot="1" x14ac:dyDescent="0.6">
      <c r="C32" s="22"/>
      <c r="D32" s="51"/>
      <c r="E32" s="54"/>
      <c r="F32" s="34"/>
      <c r="G32" s="24"/>
      <c r="H32" s="25">
        <v>11</v>
      </c>
      <c r="I32" s="24" t="s">
        <v>167</v>
      </c>
      <c r="J32" s="24" t="s">
        <v>57</v>
      </c>
      <c r="K32" s="57"/>
      <c r="L32" s="25" t="s">
        <v>2207</v>
      </c>
      <c r="M32" s="23"/>
      <c r="N32" s="24"/>
      <c r="O32" s="23"/>
      <c r="P32" s="24"/>
      <c r="Q32" s="28"/>
      <c r="R32" s="28"/>
    </row>
    <row r="33" spans="3:18" ht="18.75" customHeight="1" x14ac:dyDescent="0.55000000000000004">
      <c r="C33" s="11"/>
      <c r="D33" s="49"/>
      <c r="E33" s="52" t="str">
        <f>IF(D33="","",IF(#REF!&gt;0.1,"単",IF(#REF!&gt;0.29,"連",IF(#REF!&gt;0.34,"複","※"))))</f>
        <v/>
      </c>
      <c r="F33" s="12"/>
      <c r="G33" s="48"/>
      <c r="H33" s="13"/>
      <c r="I33" s="13"/>
      <c r="J33" s="13" t="s">
        <v>167</v>
      </c>
      <c r="K33" s="55" t="s">
        <v>1951</v>
      </c>
      <c r="L33" s="13"/>
      <c r="M33" s="12"/>
      <c r="N33" s="13"/>
      <c r="O33" s="12"/>
      <c r="P33" s="13"/>
      <c r="Q33" s="16"/>
      <c r="R33" s="16"/>
    </row>
    <row r="34" spans="3:18" ht="18.75" customHeight="1" x14ac:dyDescent="0.55000000000000004">
      <c r="C34" s="17"/>
      <c r="D34" s="50"/>
      <c r="E34" s="53"/>
      <c r="F34" s="30" t="s">
        <v>8460</v>
      </c>
      <c r="G34" s="18" t="s">
        <v>1682</v>
      </c>
      <c r="H34" s="18" t="s">
        <v>97</v>
      </c>
      <c r="I34" s="18" t="s">
        <v>2593</v>
      </c>
      <c r="J34" s="18">
        <v>53</v>
      </c>
      <c r="K34" s="56"/>
      <c r="L34" s="18" t="s">
        <v>1907</v>
      </c>
      <c r="M34" s="30" t="s">
        <v>1911</v>
      </c>
      <c r="N34" s="18" t="s">
        <v>108</v>
      </c>
      <c r="O34" s="30" t="s">
        <v>1689</v>
      </c>
      <c r="P34" s="18" t="s">
        <v>6394</v>
      </c>
      <c r="Q34" s="47" t="s">
        <v>1682</v>
      </c>
      <c r="R34" s="21"/>
    </row>
    <row r="35" spans="3:18" ht="18.75" customHeight="1" thickBot="1" x14ac:dyDescent="0.6">
      <c r="C35" s="22"/>
      <c r="D35" s="51"/>
      <c r="E35" s="54"/>
      <c r="F35" s="34"/>
      <c r="G35" s="24"/>
      <c r="H35" s="25">
        <v>16</v>
      </c>
      <c r="I35" s="24" t="s">
        <v>167</v>
      </c>
      <c r="J35" s="24"/>
      <c r="K35" s="57"/>
      <c r="L35" s="25">
        <v>24</v>
      </c>
      <c r="M35" s="23"/>
      <c r="N35" s="24"/>
      <c r="O35" s="23"/>
      <c r="P35" s="24"/>
      <c r="Q35" s="28"/>
      <c r="R35" s="28"/>
    </row>
    <row r="36" spans="3:18" ht="18.75" customHeight="1" x14ac:dyDescent="0.55000000000000004">
      <c r="C36" s="11"/>
      <c r="D36" s="49"/>
      <c r="E36" s="52" t="str">
        <f>IF(D36="","",IF(#REF!&gt;0.1,"単",IF(#REF!&gt;0.29,"連",IF(#REF!&gt;0.34,"複","※"))))</f>
        <v/>
      </c>
      <c r="F36" s="12"/>
      <c r="G36" s="48" t="s">
        <v>57</v>
      </c>
      <c r="H36" s="13"/>
      <c r="I36" s="13"/>
      <c r="J36" s="13" t="s">
        <v>167</v>
      </c>
      <c r="K36" s="55" t="s">
        <v>2205</v>
      </c>
      <c r="L36" s="13"/>
      <c r="M36" s="12"/>
      <c r="N36" s="13"/>
      <c r="O36" s="12"/>
      <c r="P36" s="13"/>
      <c r="Q36" s="16"/>
      <c r="R36" s="16"/>
    </row>
    <row r="37" spans="3:18" ht="18.75" customHeight="1" x14ac:dyDescent="0.55000000000000004">
      <c r="C37" s="17"/>
      <c r="D37" s="50"/>
      <c r="E37" s="53"/>
      <c r="F37" s="30" t="s">
        <v>8461</v>
      </c>
      <c r="G37" s="18" t="s">
        <v>6641</v>
      </c>
      <c r="H37" s="18" t="s">
        <v>1790</v>
      </c>
      <c r="I37" s="18" t="s">
        <v>165</v>
      </c>
      <c r="J37" s="18">
        <v>53</v>
      </c>
      <c r="K37" s="56"/>
      <c r="L37" s="18" t="s">
        <v>1907</v>
      </c>
      <c r="M37" s="30" t="s">
        <v>1908</v>
      </c>
      <c r="N37" s="18" t="s">
        <v>90</v>
      </c>
      <c r="O37" s="30" t="s">
        <v>1696</v>
      </c>
      <c r="P37" s="18" t="s">
        <v>8462</v>
      </c>
      <c r="Q37" s="47" t="s">
        <v>6641</v>
      </c>
      <c r="R37" s="21"/>
    </row>
    <row r="38" spans="3:18" ht="18.75" customHeight="1" thickBot="1" x14ac:dyDescent="0.6">
      <c r="C38" s="22"/>
      <c r="D38" s="51"/>
      <c r="E38" s="54"/>
      <c r="F38" s="34"/>
      <c r="G38" s="24" t="s">
        <v>57</v>
      </c>
      <c r="H38" s="25">
        <v>16</v>
      </c>
      <c r="I38" s="24" t="s">
        <v>167</v>
      </c>
      <c r="J38" s="24" t="s">
        <v>57</v>
      </c>
      <c r="K38" s="57"/>
      <c r="L38" s="25">
        <v>12</v>
      </c>
      <c r="M38" s="23"/>
      <c r="N38" s="24"/>
      <c r="O38" s="23"/>
      <c r="P38" s="24"/>
      <c r="Q38" s="28"/>
      <c r="R38" s="28"/>
    </row>
    <row r="39" spans="3:18" ht="18.75" customHeight="1" x14ac:dyDescent="0.55000000000000004">
      <c r="C39" s="11"/>
      <c r="D39" s="49"/>
      <c r="E39" s="52" t="str">
        <f>IF(D39="","",IF(#REF!&gt;0.1,"単",IF(#REF!&gt;0.29,"連",IF(#REF!&gt;0.34,"複","※"))))</f>
        <v/>
      </c>
      <c r="F39" s="12"/>
      <c r="G39" s="48" t="s">
        <v>57</v>
      </c>
      <c r="H39" s="13"/>
      <c r="I39" s="13"/>
      <c r="J39" s="13" t="s">
        <v>167</v>
      </c>
      <c r="K39" s="55" t="s">
        <v>2553</v>
      </c>
      <c r="L39" s="13"/>
      <c r="M39" s="12"/>
      <c r="N39" s="13"/>
      <c r="O39" s="12"/>
      <c r="P39" s="13"/>
      <c r="Q39" s="16"/>
      <c r="R39" s="16"/>
    </row>
    <row r="40" spans="3:18" ht="18.75" customHeight="1" x14ac:dyDescent="0.55000000000000004">
      <c r="C40" s="17"/>
      <c r="D40" s="50"/>
      <c r="E40" s="53"/>
      <c r="F40" s="30" t="s">
        <v>8463</v>
      </c>
      <c r="G40" s="18" t="s">
        <v>1739</v>
      </c>
      <c r="H40" s="18" t="s">
        <v>79</v>
      </c>
      <c r="I40" s="18" t="s">
        <v>7824</v>
      </c>
      <c r="J40" s="18">
        <v>53</v>
      </c>
      <c r="K40" s="56"/>
      <c r="L40" s="18" t="s">
        <v>1907</v>
      </c>
      <c r="M40" s="30" t="s">
        <v>1908</v>
      </c>
      <c r="N40" s="18" t="s">
        <v>60</v>
      </c>
      <c r="O40" s="30" t="s">
        <v>1709</v>
      </c>
      <c r="P40" s="18" t="s">
        <v>8464</v>
      </c>
      <c r="Q40" s="47" t="s">
        <v>1739</v>
      </c>
      <c r="R40" s="21"/>
    </row>
    <row r="41" spans="3:18" ht="18.75" customHeight="1" thickBot="1" x14ac:dyDescent="0.6">
      <c r="C41" s="22"/>
      <c r="D41" s="51"/>
      <c r="E41" s="54"/>
      <c r="F41" s="34"/>
      <c r="G41" s="24" t="s">
        <v>57</v>
      </c>
      <c r="H41" s="25">
        <v>16</v>
      </c>
      <c r="I41" s="24"/>
      <c r="J41" s="24" t="s">
        <v>57</v>
      </c>
      <c r="K41" s="57"/>
      <c r="L41" s="25">
        <v>17</v>
      </c>
      <c r="M41" s="23"/>
      <c r="N41" s="24"/>
      <c r="O41" s="23"/>
      <c r="P41" s="24"/>
      <c r="Q41" s="28"/>
      <c r="R41" s="28"/>
    </row>
    <row r="42" spans="3:18" ht="18.75" customHeight="1" x14ac:dyDescent="0.55000000000000004">
      <c r="C42" s="11"/>
      <c r="D42" s="49"/>
      <c r="E42" s="52" t="str">
        <f>IF(D42="","",IF(#REF!&gt;0.1,"単",IF(#REF!&gt;0.29,"連",IF(#REF!&gt;0.34,"複","※"))))</f>
        <v/>
      </c>
      <c r="F42" s="12"/>
      <c r="G42" s="48" t="s">
        <v>57</v>
      </c>
      <c r="H42" s="13"/>
      <c r="I42" s="13"/>
      <c r="J42" s="13" t="s">
        <v>167</v>
      </c>
      <c r="K42" s="55" t="s">
        <v>5190</v>
      </c>
      <c r="L42" s="13"/>
      <c r="M42" s="12"/>
      <c r="N42" s="13"/>
      <c r="O42" s="12"/>
      <c r="P42" s="13"/>
      <c r="Q42" s="16"/>
      <c r="R42" s="16"/>
    </row>
    <row r="43" spans="3:18" ht="18.75" customHeight="1" x14ac:dyDescent="0.55000000000000004">
      <c r="C43" s="17"/>
      <c r="D43" s="50"/>
      <c r="E43" s="53"/>
      <c r="F43" s="30" t="s">
        <v>8465</v>
      </c>
      <c r="G43" s="18" t="s">
        <v>1253</v>
      </c>
      <c r="H43" s="18" t="s">
        <v>72</v>
      </c>
      <c r="I43" s="18" t="s">
        <v>128</v>
      </c>
      <c r="J43" s="18">
        <v>55</v>
      </c>
      <c r="K43" s="56"/>
      <c r="L43" s="18" t="s">
        <v>1907</v>
      </c>
      <c r="M43" s="30" t="s">
        <v>1911</v>
      </c>
      <c r="N43" s="18" t="s">
        <v>155</v>
      </c>
      <c r="O43" s="30" t="s">
        <v>5935</v>
      </c>
      <c r="P43" s="18" t="s">
        <v>8466</v>
      </c>
      <c r="Q43" s="47" t="s">
        <v>1253</v>
      </c>
      <c r="R43" s="21"/>
    </row>
    <row r="44" spans="3:18" ht="18.75" customHeight="1" thickBot="1" x14ac:dyDescent="0.6">
      <c r="C44" s="22"/>
      <c r="D44" s="51"/>
      <c r="E44" s="54"/>
      <c r="F44" s="34"/>
      <c r="G44" s="24" t="s">
        <v>57</v>
      </c>
      <c r="H44" s="25">
        <v>13</v>
      </c>
      <c r="I44" s="24" t="s">
        <v>167</v>
      </c>
      <c r="J44" s="24" t="s">
        <v>57</v>
      </c>
      <c r="K44" s="57"/>
      <c r="L44" s="25">
        <v>9</v>
      </c>
      <c r="M44" s="23"/>
      <c r="N44" s="24"/>
      <c r="O44" s="23"/>
      <c r="P44" s="24"/>
      <c r="Q44" s="28"/>
      <c r="R44" s="28"/>
    </row>
    <row r="45" spans="3:18" ht="18.75" customHeight="1" x14ac:dyDescent="0.55000000000000004">
      <c r="C45" s="11"/>
      <c r="D45" s="49"/>
      <c r="E45" s="52" t="str">
        <f>IF(D45="","",IF(#REF!&gt;0.1,"単",IF(#REF!&gt;0.29,"連",IF(#REF!&gt;0.34,"複","※"))))</f>
        <v/>
      </c>
      <c r="F45" s="12"/>
      <c r="G45" s="48"/>
      <c r="H45" s="13"/>
      <c r="I45" s="13"/>
      <c r="J45" s="13" t="s">
        <v>167</v>
      </c>
      <c r="K45" s="55" t="s">
        <v>6000</v>
      </c>
      <c r="L45" s="13"/>
      <c r="M45" s="12"/>
      <c r="N45" s="13"/>
      <c r="O45" s="12"/>
      <c r="P45" s="13"/>
      <c r="Q45" s="16"/>
      <c r="R45" s="16"/>
    </row>
    <row r="46" spans="3:18" ht="18.75" customHeight="1" x14ac:dyDescent="0.55000000000000004">
      <c r="C46" s="17"/>
      <c r="D46" s="50"/>
      <c r="E46" s="53"/>
      <c r="F46" s="30" t="s">
        <v>8467</v>
      </c>
      <c r="G46" s="18" t="s">
        <v>1726</v>
      </c>
      <c r="H46" s="18" t="s">
        <v>1962</v>
      </c>
      <c r="I46" s="18" t="s">
        <v>46</v>
      </c>
      <c r="J46" s="18">
        <v>55</v>
      </c>
      <c r="K46" s="56"/>
      <c r="L46" s="18" t="s">
        <v>1907</v>
      </c>
      <c r="M46" s="30" t="s">
        <v>1908</v>
      </c>
      <c r="N46" s="18" t="s">
        <v>146</v>
      </c>
      <c r="O46" s="30" t="s">
        <v>8468</v>
      </c>
      <c r="P46" s="18" t="s">
        <v>8469</v>
      </c>
      <c r="Q46" s="47" t="s">
        <v>1726</v>
      </c>
      <c r="R46" s="21"/>
    </row>
    <row r="47" spans="3:18" ht="18.75" customHeight="1" thickBot="1" x14ac:dyDescent="0.6">
      <c r="C47" s="22"/>
      <c r="D47" s="51"/>
      <c r="E47" s="54"/>
      <c r="F47" s="34"/>
      <c r="G47" s="24"/>
      <c r="H47" s="25" t="e">
        <v>#VALUE!</v>
      </c>
      <c r="I47" s="24"/>
      <c r="J47" s="24"/>
      <c r="K47" s="57"/>
      <c r="L47" s="25">
        <v>17</v>
      </c>
      <c r="M47" s="23"/>
      <c r="N47" s="24"/>
      <c r="O47" s="23"/>
      <c r="P47" s="24"/>
      <c r="Q47" s="28"/>
      <c r="R47" s="28"/>
    </row>
    <row r="48" spans="3:18" ht="18.75" customHeight="1" x14ac:dyDescent="0.55000000000000004">
      <c r="C48" s="11"/>
      <c r="D48" s="49"/>
      <c r="E48" s="52" t="str">
        <f>IF(D48="","",IF(#REF!&gt;0.1,"単",IF(#REF!&gt;0.29,"連",IF(#REF!&gt;0.34,"複","※"))))</f>
        <v/>
      </c>
      <c r="F48" s="12"/>
      <c r="G48" s="48"/>
      <c r="H48" s="13"/>
      <c r="I48" s="13"/>
      <c r="J48" s="13" t="s">
        <v>167</v>
      </c>
      <c r="K48" s="55" t="s">
        <v>6789</v>
      </c>
      <c r="L48" s="13"/>
      <c r="M48" s="12"/>
      <c r="N48" s="13"/>
      <c r="O48" s="12"/>
      <c r="P48" s="13"/>
      <c r="Q48" s="16"/>
      <c r="R48" s="16"/>
    </row>
    <row r="49" spans="1:18" ht="18.75" customHeight="1" x14ac:dyDescent="0.55000000000000004">
      <c r="C49" s="17"/>
      <c r="D49" s="50"/>
      <c r="E49" s="53"/>
      <c r="F49" s="30" t="s">
        <v>8470</v>
      </c>
      <c r="G49" s="18" t="s">
        <v>1120</v>
      </c>
      <c r="H49" s="18" t="s">
        <v>85</v>
      </c>
      <c r="I49" s="18" t="s">
        <v>1804</v>
      </c>
      <c r="J49" s="18">
        <v>55</v>
      </c>
      <c r="K49" s="56"/>
      <c r="L49" s="18" t="s">
        <v>1907</v>
      </c>
      <c r="M49" s="30" t="s">
        <v>1911</v>
      </c>
      <c r="N49" s="18" t="s">
        <v>3184</v>
      </c>
      <c r="O49" s="30" t="s">
        <v>6253</v>
      </c>
      <c r="P49" s="18" t="s">
        <v>8471</v>
      </c>
      <c r="Q49" s="47" t="s">
        <v>1120</v>
      </c>
      <c r="R49" s="21"/>
    </row>
    <row r="50" spans="1:18" ht="18.75" customHeight="1" thickBot="1" x14ac:dyDescent="0.6">
      <c r="C50" s="22"/>
      <c r="D50" s="51"/>
      <c r="E50" s="54"/>
      <c r="F50" s="34"/>
      <c r="G50" s="24"/>
      <c r="H50" s="25">
        <v>15</v>
      </c>
      <c r="I50" s="24"/>
      <c r="J50" s="24" t="s">
        <v>57</v>
      </c>
      <c r="K50" s="57"/>
      <c r="L50" s="25">
        <v>2</v>
      </c>
      <c r="M50" s="23"/>
      <c r="N50" s="24"/>
      <c r="O50" s="23"/>
      <c r="P50" s="24"/>
      <c r="Q50" s="28"/>
      <c r="R50" s="28"/>
    </row>
    <row r="51" spans="1:18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8" x14ac:dyDescent="0.55000000000000004">
      <c r="A52" t="s">
        <v>33</v>
      </c>
      <c r="B52" t="s">
        <v>1</v>
      </c>
      <c r="C52" s="1" t="s">
        <v>2</v>
      </c>
      <c r="D52" t="s">
        <v>11</v>
      </c>
      <c r="E52" t="s">
        <v>2193</v>
      </c>
      <c r="F52" t="s">
        <v>3</v>
      </c>
      <c r="G52" t="s">
        <v>4</v>
      </c>
      <c r="H52" t="s">
        <v>5</v>
      </c>
      <c r="I52" t="s">
        <v>6</v>
      </c>
      <c r="J52" t="s">
        <v>7</v>
      </c>
      <c r="K52" t="s">
        <v>1903</v>
      </c>
      <c r="L52" t="s">
        <v>1904</v>
      </c>
      <c r="M52" t="s">
        <v>1905</v>
      </c>
      <c r="N52" t="s">
        <v>8</v>
      </c>
      <c r="O52" t="s">
        <v>9</v>
      </c>
      <c r="P52" t="s">
        <v>10</v>
      </c>
      <c r="Q52" t="s">
        <v>12</v>
      </c>
    </row>
    <row r="53" spans="1:18" x14ac:dyDescent="0.55000000000000004">
      <c r="A53" t="s">
        <v>943</v>
      </c>
      <c r="B53" t="s">
        <v>2194</v>
      </c>
      <c r="H53" s="7"/>
    </row>
    <row r="54" spans="1:18" x14ac:dyDescent="0.55000000000000004">
      <c r="A54" s="7">
        <v>2</v>
      </c>
      <c r="B54" s="7"/>
      <c r="C54" s="37" t="s">
        <v>943</v>
      </c>
      <c r="D54" s="7" t="s">
        <v>2194</v>
      </c>
      <c r="G54" s="7" t="s">
        <v>1458</v>
      </c>
      <c r="H54" s="9"/>
    </row>
    <row r="55" spans="1:18" ht="18.5" thickBot="1" x14ac:dyDescent="0.6">
      <c r="C55" s="39">
        <v>2</v>
      </c>
      <c r="D55" t="s">
        <v>1272</v>
      </c>
      <c r="E55">
        <f>VALUE(B53)</f>
        <v>1200</v>
      </c>
      <c r="F55" t="s">
        <v>943</v>
      </c>
      <c r="I55" s="31"/>
    </row>
    <row r="56" spans="1:18" ht="18" customHeight="1" x14ac:dyDescent="0.55000000000000004">
      <c r="B56" t="s">
        <v>167</v>
      </c>
      <c r="C56" s="11"/>
      <c r="D56" s="49"/>
      <c r="E56" s="52" t="str">
        <f>IF(D56="","",IF(#REF!&gt;0.1,"単",IF(#REF!&gt;0.29,"連",IF(#REF!&gt;0.34,"複","※"))))</f>
        <v/>
      </c>
      <c r="F56" s="12"/>
      <c r="G56" s="48"/>
      <c r="H56" s="13"/>
      <c r="I56" s="13"/>
      <c r="J56" s="13" t="s">
        <v>167</v>
      </c>
      <c r="K56" s="55" t="s">
        <v>8472</v>
      </c>
      <c r="L56" s="13"/>
      <c r="M56" s="12"/>
      <c r="N56" s="13"/>
      <c r="O56" s="12"/>
      <c r="P56" s="13"/>
      <c r="Q56" s="16"/>
      <c r="R56" s="16"/>
    </row>
    <row r="57" spans="1:18" ht="18" customHeight="1" x14ac:dyDescent="0.55000000000000004">
      <c r="C57" s="17"/>
      <c r="D57" s="50"/>
      <c r="E57" s="53"/>
      <c r="F57" s="30" t="s">
        <v>8473</v>
      </c>
      <c r="G57" s="18" t="s">
        <v>902</v>
      </c>
      <c r="H57" s="18" t="s">
        <v>79</v>
      </c>
      <c r="I57" s="18" t="s">
        <v>141</v>
      </c>
      <c r="J57" s="18">
        <v>57</v>
      </c>
      <c r="K57" s="56"/>
      <c r="L57" s="18" t="s">
        <v>1910</v>
      </c>
      <c r="M57" s="30" t="s">
        <v>1908</v>
      </c>
      <c r="N57" s="18" t="s">
        <v>103</v>
      </c>
      <c r="O57" s="30" t="s">
        <v>1694</v>
      </c>
      <c r="P57" s="18" t="s">
        <v>8474</v>
      </c>
      <c r="Q57" s="47" t="s">
        <v>902</v>
      </c>
      <c r="R57" s="21"/>
    </row>
    <row r="58" spans="1:18" ht="18.5" customHeight="1" thickBot="1" x14ac:dyDescent="0.6">
      <c r="C58" s="22"/>
      <c r="D58" s="51"/>
      <c r="E58" s="54"/>
      <c r="F58" s="34"/>
      <c r="G58" s="24"/>
      <c r="H58" s="25">
        <v>16</v>
      </c>
      <c r="I58" s="24" t="s">
        <v>167</v>
      </c>
      <c r="J58" s="24" t="s">
        <v>57</v>
      </c>
      <c r="K58" s="57"/>
      <c r="L58" s="25">
        <v>10</v>
      </c>
      <c r="M58" s="23"/>
      <c r="N58" s="24"/>
      <c r="O58" s="23"/>
      <c r="P58" s="24"/>
      <c r="Q58" s="28"/>
      <c r="R58" s="28"/>
    </row>
    <row r="59" spans="1:18" ht="18" customHeight="1" x14ac:dyDescent="0.55000000000000004">
      <c r="C59" s="11"/>
      <c r="D59" s="49"/>
      <c r="E59" s="52" t="str">
        <f>IF(D59="","",IF(#REF!&gt;0.1,"単",IF(#REF!&gt;0.29,"連",IF(#REF!&gt;0.34,"複","※"))))</f>
        <v/>
      </c>
      <c r="F59" s="12"/>
      <c r="G59" s="48" t="s">
        <v>57</v>
      </c>
      <c r="H59" s="13"/>
      <c r="I59" s="13"/>
      <c r="J59" s="13" t="s">
        <v>167</v>
      </c>
      <c r="K59" s="55" t="s">
        <v>1913</v>
      </c>
      <c r="L59" s="13"/>
      <c r="M59" s="12"/>
      <c r="N59" s="13"/>
      <c r="O59" s="12"/>
      <c r="P59" s="13"/>
      <c r="Q59" s="16"/>
      <c r="R59" s="16"/>
    </row>
    <row r="60" spans="1:18" ht="18.75" customHeight="1" x14ac:dyDescent="0.55000000000000004">
      <c r="C60" s="17"/>
      <c r="D60" s="50"/>
      <c r="E60" s="53"/>
      <c r="F60" s="30" t="s">
        <v>8475</v>
      </c>
      <c r="G60" s="18" t="s">
        <v>1325</v>
      </c>
      <c r="H60" s="18" t="s">
        <v>1962</v>
      </c>
      <c r="I60" s="18" t="s">
        <v>1963</v>
      </c>
      <c r="J60" s="18">
        <v>52</v>
      </c>
      <c r="K60" s="56"/>
      <c r="L60" s="18" t="s">
        <v>1907</v>
      </c>
      <c r="M60" s="30" t="s">
        <v>1916</v>
      </c>
      <c r="N60" s="18" t="s">
        <v>3772</v>
      </c>
      <c r="O60" s="30" t="s">
        <v>1694</v>
      </c>
      <c r="P60" s="18" t="s">
        <v>8476</v>
      </c>
      <c r="Q60" s="47" t="s">
        <v>1325</v>
      </c>
      <c r="R60" s="21"/>
    </row>
    <row r="61" spans="1:18" ht="18.5" customHeight="1" thickBot="1" x14ac:dyDescent="0.6">
      <c r="C61" s="22"/>
      <c r="D61" s="51"/>
      <c r="E61" s="54"/>
      <c r="F61" s="34"/>
      <c r="G61" s="24" t="s">
        <v>57</v>
      </c>
      <c r="H61" s="25" t="e">
        <v>#VALUE!</v>
      </c>
      <c r="I61" s="24"/>
      <c r="J61" s="24" t="s">
        <v>57</v>
      </c>
      <c r="K61" s="57"/>
      <c r="L61" s="25">
        <v>2</v>
      </c>
      <c r="M61" s="23"/>
      <c r="N61" s="24"/>
      <c r="O61" s="23"/>
      <c r="P61" s="24"/>
      <c r="Q61" s="28"/>
      <c r="R61" s="28"/>
    </row>
    <row r="62" spans="1:18" ht="18" customHeight="1" x14ac:dyDescent="0.55000000000000004">
      <c r="C62" s="11"/>
      <c r="D62" s="49"/>
      <c r="E62" s="52" t="str">
        <f>IF(D62="","",IF(#REF!&gt;0.1,"単",IF(#REF!&gt;0.29,"連",IF(#REF!&gt;0.34,"複","※"))))</f>
        <v/>
      </c>
      <c r="F62" s="12"/>
      <c r="G62" s="48"/>
      <c r="H62" s="13"/>
      <c r="I62" s="13"/>
      <c r="J62" s="13" t="s">
        <v>167</v>
      </c>
      <c r="K62" s="55" t="s">
        <v>6440</v>
      </c>
      <c r="L62" s="13"/>
      <c r="M62" s="12"/>
      <c r="N62" s="13"/>
      <c r="O62" s="12"/>
      <c r="P62" s="13"/>
      <c r="Q62" s="16"/>
      <c r="R62" s="16"/>
    </row>
    <row r="63" spans="1:18" ht="18" customHeight="1" x14ac:dyDescent="0.55000000000000004">
      <c r="C63" s="17"/>
      <c r="D63" s="50"/>
      <c r="E63" s="53"/>
      <c r="F63" s="30" t="s">
        <v>8477</v>
      </c>
      <c r="G63" s="18" t="s">
        <v>3635</v>
      </c>
      <c r="H63" s="18" t="s">
        <v>1962</v>
      </c>
      <c r="I63" s="18" t="s">
        <v>1291</v>
      </c>
      <c r="J63" s="18">
        <v>53</v>
      </c>
      <c r="K63" s="56"/>
      <c r="L63" s="18" t="s">
        <v>1910</v>
      </c>
      <c r="M63" s="30" t="s">
        <v>1908</v>
      </c>
      <c r="N63" s="18" t="s">
        <v>8478</v>
      </c>
      <c r="O63" s="30" t="s">
        <v>1689</v>
      </c>
      <c r="P63" s="18" t="s">
        <v>8479</v>
      </c>
      <c r="Q63" s="47" t="s">
        <v>3635</v>
      </c>
      <c r="R63" s="21"/>
    </row>
    <row r="64" spans="1:18" ht="18.5" customHeight="1" thickBot="1" x14ac:dyDescent="0.6">
      <c r="C64" s="22"/>
      <c r="D64" s="51"/>
      <c r="E64" s="54"/>
      <c r="F64" s="34"/>
      <c r="G64" s="24"/>
      <c r="H64" s="25" t="e">
        <v>#VALUE!</v>
      </c>
      <c r="I64" s="24" t="s">
        <v>167</v>
      </c>
      <c r="J64" s="24" t="s">
        <v>57</v>
      </c>
      <c r="K64" s="57"/>
      <c r="L64" s="25">
        <v>26</v>
      </c>
      <c r="M64" s="23"/>
      <c r="N64" s="24"/>
      <c r="O64" s="23"/>
      <c r="P64" s="24"/>
      <c r="Q64" s="28"/>
      <c r="R64" s="28"/>
    </row>
    <row r="65" spans="3:18" ht="18" customHeight="1" x14ac:dyDescent="0.55000000000000004">
      <c r="C65" s="11"/>
      <c r="D65" s="49"/>
      <c r="E65" s="52" t="str">
        <f>IF(D65="","",IF(#REF!&gt;0.1,"単",IF(#REF!&gt;0.29,"連",IF(#REF!&gt;0.34,"複","※"))))</f>
        <v/>
      </c>
      <c r="F65" s="12"/>
      <c r="G65" s="48"/>
      <c r="H65" s="13"/>
      <c r="I65" s="13"/>
      <c r="J65" s="13" t="s">
        <v>167</v>
      </c>
      <c r="K65" s="55" t="s">
        <v>6117</v>
      </c>
      <c r="L65" s="13"/>
      <c r="M65" s="12"/>
      <c r="N65" s="13"/>
      <c r="O65" s="12"/>
      <c r="P65" s="13"/>
      <c r="Q65" s="16"/>
      <c r="R65" s="16"/>
    </row>
    <row r="66" spans="3:18" ht="18.75" customHeight="1" x14ac:dyDescent="0.55000000000000004">
      <c r="C66" s="17"/>
      <c r="D66" s="50"/>
      <c r="E66" s="53"/>
      <c r="F66" s="30" t="s">
        <v>8480</v>
      </c>
      <c r="G66" s="18" t="s">
        <v>396</v>
      </c>
      <c r="H66" s="18" t="s">
        <v>148</v>
      </c>
      <c r="I66" s="18" t="s">
        <v>1804</v>
      </c>
      <c r="J66" s="18">
        <v>55</v>
      </c>
      <c r="K66" s="56"/>
      <c r="L66" s="18" t="s">
        <v>1907</v>
      </c>
      <c r="M66" s="30" t="s">
        <v>1908</v>
      </c>
      <c r="N66" s="18" t="s">
        <v>95</v>
      </c>
      <c r="O66" s="30" t="s">
        <v>1696</v>
      </c>
      <c r="P66" s="18" t="s">
        <v>8481</v>
      </c>
      <c r="Q66" s="47" t="s">
        <v>396</v>
      </c>
      <c r="R66" s="21"/>
    </row>
    <row r="67" spans="3:18" ht="18.5" customHeight="1" thickBot="1" x14ac:dyDescent="0.6">
      <c r="C67" s="22"/>
      <c r="D67" s="51"/>
      <c r="E67" s="54"/>
      <c r="F67" s="34"/>
      <c r="G67" s="24"/>
      <c r="H67" s="25">
        <v>16</v>
      </c>
      <c r="I67" s="24"/>
      <c r="J67" s="24" t="s">
        <v>57</v>
      </c>
      <c r="K67" s="57"/>
      <c r="L67" s="25">
        <v>2</v>
      </c>
      <c r="M67" s="23"/>
      <c r="N67" s="24"/>
      <c r="O67" s="23"/>
      <c r="P67" s="24"/>
      <c r="Q67" s="28"/>
      <c r="R67" s="28"/>
    </row>
    <row r="68" spans="3:18" ht="18" customHeight="1" x14ac:dyDescent="0.55000000000000004">
      <c r="C68" s="11"/>
      <c r="D68" s="49"/>
      <c r="E68" s="52" t="str">
        <f>IF(D68="","",IF(#REF!&gt;0.1,"単",IF(#REF!&gt;0.29,"連",IF(#REF!&gt;0.34,"複","※"))))</f>
        <v/>
      </c>
      <c r="F68" s="12"/>
      <c r="G68" s="48"/>
      <c r="H68" s="13"/>
      <c r="I68" s="13"/>
      <c r="J68" s="13" t="s">
        <v>167</v>
      </c>
      <c r="K68" s="55" t="s">
        <v>3416</v>
      </c>
      <c r="L68" s="13"/>
      <c r="M68" s="12"/>
      <c r="N68" s="13"/>
      <c r="O68" s="12"/>
      <c r="P68" s="13"/>
      <c r="Q68" s="16"/>
      <c r="R68" s="16"/>
    </row>
    <row r="69" spans="3:18" ht="18.75" customHeight="1" x14ac:dyDescent="0.55000000000000004">
      <c r="C69" s="17"/>
      <c r="D69" s="50"/>
      <c r="E69" s="53"/>
      <c r="F69" s="30" t="s">
        <v>8482</v>
      </c>
      <c r="G69" s="18" t="s">
        <v>944</v>
      </c>
      <c r="H69" s="18" t="s">
        <v>6140</v>
      </c>
      <c r="I69" s="18" t="s">
        <v>7824</v>
      </c>
      <c r="J69" s="18">
        <v>55</v>
      </c>
      <c r="K69" s="56"/>
      <c r="L69" s="18" t="s">
        <v>1910</v>
      </c>
      <c r="M69" s="30" t="s">
        <v>1912</v>
      </c>
      <c r="N69" s="18" t="s">
        <v>92</v>
      </c>
      <c r="O69" s="30" t="s">
        <v>6823</v>
      </c>
      <c r="P69" s="18" t="s">
        <v>8483</v>
      </c>
      <c r="Q69" s="47" t="s">
        <v>944</v>
      </c>
      <c r="R69" s="21"/>
    </row>
    <row r="70" spans="3:18" ht="18.5" customHeight="1" thickBot="1" x14ac:dyDescent="0.6">
      <c r="C70" s="22"/>
      <c r="D70" s="51"/>
      <c r="E70" s="54"/>
      <c r="F70" s="34"/>
      <c r="G70" s="24"/>
      <c r="H70" s="25">
        <v>16</v>
      </c>
      <c r="I70" s="24" t="s">
        <v>167</v>
      </c>
      <c r="J70" s="24" t="s">
        <v>57</v>
      </c>
      <c r="K70" s="57"/>
      <c r="L70" s="25">
        <v>17</v>
      </c>
      <c r="M70" s="23"/>
      <c r="N70" s="24"/>
      <c r="O70" s="23"/>
      <c r="P70" s="24"/>
      <c r="Q70" s="28"/>
      <c r="R70" s="28"/>
    </row>
    <row r="71" spans="3:18" ht="18" customHeight="1" x14ac:dyDescent="0.55000000000000004">
      <c r="C71" s="11"/>
      <c r="D71" s="49"/>
      <c r="E71" s="52" t="str">
        <f>IF(D71="","",IF(#REF!&gt;0.1,"単",IF(#REF!&gt;0.29,"連",IF(#REF!&gt;0.34,"複","※"))))</f>
        <v/>
      </c>
      <c r="F71" s="12"/>
      <c r="G71" s="48"/>
      <c r="H71" s="13"/>
      <c r="I71" s="13"/>
      <c r="J71" s="13" t="s">
        <v>167</v>
      </c>
      <c r="K71" s="55" t="s">
        <v>3726</v>
      </c>
      <c r="L71" s="13"/>
      <c r="M71" s="12"/>
      <c r="N71" s="13"/>
      <c r="O71" s="12"/>
      <c r="P71" s="13"/>
      <c r="Q71" s="16"/>
      <c r="R71" s="16"/>
    </row>
    <row r="72" spans="3:18" ht="18" customHeight="1" x14ac:dyDescent="0.55000000000000004">
      <c r="C72" s="17"/>
      <c r="D72" s="50"/>
      <c r="E72" s="53"/>
      <c r="F72" s="30" t="s">
        <v>8484</v>
      </c>
      <c r="G72" s="18" t="s">
        <v>578</v>
      </c>
      <c r="H72" s="18" t="s">
        <v>148</v>
      </c>
      <c r="I72" s="18" t="s">
        <v>1795</v>
      </c>
      <c r="J72" s="18">
        <v>57</v>
      </c>
      <c r="K72" s="56"/>
      <c r="L72" s="18" t="s">
        <v>1910</v>
      </c>
      <c r="M72" s="30" t="s">
        <v>1908</v>
      </c>
      <c r="N72" s="18" t="s">
        <v>84</v>
      </c>
      <c r="O72" s="30" t="s">
        <v>1712</v>
      </c>
      <c r="P72" s="18" t="s">
        <v>8485</v>
      </c>
      <c r="Q72" s="47" t="s">
        <v>578</v>
      </c>
      <c r="R72" s="21"/>
    </row>
    <row r="73" spans="3:18" ht="18.5" customHeight="1" thickBot="1" x14ac:dyDescent="0.6">
      <c r="C73" s="22"/>
      <c r="D73" s="51"/>
      <c r="E73" s="54"/>
      <c r="F73" s="34"/>
      <c r="G73" s="24"/>
      <c r="H73" s="25">
        <v>16</v>
      </c>
      <c r="I73" s="24" t="s">
        <v>167</v>
      </c>
      <c r="J73" s="24" t="s">
        <v>57</v>
      </c>
      <c r="K73" s="57"/>
      <c r="L73" s="25">
        <v>27</v>
      </c>
      <c r="M73" s="23"/>
      <c r="N73" s="24"/>
      <c r="O73" s="23"/>
      <c r="P73" s="24"/>
      <c r="Q73" s="28"/>
      <c r="R73" s="28"/>
    </row>
    <row r="74" spans="3:18" ht="18" customHeight="1" x14ac:dyDescent="0.55000000000000004">
      <c r="C74" s="11"/>
      <c r="D74" s="49"/>
      <c r="E74" s="52" t="str">
        <f>IF(D74="","",IF(#REF!&gt;0.1,"単",IF(#REF!&gt;0.29,"連",IF(#REF!&gt;0.34,"複","※"))))</f>
        <v/>
      </c>
      <c r="F74" s="12"/>
      <c r="G74" s="48" t="s">
        <v>57</v>
      </c>
      <c r="H74" s="13"/>
      <c r="I74" s="13"/>
      <c r="J74" s="13" t="s">
        <v>167</v>
      </c>
      <c r="K74" s="55" t="s">
        <v>8486</v>
      </c>
      <c r="L74" s="13"/>
      <c r="M74" s="12"/>
      <c r="N74" s="13"/>
      <c r="O74" s="12"/>
      <c r="P74" s="13"/>
      <c r="Q74" s="16"/>
      <c r="R74" s="16"/>
    </row>
    <row r="75" spans="3:18" ht="18" customHeight="1" x14ac:dyDescent="0.55000000000000004">
      <c r="C75" s="17"/>
      <c r="D75" s="50"/>
      <c r="E75" s="53"/>
      <c r="F75" s="30" t="s">
        <v>8487</v>
      </c>
      <c r="G75" s="18" t="s">
        <v>1613</v>
      </c>
      <c r="H75" s="18" t="s">
        <v>120</v>
      </c>
      <c r="I75" s="18" t="s">
        <v>128</v>
      </c>
      <c r="J75" s="18">
        <v>55</v>
      </c>
      <c r="K75" s="56"/>
      <c r="L75" s="18" t="s">
        <v>1907</v>
      </c>
      <c r="M75" s="30" t="s">
        <v>1911</v>
      </c>
      <c r="N75" s="18" t="s">
        <v>95</v>
      </c>
      <c r="O75" s="30" t="s">
        <v>1673</v>
      </c>
      <c r="P75" s="18" t="s">
        <v>8488</v>
      </c>
      <c r="Q75" s="47" t="s">
        <v>1613</v>
      </c>
      <c r="R75" s="21"/>
    </row>
    <row r="76" spans="3:18" ht="18.5" customHeight="1" thickBot="1" x14ac:dyDescent="0.6">
      <c r="C76" s="22"/>
      <c r="D76" s="51"/>
      <c r="E76" s="54"/>
      <c r="F76" s="34"/>
      <c r="G76" s="24" t="s">
        <v>57</v>
      </c>
      <c r="H76" s="25">
        <v>16</v>
      </c>
      <c r="I76" s="24" t="s">
        <v>167</v>
      </c>
      <c r="J76" s="24" t="s">
        <v>57</v>
      </c>
      <c r="K76" s="57"/>
      <c r="L76" s="25">
        <v>9</v>
      </c>
      <c r="M76" s="23"/>
      <c r="N76" s="24"/>
      <c r="O76" s="23"/>
      <c r="P76" s="24"/>
      <c r="Q76" s="28"/>
      <c r="R76" s="28"/>
    </row>
    <row r="77" spans="3:18" ht="18" customHeight="1" x14ac:dyDescent="0.55000000000000004">
      <c r="C77" s="11"/>
      <c r="D77" s="49"/>
      <c r="E77" s="52" t="str">
        <f>IF(D77="","",IF(#REF!&gt;0.1,"単",IF(#REF!&gt;0.29,"連",IF(#REF!&gt;0.34,"複","※"))))</f>
        <v/>
      </c>
      <c r="F77" s="12"/>
      <c r="G77" s="48" t="s">
        <v>57</v>
      </c>
      <c r="H77" s="13"/>
      <c r="I77" s="13"/>
      <c r="J77" s="13" t="s">
        <v>167</v>
      </c>
      <c r="K77" s="55" t="s">
        <v>5995</v>
      </c>
      <c r="L77" s="13"/>
      <c r="M77" s="12"/>
      <c r="N77" s="13"/>
      <c r="O77" s="12"/>
      <c r="P77" s="13"/>
      <c r="Q77" s="16"/>
      <c r="R77" s="16"/>
    </row>
    <row r="78" spans="3:18" ht="18" customHeight="1" x14ac:dyDescent="0.55000000000000004">
      <c r="C78" s="17"/>
      <c r="D78" s="50"/>
      <c r="E78" s="53"/>
      <c r="F78" s="30" t="s">
        <v>8489</v>
      </c>
      <c r="G78" s="18" t="s">
        <v>1675</v>
      </c>
      <c r="H78" s="18" t="s">
        <v>99</v>
      </c>
      <c r="I78" s="18" t="s">
        <v>1995</v>
      </c>
      <c r="J78" s="18">
        <v>52</v>
      </c>
      <c r="K78" s="56"/>
      <c r="L78" s="18" t="s">
        <v>1907</v>
      </c>
      <c r="M78" s="30" t="s">
        <v>1912</v>
      </c>
      <c r="N78" s="18" t="s">
        <v>161</v>
      </c>
      <c r="O78" s="30" t="s">
        <v>1709</v>
      </c>
      <c r="P78" s="18" t="s">
        <v>8490</v>
      </c>
      <c r="Q78" s="47" t="s">
        <v>1675</v>
      </c>
      <c r="R78" s="21"/>
    </row>
    <row r="79" spans="3:18" ht="18.5" customHeight="1" thickBot="1" x14ac:dyDescent="0.6">
      <c r="C79" s="22"/>
      <c r="D79" s="51"/>
      <c r="E79" s="54"/>
      <c r="F79" s="34"/>
      <c r="G79" s="24" t="s">
        <v>57</v>
      </c>
      <c r="H79" s="25">
        <v>14</v>
      </c>
      <c r="I79" s="24"/>
      <c r="J79" s="24" t="s">
        <v>57</v>
      </c>
      <c r="K79" s="57"/>
      <c r="L79" s="25">
        <v>35</v>
      </c>
      <c r="M79" s="23"/>
      <c r="N79" s="24"/>
      <c r="O79" s="23"/>
      <c r="P79" s="24"/>
      <c r="Q79" s="28"/>
      <c r="R79" s="28"/>
    </row>
    <row r="80" spans="3:18" ht="18" customHeight="1" x14ac:dyDescent="0.55000000000000004">
      <c r="C80" s="11"/>
      <c r="D80" s="49"/>
      <c r="E80" s="52" t="str">
        <f>IF(D80="","",IF(#REF!&gt;0.1,"単",IF(#REF!&gt;0.29,"連",IF(#REF!&gt;0.34,"複","※"))))</f>
        <v/>
      </c>
      <c r="F80" s="12"/>
      <c r="G80" s="48"/>
      <c r="H80" s="13"/>
      <c r="I80" s="13"/>
      <c r="J80" s="13" t="s">
        <v>167</v>
      </c>
      <c r="K80" s="55" t="s">
        <v>6000</v>
      </c>
      <c r="L80" s="13"/>
      <c r="M80" s="12"/>
      <c r="N80" s="13"/>
      <c r="O80" s="12"/>
      <c r="P80" s="13"/>
      <c r="Q80" s="16"/>
      <c r="R80" s="16"/>
    </row>
    <row r="81" spans="3:18" ht="18" customHeight="1" x14ac:dyDescent="0.55000000000000004">
      <c r="C81" s="17"/>
      <c r="D81" s="50"/>
      <c r="E81" s="53"/>
      <c r="F81" s="30" t="s">
        <v>8491</v>
      </c>
      <c r="G81" s="18" t="s">
        <v>1577</v>
      </c>
      <c r="H81" s="18" t="s">
        <v>7638</v>
      </c>
      <c r="I81" s="18" t="s">
        <v>31</v>
      </c>
      <c r="J81" s="18">
        <v>57</v>
      </c>
      <c r="K81" s="56"/>
      <c r="L81" s="18" t="s">
        <v>1910</v>
      </c>
      <c r="M81" s="30" t="s">
        <v>1908</v>
      </c>
      <c r="N81" s="18" t="s">
        <v>87</v>
      </c>
      <c r="O81" s="30" t="s">
        <v>6030</v>
      </c>
      <c r="P81" s="18" t="s">
        <v>8492</v>
      </c>
      <c r="Q81" s="47" t="s">
        <v>1577</v>
      </c>
      <c r="R81" s="21"/>
    </row>
    <row r="82" spans="3:18" ht="18.5" customHeight="1" thickBot="1" x14ac:dyDescent="0.6">
      <c r="C82" s="22"/>
      <c r="D82" s="51"/>
      <c r="E82" s="54"/>
      <c r="F82" s="34"/>
      <c r="G82" s="24"/>
      <c r="H82" s="25">
        <v>16</v>
      </c>
      <c r="I82" s="24"/>
      <c r="J82" s="24" t="s">
        <v>57</v>
      </c>
      <c r="K82" s="57"/>
      <c r="L82" s="25">
        <v>35</v>
      </c>
      <c r="M82" s="23"/>
      <c r="N82" s="24"/>
      <c r="O82" s="23"/>
      <c r="P82" s="24"/>
      <c r="Q82" s="28"/>
      <c r="R82" s="28"/>
    </row>
    <row r="83" spans="3:18" ht="18" customHeight="1" x14ac:dyDescent="0.55000000000000004">
      <c r="C83" s="11"/>
      <c r="D83" s="49"/>
      <c r="E83" s="52" t="str">
        <f>IF(D83="","",IF(#REF!&gt;0.1,"単",IF(#REF!&gt;0.29,"連",IF(#REF!&gt;0.34,"複","※"))))</f>
        <v/>
      </c>
      <c r="F83" s="12"/>
      <c r="G83" s="48" t="s">
        <v>57</v>
      </c>
      <c r="H83" s="13"/>
      <c r="I83" s="13"/>
      <c r="J83" s="13" t="s">
        <v>167</v>
      </c>
      <c r="K83" s="55" t="s">
        <v>6310</v>
      </c>
      <c r="L83" s="13"/>
      <c r="M83" s="12"/>
      <c r="N83" s="13"/>
      <c r="O83" s="12"/>
      <c r="P83" s="13"/>
      <c r="Q83" s="16"/>
      <c r="R83" s="16"/>
    </row>
    <row r="84" spans="3:18" ht="18" customHeight="1" x14ac:dyDescent="0.55000000000000004">
      <c r="C84" s="17"/>
      <c r="D84" s="50"/>
      <c r="E84" s="53"/>
      <c r="F84" s="30" t="s">
        <v>8493</v>
      </c>
      <c r="G84" s="18" t="s">
        <v>549</v>
      </c>
      <c r="H84" s="18" t="s">
        <v>62</v>
      </c>
      <c r="I84" s="18" t="s">
        <v>6605</v>
      </c>
      <c r="J84" s="18">
        <v>55</v>
      </c>
      <c r="K84" s="56"/>
      <c r="L84" s="18" t="s">
        <v>1907</v>
      </c>
      <c r="M84" s="30" t="s">
        <v>1908</v>
      </c>
      <c r="N84" s="18" t="s">
        <v>89</v>
      </c>
      <c r="O84" s="30" t="s">
        <v>6463</v>
      </c>
      <c r="P84" s="18" t="s">
        <v>8494</v>
      </c>
      <c r="Q84" s="47" t="s">
        <v>549</v>
      </c>
      <c r="R84" s="21"/>
    </row>
    <row r="85" spans="3:18" ht="18.5" customHeight="1" thickBot="1" x14ac:dyDescent="0.6">
      <c r="C85" s="22"/>
      <c r="D85" s="51"/>
      <c r="E85" s="54"/>
      <c r="F85" s="34"/>
      <c r="G85" s="24" t="s">
        <v>57</v>
      </c>
      <c r="H85" s="25">
        <v>7</v>
      </c>
      <c r="I85" s="24" t="s">
        <v>167</v>
      </c>
      <c r="J85" s="24" t="s">
        <v>57</v>
      </c>
      <c r="K85" s="57"/>
      <c r="L85" s="25">
        <v>31</v>
      </c>
      <c r="M85" s="23"/>
      <c r="N85" s="24"/>
      <c r="O85" s="23"/>
      <c r="P85" s="24"/>
      <c r="Q85" s="28"/>
      <c r="R85" s="28"/>
    </row>
    <row r="86" spans="3:18" ht="18" customHeight="1" x14ac:dyDescent="0.55000000000000004">
      <c r="C86" s="11"/>
      <c r="D86" s="49"/>
      <c r="E86" s="52" t="str">
        <f>IF(D86="","",IF(#REF!&gt;0.1,"単",IF(#REF!&gt;0.29,"連",IF(#REF!&gt;0.34,"複","※"))))</f>
        <v/>
      </c>
      <c r="F86" s="12"/>
      <c r="G86" s="48" t="s">
        <v>57</v>
      </c>
      <c r="H86" s="13"/>
      <c r="I86" s="13"/>
      <c r="J86" s="13" t="s">
        <v>167</v>
      </c>
      <c r="K86" s="55" t="s">
        <v>3158</v>
      </c>
      <c r="L86" s="13"/>
      <c r="M86" s="12"/>
      <c r="N86" s="13"/>
      <c r="O86" s="12"/>
      <c r="P86" s="13"/>
      <c r="Q86" s="16"/>
      <c r="R86" s="16"/>
    </row>
    <row r="87" spans="3:18" ht="18" customHeight="1" x14ac:dyDescent="0.55000000000000004">
      <c r="C87" s="17"/>
      <c r="D87" s="50"/>
      <c r="E87" s="53"/>
      <c r="F87" s="30" t="s">
        <v>8495</v>
      </c>
      <c r="G87" s="18" t="s">
        <v>1708</v>
      </c>
      <c r="H87" s="18" t="s">
        <v>1962</v>
      </c>
      <c r="I87" s="18" t="s">
        <v>140</v>
      </c>
      <c r="J87" s="18">
        <v>55</v>
      </c>
      <c r="K87" s="56"/>
      <c r="L87" s="18" t="s">
        <v>1907</v>
      </c>
      <c r="M87" s="30" t="s">
        <v>1908</v>
      </c>
      <c r="N87" s="18" t="s">
        <v>89</v>
      </c>
      <c r="O87" s="30" t="s">
        <v>3152</v>
      </c>
      <c r="P87" s="18" t="s">
        <v>8496</v>
      </c>
      <c r="Q87" s="47" t="s">
        <v>1708</v>
      </c>
      <c r="R87" s="21"/>
    </row>
    <row r="88" spans="3:18" ht="18.5" customHeight="1" thickBot="1" x14ac:dyDescent="0.6">
      <c r="C88" s="22"/>
      <c r="D88" s="51"/>
      <c r="E88" s="54"/>
      <c r="F88" s="34"/>
      <c r="G88" s="24" t="s">
        <v>57</v>
      </c>
      <c r="H88" s="25" t="e">
        <v>#VALUE!</v>
      </c>
      <c r="I88" s="24" t="s">
        <v>167</v>
      </c>
      <c r="J88" s="24" t="s">
        <v>57</v>
      </c>
      <c r="K88" s="57"/>
      <c r="L88" s="25">
        <v>12</v>
      </c>
      <c r="M88" s="23"/>
      <c r="N88" s="24"/>
      <c r="O88" s="23"/>
      <c r="P88" s="24"/>
      <c r="Q88" s="28"/>
      <c r="R88" s="28"/>
    </row>
    <row r="89" spans="3:18" ht="18" customHeight="1" x14ac:dyDescent="0.55000000000000004">
      <c r="C89" s="11"/>
      <c r="D89" s="49"/>
      <c r="E89" s="52" t="str">
        <f>IF(D89="","",IF(#REF!&gt;0.1,"単",IF(#REF!&gt;0.29,"連",IF(#REF!&gt;0.34,"複","※"))))</f>
        <v/>
      </c>
      <c r="F89" s="12"/>
      <c r="G89" s="48"/>
      <c r="H89" s="13"/>
      <c r="I89" s="13"/>
      <c r="J89" s="13" t="s">
        <v>167</v>
      </c>
      <c r="K89" s="55" t="s">
        <v>8497</v>
      </c>
      <c r="L89" s="13"/>
      <c r="M89" s="12"/>
      <c r="N89" s="13"/>
      <c r="O89" s="12"/>
      <c r="P89" s="13"/>
      <c r="Q89" s="16"/>
      <c r="R89" s="16"/>
    </row>
    <row r="90" spans="3:18" ht="18" customHeight="1" x14ac:dyDescent="0.55000000000000004">
      <c r="C90" s="17"/>
      <c r="D90" s="50"/>
      <c r="E90" s="53"/>
      <c r="F90" s="30" t="s">
        <v>8498</v>
      </c>
      <c r="G90" s="18" t="s">
        <v>1615</v>
      </c>
      <c r="H90" s="18" t="s">
        <v>148</v>
      </c>
      <c r="I90" s="18" t="s">
        <v>132</v>
      </c>
      <c r="J90" s="18">
        <v>52</v>
      </c>
      <c r="K90" s="56"/>
      <c r="L90" s="18" t="s">
        <v>1907</v>
      </c>
      <c r="M90" s="30" t="s">
        <v>1908</v>
      </c>
      <c r="N90" s="18" t="s">
        <v>114</v>
      </c>
      <c r="O90" s="30" t="s">
        <v>5935</v>
      </c>
      <c r="P90" s="18" t="s">
        <v>8499</v>
      </c>
      <c r="Q90" s="47" t="s">
        <v>1615</v>
      </c>
      <c r="R90" s="21"/>
    </row>
    <row r="91" spans="3:18" ht="18.5" customHeight="1" thickBot="1" x14ac:dyDescent="0.6">
      <c r="C91" s="22"/>
      <c r="D91" s="51"/>
      <c r="E91" s="54"/>
      <c r="F91" s="34"/>
      <c r="G91" s="24"/>
      <c r="H91" s="25">
        <v>16</v>
      </c>
      <c r="I91" s="24"/>
      <c r="J91" s="24" t="s">
        <v>57</v>
      </c>
      <c r="K91" s="57"/>
      <c r="L91" s="25">
        <v>3</v>
      </c>
      <c r="M91" s="23"/>
      <c r="N91" s="24"/>
      <c r="O91" s="23"/>
      <c r="P91" s="24"/>
      <c r="Q91" s="28"/>
      <c r="R91" s="28"/>
    </row>
    <row r="92" spans="3:18" ht="18" customHeight="1" x14ac:dyDescent="0.55000000000000004">
      <c r="C92" s="11"/>
      <c r="D92" s="49"/>
      <c r="E92" s="52" t="str">
        <f>IF(D92="","",IF(#REF!&gt;0.1,"単",IF(#REF!&gt;0.29,"連",IF(#REF!&gt;0.34,"複","※"))))</f>
        <v/>
      </c>
      <c r="F92" s="12"/>
      <c r="G92" s="48" t="s">
        <v>57</v>
      </c>
      <c r="H92" s="13"/>
      <c r="I92" s="13"/>
      <c r="J92" s="13" t="s">
        <v>167</v>
      </c>
      <c r="K92" s="55" t="s">
        <v>8500</v>
      </c>
      <c r="L92" s="13"/>
      <c r="M92" s="12"/>
      <c r="N92" s="13"/>
      <c r="O92" s="12"/>
      <c r="P92" s="13"/>
      <c r="Q92" s="16"/>
      <c r="R92" s="16"/>
    </row>
    <row r="93" spans="3:18" ht="18" customHeight="1" x14ac:dyDescent="0.55000000000000004">
      <c r="C93" s="17"/>
      <c r="D93" s="50"/>
      <c r="E93" s="53"/>
      <c r="F93" s="30" t="s">
        <v>8501</v>
      </c>
      <c r="G93" s="18" t="s">
        <v>7798</v>
      </c>
      <c r="H93" s="18" t="s">
        <v>1962</v>
      </c>
      <c r="I93" s="18" t="s">
        <v>2561</v>
      </c>
      <c r="J93" s="18">
        <v>55</v>
      </c>
      <c r="K93" s="56"/>
      <c r="L93" s="18" t="s">
        <v>1907</v>
      </c>
      <c r="M93" s="30" t="s">
        <v>1908</v>
      </c>
      <c r="N93" s="18" t="s">
        <v>7233</v>
      </c>
      <c r="O93" s="30" t="s">
        <v>1767</v>
      </c>
      <c r="P93" s="18" t="s">
        <v>8502</v>
      </c>
      <c r="Q93" s="47" t="s">
        <v>7798</v>
      </c>
      <c r="R93" s="21"/>
    </row>
    <row r="94" spans="3:18" ht="18.5" customHeight="1" thickBot="1" x14ac:dyDescent="0.6">
      <c r="C94" s="22"/>
      <c r="D94" s="51"/>
      <c r="E94" s="54"/>
      <c r="F94" s="34"/>
      <c r="G94" s="24" t="s">
        <v>57</v>
      </c>
      <c r="H94" s="25" t="e">
        <v>#VALUE!</v>
      </c>
      <c r="I94" s="24"/>
      <c r="J94" s="24" t="s">
        <v>57</v>
      </c>
      <c r="K94" s="57"/>
      <c r="L94" s="25">
        <v>3</v>
      </c>
      <c r="M94" s="23"/>
      <c r="N94" s="24"/>
      <c r="O94" s="23"/>
      <c r="P94" s="24"/>
      <c r="Q94" s="28"/>
      <c r="R94" s="28"/>
    </row>
    <row r="95" spans="3:18" ht="18" customHeight="1" x14ac:dyDescent="0.55000000000000004">
      <c r="C95" s="11"/>
      <c r="D95" s="49"/>
      <c r="E95" s="52" t="str">
        <f>IF(D95="","",IF(#REF!&gt;0.1,"単",IF(#REF!&gt;0.29,"連",IF(#REF!&gt;0.34,"複","※"))))</f>
        <v/>
      </c>
      <c r="F95" s="12"/>
      <c r="G95" s="48" t="s">
        <v>57</v>
      </c>
      <c r="H95" s="13"/>
      <c r="I95" s="13"/>
      <c r="J95" s="13" t="s">
        <v>167</v>
      </c>
      <c r="K95" s="55" t="s">
        <v>6251</v>
      </c>
      <c r="L95" s="13"/>
      <c r="M95" s="12"/>
      <c r="N95" s="13"/>
      <c r="O95" s="12"/>
      <c r="P95" s="13"/>
      <c r="Q95" s="16"/>
      <c r="R95" s="16"/>
    </row>
    <row r="96" spans="3:18" ht="18" customHeight="1" x14ac:dyDescent="0.55000000000000004">
      <c r="C96" s="17"/>
      <c r="D96" s="50"/>
      <c r="E96" s="53"/>
      <c r="F96" s="30" t="s">
        <v>8503</v>
      </c>
      <c r="G96" s="18" t="s">
        <v>1679</v>
      </c>
      <c r="H96" s="18" t="s">
        <v>5952</v>
      </c>
      <c r="I96" s="18" t="s">
        <v>2593</v>
      </c>
      <c r="J96" s="18">
        <v>53</v>
      </c>
      <c r="K96" s="56"/>
      <c r="L96" s="18" t="s">
        <v>1907</v>
      </c>
      <c r="M96" s="30" t="s">
        <v>1908</v>
      </c>
      <c r="N96" s="18" t="s">
        <v>117</v>
      </c>
      <c r="O96" s="30" t="s">
        <v>6583</v>
      </c>
      <c r="P96" s="18" t="s">
        <v>8504</v>
      </c>
      <c r="Q96" s="47" t="s">
        <v>1679</v>
      </c>
      <c r="R96" s="21"/>
    </row>
    <row r="97" spans="1:18" ht="18.5" customHeight="1" thickBot="1" x14ac:dyDescent="0.6">
      <c r="C97" s="22"/>
      <c r="D97" s="51"/>
      <c r="E97" s="54"/>
      <c r="F97" s="34"/>
      <c r="G97" s="24" t="s">
        <v>57</v>
      </c>
      <c r="H97" s="25">
        <v>16</v>
      </c>
      <c r="I97" s="24" t="s">
        <v>167</v>
      </c>
      <c r="J97" s="24" t="s">
        <v>57</v>
      </c>
      <c r="K97" s="57"/>
      <c r="L97" s="25">
        <v>24</v>
      </c>
      <c r="M97" s="23"/>
      <c r="N97" s="24"/>
      <c r="O97" s="23"/>
      <c r="P97" s="24"/>
      <c r="Q97" s="28"/>
      <c r="R97" s="28"/>
    </row>
    <row r="98" spans="1:18" ht="18" customHeight="1" x14ac:dyDescent="0.55000000000000004">
      <c r="C98" s="11"/>
      <c r="D98" s="49"/>
      <c r="E98" s="52" t="str">
        <f>IF(D98="","",IF(#REF!&gt;0.1,"単",IF(#REF!&gt;0.29,"連",IF(#REF!&gt;0.34,"複","※"))))</f>
        <v/>
      </c>
      <c r="F98" s="12"/>
      <c r="G98" s="48" t="s">
        <v>57</v>
      </c>
      <c r="H98" s="13"/>
      <c r="I98" s="13"/>
      <c r="J98" s="13" t="s">
        <v>167</v>
      </c>
      <c r="K98" s="55" t="s">
        <v>8505</v>
      </c>
      <c r="L98" s="13"/>
      <c r="M98" s="12"/>
      <c r="N98" s="13"/>
      <c r="O98" s="12"/>
      <c r="P98" s="13"/>
      <c r="Q98" s="16"/>
      <c r="R98" s="16"/>
    </row>
    <row r="99" spans="1:18" ht="18" customHeight="1" x14ac:dyDescent="0.55000000000000004">
      <c r="C99" s="17"/>
      <c r="D99" s="50"/>
      <c r="E99" s="53"/>
      <c r="F99" s="30" t="s">
        <v>8506</v>
      </c>
      <c r="G99" s="18" t="s">
        <v>632</v>
      </c>
      <c r="H99" s="18" t="s">
        <v>148</v>
      </c>
      <c r="I99" s="18" t="s">
        <v>143</v>
      </c>
      <c r="J99" s="18">
        <v>52</v>
      </c>
      <c r="K99" s="56"/>
      <c r="L99" s="18" t="s">
        <v>1907</v>
      </c>
      <c r="M99" s="30" t="s">
        <v>1908</v>
      </c>
      <c r="N99" s="18" t="s">
        <v>84</v>
      </c>
      <c r="O99" s="30" t="s">
        <v>1673</v>
      </c>
      <c r="P99" s="18" t="s">
        <v>8507</v>
      </c>
      <c r="Q99" s="47" t="s">
        <v>632</v>
      </c>
      <c r="R99" s="21"/>
    </row>
    <row r="100" spans="1:18" ht="18.5" customHeight="1" thickBot="1" x14ac:dyDescent="0.6">
      <c r="C100" s="22"/>
      <c r="D100" s="51"/>
      <c r="E100" s="54"/>
      <c r="F100" s="34"/>
      <c r="G100" s="24" t="s">
        <v>57</v>
      </c>
      <c r="H100" s="25">
        <v>16</v>
      </c>
      <c r="I100" s="24" t="s">
        <v>167</v>
      </c>
      <c r="J100" s="24" t="s">
        <v>57</v>
      </c>
      <c r="K100" s="57"/>
      <c r="L100" s="25" t="s">
        <v>2207</v>
      </c>
      <c r="M100" s="23"/>
      <c r="N100" s="24"/>
      <c r="O100" s="23"/>
      <c r="P100" s="24"/>
      <c r="Q100" s="28"/>
      <c r="R100" s="28"/>
    </row>
    <row r="101" spans="1:18" ht="18" customHeight="1" x14ac:dyDescent="0.55000000000000004">
      <c r="C101" s="11"/>
      <c r="D101" s="49"/>
      <c r="E101" s="52" t="str">
        <f>IF(D101="","",IF(#REF!&gt;0.1,"単",IF(#REF!&gt;0.29,"連",IF(#REF!&gt;0.34,"複","※"))))</f>
        <v/>
      </c>
      <c r="F101" s="12"/>
      <c r="G101" s="48" t="s">
        <v>57</v>
      </c>
      <c r="H101" s="13"/>
      <c r="I101" s="13"/>
      <c r="J101" s="13" t="s">
        <v>167</v>
      </c>
      <c r="K101" s="55" t="s">
        <v>6497</v>
      </c>
      <c r="L101" s="13"/>
      <c r="M101" s="12"/>
      <c r="N101" s="13"/>
      <c r="O101" s="12"/>
      <c r="P101" s="13"/>
      <c r="Q101" s="16"/>
      <c r="R101" s="16"/>
    </row>
    <row r="102" spans="1:18" ht="18" customHeight="1" x14ac:dyDescent="0.55000000000000004">
      <c r="C102" s="17"/>
      <c r="D102" s="50"/>
      <c r="E102" s="53"/>
      <c r="F102" s="30" t="s">
        <v>8508</v>
      </c>
      <c r="G102" s="18" t="s">
        <v>1551</v>
      </c>
      <c r="H102" s="18" t="s">
        <v>85</v>
      </c>
      <c r="I102" s="18" t="s">
        <v>135</v>
      </c>
      <c r="J102" s="18">
        <v>52</v>
      </c>
      <c r="K102" s="56"/>
      <c r="L102" s="18" t="s">
        <v>1907</v>
      </c>
      <c r="M102" s="30" t="s">
        <v>1908</v>
      </c>
      <c r="N102" s="18" t="s">
        <v>89</v>
      </c>
      <c r="O102" s="30" t="s">
        <v>8179</v>
      </c>
      <c r="P102" s="18" t="s">
        <v>8509</v>
      </c>
      <c r="Q102" s="47" t="s">
        <v>1551</v>
      </c>
      <c r="R102" s="21"/>
    </row>
    <row r="103" spans="1:18" ht="18.5" customHeight="1" thickBot="1" x14ac:dyDescent="0.6">
      <c r="C103" s="22"/>
      <c r="D103" s="51"/>
      <c r="E103" s="54"/>
      <c r="F103" s="34"/>
      <c r="G103" s="24" t="s">
        <v>57</v>
      </c>
      <c r="H103" s="25">
        <v>15</v>
      </c>
      <c r="I103" s="24" t="s">
        <v>167</v>
      </c>
      <c r="J103" s="24" t="s">
        <v>57</v>
      </c>
      <c r="K103" s="57"/>
      <c r="L103" s="25">
        <v>1</v>
      </c>
      <c r="M103" s="23"/>
      <c r="N103" s="24"/>
      <c r="O103" s="23"/>
      <c r="P103" s="24"/>
      <c r="Q103" s="28"/>
      <c r="R103" s="28"/>
    </row>
    <row r="104" spans="1:18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8" x14ac:dyDescent="0.55000000000000004">
      <c r="A105" t="s">
        <v>37</v>
      </c>
      <c r="B105" t="s">
        <v>1</v>
      </c>
      <c r="C105" s="1" t="s">
        <v>2</v>
      </c>
      <c r="D105" t="s">
        <v>11</v>
      </c>
      <c r="E105" t="s">
        <v>2193</v>
      </c>
      <c r="F105" t="s">
        <v>3</v>
      </c>
      <c r="G105" t="s">
        <v>4</v>
      </c>
      <c r="H105" t="s">
        <v>5</v>
      </c>
      <c r="I105" t="s">
        <v>6</v>
      </c>
      <c r="J105" t="s">
        <v>7</v>
      </c>
      <c r="K105" t="s">
        <v>1903</v>
      </c>
      <c r="L105" t="s">
        <v>1904</v>
      </c>
      <c r="M105" t="s">
        <v>1905</v>
      </c>
      <c r="N105" t="s">
        <v>8</v>
      </c>
      <c r="O105" t="s">
        <v>9</v>
      </c>
      <c r="P105" t="s">
        <v>10</v>
      </c>
      <c r="Q105" t="s">
        <v>12</v>
      </c>
    </row>
    <row r="106" spans="1:18" x14ac:dyDescent="0.55000000000000004">
      <c r="A106" t="s">
        <v>942</v>
      </c>
      <c r="B106" t="s">
        <v>7594</v>
      </c>
      <c r="H106" s="7"/>
    </row>
    <row r="107" spans="1:18" x14ac:dyDescent="0.55000000000000004">
      <c r="A107" s="7">
        <v>3</v>
      </c>
      <c r="B107" s="7"/>
      <c r="C107" s="37" t="s">
        <v>942</v>
      </c>
      <c r="D107" s="7" t="s">
        <v>7594</v>
      </c>
      <c r="G107" s="7" t="s">
        <v>1462</v>
      </c>
      <c r="H107" s="9"/>
    </row>
    <row r="108" spans="1:18" ht="18.5" thickBot="1" x14ac:dyDescent="0.6">
      <c r="C108" s="39">
        <v>3</v>
      </c>
      <c r="D108" t="s">
        <v>1272</v>
      </c>
      <c r="E108">
        <f>VALUE(B106)</f>
        <v>1700</v>
      </c>
      <c r="F108" t="s">
        <v>942</v>
      </c>
      <c r="I108" s="31"/>
    </row>
    <row r="109" spans="1:18" ht="18" customHeight="1" x14ac:dyDescent="0.55000000000000004">
      <c r="C109" s="11"/>
      <c r="D109" s="49"/>
      <c r="E109" s="52" t="str">
        <f>IF(D109="","",IF(#REF!&gt;0.1,"単",IF(#REF!&gt;0.29,"連",IF(#REF!&gt;0.34,"複","※"))))</f>
        <v/>
      </c>
      <c r="F109" s="12"/>
      <c r="G109" s="48" t="s">
        <v>57</v>
      </c>
      <c r="H109" s="13"/>
      <c r="I109" s="13"/>
      <c r="J109" s="13" t="s">
        <v>167</v>
      </c>
      <c r="K109" s="55" t="s">
        <v>8510</v>
      </c>
      <c r="L109" s="13"/>
      <c r="M109" s="12"/>
      <c r="N109" s="13"/>
      <c r="O109" s="12"/>
      <c r="P109" s="13"/>
      <c r="Q109" s="16"/>
      <c r="R109" s="16"/>
    </row>
    <row r="110" spans="1:18" ht="18" customHeight="1" x14ac:dyDescent="0.55000000000000004">
      <c r="C110" s="17"/>
      <c r="D110" s="50"/>
      <c r="E110" s="53"/>
      <c r="F110" s="30" t="s">
        <v>1966</v>
      </c>
      <c r="G110" s="18" t="s">
        <v>1099</v>
      </c>
      <c r="H110" s="18" t="s">
        <v>62</v>
      </c>
      <c r="I110" s="18" t="s">
        <v>1794</v>
      </c>
      <c r="J110" s="18">
        <v>57</v>
      </c>
      <c r="K110" s="56"/>
      <c r="L110" s="18" t="s">
        <v>1910</v>
      </c>
      <c r="M110" s="30" t="s">
        <v>1908</v>
      </c>
      <c r="N110" s="18" t="s">
        <v>153</v>
      </c>
      <c r="O110" s="30" t="s">
        <v>8511</v>
      </c>
      <c r="P110" s="18" t="s">
        <v>8512</v>
      </c>
      <c r="Q110" s="47" t="s">
        <v>1099</v>
      </c>
      <c r="R110" s="21"/>
    </row>
    <row r="111" spans="1:18" ht="18.5" customHeight="1" thickBot="1" x14ac:dyDescent="0.6">
      <c r="C111" s="22"/>
      <c r="D111" s="51"/>
      <c r="E111" s="54"/>
      <c r="F111" s="34"/>
      <c r="G111" s="24" t="s">
        <v>57</v>
      </c>
      <c r="H111" s="25">
        <v>7</v>
      </c>
      <c r="I111" s="24" t="s">
        <v>167</v>
      </c>
      <c r="J111" s="24" t="s">
        <v>57</v>
      </c>
      <c r="K111" s="57"/>
      <c r="L111" s="25">
        <v>11</v>
      </c>
      <c r="M111" s="23"/>
      <c r="N111" s="24"/>
      <c r="O111" s="23"/>
      <c r="P111" s="24"/>
      <c r="Q111" s="28"/>
      <c r="R111" s="28"/>
    </row>
    <row r="112" spans="1:18" ht="18" customHeight="1" x14ac:dyDescent="0.55000000000000004">
      <c r="C112" s="11"/>
      <c r="D112" s="49"/>
      <c r="E112" s="52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167</v>
      </c>
      <c r="K112" s="55" t="s">
        <v>3744</v>
      </c>
      <c r="L112" s="13"/>
      <c r="M112" s="12"/>
      <c r="N112" s="13"/>
      <c r="O112" s="12"/>
      <c r="P112" s="13"/>
      <c r="Q112" s="16"/>
      <c r="R112" s="16"/>
    </row>
    <row r="113" spans="3:18" ht="18.75" customHeight="1" x14ac:dyDescent="0.55000000000000004">
      <c r="C113" s="17"/>
      <c r="D113" s="50"/>
      <c r="E113" s="53"/>
      <c r="F113" s="30" t="s">
        <v>8513</v>
      </c>
      <c r="G113" s="18" t="s">
        <v>1135</v>
      </c>
      <c r="H113" s="18" t="s">
        <v>72</v>
      </c>
      <c r="I113" s="18" t="s">
        <v>135</v>
      </c>
      <c r="J113" s="18">
        <v>52</v>
      </c>
      <c r="K113" s="56"/>
      <c r="L113" s="18" t="s">
        <v>1907</v>
      </c>
      <c r="M113" s="30" t="s">
        <v>1912</v>
      </c>
      <c r="N113" s="18" t="s">
        <v>156</v>
      </c>
      <c r="O113" s="30" t="s">
        <v>6585</v>
      </c>
      <c r="P113" s="18" t="s">
        <v>8514</v>
      </c>
      <c r="Q113" s="47" t="s">
        <v>1135</v>
      </c>
      <c r="R113" s="21"/>
    </row>
    <row r="114" spans="3:18" ht="18.5" customHeight="1" thickBot="1" x14ac:dyDescent="0.6">
      <c r="C114" s="22"/>
      <c r="D114" s="51"/>
      <c r="E114" s="54"/>
      <c r="F114" s="34"/>
      <c r="G114" s="24"/>
      <c r="H114" s="25">
        <v>13</v>
      </c>
      <c r="I114" s="24"/>
      <c r="J114" s="24" t="s">
        <v>57</v>
      </c>
      <c r="K114" s="57"/>
      <c r="L114" s="25">
        <v>1</v>
      </c>
      <c r="M114" s="23"/>
      <c r="N114" s="24"/>
      <c r="O114" s="23"/>
      <c r="P114" s="24"/>
      <c r="Q114" s="28"/>
      <c r="R114" s="28"/>
    </row>
    <row r="115" spans="3:18" ht="18" customHeight="1" x14ac:dyDescent="0.55000000000000004">
      <c r="C115" s="11"/>
      <c r="D115" s="49"/>
      <c r="E115" s="52" t="str">
        <f>IF(D115="","",IF(#REF!&gt;0.1,"単",IF(#REF!&gt;0.29,"連",IF(#REF!&gt;0.34,"複","※"))))</f>
        <v/>
      </c>
      <c r="F115" s="12"/>
      <c r="G115" s="48"/>
      <c r="H115" s="13"/>
      <c r="I115" s="13"/>
      <c r="J115" s="13" t="s">
        <v>167</v>
      </c>
      <c r="K115" s="55" t="s">
        <v>8515</v>
      </c>
      <c r="L115" s="13"/>
      <c r="M115" s="12"/>
      <c r="N115" s="13"/>
      <c r="O115" s="12"/>
      <c r="P115" s="13"/>
      <c r="Q115" s="16"/>
      <c r="R115" s="16"/>
    </row>
    <row r="116" spans="3:18" ht="18" customHeight="1" x14ac:dyDescent="0.55000000000000004">
      <c r="C116" s="17"/>
      <c r="D116" s="50"/>
      <c r="E116" s="53"/>
      <c r="F116" s="30" t="s">
        <v>8516</v>
      </c>
      <c r="G116" s="18" t="s">
        <v>1809</v>
      </c>
      <c r="H116" s="18" t="s">
        <v>62</v>
      </c>
      <c r="I116" s="18" t="s">
        <v>1740</v>
      </c>
      <c r="J116" s="18">
        <v>54</v>
      </c>
      <c r="K116" s="56"/>
      <c r="L116" s="18" t="s">
        <v>1910</v>
      </c>
      <c r="M116" s="30" t="s">
        <v>1912</v>
      </c>
      <c r="N116" s="18" t="s">
        <v>117</v>
      </c>
      <c r="O116" s="30" t="s">
        <v>6823</v>
      </c>
      <c r="P116" s="18" t="s">
        <v>8517</v>
      </c>
      <c r="Q116" s="47" t="s">
        <v>1809</v>
      </c>
      <c r="R116" s="21"/>
    </row>
    <row r="117" spans="3:18" ht="18.5" customHeight="1" thickBot="1" x14ac:dyDescent="0.6">
      <c r="C117" s="22"/>
      <c r="D117" s="51"/>
      <c r="E117" s="54"/>
      <c r="F117" s="34"/>
      <c r="G117" s="24"/>
      <c r="H117" s="25">
        <v>7</v>
      </c>
      <c r="I117" s="24"/>
      <c r="J117" s="24"/>
      <c r="K117" s="57"/>
      <c r="L117" s="25">
        <v>9</v>
      </c>
      <c r="M117" s="23"/>
      <c r="N117" s="24"/>
      <c r="O117" s="23"/>
      <c r="P117" s="24"/>
      <c r="Q117" s="28"/>
      <c r="R117" s="28"/>
    </row>
    <row r="118" spans="3:18" ht="18" customHeight="1" x14ac:dyDescent="0.55000000000000004">
      <c r="C118" s="11"/>
      <c r="D118" s="49"/>
      <c r="E118" s="52" t="str">
        <f>IF(D118="","",IF(#REF!&gt;0.1,"単",IF(#REF!&gt;0.29,"連",IF(#REF!&gt;0.34,"複","※"))))</f>
        <v/>
      </c>
      <c r="F118" s="12"/>
      <c r="G118" s="48" t="s">
        <v>57</v>
      </c>
      <c r="H118" s="13"/>
      <c r="I118" s="13"/>
      <c r="J118" s="13" t="s">
        <v>167</v>
      </c>
      <c r="K118" s="55" t="s">
        <v>6136</v>
      </c>
      <c r="L118" s="13"/>
      <c r="M118" s="12"/>
      <c r="N118" s="13"/>
      <c r="O118" s="12"/>
      <c r="P118" s="13"/>
      <c r="Q118" s="16"/>
      <c r="R118" s="16"/>
    </row>
    <row r="119" spans="3:18" ht="18.75" customHeight="1" x14ac:dyDescent="0.55000000000000004">
      <c r="C119" s="17"/>
      <c r="D119" s="50"/>
      <c r="E119" s="53"/>
      <c r="F119" s="30" t="s">
        <v>8518</v>
      </c>
      <c r="G119" s="18" t="s">
        <v>1675</v>
      </c>
      <c r="H119" s="18" t="s">
        <v>1962</v>
      </c>
      <c r="I119" s="18" t="s">
        <v>133</v>
      </c>
      <c r="J119" s="18">
        <v>57</v>
      </c>
      <c r="K119" s="56"/>
      <c r="L119" s="18" t="s">
        <v>1910</v>
      </c>
      <c r="M119" s="30" t="s">
        <v>1908</v>
      </c>
      <c r="N119" s="18" t="s">
        <v>3184</v>
      </c>
      <c r="O119" s="30" t="s">
        <v>6769</v>
      </c>
      <c r="P119" s="18" t="s">
        <v>8519</v>
      </c>
      <c r="Q119" s="47" t="s">
        <v>1675</v>
      </c>
      <c r="R119" s="21"/>
    </row>
    <row r="120" spans="3:18" ht="18.5" customHeight="1" thickBot="1" x14ac:dyDescent="0.6">
      <c r="C120" s="22"/>
      <c r="D120" s="51"/>
      <c r="E120" s="54"/>
      <c r="F120" s="34"/>
      <c r="G120" s="24" t="s">
        <v>57</v>
      </c>
      <c r="H120" s="25" t="e">
        <v>#VALUE!</v>
      </c>
      <c r="I120" s="24"/>
      <c r="J120" s="24" t="s">
        <v>57</v>
      </c>
      <c r="K120" s="57"/>
      <c r="L120" s="25">
        <v>1</v>
      </c>
      <c r="M120" s="23"/>
      <c r="N120" s="24"/>
      <c r="O120" s="23"/>
      <c r="P120" s="24"/>
      <c r="Q120" s="28"/>
      <c r="R120" s="28"/>
    </row>
    <row r="121" spans="3:18" ht="18" customHeight="1" x14ac:dyDescent="0.55000000000000004">
      <c r="C121" s="11"/>
      <c r="D121" s="49"/>
      <c r="E121" s="52" t="str">
        <f>IF(D121="","",IF(#REF!&gt;0.1,"単",IF(#REF!&gt;0.29,"連",IF(#REF!&gt;0.34,"複","※"))))</f>
        <v/>
      </c>
      <c r="F121" s="12"/>
      <c r="G121" s="48" t="s">
        <v>57</v>
      </c>
      <c r="H121" s="13"/>
      <c r="I121" s="13"/>
      <c r="J121" s="13" t="s">
        <v>167</v>
      </c>
      <c r="K121" s="55" t="s">
        <v>8520</v>
      </c>
      <c r="L121" s="13"/>
      <c r="M121" s="12"/>
      <c r="N121" s="13"/>
      <c r="O121" s="12"/>
      <c r="P121" s="13"/>
      <c r="Q121" s="16"/>
      <c r="R121" s="16"/>
    </row>
    <row r="122" spans="3:18" ht="18.75" customHeight="1" x14ac:dyDescent="0.55000000000000004">
      <c r="C122" s="17"/>
      <c r="D122" s="50"/>
      <c r="E122" s="53"/>
      <c r="F122" s="30" t="s">
        <v>8521</v>
      </c>
      <c r="G122" s="18" t="s">
        <v>2579</v>
      </c>
      <c r="H122" s="18" t="s">
        <v>72</v>
      </c>
      <c r="I122" s="18" t="s">
        <v>6107</v>
      </c>
      <c r="J122" s="18">
        <v>53</v>
      </c>
      <c r="K122" s="56"/>
      <c r="L122" s="18" t="s">
        <v>1907</v>
      </c>
      <c r="M122" s="30" t="s">
        <v>1916</v>
      </c>
      <c r="N122" s="18" t="s">
        <v>6986</v>
      </c>
      <c r="O122" s="30" t="s">
        <v>6253</v>
      </c>
      <c r="P122" s="18" t="s">
        <v>8522</v>
      </c>
      <c r="Q122" s="47" t="s">
        <v>2579</v>
      </c>
      <c r="R122" s="21"/>
    </row>
    <row r="123" spans="3:18" ht="18.5" customHeight="1" thickBot="1" x14ac:dyDescent="0.6">
      <c r="C123" s="22"/>
      <c r="D123" s="51"/>
      <c r="E123" s="54"/>
      <c r="F123" s="34"/>
      <c r="G123" s="24" t="s">
        <v>57</v>
      </c>
      <c r="H123" s="25">
        <v>13</v>
      </c>
      <c r="I123" s="24" t="s">
        <v>167</v>
      </c>
      <c r="J123" s="24" t="s">
        <v>57</v>
      </c>
      <c r="K123" s="57"/>
      <c r="L123" s="25">
        <v>20</v>
      </c>
      <c r="M123" s="23"/>
      <c r="N123" s="24"/>
      <c r="O123" s="23"/>
      <c r="P123" s="24"/>
      <c r="Q123" s="28"/>
      <c r="R123" s="28"/>
    </row>
    <row r="124" spans="3:18" ht="18" customHeight="1" x14ac:dyDescent="0.55000000000000004">
      <c r="C124" s="11"/>
      <c r="D124" s="49"/>
      <c r="E124" s="52" t="str">
        <f>IF(D124="","",IF(#REF!&gt;0.1,"単",IF(#REF!&gt;0.29,"連",IF(#REF!&gt;0.34,"複","※"))))</f>
        <v/>
      </c>
      <c r="F124" s="12"/>
      <c r="G124" s="48" t="s">
        <v>57</v>
      </c>
      <c r="H124" s="13"/>
      <c r="I124" s="13"/>
      <c r="J124" s="13" t="s">
        <v>167</v>
      </c>
      <c r="K124" s="55" t="s">
        <v>2289</v>
      </c>
      <c r="L124" s="13"/>
      <c r="M124" s="12"/>
      <c r="N124" s="13"/>
      <c r="O124" s="12"/>
      <c r="P124" s="13"/>
      <c r="Q124" s="16"/>
      <c r="R124" s="16"/>
    </row>
    <row r="125" spans="3:18" ht="18" customHeight="1" x14ac:dyDescent="0.55000000000000004">
      <c r="C125" s="17"/>
      <c r="D125" s="50"/>
      <c r="E125" s="53"/>
      <c r="F125" s="30" t="s">
        <v>8523</v>
      </c>
      <c r="G125" s="18" t="s">
        <v>712</v>
      </c>
      <c r="H125" s="18" t="s">
        <v>1962</v>
      </c>
      <c r="I125" s="18" t="s">
        <v>1963</v>
      </c>
      <c r="J125" s="18">
        <v>52</v>
      </c>
      <c r="K125" s="56"/>
      <c r="L125" s="18" t="s">
        <v>1907</v>
      </c>
      <c r="M125" s="30" t="s">
        <v>1916</v>
      </c>
      <c r="N125" s="18" t="s">
        <v>74</v>
      </c>
      <c r="O125" s="30" t="s">
        <v>1696</v>
      </c>
      <c r="P125" s="18" t="s">
        <v>8524</v>
      </c>
      <c r="Q125" s="47" t="s">
        <v>712</v>
      </c>
      <c r="R125" s="21"/>
    </row>
    <row r="126" spans="3:18" ht="18.5" customHeight="1" thickBot="1" x14ac:dyDescent="0.6">
      <c r="C126" s="22"/>
      <c r="D126" s="51"/>
      <c r="E126" s="54"/>
      <c r="F126" s="34"/>
      <c r="G126" s="24" t="s">
        <v>57</v>
      </c>
      <c r="H126" s="25" t="e">
        <v>#VALUE!</v>
      </c>
      <c r="I126" s="24" t="s">
        <v>167</v>
      </c>
      <c r="J126" s="24" t="s">
        <v>57</v>
      </c>
      <c r="K126" s="57"/>
      <c r="L126" s="25">
        <v>2</v>
      </c>
      <c r="M126" s="23"/>
      <c r="N126" s="24"/>
      <c r="O126" s="23"/>
      <c r="P126" s="24"/>
      <c r="Q126" s="28"/>
      <c r="R126" s="28"/>
    </row>
    <row r="127" spans="3:18" ht="18" customHeight="1" x14ac:dyDescent="0.55000000000000004">
      <c r="C127" s="11"/>
      <c r="D127" s="49"/>
      <c r="E127" s="52" t="str">
        <f>IF(D127="","",IF(#REF!&gt;0.1,"単",IF(#REF!&gt;0.29,"連",IF(#REF!&gt;0.34,"複","※"))))</f>
        <v/>
      </c>
      <c r="F127" s="12"/>
      <c r="G127" s="48"/>
      <c r="H127" s="13"/>
      <c r="I127" s="13"/>
      <c r="J127" s="13" t="s">
        <v>167</v>
      </c>
      <c r="K127" s="55" t="s">
        <v>5266</v>
      </c>
      <c r="L127" s="13"/>
      <c r="M127" s="12"/>
      <c r="N127" s="13"/>
      <c r="O127" s="12"/>
      <c r="P127" s="13"/>
      <c r="Q127" s="16"/>
      <c r="R127" s="16"/>
    </row>
    <row r="128" spans="3:18" ht="18" customHeight="1" x14ac:dyDescent="0.55000000000000004">
      <c r="C128" s="17"/>
      <c r="D128" s="50"/>
      <c r="E128" s="53"/>
      <c r="F128" s="30" t="s">
        <v>8525</v>
      </c>
      <c r="G128" s="18" t="s">
        <v>1682</v>
      </c>
      <c r="H128" s="18" t="s">
        <v>1962</v>
      </c>
      <c r="I128" s="18" t="s">
        <v>2704</v>
      </c>
      <c r="J128" s="18">
        <v>57</v>
      </c>
      <c r="K128" s="56"/>
      <c r="L128" s="18" t="s">
        <v>1910</v>
      </c>
      <c r="M128" s="30" t="s">
        <v>1911</v>
      </c>
      <c r="N128" s="18" t="s">
        <v>103</v>
      </c>
      <c r="O128" s="30" t="s">
        <v>8526</v>
      </c>
      <c r="P128" s="18" t="s">
        <v>8527</v>
      </c>
      <c r="Q128" s="47" t="s">
        <v>1682</v>
      </c>
      <c r="R128" s="21"/>
    </row>
    <row r="129" spans="3:18" ht="18.5" customHeight="1" thickBot="1" x14ac:dyDescent="0.6">
      <c r="C129" s="22"/>
      <c r="D129" s="51"/>
      <c r="E129" s="54"/>
      <c r="F129" s="34"/>
      <c r="G129" s="24"/>
      <c r="H129" s="25" t="e">
        <v>#VALUE!</v>
      </c>
      <c r="I129" s="24" t="s">
        <v>167</v>
      </c>
      <c r="J129" s="24"/>
      <c r="K129" s="57"/>
      <c r="L129" s="25">
        <v>18</v>
      </c>
      <c r="M129" s="23"/>
      <c r="N129" s="24"/>
      <c r="O129" s="23"/>
      <c r="P129" s="24"/>
      <c r="Q129" s="28"/>
      <c r="R129" s="28"/>
    </row>
    <row r="130" spans="3:18" ht="18" customHeight="1" x14ac:dyDescent="0.55000000000000004">
      <c r="C130" s="11"/>
      <c r="D130" s="49"/>
      <c r="E130" s="52" t="str">
        <f>IF(D130="","",IF(#REF!&gt;0.1,"単",IF(#REF!&gt;0.29,"連",IF(#REF!&gt;0.34,"複","※"))))</f>
        <v/>
      </c>
      <c r="F130" s="12"/>
      <c r="G130" s="48" t="s">
        <v>57</v>
      </c>
      <c r="H130" s="13"/>
      <c r="I130" s="13"/>
      <c r="J130" s="13" t="s">
        <v>167</v>
      </c>
      <c r="K130" s="55" t="s">
        <v>6207</v>
      </c>
      <c r="L130" s="13"/>
      <c r="M130" s="12"/>
      <c r="N130" s="13"/>
      <c r="O130" s="12"/>
      <c r="P130" s="13"/>
      <c r="Q130" s="16"/>
      <c r="R130" s="16"/>
    </row>
    <row r="131" spans="3:18" ht="18" customHeight="1" x14ac:dyDescent="0.55000000000000004">
      <c r="C131" s="17"/>
      <c r="D131" s="50"/>
      <c r="E131" s="53"/>
      <c r="F131" s="30" t="s">
        <v>8528</v>
      </c>
      <c r="G131" s="18" t="s">
        <v>549</v>
      </c>
      <c r="H131" s="18" t="s">
        <v>62</v>
      </c>
      <c r="I131" s="18" t="s">
        <v>31</v>
      </c>
      <c r="J131" s="18">
        <v>57</v>
      </c>
      <c r="K131" s="56"/>
      <c r="L131" s="18" t="s">
        <v>1910</v>
      </c>
      <c r="M131" s="30" t="s">
        <v>1908</v>
      </c>
      <c r="N131" s="18" t="s">
        <v>6486</v>
      </c>
      <c r="O131" s="30" t="s">
        <v>1695</v>
      </c>
      <c r="P131" s="18" t="s">
        <v>8529</v>
      </c>
      <c r="Q131" s="47" t="s">
        <v>549</v>
      </c>
      <c r="R131" s="21"/>
    </row>
    <row r="132" spans="3:18" ht="18.5" customHeight="1" thickBot="1" x14ac:dyDescent="0.6">
      <c r="C132" s="22"/>
      <c r="D132" s="51"/>
      <c r="E132" s="54"/>
      <c r="F132" s="34"/>
      <c r="G132" s="24" t="s">
        <v>57</v>
      </c>
      <c r="H132" s="25">
        <v>7</v>
      </c>
      <c r="I132" s="24" t="s">
        <v>167</v>
      </c>
      <c r="J132" s="24" t="s">
        <v>57</v>
      </c>
      <c r="K132" s="57"/>
      <c r="L132" s="25">
        <v>35</v>
      </c>
      <c r="M132" s="23"/>
      <c r="N132" s="24"/>
      <c r="O132" s="23"/>
      <c r="P132" s="24"/>
      <c r="Q132" s="28"/>
      <c r="R132" s="28"/>
    </row>
    <row r="133" spans="3:18" ht="18" customHeight="1" x14ac:dyDescent="0.55000000000000004">
      <c r="C133" s="11"/>
      <c r="D133" s="49"/>
      <c r="E133" s="52" t="str">
        <f>IF(D133="","",IF(#REF!&gt;0.1,"単",IF(#REF!&gt;0.29,"連",IF(#REF!&gt;0.34,"複","※"))))</f>
        <v/>
      </c>
      <c r="F133" s="12"/>
      <c r="G133" s="48"/>
      <c r="H133" s="13"/>
      <c r="I133" s="13"/>
      <c r="J133" s="13" t="s">
        <v>167</v>
      </c>
      <c r="K133" s="55" t="s">
        <v>5967</v>
      </c>
      <c r="L133" s="13"/>
      <c r="M133" s="12"/>
      <c r="N133" s="13"/>
      <c r="O133" s="12"/>
      <c r="P133" s="13"/>
      <c r="Q133" s="16"/>
      <c r="R133" s="16"/>
    </row>
    <row r="134" spans="3:18" ht="18" customHeight="1" x14ac:dyDescent="0.55000000000000004">
      <c r="C134" s="17"/>
      <c r="D134" s="50"/>
      <c r="E134" s="53"/>
      <c r="F134" s="30" t="s">
        <v>8530</v>
      </c>
      <c r="G134" s="18" t="s">
        <v>1661</v>
      </c>
      <c r="H134" s="18" t="s">
        <v>148</v>
      </c>
      <c r="I134" s="18" t="s">
        <v>46</v>
      </c>
      <c r="J134" s="18">
        <v>57</v>
      </c>
      <c r="K134" s="56"/>
      <c r="L134" s="18" t="s">
        <v>1910</v>
      </c>
      <c r="M134" s="30" t="s">
        <v>1911</v>
      </c>
      <c r="N134" s="18" t="s">
        <v>61</v>
      </c>
      <c r="O134" s="30" t="s">
        <v>1674</v>
      </c>
      <c r="P134" s="18" t="s">
        <v>8531</v>
      </c>
      <c r="Q134" s="47" t="s">
        <v>1661</v>
      </c>
      <c r="R134" s="21"/>
    </row>
    <row r="135" spans="3:18" ht="18.5" customHeight="1" thickBot="1" x14ac:dyDescent="0.6">
      <c r="C135" s="22"/>
      <c r="D135" s="51"/>
      <c r="E135" s="54"/>
      <c r="F135" s="34"/>
      <c r="G135" s="24"/>
      <c r="H135" s="25">
        <v>16</v>
      </c>
      <c r="I135" s="24" t="s">
        <v>167</v>
      </c>
      <c r="J135" s="24"/>
      <c r="K135" s="57"/>
      <c r="L135" s="25">
        <v>17</v>
      </c>
      <c r="M135" s="23"/>
      <c r="N135" s="24"/>
      <c r="O135" s="23"/>
      <c r="P135" s="24"/>
      <c r="Q135" s="28"/>
      <c r="R135" s="28"/>
    </row>
    <row r="136" spans="3:18" ht="18" customHeight="1" x14ac:dyDescent="0.55000000000000004">
      <c r="C136" s="11"/>
      <c r="D136" s="49"/>
      <c r="E136" s="52" t="str">
        <f>IF(D136="","",IF(#REF!&gt;0.1,"単",IF(#REF!&gt;0.29,"連",IF(#REF!&gt;0.34,"複","※"))))</f>
        <v/>
      </c>
      <c r="F136" s="12"/>
      <c r="G136" s="48"/>
      <c r="H136" s="13"/>
      <c r="I136" s="13"/>
      <c r="J136" s="13" t="s">
        <v>167</v>
      </c>
      <c r="K136" s="55" t="s">
        <v>6014</v>
      </c>
      <c r="L136" s="13"/>
      <c r="M136" s="12"/>
      <c r="N136" s="13"/>
      <c r="O136" s="12"/>
      <c r="P136" s="13"/>
      <c r="Q136" s="16"/>
      <c r="R136" s="16"/>
    </row>
    <row r="137" spans="3:18" ht="18" customHeight="1" x14ac:dyDescent="0.55000000000000004">
      <c r="C137" s="17"/>
      <c r="D137" s="50"/>
      <c r="E137" s="53"/>
      <c r="F137" s="30" t="s">
        <v>8532</v>
      </c>
      <c r="G137" s="18" t="s">
        <v>309</v>
      </c>
      <c r="H137" s="18" t="s">
        <v>99</v>
      </c>
      <c r="I137" s="18" t="s">
        <v>1795</v>
      </c>
      <c r="J137" s="18">
        <v>57</v>
      </c>
      <c r="K137" s="56"/>
      <c r="L137" s="18" t="s">
        <v>1910</v>
      </c>
      <c r="M137" s="30" t="s">
        <v>1908</v>
      </c>
      <c r="N137" s="18" t="s">
        <v>90</v>
      </c>
      <c r="O137" s="30" t="s">
        <v>1689</v>
      </c>
      <c r="P137" s="18" t="s">
        <v>7048</v>
      </c>
      <c r="Q137" s="47" t="s">
        <v>309</v>
      </c>
      <c r="R137" s="21"/>
    </row>
    <row r="138" spans="3:18" ht="18.5" customHeight="1" thickBot="1" x14ac:dyDescent="0.6">
      <c r="C138" s="22"/>
      <c r="D138" s="51"/>
      <c r="E138" s="54"/>
      <c r="F138" s="34"/>
      <c r="G138" s="24"/>
      <c r="H138" s="25">
        <v>14</v>
      </c>
      <c r="I138" s="24" t="s">
        <v>167</v>
      </c>
      <c r="J138" s="24" t="s">
        <v>57</v>
      </c>
      <c r="K138" s="57"/>
      <c r="L138" s="25">
        <v>27</v>
      </c>
      <c r="M138" s="23"/>
      <c r="N138" s="24"/>
      <c r="O138" s="23"/>
      <c r="P138" s="24"/>
      <c r="Q138" s="28"/>
      <c r="R138" s="28"/>
    </row>
    <row r="139" spans="3:18" ht="18" customHeight="1" x14ac:dyDescent="0.55000000000000004">
      <c r="C139" s="11"/>
      <c r="D139" s="49"/>
      <c r="E139" s="52" t="str">
        <f>IF(D139="","",IF(#REF!&gt;0.1,"単",IF(#REF!&gt;0.29,"連",IF(#REF!&gt;0.34,"複","※"))))</f>
        <v/>
      </c>
      <c r="F139" s="12"/>
      <c r="G139" s="48"/>
      <c r="H139" s="13"/>
      <c r="I139" s="13"/>
      <c r="J139" s="13" t="s">
        <v>167</v>
      </c>
      <c r="K139" s="55" t="s">
        <v>6000</v>
      </c>
      <c r="L139" s="13"/>
      <c r="M139" s="12"/>
      <c r="N139" s="13"/>
      <c r="O139" s="12"/>
      <c r="P139" s="13"/>
      <c r="Q139" s="16"/>
      <c r="R139" s="16"/>
    </row>
    <row r="140" spans="3:18" ht="18" customHeight="1" x14ac:dyDescent="0.55000000000000004">
      <c r="C140" s="17"/>
      <c r="D140" s="50"/>
      <c r="E140" s="53"/>
      <c r="F140" s="30" t="s">
        <v>8533</v>
      </c>
      <c r="G140" s="18" t="s">
        <v>960</v>
      </c>
      <c r="H140" s="18" t="s">
        <v>85</v>
      </c>
      <c r="I140" s="18" t="s">
        <v>1805</v>
      </c>
      <c r="J140" s="18">
        <v>57</v>
      </c>
      <c r="K140" s="56"/>
      <c r="L140" s="18" t="s">
        <v>1910</v>
      </c>
      <c r="M140" s="30" t="s">
        <v>1911</v>
      </c>
      <c r="N140" s="18" t="s">
        <v>6017</v>
      </c>
      <c r="O140" s="30" t="s">
        <v>1680</v>
      </c>
      <c r="P140" s="18" t="s">
        <v>8534</v>
      </c>
      <c r="Q140" s="47" t="s">
        <v>960</v>
      </c>
      <c r="R140" s="21"/>
    </row>
    <row r="141" spans="3:18" ht="18.5" customHeight="1" thickBot="1" x14ac:dyDescent="0.6">
      <c r="C141" s="22"/>
      <c r="D141" s="51"/>
      <c r="E141" s="54"/>
      <c r="F141" s="34"/>
      <c r="G141" s="24"/>
      <c r="H141" s="25">
        <v>15</v>
      </c>
      <c r="I141" s="24" t="s">
        <v>167</v>
      </c>
      <c r="J141" s="24" t="s">
        <v>57</v>
      </c>
      <c r="K141" s="57"/>
      <c r="L141" s="25">
        <v>32</v>
      </c>
      <c r="M141" s="23"/>
      <c r="N141" s="24"/>
      <c r="O141" s="23"/>
      <c r="P141" s="24"/>
      <c r="Q141" s="28"/>
      <c r="R141" s="28"/>
    </row>
    <row r="142" spans="3:18" ht="18" customHeight="1" x14ac:dyDescent="0.55000000000000004">
      <c r="C142" s="11"/>
      <c r="D142" s="49"/>
      <c r="E142" s="52" t="str">
        <f>IF(D142="","",IF(#REF!&gt;0.1,"単",IF(#REF!&gt;0.29,"連",IF(#REF!&gt;0.34,"複","※"))))</f>
        <v/>
      </c>
      <c r="F142" s="12"/>
      <c r="G142" s="48"/>
      <c r="H142" s="13"/>
      <c r="I142" s="13"/>
      <c r="J142" s="13" t="s">
        <v>167</v>
      </c>
      <c r="K142" s="55" t="s">
        <v>5997</v>
      </c>
      <c r="L142" s="13"/>
      <c r="M142" s="12"/>
      <c r="N142" s="13"/>
      <c r="O142" s="12"/>
      <c r="P142" s="13"/>
      <c r="Q142" s="16"/>
      <c r="R142" s="16"/>
    </row>
    <row r="143" spans="3:18" ht="18" customHeight="1" x14ac:dyDescent="0.55000000000000004">
      <c r="C143" s="17"/>
      <c r="D143" s="50"/>
      <c r="E143" s="53"/>
      <c r="F143" s="30" t="s">
        <v>5536</v>
      </c>
      <c r="G143" s="18" t="s">
        <v>657</v>
      </c>
      <c r="H143" s="18" t="s">
        <v>62</v>
      </c>
      <c r="I143" s="18" t="s">
        <v>132</v>
      </c>
      <c r="J143" s="18">
        <v>54</v>
      </c>
      <c r="K143" s="56"/>
      <c r="L143" s="18" t="s">
        <v>1910</v>
      </c>
      <c r="M143" s="30" t="s">
        <v>1912</v>
      </c>
      <c r="N143" s="18" t="s">
        <v>7233</v>
      </c>
      <c r="O143" s="30" t="s">
        <v>1797</v>
      </c>
      <c r="P143" s="18" t="s">
        <v>8535</v>
      </c>
      <c r="Q143" s="47" t="s">
        <v>657</v>
      </c>
      <c r="R143" s="21"/>
    </row>
    <row r="144" spans="3:18" ht="18.5" customHeight="1" thickBot="1" x14ac:dyDescent="0.6">
      <c r="C144" s="22"/>
      <c r="D144" s="51"/>
      <c r="E144" s="54"/>
      <c r="F144" s="34"/>
      <c r="G144" s="24"/>
      <c r="H144" s="25">
        <v>7</v>
      </c>
      <c r="I144" s="24" t="s">
        <v>167</v>
      </c>
      <c r="J144" s="24"/>
      <c r="K144" s="57"/>
      <c r="L144" s="25">
        <v>3</v>
      </c>
      <c r="M144" s="23"/>
      <c r="N144" s="24"/>
      <c r="O144" s="23"/>
      <c r="P144" s="24"/>
      <c r="Q144" s="28"/>
      <c r="R144" s="28"/>
    </row>
    <row r="145" spans="1:18" ht="18" customHeight="1" x14ac:dyDescent="0.55000000000000004">
      <c r="C145" s="11"/>
      <c r="D145" s="49"/>
      <c r="E145" s="52" t="str">
        <f>IF(D145="","",IF(#REF!&gt;0.1,"単",IF(#REF!&gt;0.29,"連",IF(#REF!&gt;0.34,"複","※"))))</f>
        <v/>
      </c>
      <c r="F145" s="12"/>
      <c r="G145" s="48" t="s">
        <v>57</v>
      </c>
      <c r="H145" s="13"/>
      <c r="I145" s="13"/>
      <c r="J145" s="13" t="s">
        <v>167</v>
      </c>
      <c r="K145" s="55" t="s">
        <v>6000</v>
      </c>
      <c r="L145" s="13"/>
      <c r="M145" s="12"/>
      <c r="N145" s="13"/>
      <c r="O145" s="12"/>
      <c r="P145" s="13"/>
      <c r="Q145" s="16"/>
      <c r="R145" s="16"/>
    </row>
    <row r="146" spans="1:18" ht="18" customHeight="1" x14ac:dyDescent="0.55000000000000004">
      <c r="C146" s="17"/>
      <c r="D146" s="50"/>
      <c r="E146" s="53"/>
      <c r="F146" s="30" t="s">
        <v>8536</v>
      </c>
      <c r="G146" s="18" t="s">
        <v>5996</v>
      </c>
      <c r="H146" s="18" t="s">
        <v>97</v>
      </c>
      <c r="I146" s="18" t="s">
        <v>1788</v>
      </c>
      <c r="J146" s="18">
        <v>57</v>
      </c>
      <c r="K146" s="56"/>
      <c r="L146" s="18" t="s">
        <v>1910</v>
      </c>
      <c r="M146" s="30" t="s">
        <v>1912</v>
      </c>
      <c r="N146" s="18" t="s">
        <v>6017</v>
      </c>
      <c r="O146" s="30" t="s">
        <v>3785</v>
      </c>
      <c r="P146" s="18" t="s">
        <v>8537</v>
      </c>
      <c r="Q146" s="47" t="s">
        <v>5996</v>
      </c>
      <c r="R146" s="21"/>
    </row>
    <row r="147" spans="1:18" ht="18.5" customHeight="1" thickBot="1" x14ac:dyDescent="0.6">
      <c r="C147" s="22"/>
      <c r="D147" s="51"/>
      <c r="E147" s="54"/>
      <c r="F147" s="34"/>
      <c r="G147" s="24" t="s">
        <v>57</v>
      </c>
      <c r="H147" s="25">
        <v>16</v>
      </c>
      <c r="I147" s="24" t="s">
        <v>167</v>
      </c>
      <c r="J147" s="24" t="s">
        <v>57</v>
      </c>
      <c r="K147" s="57"/>
      <c r="L147" s="25">
        <v>25</v>
      </c>
      <c r="M147" s="23"/>
      <c r="N147" s="24"/>
      <c r="O147" s="23"/>
      <c r="P147" s="24"/>
      <c r="Q147" s="28"/>
      <c r="R147" s="28"/>
    </row>
    <row r="148" spans="1:18" ht="18" customHeight="1" x14ac:dyDescent="0.55000000000000004">
      <c r="C148" s="11"/>
      <c r="D148" s="49"/>
      <c r="E148" s="52" t="str">
        <f>IF(D148="","",IF(#REF!&gt;0.1,"単",IF(#REF!&gt;0.29,"連",IF(#REF!&gt;0.34,"複","※"))))</f>
        <v/>
      </c>
      <c r="F148" s="12"/>
      <c r="G148" s="48" t="s">
        <v>57</v>
      </c>
      <c r="H148" s="13"/>
      <c r="I148" s="13"/>
      <c r="J148" s="13" t="s">
        <v>167</v>
      </c>
      <c r="K148" s="55" t="s">
        <v>8538</v>
      </c>
      <c r="L148" s="13"/>
      <c r="M148" s="12"/>
      <c r="N148" s="13"/>
      <c r="O148" s="12"/>
      <c r="P148" s="13"/>
      <c r="Q148" s="16"/>
      <c r="R148" s="16"/>
    </row>
    <row r="149" spans="1:18" ht="18" customHeight="1" x14ac:dyDescent="0.55000000000000004">
      <c r="C149" s="17"/>
      <c r="D149" s="50"/>
      <c r="E149" s="53"/>
      <c r="F149" s="30" t="s">
        <v>8539</v>
      </c>
      <c r="G149" s="18" t="s">
        <v>1675</v>
      </c>
      <c r="H149" s="18" t="s">
        <v>72</v>
      </c>
      <c r="I149" s="18" t="s">
        <v>128</v>
      </c>
      <c r="J149" s="18">
        <v>57</v>
      </c>
      <c r="K149" s="56"/>
      <c r="L149" s="18" t="s">
        <v>1910</v>
      </c>
      <c r="M149" s="30" t="s">
        <v>1908</v>
      </c>
      <c r="N149" s="18" t="s">
        <v>65</v>
      </c>
      <c r="O149" s="30" t="s">
        <v>6445</v>
      </c>
      <c r="P149" s="18" t="s">
        <v>8540</v>
      </c>
      <c r="Q149" s="47" t="s">
        <v>1675</v>
      </c>
      <c r="R149" s="21"/>
    </row>
    <row r="150" spans="1:18" ht="18.5" customHeight="1" thickBot="1" x14ac:dyDescent="0.6">
      <c r="C150" s="22"/>
      <c r="D150" s="51"/>
      <c r="E150" s="54"/>
      <c r="F150" s="34"/>
      <c r="G150" s="24" t="s">
        <v>57</v>
      </c>
      <c r="H150" s="25">
        <v>13</v>
      </c>
      <c r="I150" s="24"/>
      <c r="J150" s="24" t="s">
        <v>57</v>
      </c>
      <c r="K150" s="57"/>
      <c r="L150" s="25">
        <v>9</v>
      </c>
      <c r="M150" s="23"/>
      <c r="N150" s="24"/>
      <c r="O150" s="23"/>
      <c r="P150" s="24"/>
      <c r="Q150" s="28"/>
      <c r="R150" s="28"/>
    </row>
    <row r="151" spans="1:18" ht="18" customHeight="1" x14ac:dyDescent="0.55000000000000004">
      <c r="C151" s="11"/>
      <c r="D151" s="49"/>
      <c r="E151" s="52" t="str">
        <f>IF(D151="","",IF(#REF!&gt;0.1,"単",IF(#REF!&gt;0.29,"連",IF(#REF!&gt;0.34,"複","※"))))</f>
        <v/>
      </c>
      <c r="F151" s="12"/>
      <c r="G151" s="48" t="s">
        <v>57</v>
      </c>
      <c r="H151" s="13"/>
      <c r="I151" s="13"/>
      <c r="J151" s="13" t="s">
        <v>167</v>
      </c>
      <c r="K151" s="55" t="s">
        <v>6661</v>
      </c>
      <c r="L151" s="13"/>
      <c r="M151" s="12"/>
      <c r="N151" s="13"/>
      <c r="O151" s="12"/>
      <c r="P151" s="13"/>
      <c r="Q151" s="16"/>
      <c r="R151" s="16"/>
    </row>
    <row r="152" spans="1:18" ht="18" customHeight="1" x14ac:dyDescent="0.55000000000000004">
      <c r="C152" s="17"/>
      <c r="D152" s="50"/>
      <c r="E152" s="53"/>
      <c r="F152" s="30" t="s">
        <v>8541</v>
      </c>
      <c r="G152" s="18" t="s">
        <v>160</v>
      </c>
      <c r="H152" s="18" t="s">
        <v>148</v>
      </c>
      <c r="I152" s="18" t="s">
        <v>6114</v>
      </c>
      <c r="J152" s="18">
        <v>57</v>
      </c>
      <c r="K152" s="56"/>
      <c r="L152" s="18" t="s">
        <v>1910</v>
      </c>
      <c r="M152" s="30" t="s">
        <v>1911</v>
      </c>
      <c r="N152" s="18" t="s">
        <v>8542</v>
      </c>
      <c r="O152" s="30" t="s">
        <v>6334</v>
      </c>
      <c r="P152" s="18" t="s">
        <v>8543</v>
      </c>
      <c r="Q152" s="47" t="s">
        <v>160</v>
      </c>
      <c r="R152" s="21"/>
    </row>
    <row r="153" spans="1:18" ht="18.5" customHeight="1" thickBot="1" x14ac:dyDescent="0.6">
      <c r="C153" s="22"/>
      <c r="D153" s="51"/>
      <c r="E153" s="54"/>
      <c r="F153" s="34"/>
      <c r="G153" s="24" t="s">
        <v>57</v>
      </c>
      <c r="H153" s="25">
        <v>16</v>
      </c>
      <c r="I153" s="24" t="s">
        <v>167</v>
      </c>
      <c r="J153" s="24" t="s">
        <v>57</v>
      </c>
      <c r="K153" s="57"/>
      <c r="L153" s="25">
        <v>29</v>
      </c>
      <c r="M153" s="23"/>
      <c r="N153" s="24"/>
      <c r="O153" s="23"/>
      <c r="P153" s="24"/>
      <c r="Q153" s="28"/>
      <c r="R153" s="28"/>
    </row>
    <row r="154" spans="1:18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8" x14ac:dyDescent="0.55000000000000004">
      <c r="A155" t="s">
        <v>40</v>
      </c>
      <c r="B155" t="s">
        <v>1</v>
      </c>
      <c r="C155" s="1" t="s">
        <v>2</v>
      </c>
      <c r="D155" t="s">
        <v>11</v>
      </c>
      <c r="E155" t="s">
        <v>2193</v>
      </c>
      <c r="F155" t="s">
        <v>3</v>
      </c>
      <c r="G155" t="s">
        <v>4</v>
      </c>
      <c r="H155" t="s">
        <v>5</v>
      </c>
      <c r="I155" t="s">
        <v>6</v>
      </c>
      <c r="J155" t="s">
        <v>7</v>
      </c>
      <c r="K155" t="s">
        <v>1903</v>
      </c>
      <c r="L155" t="s">
        <v>1904</v>
      </c>
      <c r="M155" t="s">
        <v>1905</v>
      </c>
      <c r="N155" t="s">
        <v>8</v>
      </c>
      <c r="O155" t="s">
        <v>9</v>
      </c>
      <c r="P155" t="s">
        <v>10</v>
      </c>
      <c r="Q155" t="s">
        <v>12</v>
      </c>
    </row>
    <row r="156" spans="1:18" x14ac:dyDescent="0.55000000000000004">
      <c r="A156" t="s">
        <v>943</v>
      </c>
      <c r="B156" t="s">
        <v>2194</v>
      </c>
      <c r="H156" s="7"/>
    </row>
    <row r="157" spans="1:18" x14ac:dyDescent="0.55000000000000004">
      <c r="A157" s="7">
        <v>4</v>
      </c>
      <c r="B157" s="7"/>
      <c r="C157" s="37" t="s">
        <v>943</v>
      </c>
      <c r="D157" s="7" t="s">
        <v>2194</v>
      </c>
      <c r="G157" s="7" t="s">
        <v>1458</v>
      </c>
      <c r="H157" s="9"/>
    </row>
    <row r="158" spans="1:18" ht="18.5" thickBot="1" x14ac:dyDescent="0.6">
      <c r="C158" s="39">
        <v>4</v>
      </c>
      <c r="D158" t="s">
        <v>1272</v>
      </c>
      <c r="E158">
        <f>VALUE(B156)</f>
        <v>1200</v>
      </c>
      <c r="F158" t="s">
        <v>943</v>
      </c>
      <c r="I158" s="31"/>
    </row>
    <row r="159" spans="1:18" ht="18" customHeight="1" x14ac:dyDescent="0.55000000000000004">
      <c r="C159" s="11"/>
      <c r="D159" s="49"/>
      <c r="E159" s="52" t="str">
        <f>IF(D159="","",IF(#REF!&gt;0.1,"単",IF(#REF!&gt;0.29,"連",IF(#REF!&gt;0.34,"複","※"))))</f>
        <v/>
      </c>
      <c r="F159" s="12"/>
      <c r="G159" s="48" t="s">
        <v>57</v>
      </c>
      <c r="H159" s="13"/>
      <c r="I159" s="13"/>
      <c r="J159" s="13" t="s">
        <v>167</v>
      </c>
      <c r="K159" s="55" t="s">
        <v>5924</v>
      </c>
      <c r="L159" s="13"/>
      <c r="M159" s="12"/>
      <c r="N159" s="13"/>
      <c r="O159" s="12"/>
      <c r="P159" s="13"/>
      <c r="Q159" s="16"/>
      <c r="R159" s="16"/>
    </row>
    <row r="160" spans="1:18" ht="18" customHeight="1" x14ac:dyDescent="0.55000000000000004">
      <c r="C160" s="17"/>
      <c r="D160" s="50"/>
      <c r="E160" s="53"/>
      <c r="F160" s="30" t="s">
        <v>8544</v>
      </c>
      <c r="G160" s="18" t="s">
        <v>632</v>
      </c>
      <c r="H160" s="18" t="s">
        <v>1962</v>
      </c>
      <c r="I160" s="18" t="s">
        <v>143</v>
      </c>
      <c r="J160" s="18">
        <v>52</v>
      </c>
      <c r="K160" s="56"/>
      <c r="L160" s="18" t="s">
        <v>1907</v>
      </c>
      <c r="M160" s="30" t="s">
        <v>1912</v>
      </c>
      <c r="N160" s="18" t="s">
        <v>6517</v>
      </c>
      <c r="O160" s="30" t="s">
        <v>8545</v>
      </c>
      <c r="P160" s="18" t="s">
        <v>8546</v>
      </c>
      <c r="Q160" s="47" t="s">
        <v>632</v>
      </c>
      <c r="R160" s="21"/>
    </row>
    <row r="161" spans="3:18" ht="18.5" customHeight="1" thickBot="1" x14ac:dyDescent="0.6">
      <c r="C161" s="22"/>
      <c r="D161" s="51"/>
      <c r="E161" s="54"/>
      <c r="F161" s="34"/>
      <c r="G161" s="24" t="s">
        <v>57</v>
      </c>
      <c r="H161" s="25" t="e">
        <v>#VALUE!</v>
      </c>
      <c r="I161" s="24" t="s">
        <v>167</v>
      </c>
      <c r="J161" s="24" t="s">
        <v>57</v>
      </c>
      <c r="K161" s="57"/>
      <c r="L161" s="25" t="s">
        <v>2207</v>
      </c>
      <c r="M161" s="23"/>
      <c r="N161" s="24"/>
      <c r="O161" s="23"/>
      <c r="P161" s="24"/>
      <c r="Q161" s="28"/>
      <c r="R161" s="28"/>
    </row>
    <row r="162" spans="3:18" ht="18" customHeight="1" x14ac:dyDescent="0.55000000000000004">
      <c r="C162" s="11"/>
      <c r="D162" s="49"/>
      <c r="E162" s="52" t="str">
        <f>IF(D162="","",IF(#REF!&gt;0.1,"単",IF(#REF!&gt;0.29,"連",IF(#REF!&gt;0.34,"複","※"))))</f>
        <v/>
      </c>
      <c r="F162" s="12"/>
      <c r="G162" s="48" t="s">
        <v>57</v>
      </c>
      <c r="H162" s="13"/>
      <c r="I162" s="13"/>
      <c r="J162" s="13" t="s">
        <v>167</v>
      </c>
      <c r="K162" s="55" t="s">
        <v>8547</v>
      </c>
      <c r="L162" s="13"/>
      <c r="M162" s="12"/>
      <c r="N162" s="13"/>
      <c r="O162" s="12"/>
      <c r="P162" s="13"/>
      <c r="Q162" s="16"/>
      <c r="R162" s="16"/>
    </row>
    <row r="163" spans="3:18" ht="18.75" customHeight="1" x14ac:dyDescent="0.55000000000000004">
      <c r="C163" s="17"/>
      <c r="D163" s="50"/>
      <c r="E163" s="53"/>
      <c r="F163" s="30" t="s">
        <v>8548</v>
      </c>
      <c r="G163" s="18" t="s">
        <v>1928</v>
      </c>
      <c r="H163" s="18" t="s">
        <v>99</v>
      </c>
      <c r="I163" s="18" t="s">
        <v>2704</v>
      </c>
      <c r="J163" s="18">
        <v>55</v>
      </c>
      <c r="K163" s="56"/>
      <c r="L163" s="18" t="s">
        <v>1907</v>
      </c>
      <c r="M163" s="30" t="s">
        <v>1911</v>
      </c>
      <c r="N163" s="18" t="s">
        <v>6939</v>
      </c>
      <c r="O163" s="30" t="s">
        <v>1692</v>
      </c>
      <c r="P163" s="18" t="s">
        <v>8549</v>
      </c>
      <c r="Q163" s="47" t="s">
        <v>1928</v>
      </c>
      <c r="R163" s="21"/>
    </row>
    <row r="164" spans="3:18" ht="18.5" customHeight="1" thickBot="1" x14ac:dyDescent="0.6">
      <c r="C164" s="22"/>
      <c r="D164" s="51"/>
      <c r="E164" s="54"/>
      <c r="F164" s="34"/>
      <c r="G164" s="24" t="s">
        <v>57</v>
      </c>
      <c r="H164" s="25">
        <v>14</v>
      </c>
      <c r="I164" s="24" t="s">
        <v>167</v>
      </c>
      <c r="J164" s="24" t="s">
        <v>57</v>
      </c>
      <c r="K164" s="57"/>
      <c r="L164" s="25">
        <v>18</v>
      </c>
      <c r="M164" s="23"/>
      <c r="N164" s="24"/>
      <c r="O164" s="23"/>
      <c r="P164" s="24"/>
      <c r="Q164" s="28"/>
      <c r="R164" s="28"/>
    </row>
    <row r="165" spans="3:18" ht="18" customHeight="1" x14ac:dyDescent="0.55000000000000004">
      <c r="C165" s="11"/>
      <c r="D165" s="49"/>
      <c r="E165" s="52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167</v>
      </c>
      <c r="K165" s="55" t="s">
        <v>5190</v>
      </c>
      <c r="L165" s="13"/>
      <c r="M165" s="12"/>
      <c r="N165" s="13"/>
      <c r="O165" s="12"/>
      <c r="P165" s="13"/>
      <c r="Q165" s="16"/>
      <c r="R165" s="16"/>
    </row>
    <row r="166" spans="3:18" ht="18" customHeight="1" x14ac:dyDescent="0.55000000000000004">
      <c r="C166" s="17"/>
      <c r="D166" s="50"/>
      <c r="E166" s="53"/>
      <c r="F166" s="30" t="s">
        <v>8550</v>
      </c>
      <c r="G166" s="18" t="s">
        <v>1950</v>
      </c>
      <c r="H166" s="18" t="s">
        <v>79</v>
      </c>
      <c r="I166" s="18" t="s">
        <v>1804</v>
      </c>
      <c r="J166" s="18">
        <v>55</v>
      </c>
      <c r="K166" s="56"/>
      <c r="L166" s="18" t="s">
        <v>1907</v>
      </c>
      <c r="M166" s="30" t="s">
        <v>1908</v>
      </c>
      <c r="N166" s="18" t="s">
        <v>77</v>
      </c>
      <c r="O166" s="30" t="s">
        <v>6202</v>
      </c>
      <c r="P166" s="18" t="s">
        <v>8551</v>
      </c>
      <c r="Q166" s="47" t="s">
        <v>1950</v>
      </c>
      <c r="R166" s="21"/>
    </row>
    <row r="167" spans="3:18" ht="18.5" customHeight="1" thickBot="1" x14ac:dyDescent="0.6">
      <c r="C167" s="22"/>
      <c r="D167" s="51"/>
      <c r="E167" s="54"/>
      <c r="F167" s="34"/>
      <c r="G167" s="24"/>
      <c r="H167" s="25">
        <v>16</v>
      </c>
      <c r="I167" s="24"/>
      <c r="J167" s="24" t="s">
        <v>57</v>
      </c>
      <c r="K167" s="57"/>
      <c r="L167" s="25">
        <v>2</v>
      </c>
      <c r="M167" s="23"/>
      <c r="N167" s="24"/>
      <c r="O167" s="23"/>
      <c r="P167" s="24"/>
      <c r="Q167" s="28"/>
      <c r="R167" s="28"/>
    </row>
    <row r="168" spans="3:18" ht="18" customHeight="1" x14ac:dyDescent="0.55000000000000004">
      <c r="C168" s="11"/>
      <c r="D168" s="49"/>
      <c r="E168" s="52" t="str">
        <f>IF(D168="","",IF(#REF!&gt;0.1,"単",IF(#REF!&gt;0.29,"連",IF(#REF!&gt;0.34,"複","※"))))</f>
        <v/>
      </c>
      <c r="F168" s="12"/>
      <c r="G168" s="48" t="s">
        <v>57</v>
      </c>
      <c r="H168" s="13"/>
      <c r="I168" s="13"/>
      <c r="J168" s="13" t="s">
        <v>167</v>
      </c>
      <c r="K168" s="55" t="s">
        <v>8552</v>
      </c>
      <c r="L168" s="13"/>
      <c r="M168" s="12"/>
      <c r="N168" s="13"/>
      <c r="O168" s="12"/>
      <c r="P168" s="13"/>
      <c r="Q168" s="16"/>
      <c r="R168" s="16"/>
    </row>
    <row r="169" spans="3:18" ht="18.75" customHeight="1" x14ac:dyDescent="0.55000000000000004">
      <c r="C169" s="17"/>
      <c r="D169" s="50"/>
      <c r="E169" s="53"/>
      <c r="F169" s="30" t="s">
        <v>8553</v>
      </c>
      <c r="G169" s="18" t="s">
        <v>1739</v>
      </c>
      <c r="H169" s="18" t="s">
        <v>6296</v>
      </c>
      <c r="I169" s="18" t="s">
        <v>7824</v>
      </c>
      <c r="J169" s="18">
        <v>55</v>
      </c>
      <c r="K169" s="56"/>
      <c r="L169" s="18" t="s">
        <v>1910</v>
      </c>
      <c r="M169" s="30" t="s">
        <v>1908</v>
      </c>
      <c r="N169" s="18" t="s">
        <v>4857</v>
      </c>
      <c r="O169" s="30" t="s">
        <v>6444</v>
      </c>
      <c r="P169" s="18" t="s">
        <v>8554</v>
      </c>
      <c r="Q169" s="47" t="s">
        <v>1739</v>
      </c>
      <c r="R169" s="21"/>
    </row>
    <row r="170" spans="3:18" ht="18.5" customHeight="1" thickBot="1" x14ac:dyDescent="0.6">
      <c r="C170" s="22"/>
      <c r="D170" s="51"/>
      <c r="E170" s="54"/>
      <c r="F170" s="34"/>
      <c r="G170" s="24" t="s">
        <v>57</v>
      </c>
      <c r="H170" s="25">
        <v>16</v>
      </c>
      <c r="I170" s="24" t="s">
        <v>167</v>
      </c>
      <c r="J170" s="24" t="s">
        <v>57</v>
      </c>
      <c r="K170" s="57"/>
      <c r="L170" s="25">
        <v>17</v>
      </c>
      <c r="M170" s="23"/>
      <c r="N170" s="24"/>
      <c r="O170" s="23"/>
      <c r="P170" s="24"/>
      <c r="Q170" s="28"/>
      <c r="R170" s="28"/>
    </row>
    <row r="171" spans="3:18" ht="18" customHeight="1" x14ac:dyDescent="0.55000000000000004">
      <c r="C171" s="11"/>
      <c r="D171" s="49"/>
      <c r="E171" s="52" t="str">
        <f>IF(D171="","",IF(#REF!&gt;0.1,"単",IF(#REF!&gt;0.29,"連",IF(#REF!&gt;0.34,"複","※"))))</f>
        <v/>
      </c>
      <c r="F171" s="12"/>
      <c r="G171" s="48"/>
      <c r="H171" s="13"/>
      <c r="I171" s="13"/>
      <c r="J171" s="13" t="s">
        <v>167</v>
      </c>
      <c r="K171" s="55" t="s">
        <v>6118</v>
      </c>
      <c r="L171" s="13"/>
      <c r="M171" s="12"/>
      <c r="N171" s="13"/>
      <c r="O171" s="12"/>
      <c r="P171" s="13"/>
      <c r="Q171" s="16"/>
      <c r="R171" s="16"/>
    </row>
    <row r="172" spans="3:18" ht="18.75" customHeight="1" x14ac:dyDescent="0.55000000000000004">
      <c r="C172" s="17"/>
      <c r="D172" s="50"/>
      <c r="E172" s="53"/>
      <c r="F172" s="30" t="s">
        <v>8555</v>
      </c>
      <c r="G172" s="18" t="s">
        <v>1577</v>
      </c>
      <c r="H172" s="18" t="s">
        <v>1962</v>
      </c>
      <c r="I172" s="18" t="s">
        <v>1788</v>
      </c>
      <c r="J172" s="18">
        <v>55</v>
      </c>
      <c r="K172" s="56"/>
      <c r="L172" s="18" t="s">
        <v>1907</v>
      </c>
      <c r="M172" s="30" t="s">
        <v>1912</v>
      </c>
      <c r="N172" s="18" t="s">
        <v>3184</v>
      </c>
      <c r="O172" s="30" t="s">
        <v>1698</v>
      </c>
      <c r="P172" s="18" t="s">
        <v>8556</v>
      </c>
      <c r="Q172" s="47" t="s">
        <v>1577</v>
      </c>
      <c r="R172" s="21"/>
    </row>
    <row r="173" spans="3:18" ht="18.5" customHeight="1" thickBot="1" x14ac:dyDescent="0.6">
      <c r="C173" s="22"/>
      <c r="D173" s="51"/>
      <c r="E173" s="54"/>
      <c r="F173" s="34"/>
      <c r="G173" s="24"/>
      <c r="H173" s="25" t="e">
        <v>#VALUE!</v>
      </c>
      <c r="I173" s="24" t="s">
        <v>167</v>
      </c>
      <c r="J173" s="24" t="s">
        <v>57</v>
      </c>
      <c r="K173" s="57"/>
      <c r="L173" s="25">
        <v>25</v>
      </c>
      <c r="M173" s="23"/>
      <c r="N173" s="24"/>
      <c r="O173" s="23"/>
      <c r="P173" s="24"/>
      <c r="Q173" s="28"/>
      <c r="R173" s="28"/>
    </row>
    <row r="174" spans="3:18" ht="18" customHeight="1" x14ac:dyDescent="0.55000000000000004">
      <c r="C174" s="11"/>
      <c r="D174" s="49"/>
      <c r="E174" s="52" t="str">
        <f>IF(D174="","",IF(#REF!&gt;0.1,"単",IF(#REF!&gt;0.29,"連",IF(#REF!&gt;0.34,"複","※"))))</f>
        <v/>
      </c>
      <c r="F174" s="12"/>
      <c r="G174" s="48" t="s">
        <v>57</v>
      </c>
      <c r="H174" s="13"/>
      <c r="I174" s="13"/>
      <c r="J174" s="13" t="s">
        <v>167</v>
      </c>
      <c r="K174" s="55" t="s">
        <v>8557</v>
      </c>
      <c r="L174" s="13"/>
      <c r="M174" s="12"/>
      <c r="N174" s="13"/>
      <c r="O174" s="12"/>
      <c r="P174" s="13"/>
      <c r="Q174" s="16"/>
      <c r="R174" s="16"/>
    </row>
    <row r="175" spans="3:18" ht="18" customHeight="1" x14ac:dyDescent="0.55000000000000004">
      <c r="C175" s="17"/>
      <c r="D175" s="50"/>
      <c r="E175" s="53"/>
      <c r="F175" s="30" t="s">
        <v>8558</v>
      </c>
      <c r="G175" s="18" t="s">
        <v>601</v>
      </c>
      <c r="H175" s="18" t="s">
        <v>99</v>
      </c>
      <c r="I175" s="18" t="s">
        <v>31</v>
      </c>
      <c r="J175" s="18">
        <v>55</v>
      </c>
      <c r="K175" s="56"/>
      <c r="L175" s="18" t="s">
        <v>1907</v>
      </c>
      <c r="M175" s="30" t="s">
        <v>1908</v>
      </c>
      <c r="N175" s="18" t="s">
        <v>108</v>
      </c>
      <c r="O175" s="30" t="s">
        <v>8468</v>
      </c>
      <c r="P175" s="18" t="s">
        <v>8559</v>
      </c>
      <c r="Q175" s="47" t="s">
        <v>601</v>
      </c>
      <c r="R175" s="21"/>
    </row>
    <row r="176" spans="3:18" ht="18.5" customHeight="1" thickBot="1" x14ac:dyDescent="0.6">
      <c r="C176" s="22"/>
      <c r="D176" s="51"/>
      <c r="E176" s="54"/>
      <c r="F176" s="34"/>
      <c r="G176" s="24" t="s">
        <v>57</v>
      </c>
      <c r="H176" s="25">
        <v>14</v>
      </c>
      <c r="I176" s="24"/>
      <c r="J176" s="24" t="s">
        <v>57</v>
      </c>
      <c r="K176" s="57"/>
      <c r="L176" s="25">
        <v>35</v>
      </c>
      <c r="M176" s="23"/>
      <c r="N176" s="24"/>
      <c r="O176" s="23"/>
      <c r="P176" s="24"/>
      <c r="Q176" s="28"/>
      <c r="R176" s="28"/>
    </row>
    <row r="177" spans="3:18" ht="18" customHeight="1" x14ac:dyDescent="0.55000000000000004">
      <c r="C177" s="11"/>
      <c r="D177" s="49"/>
      <c r="E177" s="52" t="str">
        <f>IF(D177="","",IF(#REF!&gt;0.1,"単",IF(#REF!&gt;0.29,"連",IF(#REF!&gt;0.34,"複","※"))))</f>
        <v/>
      </c>
      <c r="F177" s="12"/>
      <c r="G177" s="48" t="s">
        <v>57</v>
      </c>
      <c r="H177" s="13"/>
      <c r="I177" s="13"/>
      <c r="J177" s="13" t="s">
        <v>167</v>
      </c>
      <c r="K177" s="55" t="s">
        <v>8560</v>
      </c>
      <c r="L177" s="13"/>
      <c r="M177" s="12"/>
      <c r="N177" s="13"/>
      <c r="O177" s="12"/>
      <c r="P177" s="13"/>
      <c r="Q177" s="16"/>
      <c r="R177" s="16"/>
    </row>
    <row r="178" spans="3:18" ht="18" customHeight="1" x14ac:dyDescent="0.55000000000000004">
      <c r="C178" s="17"/>
      <c r="D178" s="50"/>
      <c r="E178" s="53"/>
      <c r="F178" s="30" t="s">
        <v>8561</v>
      </c>
      <c r="G178" s="18" t="s">
        <v>5996</v>
      </c>
      <c r="H178" s="18" t="s">
        <v>99</v>
      </c>
      <c r="I178" s="18" t="s">
        <v>1995</v>
      </c>
      <c r="J178" s="18">
        <v>52</v>
      </c>
      <c r="K178" s="56"/>
      <c r="L178" s="18" t="s">
        <v>1907</v>
      </c>
      <c r="M178" s="30" t="s">
        <v>1912</v>
      </c>
      <c r="N178" s="18" t="s">
        <v>117</v>
      </c>
      <c r="O178" s="30" t="s">
        <v>1724</v>
      </c>
      <c r="P178" s="18" t="s">
        <v>8562</v>
      </c>
      <c r="Q178" s="47" t="s">
        <v>5996</v>
      </c>
      <c r="R178" s="21"/>
    </row>
    <row r="179" spans="3:18" ht="18.5" customHeight="1" thickBot="1" x14ac:dyDescent="0.6">
      <c r="C179" s="22"/>
      <c r="D179" s="51"/>
      <c r="E179" s="54"/>
      <c r="F179" s="34"/>
      <c r="G179" s="24" t="s">
        <v>57</v>
      </c>
      <c r="H179" s="25">
        <v>14</v>
      </c>
      <c r="I179" s="24"/>
      <c r="J179" s="24" t="s">
        <v>57</v>
      </c>
      <c r="K179" s="57"/>
      <c r="L179" s="25">
        <v>35</v>
      </c>
      <c r="M179" s="23"/>
      <c r="N179" s="24"/>
      <c r="O179" s="23"/>
      <c r="P179" s="24"/>
      <c r="Q179" s="28"/>
      <c r="R179" s="28"/>
    </row>
    <row r="180" spans="3:18" ht="18" customHeight="1" x14ac:dyDescent="0.55000000000000004">
      <c r="C180" s="11"/>
      <c r="D180" s="49"/>
      <c r="E180" s="52" t="str">
        <f>IF(D180="","",IF(#REF!&gt;0.1,"単",IF(#REF!&gt;0.29,"連",IF(#REF!&gt;0.34,"複","※"))))</f>
        <v/>
      </c>
      <c r="F180" s="12"/>
      <c r="G180" s="48"/>
      <c r="H180" s="13"/>
      <c r="I180" s="13"/>
      <c r="J180" s="13" t="s">
        <v>167</v>
      </c>
      <c r="K180" s="55" t="s">
        <v>8563</v>
      </c>
      <c r="L180" s="13"/>
      <c r="M180" s="12"/>
      <c r="N180" s="13"/>
      <c r="O180" s="12"/>
      <c r="P180" s="13"/>
      <c r="Q180" s="16"/>
      <c r="R180" s="16"/>
    </row>
    <row r="181" spans="3:18" ht="18" customHeight="1" x14ac:dyDescent="0.55000000000000004">
      <c r="C181" s="17"/>
      <c r="D181" s="50"/>
      <c r="E181" s="53"/>
      <c r="F181" s="30" t="s">
        <v>8564</v>
      </c>
      <c r="G181" s="18" t="s">
        <v>1661</v>
      </c>
      <c r="H181" s="18" t="s">
        <v>85</v>
      </c>
      <c r="I181" s="18" t="s">
        <v>1291</v>
      </c>
      <c r="J181" s="18">
        <v>51</v>
      </c>
      <c r="K181" s="56"/>
      <c r="L181" s="18" t="s">
        <v>1907</v>
      </c>
      <c r="M181" s="30" t="s">
        <v>1908</v>
      </c>
      <c r="N181" s="18" t="s">
        <v>86</v>
      </c>
      <c r="O181" s="30" t="s">
        <v>6010</v>
      </c>
      <c r="P181" s="18" t="s">
        <v>8565</v>
      </c>
      <c r="Q181" s="47" t="s">
        <v>1661</v>
      </c>
      <c r="R181" s="21"/>
    </row>
    <row r="182" spans="3:18" ht="18.5" customHeight="1" thickBot="1" x14ac:dyDescent="0.6">
      <c r="C182" s="22"/>
      <c r="D182" s="51"/>
      <c r="E182" s="54"/>
      <c r="F182" s="34"/>
      <c r="G182" s="24"/>
      <c r="H182" s="25">
        <v>15</v>
      </c>
      <c r="I182" s="24" t="s">
        <v>167</v>
      </c>
      <c r="J182" s="24"/>
      <c r="K182" s="57"/>
      <c r="L182" s="25">
        <v>26</v>
      </c>
      <c r="M182" s="23"/>
      <c r="N182" s="24"/>
      <c r="O182" s="23"/>
      <c r="P182" s="24"/>
      <c r="Q182" s="28"/>
      <c r="R182" s="28"/>
    </row>
    <row r="183" spans="3:18" ht="18" customHeight="1" x14ac:dyDescent="0.55000000000000004">
      <c r="C183" s="11"/>
      <c r="D183" s="49"/>
      <c r="E183" s="52" t="str">
        <f>IF(D183="","",IF(#REF!&gt;0.1,"単",IF(#REF!&gt;0.29,"連",IF(#REF!&gt;0.34,"複","※"))))</f>
        <v/>
      </c>
      <c r="F183" s="12"/>
      <c r="G183" s="48" t="s">
        <v>57</v>
      </c>
      <c r="H183" s="13"/>
      <c r="I183" s="13"/>
      <c r="J183" s="13" t="s">
        <v>167</v>
      </c>
      <c r="K183" s="55" t="s">
        <v>8566</v>
      </c>
      <c r="L183" s="13"/>
      <c r="M183" s="12"/>
      <c r="N183" s="13"/>
      <c r="O183" s="12"/>
      <c r="P183" s="13"/>
      <c r="Q183" s="16"/>
      <c r="R183" s="16"/>
    </row>
    <row r="184" spans="3:18" ht="18" customHeight="1" x14ac:dyDescent="0.55000000000000004">
      <c r="C184" s="17"/>
      <c r="D184" s="50"/>
      <c r="E184" s="53"/>
      <c r="F184" s="30" t="s">
        <v>8567</v>
      </c>
      <c r="G184" s="18" t="s">
        <v>1253</v>
      </c>
      <c r="H184" s="18" t="s">
        <v>63</v>
      </c>
      <c r="I184" s="18" t="s">
        <v>4868</v>
      </c>
      <c r="J184" s="18">
        <v>51</v>
      </c>
      <c r="K184" s="56"/>
      <c r="L184" s="18" t="s">
        <v>1907</v>
      </c>
      <c r="M184" s="30" t="s">
        <v>1908</v>
      </c>
      <c r="N184" s="18" t="s">
        <v>74</v>
      </c>
      <c r="O184" s="30" t="s">
        <v>1712</v>
      </c>
      <c r="P184" s="18" t="s">
        <v>8568</v>
      </c>
      <c r="Q184" s="47" t="s">
        <v>1253</v>
      </c>
      <c r="R184" s="21"/>
    </row>
    <row r="185" spans="3:18" ht="18.5" customHeight="1" thickBot="1" x14ac:dyDescent="0.6">
      <c r="C185" s="22"/>
      <c r="D185" s="51"/>
      <c r="E185" s="54"/>
      <c r="F185" s="34"/>
      <c r="G185" s="24" t="s">
        <v>57</v>
      </c>
      <c r="H185" s="25">
        <v>16</v>
      </c>
      <c r="I185" s="24" t="s">
        <v>167</v>
      </c>
      <c r="J185" s="24" t="s">
        <v>57</v>
      </c>
      <c r="K185" s="57"/>
      <c r="L185" s="25" t="s">
        <v>2207</v>
      </c>
      <c r="M185" s="23"/>
      <c r="N185" s="24"/>
      <c r="O185" s="23"/>
      <c r="P185" s="24"/>
      <c r="Q185" s="28"/>
      <c r="R185" s="28"/>
    </row>
    <row r="186" spans="3:18" ht="18" customHeight="1" x14ac:dyDescent="0.55000000000000004">
      <c r="C186" s="11"/>
      <c r="D186" s="49"/>
      <c r="E186" s="52" t="str">
        <f>IF(D186="","",IF(#REF!&gt;0.1,"単",IF(#REF!&gt;0.29,"連",IF(#REF!&gt;0.34,"複","※"))))</f>
        <v/>
      </c>
      <c r="F186" s="12"/>
      <c r="G186" s="48" t="s">
        <v>57</v>
      </c>
      <c r="H186" s="13"/>
      <c r="I186" s="13"/>
      <c r="J186" s="13" t="s">
        <v>167</v>
      </c>
      <c r="K186" s="55" t="s">
        <v>2038</v>
      </c>
      <c r="L186" s="13"/>
      <c r="M186" s="12"/>
      <c r="N186" s="13"/>
      <c r="O186" s="12"/>
      <c r="P186" s="13"/>
      <c r="Q186" s="16"/>
      <c r="R186" s="16"/>
    </row>
    <row r="187" spans="3:18" ht="18" customHeight="1" x14ac:dyDescent="0.55000000000000004">
      <c r="C187" s="17"/>
      <c r="D187" s="50"/>
      <c r="E187" s="53"/>
      <c r="F187" s="30" t="s">
        <v>8569</v>
      </c>
      <c r="G187" s="18" t="s">
        <v>3620</v>
      </c>
      <c r="H187" s="18" t="s">
        <v>120</v>
      </c>
      <c r="I187" s="18" t="s">
        <v>2561</v>
      </c>
      <c r="J187" s="18">
        <v>55</v>
      </c>
      <c r="K187" s="56"/>
      <c r="L187" s="18" t="s">
        <v>1907</v>
      </c>
      <c r="M187" s="30" t="s">
        <v>1908</v>
      </c>
      <c r="N187" s="18" t="s">
        <v>146</v>
      </c>
      <c r="O187" s="30" t="s">
        <v>6499</v>
      </c>
      <c r="P187" s="18" t="s">
        <v>8570</v>
      </c>
      <c r="Q187" s="47" t="s">
        <v>3620</v>
      </c>
      <c r="R187" s="21"/>
    </row>
    <row r="188" spans="3:18" ht="18.5" customHeight="1" thickBot="1" x14ac:dyDescent="0.6">
      <c r="C188" s="22"/>
      <c r="D188" s="51"/>
      <c r="E188" s="54"/>
      <c r="F188" s="34"/>
      <c r="G188" s="24" t="s">
        <v>57</v>
      </c>
      <c r="H188" s="25">
        <v>16</v>
      </c>
      <c r="I188" s="24" t="s">
        <v>167</v>
      </c>
      <c r="J188" s="24" t="s">
        <v>57</v>
      </c>
      <c r="K188" s="57"/>
      <c r="L188" s="25">
        <v>3</v>
      </c>
      <c r="M188" s="23"/>
      <c r="N188" s="24"/>
      <c r="O188" s="23"/>
      <c r="P188" s="24"/>
      <c r="Q188" s="28"/>
      <c r="R188" s="28"/>
    </row>
    <row r="189" spans="3:18" ht="18" customHeight="1" x14ac:dyDescent="0.55000000000000004">
      <c r="C189" s="11"/>
      <c r="D189" s="49"/>
      <c r="E189" s="52" t="str">
        <f>IF(D189="","",IF(#REF!&gt;0.1,"単",IF(#REF!&gt;0.29,"連",IF(#REF!&gt;0.34,"複","※"))))</f>
        <v/>
      </c>
      <c r="F189" s="12"/>
      <c r="G189" s="48" t="s">
        <v>57</v>
      </c>
      <c r="H189" s="13"/>
      <c r="I189" s="13"/>
      <c r="J189" s="13" t="s">
        <v>167</v>
      </c>
      <c r="K189" s="55" t="s">
        <v>8571</v>
      </c>
      <c r="L189" s="13"/>
      <c r="M189" s="12"/>
      <c r="N189" s="13"/>
      <c r="O189" s="12"/>
      <c r="P189" s="13"/>
      <c r="Q189" s="16"/>
      <c r="R189" s="16"/>
    </row>
    <row r="190" spans="3:18" ht="18" customHeight="1" x14ac:dyDescent="0.55000000000000004">
      <c r="C190" s="17"/>
      <c r="D190" s="50"/>
      <c r="E190" s="53"/>
      <c r="F190" s="30" t="s">
        <v>8572</v>
      </c>
      <c r="G190" s="18" t="s">
        <v>1745</v>
      </c>
      <c r="H190" s="18" t="s">
        <v>72</v>
      </c>
      <c r="I190" s="18" t="s">
        <v>133</v>
      </c>
      <c r="J190" s="18">
        <v>57</v>
      </c>
      <c r="K190" s="56"/>
      <c r="L190" s="18" t="s">
        <v>1910</v>
      </c>
      <c r="M190" s="30" t="s">
        <v>1912</v>
      </c>
      <c r="N190" s="18" t="s">
        <v>8573</v>
      </c>
      <c r="O190" s="30" t="s">
        <v>1692</v>
      </c>
      <c r="P190" s="18" t="s">
        <v>8574</v>
      </c>
      <c r="Q190" s="47" t="s">
        <v>1745</v>
      </c>
      <c r="R190" s="21"/>
    </row>
    <row r="191" spans="3:18" ht="18.5" customHeight="1" thickBot="1" x14ac:dyDescent="0.6">
      <c r="C191" s="22"/>
      <c r="D191" s="51"/>
      <c r="E191" s="54"/>
      <c r="F191" s="34"/>
      <c r="G191" s="24" t="s">
        <v>57</v>
      </c>
      <c r="H191" s="25">
        <v>13</v>
      </c>
      <c r="I191" s="24"/>
      <c r="J191" s="24" t="s">
        <v>57</v>
      </c>
      <c r="K191" s="57"/>
      <c r="L191" s="25">
        <v>1</v>
      </c>
      <c r="M191" s="23"/>
      <c r="N191" s="24"/>
      <c r="O191" s="23"/>
      <c r="P191" s="24"/>
      <c r="Q191" s="28"/>
      <c r="R191" s="28"/>
    </row>
    <row r="192" spans="3:18" ht="18" customHeight="1" x14ac:dyDescent="0.55000000000000004">
      <c r="C192" s="11"/>
      <c r="D192" s="49"/>
      <c r="E192" s="52" t="str">
        <f>IF(D192="","",IF(#REF!&gt;0.1,"単",IF(#REF!&gt;0.29,"連",IF(#REF!&gt;0.34,"複","※"))))</f>
        <v/>
      </c>
      <c r="F192" s="12"/>
      <c r="G192" s="48"/>
      <c r="H192" s="13"/>
      <c r="I192" s="13"/>
      <c r="J192" s="13" t="s">
        <v>167</v>
      </c>
      <c r="K192" s="55" t="s">
        <v>6000</v>
      </c>
      <c r="L192" s="13"/>
      <c r="M192" s="12"/>
      <c r="N192" s="13"/>
      <c r="O192" s="12"/>
      <c r="P192" s="13"/>
      <c r="Q192" s="16"/>
      <c r="R192" s="16"/>
    </row>
    <row r="193" spans="1:18" ht="18" customHeight="1" x14ac:dyDescent="0.55000000000000004">
      <c r="C193" s="17"/>
      <c r="D193" s="50"/>
      <c r="E193" s="53"/>
      <c r="F193" s="30" t="s">
        <v>8575</v>
      </c>
      <c r="G193" s="18" t="s">
        <v>133</v>
      </c>
      <c r="H193" s="18" t="s">
        <v>85</v>
      </c>
      <c r="I193" s="18" t="s">
        <v>135</v>
      </c>
      <c r="J193" s="18">
        <v>52</v>
      </c>
      <c r="K193" s="56"/>
      <c r="L193" s="18" t="s">
        <v>1907</v>
      </c>
      <c r="M193" s="30" t="s">
        <v>1912</v>
      </c>
      <c r="N193" s="18" t="s">
        <v>84</v>
      </c>
      <c r="O193" s="30" t="s">
        <v>1724</v>
      </c>
      <c r="P193" s="18" t="s">
        <v>8576</v>
      </c>
      <c r="Q193" s="47" t="s">
        <v>133</v>
      </c>
      <c r="R193" s="21"/>
    </row>
    <row r="194" spans="1:18" ht="18.5" customHeight="1" thickBot="1" x14ac:dyDescent="0.6">
      <c r="C194" s="22"/>
      <c r="D194" s="51"/>
      <c r="E194" s="54"/>
      <c r="F194" s="34"/>
      <c r="G194" s="24"/>
      <c r="H194" s="25">
        <v>15</v>
      </c>
      <c r="I194" s="24"/>
      <c r="J194" s="24"/>
      <c r="K194" s="57"/>
      <c r="L194" s="25">
        <v>1</v>
      </c>
      <c r="M194" s="23"/>
      <c r="N194" s="24"/>
      <c r="O194" s="23"/>
      <c r="P194" s="24"/>
      <c r="Q194" s="28"/>
      <c r="R194" s="28"/>
    </row>
    <row r="195" spans="1:18" ht="18" customHeight="1" x14ac:dyDescent="0.55000000000000004">
      <c r="C195" s="11"/>
      <c r="D195" s="49"/>
      <c r="E195" s="52" t="str">
        <f>IF(D195="","",IF(#REF!&gt;0.1,"単",IF(#REF!&gt;0.29,"連",IF(#REF!&gt;0.34,"複","※"))))</f>
        <v/>
      </c>
      <c r="F195" s="12"/>
      <c r="G195" s="48" t="s">
        <v>57</v>
      </c>
      <c r="H195" s="13"/>
      <c r="I195" s="13"/>
      <c r="J195" s="13" t="s">
        <v>167</v>
      </c>
      <c r="K195" s="55" t="s">
        <v>5958</v>
      </c>
      <c r="L195" s="13"/>
      <c r="M195" s="12"/>
      <c r="N195" s="13"/>
      <c r="O195" s="12"/>
      <c r="P195" s="13"/>
      <c r="Q195" s="16"/>
      <c r="R195" s="16"/>
    </row>
    <row r="196" spans="1:18" ht="18" customHeight="1" x14ac:dyDescent="0.55000000000000004">
      <c r="C196" s="17"/>
      <c r="D196" s="50"/>
      <c r="E196" s="53"/>
      <c r="F196" s="30" t="s">
        <v>8577</v>
      </c>
      <c r="G196" s="18" t="s">
        <v>1744</v>
      </c>
      <c r="H196" s="18" t="s">
        <v>6203</v>
      </c>
      <c r="I196" s="18" t="s">
        <v>128</v>
      </c>
      <c r="J196" s="18">
        <v>55</v>
      </c>
      <c r="K196" s="56"/>
      <c r="L196" s="18" t="s">
        <v>1907</v>
      </c>
      <c r="M196" s="30" t="s">
        <v>1908</v>
      </c>
      <c r="N196" s="18" t="s">
        <v>80</v>
      </c>
      <c r="O196" s="30" t="s">
        <v>6610</v>
      </c>
      <c r="P196" s="18" t="s">
        <v>8578</v>
      </c>
      <c r="Q196" s="47" t="s">
        <v>1744</v>
      </c>
      <c r="R196" s="21"/>
    </row>
    <row r="197" spans="1:18" ht="18.5" customHeight="1" thickBot="1" x14ac:dyDescent="0.6">
      <c r="C197" s="22"/>
      <c r="D197" s="51"/>
      <c r="E197" s="54"/>
      <c r="F197" s="34"/>
      <c r="G197" s="24" t="s">
        <v>57</v>
      </c>
      <c r="H197" s="25">
        <v>16</v>
      </c>
      <c r="I197" s="24"/>
      <c r="J197" s="24" t="s">
        <v>57</v>
      </c>
      <c r="K197" s="57"/>
      <c r="L197" s="25">
        <v>9</v>
      </c>
      <c r="M197" s="23"/>
      <c r="N197" s="24"/>
      <c r="O197" s="23"/>
      <c r="P197" s="24"/>
      <c r="Q197" s="28"/>
      <c r="R197" s="28"/>
    </row>
    <row r="198" spans="1:18" ht="18" customHeight="1" x14ac:dyDescent="0.55000000000000004">
      <c r="C198" s="11"/>
      <c r="D198" s="49"/>
      <c r="E198" s="52" t="str">
        <f>IF(D198="","",IF(#REF!&gt;0.1,"単",IF(#REF!&gt;0.29,"連",IF(#REF!&gt;0.34,"複","※"))))</f>
        <v/>
      </c>
      <c r="F198" s="12"/>
      <c r="G198" s="48"/>
      <c r="H198" s="13"/>
      <c r="I198" s="13"/>
      <c r="J198" s="13" t="s">
        <v>167</v>
      </c>
      <c r="K198" s="55" t="s">
        <v>1913</v>
      </c>
      <c r="L198" s="13"/>
      <c r="M198" s="12"/>
      <c r="N198" s="13"/>
      <c r="O198" s="12"/>
      <c r="P198" s="13"/>
      <c r="Q198" s="16"/>
      <c r="R198" s="16"/>
    </row>
    <row r="199" spans="1:18" ht="18" customHeight="1" x14ac:dyDescent="0.55000000000000004">
      <c r="C199" s="17"/>
      <c r="D199" s="50"/>
      <c r="E199" s="53"/>
      <c r="F199" s="30" t="s">
        <v>8579</v>
      </c>
      <c r="G199" s="18" t="s">
        <v>1809</v>
      </c>
      <c r="H199" s="18" t="s">
        <v>1962</v>
      </c>
      <c r="I199" s="18" t="s">
        <v>1963</v>
      </c>
      <c r="J199" s="18">
        <v>52</v>
      </c>
      <c r="K199" s="56"/>
      <c r="L199" s="18" t="s">
        <v>1907</v>
      </c>
      <c r="M199" s="30" t="s">
        <v>1908</v>
      </c>
      <c r="N199" s="18" t="s">
        <v>6115</v>
      </c>
      <c r="O199" s="30" t="s">
        <v>7176</v>
      </c>
      <c r="P199" s="18" t="s">
        <v>8580</v>
      </c>
      <c r="Q199" s="47" t="s">
        <v>1809</v>
      </c>
      <c r="R199" s="21"/>
    </row>
    <row r="200" spans="1:18" ht="18.5" customHeight="1" thickBot="1" x14ac:dyDescent="0.6">
      <c r="C200" s="22"/>
      <c r="D200" s="51"/>
      <c r="E200" s="54"/>
      <c r="F200" s="34"/>
      <c r="G200" s="24"/>
      <c r="H200" s="25" t="e">
        <v>#VALUE!</v>
      </c>
      <c r="I200" s="24"/>
      <c r="J200" s="24"/>
      <c r="K200" s="57"/>
      <c r="L200" s="25">
        <v>2</v>
      </c>
      <c r="M200" s="23"/>
      <c r="N200" s="24"/>
      <c r="O200" s="23"/>
      <c r="P200" s="24"/>
      <c r="Q200" s="28"/>
      <c r="R200" s="28"/>
    </row>
    <row r="201" spans="1:18" ht="18" customHeight="1" x14ac:dyDescent="0.55000000000000004">
      <c r="C201" s="11"/>
      <c r="D201" s="49"/>
      <c r="E201" s="52" t="str">
        <f>IF(D201="","",IF(#REF!&gt;0.1,"単",IF(#REF!&gt;0.29,"連",IF(#REF!&gt;0.34,"複","※"))))</f>
        <v/>
      </c>
      <c r="F201" s="12"/>
      <c r="G201" s="48"/>
      <c r="H201" s="13"/>
      <c r="I201" s="13"/>
      <c r="J201" s="13" t="s">
        <v>167</v>
      </c>
      <c r="K201" s="55" t="s">
        <v>8581</v>
      </c>
      <c r="L201" s="13"/>
      <c r="M201" s="12"/>
      <c r="N201" s="13"/>
      <c r="O201" s="12"/>
      <c r="P201" s="13"/>
      <c r="Q201" s="16"/>
      <c r="R201" s="16"/>
    </row>
    <row r="202" spans="1:18" ht="18" customHeight="1" x14ac:dyDescent="0.55000000000000004">
      <c r="C202" s="17"/>
      <c r="D202" s="50"/>
      <c r="E202" s="53"/>
      <c r="F202" s="30" t="s">
        <v>8582</v>
      </c>
      <c r="G202" s="18" t="s">
        <v>3635</v>
      </c>
      <c r="H202" s="18" t="s">
        <v>1962</v>
      </c>
      <c r="I202" s="18" t="s">
        <v>1740</v>
      </c>
      <c r="J202" s="18">
        <v>52</v>
      </c>
      <c r="K202" s="56"/>
      <c r="L202" s="18" t="s">
        <v>1907</v>
      </c>
      <c r="M202" s="30" t="s">
        <v>1912</v>
      </c>
      <c r="N202" s="18" t="s">
        <v>84</v>
      </c>
      <c r="O202" s="30" t="s">
        <v>1696</v>
      </c>
      <c r="P202" s="18" t="s">
        <v>8583</v>
      </c>
      <c r="Q202" s="47" t="s">
        <v>3635</v>
      </c>
      <c r="R202" s="21"/>
    </row>
    <row r="203" spans="1:18" ht="18.5" customHeight="1" thickBot="1" x14ac:dyDescent="0.6">
      <c r="C203" s="22"/>
      <c r="D203" s="51"/>
      <c r="E203" s="54"/>
      <c r="F203" s="34"/>
      <c r="G203" s="24"/>
      <c r="H203" s="25" t="e">
        <v>#VALUE!</v>
      </c>
      <c r="I203" s="24"/>
      <c r="J203" s="24"/>
      <c r="K203" s="57"/>
      <c r="L203" s="25">
        <v>9</v>
      </c>
      <c r="M203" s="23"/>
      <c r="N203" s="24"/>
      <c r="O203" s="23"/>
      <c r="P203" s="24"/>
      <c r="Q203" s="28"/>
      <c r="R203" s="28"/>
    </row>
    <row r="204" spans="1:18" ht="18" customHeight="1" x14ac:dyDescent="0.55000000000000004">
      <c r="C204" s="11"/>
      <c r="D204" s="49"/>
      <c r="E204" s="52" t="str">
        <f>IF(D204="","",IF(#REF!&gt;0.1,"単",IF(#REF!&gt;0.29,"連",IF(#REF!&gt;0.34,"複","※"))))</f>
        <v/>
      </c>
      <c r="F204" s="12"/>
      <c r="G204" s="48"/>
      <c r="H204" s="13"/>
      <c r="I204" s="13"/>
      <c r="J204" s="13" t="s">
        <v>167</v>
      </c>
      <c r="K204" s="55" t="s">
        <v>8584</v>
      </c>
      <c r="L204" s="13"/>
      <c r="M204" s="12"/>
      <c r="N204" s="13"/>
      <c r="O204" s="12"/>
      <c r="P204" s="13"/>
      <c r="Q204" s="16"/>
      <c r="R204" s="16"/>
    </row>
    <row r="205" spans="1:18" ht="18" customHeight="1" x14ac:dyDescent="0.55000000000000004">
      <c r="C205" s="17"/>
      <c r="D205" s="50"/>
      <c r="E205" s="53"/>
      <c r="F205" s="30" t="s">
        <v>8585</v>
      </c>
      <c r="G205" s="18" t="s">
        <v>1144</v>
      </c>
      <c r="H205" s="18" t="s">
        <v>62</v>
      </c>
      <c r="I205" s="18" t="s">
        <v>141</v>
      </c>
      <c r="J205" s="18">
        <v>55</v>
      </c>
      <c r="K205" s="56"/>
      <c r="L205" s="18" t="s">
        <v>1910</v>
      </c>
      <c r="M205" s="30" t="s">
        <v>1908</v>
      </c>
      <c r="N205" s="18" t="s">
        <v>8586</v>
      </c>
      <c r="O205" s="30" t="s">
        <v>6646</v>
      </c>
      <c r="P205" s="18" t="s">
        <v>8587</v>
      </c>
      <c r="Q205" s="47" t="s">
        <v>1144</v>
      </c>
      <c r="R205" s="21"/>
    </row>
    <row r="206" spans="1:18" ht="18.5" customHeight="1" thickBot="1" x14ac:dyDescent="0.6">
      <c r="C206" s="22"/>
      <c r="D206" s="51"/>
      <c r="E206" s="54"/>
      <c r="F206" s="34"/>
      <c r="G206" s="24"/>
      <c r="H206" s="25">
        <v>7</v>
      </c>
      <c r="I206" s="24" t="s">
        <v>167</v>
      </c>
      <c r="J206" s="24" t="s">
        <v>57</v>
      </c>
      <c r="K206" s="57"/>
      <c r="L206" s="25">
        <v>10</v>
      </c>
      <c r="M206" s="23"/>
      <c r="N206" s="24"/>
      <c r="O206" s="23"/>
      <c r="P206" s="24"/>
      <c r="Q206" s="28"/>
      <c r="R206" s="28"/>
    </row>
    <row r="207" spans="1:18" x14ac:dyDescent="0.5500000000000000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8" x14ac:dyDescent="0.55000000000000004">
      <c r="A208" t="s">
        <v>42</v>
      </c>
      <c r="B208" t="s">
        <v>1</v>
      </c>
      <c r="C208" s="1" t="s">
        <v>2</v>
      </c>
      <c r="D208" t="s">
        <v>11</v>
      </c>
      <c r="E208" t="s">
        <v>2193</v>
      </c>
      <c r="F208" t="s">
        <v>3</v>
      </c>
      <c r="G208" t="s">
        <v>4</v>
      </c>
      <c r="H208" t="s">
        <v>5</v>
      </c>
      <c r="I208" t="s">
        <v>6</v>
      </c>
      <c r="J208" t="s">
        <v>7</v>
      </c>
      <c r="K208" t="s">
        <v>1903</v>
      </c>
      <c r="L208" t="s">
        <v>1904</v>
      </c>
      <c r="M208" t="s">
        <v>1905</v>
      </c>
      <c r="N208" t="s">
        <v>8</v>
      </c>
      <c r="O208" t="s">
        <v>9</v>
      </c>
      <c r="P208" t="s">
        <v>10</v>
      </c>
      <c r="Q208" t="s">
        <v>12</v>
      </c>
    </row>
    <row r="209" spans="1:18" x14ac:dyDescent="0.55000000000000004">
      <c r="A209" t="s">
        <v>943</v>
      </c>
      <c r="B209" t="s">
        <v>2195</v>
      </c>
      <c r="H209" s="7"/>
    </row>
    <row r="210" spans="1:18" x14ac:dyDescent="0.55000000000000004">
      <c r="A210" s="7">
        <v>5</v>
      </c>
      <c r="B210" s="7"/>
      <c r="C210" s="37" t="s">
        <v>943</v>
      </c>
      <c r="D210" s="7" t="s">
        <v>2195</v>
      </c>
      <c r="G210" s="7" t="s">
        <v>1462</v>
      </c>
      <c r="H210" s="9"/>
    </row>
    <row r="211" spans="1:18" ht="18.5" thickBot="1" x14ac:dyDescent="0.6">
      <c r="C211" s="39">
        <v>5</v>
      </c>
      <c r="D211" t="s">
        <v>1272</v>
      </c>
      <c r="E211">
        <f>VALUE(B209)</f>
        <v>1800</v>
      </c>
      <c r="F211" t="s">
        <v>943</v>
      </c>
      <c r="I211" s="31"/>
    </row>
    <row r="212" spans="1:18" ht="18" customHeight="1" x14ac:dyDescent="0.55000000000000004">
      <c r="C212" s="11"/>
      <c r="D212" s="49"/>
      <c r="E212" s="52" t="str">
        <f>IF(D212="","",IF(#REF!&gt;0.1,"単",IF(#REF!&gt;0.29,"連",IF(#REF!&gt;0.34,"複","※"))))</f>
        <v/>
      </c>
      <c r="F212" s="12"/>
      <c r="G212" s="48"/>
      <c r="H212" s="13"/>
      <c r="I212" s="13"/>
      <c r="J212" s="13" t="s">
        <v>167</v>
      </c>
      <c r="K212" s="55" t="s">
        <v>2282</v>
      </c>
      <c r="L212" s="13"/>
      <c r="M212" s="12"/>
      <c r="N212" s="13"/>
      <c r="O212" s="12"/>
      <c r="P212" s="13"/>
      <c r="Q212" s="16"/>
      <c r="R212" s="16"/>
    </row>
    <row r="213" spans="1:18" ht="18" customHeight="1" x14ac:dyDescent="0.55000000000000004">
      <c r="C213" s="17"/>
      <c r="D213" s="50"/>
      <c r="E213" s="53"/>
      <c r="F213" s="30" t="s">
        <v>8588</v>
      </c>
      <c r="G213" s="18" t="s">
        <v>944</v>
      </c>
      <c r="H213" s="18" t="s">
        <v>99</v>
      </c>
      <c r="I213" s="18" t="s">
        <v>1805</v>
      </c>
      <c r="J213" s="18">
        <v>57</v>
      </c>
      <c r="K213" s="56"/>
      <c r="L213" s="18" t="s">
        <v>1910</v>
      </c>
      <c r="M213" s="30" t="s">
        <v>1912</v>
      </c>
      <c r="N213" s="18" t="s">
        <v>108</v>
      </c>
      <c r="O213" s="30" t="s">
        <v>1674</v>
      </c>
      <c r="P213" s="18" t="s">
        <v>8589</v>
      </c>
      <c r="Q213" s="47" t="s">
        <v>944</v>
      </c>
      <c r="R213" s="21"/>
    </row>
    <row r="214" spans="1:18" ht="18.5" customHeight="1" thickBot="1" x14ac:dyDescent="0.6">
      <c r="C214" s="22"/>
      <c r="D214" s="51"/>
      <c r="E214" s="54"/>
      <c r="F214" s="34"/>
      <c r="G214" s="24"/>
      <c r="H214" s="25">
        <v>14</v>
      </c>
      <c r="I214" s="24" t="s">
        <v>167</v>
      </c>
      <c r="J214" s="24" t="s">
        <v>57</v>
      </c>
      <c r="K214" s="57"/>
      <c r="L214" s="25">
        <v>32</v>
      </c>
      <c r="M214" s="23"/>
      <c r="N214" s="24"/>
      <c r="O214" s="23"/>
      <c r="P214" s="24"/>
      <c r="Q214" s="28"/>
      <c r="R214" s="28"/>
    </row>
    <row r="215" spans="1:18" ht="18" customHeight="1" x14ac:dyDescent="0.55000000000000004">
      <c r="C215" s="11"/>
      <c r="D215" s="49"/>
      <c r="E215" s="52" t="str">
        <f>IF(D215="","",IF(#REF!&gt;0.1,"単",IF(#REF!&gt;0.29,"連",IF(#REF!&gt;0.34,"複","※"))))</f>
        <v/>
      </c>
      <c r="F215" s="12"/>
      <c r="G215" s="48"/>
      <c r="H215" s="13"/>
      <c r="I215" s="13"/>
      <c r="J215" s="13" t="s">
        <v>167</v>
      </c>
      <c r="K215" s="55" t="s">
        <v>6117</v>
      </c>
      <c r="L215" s="13"/>
      <c r="M215" s="12"/>
      <c r="N215" s="13"/>
      <c r="O215" s="12"/>
      <c r="P215" s="13"/>
      <c r="Q215" s="16"/>
      <c r="R215" s="16"/>
    </row>
    <row r="216" spans="1:18" ht="18.75" customHeight="1" x14ac:dyDescent="0.55000000000000004">
      <c r="C216" s="17"/>
      <c r="D216" s="50"/>
      <c r="E216" s="53"/>
      <c r="F216" s="30" t="s">
        <v>8590</v>
      </c>
      <c r="G216" s="18" t="s">
        <v>1950</v>
      </c>
      <c r="H216" s="18" t="s">
        <v>63</v>
      </c>
      <c r="I216" s="18" t="s">
        <v>1788</v>
      </c>
      <c r="J216" s="18">
        <v>55</v>
      </c>
      <c r="K216" s="56"/>
      <c r="L216" s="18" t="s">
        <v>1907</v>
      </c>
      <c r="M216" s="30" t="s">
        <v>1908</v>
      </c>
      <c r="N216" s="18" t="s">
        <v>86</v>
      </c>
      <c r="O216" s="30" t="s">
        <v>8591</v>
      </c>
      <c r="P216" s="18" t="s">
        <v>8592</v>
      </c>
      <c r="Q216" s="47" t="s">
        <v>1950</v>
      </c>
      <c r="R216" s="21"/>
    </row>
    <row r="217" spans="1:18" ht="18.5" customHeight="1" thickBot="1" x14ac:dyDescent="0.6">
      <c r="C217" s="22"/>
      <c r="D217" s="51"/>
      <c r="E217" s="54"/>
      <c r="F217" s="34"/>
      <c r="G217" s="24"/>
      <c r="H217" s="25">
        <v>16</v>
      </c>
      <c r="I217" s="24" t="s">
        <v>167</v>
      </c>
      <c r="J217" s="24" t="s">
        <v>57</v>
      </c>
      <c r="K217" s="57"/>
      <c r="L217" s="25">
        <v>25</v>
      </c>
      <c r="M217" s="23"/>
      <c r="N217" s="24"/>
      <c r="O217" s="23"/>
      <c r="P217" s="24"/>
      <c r="Q217" s="28"/>
      <c r="R217" s="28"/>
    </row>
    <row r="218" spans="1:18" ht="18" customHeight="1" x14ac:dyDescent="0.55000000000000004">
      <c r="C218" s="11"/>
      <c r="D218" s="49"/>
      <c r="E218" s="52" t="str">
        <f>IF(D218="","",IF(#REF!&gt;0.1,"単",IF(#REF!&gt;0.29,"連",IF(#REF!&gt;0.34,"複","※"))))</f>
        <v/>
      </c>
      <c r="F218" s="12"/>
      <c r="G218" s="48"/>
      <c r="H218" s="13"/>
      <c r="I218" s="13"/>
      <c r="J218" s="13" t="s">
        <v>167</v>
      </c>
      <c r="K218" s="55" t="s">
        <v>6495</v>
      </c>
      <c r="L218" s="13"/>
      <c r="M218" s="12"/>
      <c r="N218" s="13"/>
      <c r="O218" s="12"/>
      <c r="P218" s="13"/>
      <c r="Q218" s="16"/>
      <c r="R218" s="16"/>
    </row>
    <row r="219" spans="1:18" ht="18" customHeight="1" x14ac:dyDescent="0.55000000000000004">
      <c r="C219" s="17"/>
      <c r="D219" s="50"/>
      <c r="E219" s="53"/>
      <c r="F219" s="30" t="s">
        <v>2304</v>
      </c>
      <c r="G219" s="18" t="s">
        <v>330</v>
      </c>
      <c r="H219" s="18" t="s">
        <v>120</v>
      </c>
      <c r="I219" s="18" t="s">
        <v>165</v>
      </c>
      <c r="J219" s="18">
        <v>55</v>
      </c>
      <c r="K219" s="56"/>
      <c r="L219" s="18" t="s">
        <v>1910</v>
      </c>
      <c r="M219" s="30" t="s">
        <v>1916</v>
      </c>
      <c r="N219" s="18" t="s">
        <v>3772</v>
      </c>
      <c r="O219" s="30" t="s">
        <v>6610</v>
      </c>
      <c r="P219" s="18" t="s">
        <v>8593</v>
      </c>
      <c r="Q219" s="47" t="s">
        <v>330</v>
      </c>
      <c r="R219" s="21"/>
    </row>
    <row r="220" spans="1:18" ht="18.5" customHeight="1" thickBot="1" x14ac:dyDescent="0.6">
      <c r="C220" s="22"/>
      <c r="D220" s="51"/>
      <c r="E220" s="54"/>
      <c r="F220" s="34"/>
      <c r="G220" s="24"/>
      <c r="H220" s="25">
        <v>16</v>
      </c>
      <c r="I220" s="24"/>
      <c r="J220" s="24" t="s">
        <v>57</v>
      </c>
      <c r="K220" s="57"/>
      <c r="L220" s="25">
        <v>12</v>
      </c>
      <c r="M220" s="23"/>
      <c r="N220" s="24"/>
      <c r="O220" s="23"/>
      <c r="P220" s="24"/>
      <c r="Q220" s="28"/>
      <c r="R220" s="28"/>
    </row>
    <row r="221" spans="1:18" ht="18" customHeight="1" x14ac:dyDescent="0.55000000000000004">
      <c r="C221" s="11"/>
      <c r="D221" s="49"/>
      <c r="E221" s="52" t="str">
        <f>IF(D221="","",IF(#REF!&gt;0.1,"単",IF(#REF!&gt;0.29,"連",IF(#REF!&gt;0.34,"複","※"))))</f>
        <v/>
      </c>
      <c r="F221" s="12"/>
      <c r="G221" s="48" t="s">
        <v>57</v>
      </c>
      <c r="H221" s="13"/>
      <c r="I221" s="13"/>
      <c r="J221" s="13" t="s">
        <v>167</v>
      </c>
      <c r="K221" s="55" t="s">
        <v>8594</v>
      </c>
      <c r="L221" s="13"/>
      <c r="M221" s="12"/>
      <c r="N221" s="13"/>
      <c r="O221" s="12"/>
      <c r="P221" s="13"/>
      <c r="Q221" s="16"/>
      <c r="R221" s="16"/>
    </row>
    <row r="222" spans="1:18" ht="18.75" customHeight="1" x14ac:dyDescent="0.55000000000000004">
      <c r="C222" s="17"/>
      <c r="D222" s="50"/>
      <c r="E222" s="53"/>
      <c r="F222" s="30" t="s">
        <v>8595</v>
      </c>
      <c r="G222" s="18" t="s">
        <v>3774</v>
      </c>
      <c r="H222" s="18" t="s">
        <v>62</v>
      </c>
      <c r="I222" s="18" t="s">
        <v>143</v>
      </c>
      <c r="J222" s="18">
        <v>54</v>
      </c>
      <c r="K222" s="56"/>
      <c r="L222" s="18" t="s">
        <v>1910</v>
      </c>
      <c r="M222" s="30" t="s">
        <v>1908</v>
      </c>
      <c r="N222" s="18" t="s">
        <v>89</v>
      </c>
      <c r="O222" s="30" t="s">
        <v>1689</v>
      </c>
      <c r="P222" s="18" t="s">
        <v>8596</v>
      </c>
      <c r="Q222" s="47" t="s">
        <v>3774</v>
      </c>
      <c r="R222" s="21"/>
    </row>
    <row r="223" spans="1:18" ht="18.5" customHeight="1" thickBot="1" x14ac:dyDescent="0.6">
      <c r="C223" s="22"/>
      <c r="D223" s="51"/>
      <c r="E223" s="54"/>
      <c r="F223" s="34"/>
      <c r="G223" s="24" t="s">
        <v>57</v>
      </c>
      <c r="H223" s="25">
        <v>7</v>
      </c>
      <c r="I223" s="24" t="s">
        <v>167</v>
      </c>
      <c r="J223" s="24" t="s">
        <v>57</v>
      </c>
      <c r="K223" s="57"/>
      <c r="L223" s="25" t="s">
        <v>2207</v>
      </c>
      <c r="M223" s="23"/>
      <c r="N223" s="24"/>
      <c r="O223" s="23"/>
      <c r="P223" s="24"/>
      <c r="Q223" s="28"/>
      <c r="R223" s="28"/>
    </row>
    <row r="224" spans="1:18" ht="18" customHeight="1" x14ac:dyDescent="0.55000000000000004">
      <c r="C224" s="11"/>
      <c r="D224" s="49"/>
      <c r="E224" s="52" t="str">
        <f>IF(D224="","",IF(#REF!&gt;0.1,"単",IF(#REF!&gt;0.29,"連",IF(#REF!&gt;0.34,"複","※"))))</f>
        <v/>
      </c>
      <c r="F224" s="12"/>
      <c r="G224" s="48"/>
      <c r="H224" s="13"/>
      <c r="I224" s="13"/>
      <c r="J224" s="13"/>
      <c r="K224" s="55" t="s">
        <v>3782</v>
      </c>
      <c r="L224" s="13"/>
      <c r="M224" s="12"/>
      <c r="N224" s="13"/>
      <c r="O224" s="12"/>
      <c r="P224" s="13"/>
      <c r="Q224" s="16"/>
      <c r="R224" s="16"/>
    </row>
    <row r="225" spans="3:18" ht="18.75" customHeight="1" x14ac:dyDescent="0.55000000000000004">
      <c r="C225" s="17"/>
      <c r="D225" s="50"/>
      <c r="E225" s="53"/>
      <c r="F225" s="30" t="s">
        <v>8597</v>
      </c>
      <c r="G225" s="18" t="s">
        <v>1755</v>
      </c>
      <c r="H225" s="18" t="s">
        <v>63</v>
      </c>
      <c r="I225" s="18" t="s">
        <v>2575</v>
      </c>
      <c r="J225" s="18">
        <v>57</v>
      </c>
      <c r="K225" s="56"/>
      <c r="L225" s="18" t="s">
        <v>1910</v>
      </c>
      <c r="M225" s="30" t="s">
        <v>1912</v>
      </c>
      <c r="N225" s="18" t="s">
        <v>6517</v>
      </c>
      <c r="O225" s="30" t="s">
        <v>8598</v>
      </c>
      <c r="P225" s="18" t="s">
        <v>8599</v>
      </c>
      <c r="Q225" s="47" t="s">
        <v>1755</v>
      </c>
      <c r="R225" s="21"/>
    </row>
    <row r="226" spans="3:18" ht="18.5" customHeight="1" thickBot="1" x14ac:dyDescent="0.6">
      <c r="C226" s="22"/>
      <c r="D226" s="51"/>
      <c r="E226" s="54"/>
      <c r="F226" s="34"/>
      <c r="G226" s="24"/>
      <c r="H226" s="25">
        <v>16</v>
      </c>
      <c r="I226" s="24" t="s">
        <v>167</v>
      </c>
      <c r="J226" s="24" t="s">
        <v>57</v>
      </c>
      <c r="K226" s="57"/>
      <c r="L226" s="25">
        <v>3</v>
      </c>
      <c r="M226" s="23"/>
      <c r="N226" s="24"/>
      <c r="O226" s="23"/>
      <c r="P226" s="24"/>
      <c r="Q226" s="28"/>
      <c r="R226" s="28"/>
    </row>
    <row r="227" spans="3:18" ht="18" customHeight="1" x14ac:dyDescent="0.55000000000000004">
      <c r="C227" s="11"/>
      <c r="D227" s="49"/>
      <c r="E227" s="52" t="str">
        <f>IF(D227="","",IF(#REF!&gt;0.1,"単",IF(#REF!&gt;0.29,"連",IF(#REF!&gt;0.34,"複","※"))))</f>
        <v/>
      </c>
      <c r="F227" s="12"/>
      <c r="G227" s="48"/>
      <c r="H227" s="13"/>
      <c r="I227" s="13"/>
      <c r="J227" s="13" t="s">
        <v>167</v>
      </c>
      <c r="K227" s="55" t="s">
        <v>6433</v>
      </c>
      <c r="L227" s="13"/>
      <c r="M227" s="12"/>
      <c r="N227" s="13"/>
      <c r="O227" s="12"/>
      <c r="P227" s="13"/>
      <c r="Q227" s="16"/>
      <c r="R227" s="16"/>
    </row>
    <row r="228" spans="3:18" ht="18" customHeight="1" x14ac:dyDescent="0.55000000000000004">
      <c r="C228" s="17"/>
      <c r="D228" s="50"/>
      <c r="E228" s="53"/>
      <c r="F228" s="30" t="s">
        <v>8600</v>
      </c>
      <c r="G228" s="18" t="s">
        <v>1722</v>
      </c>
      <c r="H228" s="18" t="s">
        <v>5952</v>
      </c>
      <c r="I228" s="18" t="s">
        <v>141</v>
      </c>
      <c r="J228" s="18">
        <v>57</v>
      </c>
      <c r="K228" s="56"/>
      <c r="L228" s="18" t="s">
        <v>1910</v>
      </c>
      <c r="M228" s="30" t="s">
        <v>1920</v>
      </c>
      <c r="N228" s="18" t="s">
        <v>67</v>
      </c>
      <c r="O228" s="30" t="s">
        <v>1694</v>
      </c>
      <c r="P228" s="18" t="s">
        <v>8601</v>
      </c>
      <c r="Q228" s="47" t="s">
        <v>1722</v>
      </c>
      <c r="R228" s="21"/>
    </row>
    <row r="229" spans="3:18" ht="18.5" customHeight="1" thickBot="1" x14ac:dyDescent="0.6">
      <c r="C229" s="22"/>
      <c r="D229" s="51"/>
      <c r="E229" s="54"/>
      <c r="F229" s="34"/>
      <c r="G229" s="24"/>
      <c r="H229" s="25">
        <v>16</v>
      </c>
      <c r="I229" s="24" t="s">
        <v>167</v>
      </c>
      <c r="J229" s="24"/>
      <c r="K229" s="57"/>
      <c r="L229" s="25">
        <v>10</v>
      </c>
      <c r="M229" s="23"/>
      <c r="N229" s="24"/>
      <c r="O229" s="23"/>
      <c r="P229" s="24"/>
      <c r="Q229" s="28"/>
      <c r="R229" s="28"/>
    </row>
    <row r="230" spans="3:18" ht="18" customHeight="1" x14ac:dyDescent="0.55000000000000004">
      <c r="C230" s="11"/>
      <c r="D230" s="49"/>
      <c r="E230" s="52" t="str">
        <f>IF(D230="","",IF(#REF!&gt;0.1,"単",IF(#REF!&gt;0.29,"連",IF(#REF!&gt;0.34,"複","※"))))</f>
        <v/>
      </c>
      <c r="F230" s="12"/>
      <c r="G230" s="48" t="s">
        <v>57</v>
      </c>
      <c r="H230" s="13"/>
      <c r="I230" s="13"/>
      <c r="J230" s="13" t="s">
        <v>167</v>
      </c>
      <c r="K230" s="55" t="s">
        <v>6794</v>
      </c>
      <c r="L230" s="13"/>
      <c r="M230" s="12"/>
      <c r="N230" s="13"/>
      <c r="O230" s="12"/>
      <c r="P230" s="13"/>
      <c r="Q230" s="16"/>
      <c r="R230" s="16"/>
    </row>
    <row r="231" spans="3:18" ht="18" customHeight="1" x14ac:dyDescent="0.55000000000000004">
      <c r="C231" s="17"/>
      <c r="D231" s="50"/>
      <c r="E231" s="53"/>
      <c r="F231" s="30" t="s">
        <v>8602</v>
      </c>
      <c r="G231" s="18" t="s">
        <v>1808</v>
      </c>
      <c r="H231" s="18" t="s">
        <v>3161</v>
      </c>
      <c r="I231" s="18" t="s">
        <v>128</v>
      </c>
      <c r="J231" s="18">
        <v>57</v>
      </c>
      <c r="K231" s="56"/>
      <c r="L231" s="18" t="s">
        <v>1910</v>
      </c>
      <c r="M231" s="30" t="s">
        <v>1912</v>
      </c>
      <c r="N231" s="18" t="s">
        <v>156</v>
      </c>
      <c r="O231" s="30" t="s">
        <v>1760</v>
      </c>
      <c r="P231" s="18" t="s">
        <v>7912</v>
      </c>
      <c r="Q231" s="47" t="s">
        <v>1808</v>
      </c>
      <c r="R231" s="21"/>
    </row>
    <row r="232" spans="3:18" ht="18.5" customHeight="1" thickBot="1" x14ac:dyDescent="0.6">
      <c r="C232" s="22"/>
      <c r="D232" s="51"/>
      <c r="E232" s="54"/>
      <c r="F232" s="34"/>
      <c r="G232" s="24" t="s">
        <v>57</v>
      </c>
      <c r="H232" s="25">
        <v>16</v>
      </c>
      <c r="I232" s="24" t="s">
        <v>167</v>
      </c>
      <c r="J232" s="24" t="s">
        <v>57</v>
      </c>
      <c r="K232" s="57"/>
      <c r="L232" s="25">
        <v>9</v>
      </c>
      <c r="M232" s="23"/>
      <c r="N232" s="24"/>
      <c r="O232" s="23"/>
      <c r="P232" s="24"/>
      <c r="Q232" s="28"/>
      <c r="R232" s="28"/>
    </row>
    <row r="233" spans="3:18" ht="18" customHeight="1" x14ac:dyDescent="0.55000000000000004">
      <c r="C233" s="11"/>
      <c r="D233" s="49"/>
      <c r="E233" s="52" t="str">
        <f>IF(D233="","",IF(#REF!&gt;0.1,"単",IF(#REF!&gt;0.29,"連",IF(#REF!&gt;0.34,"複","※"))))</f>
        <v/>
      </c>
      <c r="F233" s="12"/>
      <c r="G233" s="48"/>
      <c r="H233" s="13"/>
      <c r="I233" s="13"/>
      <c r="J233" s="13" t="s">
        <v>167</v>
      </c>
      <c r="K233" s="55" t="s">
        <v>6875</v>
      </c>
      <c r="L233" s="13"/>
      <c r="M233" s="12"/>
      <c r="N233" s="13"/>
      <c r="O233" s="12"/>
      <c r="P233" s="13"/>
      <c r="Q233" s="16"/>
      <c r="R233" s="16"/>
    </row>
    <row r="234" spans="3:18" ht="18" customHeight="1" x14ac:dyDescent="0.55000000000000004">
      <c r="C234" s="17"/>
      <c r="D234" s="50"/>
      <c r="E234" s="53"/>
      <c r="F234" s="30" t="s">
        <v>8603</v>
      </c>
      <c r="G234" s="18" t="s">
        <v>1643</v>
      </c>
      <c r="H234" s="18" t="s">
        <v>85</v>
      </c>
      <c r="I234" s="18" t="s">
        <v>1793</v>
      </c>
      <c r="J234" s="18">
        <v>55</v>
      </c>
      <c r="K234" s="56"/>
      <c r="L234" s="18" t="s">
        <v>1907</v>
      </c>
      <c r="M234" s="30" t="s">
        <v>1912</v>
      </c>
      <c r="N234" s="18" t="s">
        <v>6439</v>
      </c>
      <c r="O234" s="30" t="s">
        <v>1751</v>
      </c>
      <c r="P234" s="18" t="s">
        <v>8604</v>
      </c>
      <c r="Q234" s="47" t="s">
        <v>1643</v>
      </c>
      <c r="R234" s="21"/>
    </row>
    <row r="235" spans="3:18" ht="18.5" customHeight="1" thickBot="1" x14ac:dyDescent="0.6">
      <c r="C235" s="22"/>
      <c r="D235" s="51"/>
      <c r="E235" s="54"/>
      <c r="F235" s="34"/>
      <c r="G235" s="24"/>
      <c r="H235" s="25">
        <v>15</v>
      </c>
      <c r="I235" s="24" t="s">
        <v>167</v>
      </c>
      <c r="J235" s="24" t="s">
        <v>57</v>
      </c>
      <c r="K235" s="57"/>
      <c r="L235" s="25">
        <v>11</v>
      </c>
      <c r="M235" s="23"/>
      <c r="N235" s="24"/>
      <c r="O235" s="23"/>
      <c r="P235" s="24"/>
      <c r="Q235" s="28"/>
      <c r="R235" s="28"/>
    </row>
    <row r="236" spans="3:18" ht="18" customHeight="1" x14ac:dyDescent="0.55000000000000004">
      <c r="C236" s="11"/>
      <c r="D236" s="49"/>
      <c r="E236" s="52" t="str">
        <f>IF(D236="","",IF(#REF!&gt;0.1,"単",IF(#REF!&gt;0.29,"連",IF(#REF!&gt;0.34,"複","※"))))</f>
        <v/>
      </c>
      <c r="F236" s="12"/>
      <c r="G236" s="48"/>
      <c r="H236" s="13"/>
      <c r="I236" s="13"/>
      <c r="J236" s="13" t="s">
        <v>167</v>
      </c>
      <c r="K236" s="55" t="s">
        <v>6029</v>
      </c>
      <c r="L236" s="13"/>
      <c r="M236" s="12"/>
      <c r="N236" s="13"/>
      <c r="O236" s="12"/>
      <c r="P236" s="13"/>
      <c r="Q236" s="16"/>
      <c r="R236" s="16"/>
    </row>
    <row r="237" spans="3:18" ht="18" customHeight="1" x14ac:dyDescent="0.55000000000000004">
      <c r="C237" s="17"/>
      <c r="D237" s="50"/>
      <c r="E237" s="53"/>
      <c r="F237" s="30" t="s">
        <v>8605</v>
      </c>
      <c r="G237" s="18" t="s">
        <v>309</v>
      </c>
      <c r="H237" s="18" t="s">
        <v>1962</v>
      </c>
      <c r="I237" s="18" t="s">
        <v>1795</v>
      </c>
      <c r="J237" s="18">
        <v>57</v>
      </c>
      <c r="K237" s="56"/>
      <c r="L237" s="18" t="s">
        <v>1910</v>
      </c>
      <c r="M237" s="30" t="s">
        <v>1912</v>
      </c>
      <c r="N237" s="18" t="s">
        <v>116</v>
      </c>
      <c r="O237" s="30" t="s">
        <v>5959</v>
      </c>
      <c r="P237" s="18" t="s">
        <v>8606</v>
      </c>
      <c r="Q237" s="47" t="s">
        <v>309</v>
      </c>
      <c r="R237" s="21"/>
    </row>
    <row r="238" spans="3:18" ht="18.5" customHeight="1" thickBot="1" x14ac:dyDescent="0.6">
      <c r="C238" s="22"/>
      <c r="D238" s="51"/>
      <c r="E238" s="54"/>
      <c r="F238" s="34"/>
      <c r="G238" s="24"/>
      <c r="H238" s="25" t="e">
        <v>#VALUE!</v>
      </c>
      <c r="I238" s="24" t="s">
        <v>167</v>
      </c>
      <c r="J238" s="24" t="s">
        <v>57</v>
      </c>
      <c r="K238" s="57"/>
      <c r="L238" s="25">
        <v>27</v>
      </c>
      <c r="M238" s="23"/>
      <c r="N238" s="24"/>
      <c r="O238" s="23"/>
      <c r="P238" s="24"/>
      <c r="Q238" s="28"/>
      <c r="R238" s="28"/>
    </row>
    <row r="239" spans="3:18" ht="18" customHeight="1" x14ac:dyDescent="0.55000000000000004">
      <c r="C239" s="11"/>
      <c r="D239" s="49"/>
      <c r="E239" s="52" t="str">
        <f>IF(D239="","",IF(#REF!&gt;0.1,"単",IF(#REF!&gt;0.29,"連",IF(#REF!&gt;0.34,"複","※"))))</f>
        <v/>
      </c>
      <c r="F239" s="12"/>
      <c r="G239" s="48"/>
      <c r="H239" s="13"/>
      <c r="I239" s="13"/>
      <c r="J239" s="13" t="s">
        <v>167</v>
      </c>
      <c r="K239" s="55" t="s">
        <v>7732</v>
      </c>
      <c r="L239" s="13"/>
      <c r="M239" s="12"/>
      <c r="N239" s="13"/>
      <c r="O239" s="12"/>
      <c r="P239" s="13"/>
      <c r="Q239" s="16"/>
      <c r="R239" s="16"/>
    </row>
    <row r="240" spans="3:18" ht="18" customHeight="1" x14ac:dyDescent="0.55000000000000004">
      <c r="C240" s="17"/>
      <c r="D240" s="50"/>
      <c r="E240" s="53"/>
      <c r="F240" s="30" t="s">
        <v>8607</v>
      </c>
      <c r="G240" s="18" t="s">
        <v>453</v>
      </c>
      <c r="H240" s="18" t="s">
        <v>97</v>
      </c>
      <c r="I240" s="18" t="s">
        <v>135</v>
      </c>
      <c r="J240" s="18">
        <v>52</v>
      </c>
      <c r="K240" s="56"/>
      <c r="L240" s="18" t="s">
        <v>1907</v>
      </c>
      <c r="M240" s="30" t="s">
        <v>1916</v>
      </c>
      <c r="N240" s="18" t="s">
        <v>109</v>
      </c>
      <c r="O240" s="30" t="s">
        <v>6319</v>
      </c>
      <c r="P240" s="18" t="s">
        <v>8608</v>
      </c>
      <c r="Q240" s="47" t="s">
        <v>453</v>
      </c>
      <c r="R240" s="21"/>
    </row>
    <row r="241" spans="3:18" ht="18.5" customHeight="1" thickBot="1" x14ac:dyDescent="0.6">
      <c r="C241" s="22"/>
      <c r="D241" s="51"/>
      <c r="E241" s="54"/>
      <c r="F241" s="34"/>
      <c r="G241" s="24"/>
      <c r="H241" s="25">
        <v>16</v>
      </c>
      <c r="I241" s="24"/>
      <c r="J241" s="24" t="s">
        <v>57</v>
      </c>
      <c r="K241" s="57"/>
      <c r="L241" s="25">
        <v>1</v>
      </c>
      <c r="M241" s="23"/>
      <c r="N241" s="24"/>
      <c r="O241" s="23"/>
      <c r="P241" s="24"/>
      <c r="Q241" s="28"/>
      <c r="R241" s="28"/>
    </row>
    <row r="242" spans="3:18" ht="18" customHeight="1" x14ac:dyDescent="0.55000000000000004">
      <c r="C242" s="11"/>
      <c r="D242" s="49"/>
      <c r="E242" s="52" t="str">
        <f>IF(D242="","",IF(#REF!&gt;0.1,"単",IF(#REF!&gt;0.29,"連",IF(#REF!&gt;0.34,"複","※"))))</f>
        <v/>
      </c>
      <c r="F242" s="12"/>
      <c r="G242" s="48"/>
      <c r="H242" s="13"/>
      <c r="I242" s="13"/>
      <c r="J242" s="13" t="s">
        <v>167</v>
      </c>
      <c r="K242" s="55" t="s">
        <v>3744</v>
      </c>
      <c r="L242" s="13"/>
      <c r="M242" s="12"/>
      <c r="N242" s="13"/>
      <c r="O242" s="12"/>
      <c r="P242" s="13"/>
      <c r="Q242" s="16"/>
      <c r="R242" s="16"/>
    </row>
    <row r="243" spans="3:18" ht="18" customHeight="1" x14ac:dyDescent="0.55000000000000004">
      <c r="C243" s="17"/>
      <c r="D243" s="50"/>
      <c r="E243" s="53"/>
      <c r="F243" s="30" t="s">
        <v>8609</v>
      </c>
      <c r="G243" s="18" t="s">
        <v>126</v>
      </c>
      <c r="H243" s="18" t="s">
        <v>1962</v>
      </c>
      <c r="I243" s="18" t="s">
        <v>1804</v>
      </c>
      <c r="J243" s="18">
        <v>57</v>
      </c>
      <c r="K243" s="56"/>
      <c r="L243" s="18" t="s">
        <v>1910</v>
      </c>
      <c r="M243" s="30" t="s">
        <v>1908</v>
      </c>
      <c r="N243" s="18" t="s">
        <v>3699</v>
      </c>
      <c r="O243" s="30" t="s">
        <v>1813</v>
      </c>
      <c r="P243" s="18" t="s">
        <v>8610</v>
      </c>
      <c r="Q243" s="47" t="s">
        <v>126</v>
      </c>
      <c r="R243" s="21"/>
    </row>
    <row r="244" spans="3:18" ht="18.5" customHeight="1" thickBot="1" x14ac:dyDescent="0.6">
      <c r="C244" s="22"/>
      <c r="D244" s="51"/>
      <c r="E244" s="54"/>
      <c r="F244" s="34"/>
      <c r="G244" s="24"/>
      <c r="H244" s="25" t="e">
        <v>#VALUE!</v>
      </c>
      <c r="I244" s="24" t="s">
        <v>167</v>
      </c>
      <c r="J244" s="24" t="s">
        <v>57</v>
      </c>
      <c r="K244" s="57"/>
      <c r="L244" s="25">
        <v>2</v>
      </c>
      <c r="M244" s="23"/>
      <c r="N244" s="24"/>
      <c r="O244" s="23"/>
      <c r="P244" s="24"/>
      <c r="Q244" s="28"/>
      <c r="R244" s="28"/>
    </row>
    <row r="245" spans="3:18" ht="18" customHeight="1" x14ac:dyDescent="0.55000000000000004">
      <c r="C245" s="11"/>
      <c r="D245" s="49"/>
      <c r="E245" s="52" t="str">
        <f>IF(D245="","",IF(#REF!&gt;0.1,"単",IF(#REF!&gt;0.29,"連",IF(#REF!&gt;0.34,"複","※"))))</f>
        <v/>
      </c>
      <c r="F245" s="12"/>
      <c r="G245" s="48"/>
      <c r="H245" s="13"/>
      <c r="I245" s="13"/>
      <c r="J245" s="13" t="s">
        <v>167</v>
      </c>
      <c r="K245" s="55" t="s">
        <v>6123</v>
      </c>
      <c r="L245" s="13"/>
      <c r="M245" s="12"/>
      <c r="N245" s="13"/>
      <c r="O245" s="12"/>
      <c r="P245" s="13"/>
      <c r="Q245" s="16"/>
      <c r="R245" s="16"/>
    </row>
    <row r="246" spans="3:18" ht="18" customHeight="1" x14ac:dyDescent="0.55000000000000004">
      <c r="C246" s="17"/>
      <c r="D246" s="50"/>
      <c r="E246" s="53"/>
      <c r="F246" s="30" t="s">
        <v>8611</v>
      </c>
      <c r="G246" s="18" t="s">
        <v>368</v>
      </c>
      <c r="H246" s="18" t="s">
        <v>85</v>
      </c>
      <c r="I246" s="18" t="s">
        <v>6466</v>
      </c>
      <c r="J246" s="18">
        <v>55</v>
      </c>
      <c r="K246" s="56"/>
      <c r="L246" s="18" t="s">
        <v>1907</v>
      </c>
      <c r="M246" s="30" t="s">
        <v>1912</v>
      </c>
      <c r="N246" s="18" t="s">
        <v>77</v>
      </c>
      <c r="O246" s="30" t="s">
        <v>1678</v>
      </c>
      <c r="P246" s="18" t="s">
        <v>8612</v>
      </c>
      <c r="Q246" s="47" t="s">
        <v>368</v>
      </c>
      <c r="R246" s="21"/>
    </row>
    <row r="247" spans="3:18" ht="18.5" customHeight="1" thickBot="1" x14ac:dyDescent="0.6">
      <c r="C247" s="22"/>
      <c r="D247" s="51"/>
      <c r="E247" s="54"/>
      <c r="F247" s="34"/>
      <c r="G247" s="24"/>
      <c r="H247" s="25">
        <v>15</v>
      </c>
      <c r="I247" s="24" t="s">
        <v>167</v>
      </c>
      <c r="J247" s="24" t="s">
        <v>57</v>
      </c>
      <c r="K247" s="57"/>
      <c r="L247" s="25" t="s">
        <v>2207</v>
      </c>
      <c r="M247" s="23"/>
      <c r="N247" s="24"/>
      <c r="O247" s="23"/>
      <c r="P247" s="24"/>
      <c r="Q247" s="28"/>
      <c r="R247" s="28"/>
    </row>
    <row r="248" spans="3:18" ht="18" customHeight="1" x14ac:dyDescent="0.55000000000000004">
      <c r="C248" s="11"/>
      <c r="D248" s="49"/>
      <c r="E248" s="52" t="str">
        <f>IF(D248="","",IF(#REF!&gt;0.1,"単",IF(#REF!&gt;0.29,"連",IF(#REF!&gt;0.34,"複","※"))))</f>
        <v/>
      </c>
      <c r="F248" s="12"/>
      <c r="G248" s="48" t="s">
        <v>57</v>
      </c>
      <c r="H248" s="13"/>
      <c r="I248" s="13"/>
      <c r="J248" s="13" t="s">
        <v>167</v>
      </c>
      <c r="K248" s="55" t="s">
        <v>6297</v>
      </c>
      <c r="L248" s="13"/>
      <c r="M248" s="12"/>
      <c r="N248" s="13"/>
      <c r="O248" s="12"/>
      <c r="P248" s="13"/>
      <c r="Q248" s="16"/>
      <c r="R248" s="16"/>
    </row>
    <row r="249" spans="3:18" ht="18" customHeight="1" x14ac:dyDescent="0.55000000000000004">
      <c r="C249" s="17"/>
      <c r="D249" s="50"/>
      <c r="E249" s="53"/>
      <c r="F249" s="30" t="s">
        <v>8613</v>
      </c>
      <c r="G249" s="18" t="s">
        <v>783</v>
      </c>
      <c r="H249" s="18" t="s">
        <v>63</v>
      </c>
      <c r="I249" s="18" t="s">
        <v>140</v>
      </c>
      <c r="J249" s="18">
        <v>55</v>
      </c>
      <c r="K249" s="56"/>
      <c r="L249" s="18" t="s">
        <v>1907</v>
      </c>
      <c r="M249" s="30" t="s">
        <v>1908</v>
      </c>
      <c r="N249" s="18" t="s">
        <v>6411</v>
      </c>
      <c r="O249" s="30" t="s">
        <v>1775</v>
      </c>
      <c r="P249" s="18" t="s">
        <v>8614</v>
      </c>
      <c r="Q249" s="47" t="s">
        <v>783</v>
      </c>
      <c r="R249" s="21"/>
    </row>
    <row r="250" spans="3:18" ht="18.5" customHeight="1" thickBot="1" x14ac:dyDescent="0.6">
      <c r="C250" s="22"/>
      <c r="D250" s="51"/>
      <c r="E250" s="54"/>
      <c r="F250" s="34"/>
      <c r="G250" s="24" t="s">
        <v>57</v>
      </c>
      <c r="H250" s="25">
        <v>16</v>
      </c>
      <c r="I250" s="24"/>
      <c r="J250" s="24" t="s">
        <v>57</v>
      </c>
      <c r="K250" s="57"/>
      <c r="L250" s="25">
        <v>12</v>
      </c>
      <c r="M250" s="23"/>
      <c r="N250" s="24"/>
      <c r="O250" s="23"/>
      <c r="P250" s="24"/>
      <c r="Q250" s="28"/>
      <c r="R250" s="28"/>
    </row>
    <row r="251" spans="3:18" ht="18" customHeight="1" x14ac:dyDescent="0.55000000000000004">
      <c r="C251" s="11"/>
      <c r="D251" s="49"/>
      <c r="E251" s="52" t="str">
        <f>IF(D251="","",IF(#REF!&gt;0.1,"単",IF(#REF!&gt;0.29,"連",IF(#REF!&gt;0.34,"複","※"))))</f>
        <v/>
      </c>
      <c r="F251" s="12"/>
      <c r="G251" s="48"/>
      <c r="H251" s="13"/>
      <c r="I251" s="13"/>
      <c r="J251" s="13" t="s">
        <v>167</v>
      </c>
      <c r="K251" s="55" t="s">
        <v>8615</v>
      </c>
      <c r="L251" s="13"/>
      <c r="M251" s="12"/>
      <c r="N251" s="13"/>
      <c r="O251" s="12"/>
      <c r="P251" s="13"/>
      <c r="Q251" s="16"/>
      <c r="R251" s="16"/>
    </row>
    <row r="252" spans="3:18" ht="18" customHeight="1" x14ac:dyDescent="0.55000000000000004">
      <c r="C252" s="17"/>
      <c r="D252" s="50"/>
      <c r="E252" s="53"/>
      <c r="F252" s="30" t="s">
        <v>8616</v>
      </c>
      <c r="G252" s="18" t="s">
        <v>1144</v>
      </c>
      <c r="H252" s="18" t="s">
        <v>148</v>
      </c>
      <c r="I252" s="18" t="s">
        <v>46</v>
      </c>
      <c r="J252" s="18">
        <v>55</v>
      </c>
      <c r="K252" s="56"/>
      <c r="L252" s="18" t="s">
        <v>1907</v>
      </c>
      <c r="M252" s="30" t="s">
        <v>1908</v>
      </c>
      <c r="N252" s="18" t="s">
        <v>3725</v>
      </c>
      <c r="O252" s="30" t="s">
        <v>1760</v>
      </c>
      <c r="P252" s="18" t="s">
        <v>8617</v>
      </c>
      <c r="Q252" s="47" t="s">
        <v>1144</v>
      </c>
      <c r="R252" s="21"/>
    </row>
    <row r="253" spans="3:18" ht="18.5" customHeight="1" thickBot="1" x14ac:dyDescent="0.6">
      <c r="C253" s="22"/>
      <c r="D253" s="51"/>
      <c r="E253" s="54"/>
      <c r="F253" s="34"/>
      <c r="G253" s="24"/>
      <c r="H253" s="25">
        <v>16</v>
      </c>
      <c r="I253" s="24" t="s">
        <v>167</v>
      </c>
      <c r="J253" s="24" t="s">
        <v>57</v>
      </c>
      <c r="K253" s="57"/>
      <c r="L253" s="25">
        <v>17</v>
      </c>
      <c r="M253" s="23"/>
      <c r="N253" s="24"/>
      <c r="O253" s="23"/>
      <c r="P253" s="24"/>
      <c r="Q253" s="28"/>
      <c r="R253" s="28"/>
    </row>
    <row r="254" spans="3:18" ht="18" customHeight="1" x14ac:dyDescent="0.55000000000000004">
      <c r="C254" s="11"/>
      <c r="D254" s="49"/>
      <c r="E254" s="52" t="str">
        <f>IF(D254="","",IF(#REF!&gt;0.1,"単",IF(#REF!&gt;0.29,"連",IF(#REF!&gt;0.34,"複","※"))))</f>
        <v/>
      </c>
      <c r="F254" s="12"/>
      <c r="G254" s="48" t="s">
        <v>57</v>
      </c>
      <c r="H254" s="13"/>
      <c r="I254" s="13"/>
      <c r="J254" s="13" t="s">
        <v>167</v>
      </c>
      <c r="K254" s="55" t="s">
        <v>3622</v>
      </c>
      <c r="L254" s="13"/>
      <c r="M254" s="12"/>
      <c r="N254" s="13"/>
      <c r="O254" s="12"/>
      <c r="P254" s="13"/>
      <c r="Q254" s="16"/>
      <c r="R254" s="16"/>
    </row>
    <row r="255" spans="3:18" ht="18" customHeight="1" x14ac:dyDescent="0.55000000000000004">
      <c r="C255" s="17"/>
      <c r="D255" s="50"/>
      <c r="E255" s="53"/>
      <c r="F255" s="30" t="s">
        <v>8618</v>
      </c>
      <c r="G255" s="18" t="s">
        <v>5259</v>
      </c>
      <c r="H255" s="18" t="s">
        <v>79</v>
      </c>
      <c r="I255" s="18" t="s">
        <v>133</v>
      </c>
      <c r="J255" s="18">
        <v>57</v>
      </c>
      <c r="K255" s="56"/>
      <c r="L255" s="18" t="s">
        <v>1910</v>
      </c>
      <c r="M255" s="30" t="s">
        <v>1911</v>
      </c>
      <c r="N255" s="18" t="s">
        <v>3423</v>
      </c>
      <c r="O255" s="30" t="s">
        <v>1694</v>
      </c>
      <c r="P255" s="18" t="s">
        <v>8619</v>
      </c>
      <c r="Q255" s="47" t="s">
        <v>5259</v>
      </c>
      <c r="R255" s="21"/>
    </row>
    <row r="256" spans="3:18" ht="18.5" customHeight="1" thickBot="1" x14ac:dyDescent="0.6">
      <c r="C256" s="22"/>
      <c r="D256" s="51"/>
      <c r="E256" s="54"/>
      <c r="F256" s="34"/>
      <c r="G256" s="24" t="s">
        <v>57</v>
      </c>
      <c r="H256" s="25">
        <v>16</v>
      </c>
      <c r="I256" s="24"/>
      <c r="J256" s="24" t="s">
        <v>57</v>
      </c>
      <c r="K256" s="57"/>
      <c r="L256" s="25">
        <v>1</v>
      </c>
      <c r="M256" s="23"/>
      <c r="N256" s="24"/>
      <c r="O256" s="23"/>
      <c r="P256" s="24"/>
      <c r="Q256" s="28"/>
      <c r="R256" s="28"/>
    </row>
    <row r="257" spans="1:18" ht="18" customHeight="1" x14ac:dyDescent="0.55000000000000004">
      <c r="C257" s="11"/>
      <c r="D257" s="49"/>
      <c r="E257" s="52" t="str">
        <f>IF(D257="","",IF(#REF!&gt;0.1,"単",IF(#REF!&gt;0.29,"連",IF(#REF!&gt;0.34,"複","※"))))</f>
        <v/>
      </c>
      <c r="F257" s="12"/>
      <c r="G257" s="48"/>
      <c r="H257" s="13"/>
      <c r="I257" s="13"/>
      <c r="J257" s="13"/>
      <c r="K257" s="55" t="s">
        <v>6661</v>
      </c>
      <c r="L257" s="13"/>
      <c r="M257" s="12"/>
      <c r="N257" s="13"/>
      <c r="O257" s="12"/>
      <c r="P257" s="13"/>
      <c r="Q257" s="16"/>
      <c r="R257" s="16"/>
    </row>
    <row r="258" spans="1:18" ht="18" customHeight="1" x14ac:dyDescent="0.55000000000000004">
      <c r="C258" s="17"/>
      <c r="D258" s="50"/>
      <c r="E258" s="53"/>
      <c r="F258" s="30" t="s">
        <v>8620</v>
      </c>
      <c r="G258" s="18" t="s">
        <v>3698</v>
      </c>
      <c r="H258" s="18" t="s">
        <v>62</v>
      </c>
      <c r="I258" s="18" t="s">
        <v>1291</v>
      </c>
      <c r="J258" s="18">
        <v>53</v>
      </c>
      <c r="K258" s="56"/>
      <c r="L258" s="18" t="s">
        <v>1910</v>
      </c>
      <c r="M258" s="30" t="s">
        <v>1911</v>
      </c>
      <c r="N258" s="18" t="s">
        <v>8621</v>
      </c>
      <c r="O258" s="30" t="s">
        <v>6615</v>
      </c>
      <c r="P258" s="18" t="s">
        <v>8622</v>
      </c>
      <c r="Q258" s="47" t="s">
        <v>3698</v>
      </c>
      <c r="R258" s="21"/>
    </row>
    <row r="259" spans="1:18" ht="18.5" customHeight="1" thickBot="1" x14ac:dyDescent="0.6">
      <c r="C259" s="22"/>
      <c r="D259" s="51"/>
      <c r="E259" s="54"/>
      <c r="F259" s="34"/>
      <c r="G259" s="24"/>
      <c r="H259" s="25">
        <v>7</v>
      </c>
      <c r="I259" s="24" t="s">
        <v>167</v>
      </c>
      <c r="J259" s="24"/>
      <c r="K259" s="57"/>
      <c r="L259" s="25">
        <v>26</v>
      </c>
      <c r="M259" s="23"/>
      <c r="N259" s="24"/>
      <c r="O259" s="23"/>
      <c r="P259" s="24"/>
      <c r="Q259" s="28"/>
      <c r="R259" s="28"/>
    </row>
    <row r="260" spans="1:18" x14ac:dyDescent="0.55000000000000004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8" x14ac:dyDescent="0.55000000000000004">
      <c r="A261" t="s">
        <v>44</v>
      </c>
      <c r="B261" t="s">
        <v>1</v>
      </c>
      <c r="C261" s="1" t="s">
        <v>2</v>
      </c>
      <c r="D261" t="s">
        <v>11</v>
      </c>
      <c r="E261" t="s">
        <v>2193</v>
      </c>
      <c r="F261" t="s">
        <v>3</v>
      </c>
      <c r="G261" t="s">
        <v>4</v>
      </c>
      <c r="H261" t="s">
        <v>5</v>
      </c>
      <c r="I261" t="s">
        <v>6</v>
      </c>
      <c r="J261" t="s">
        <v>7</v>
      </c>
      <c r="K261" t="s">
        <v>1903</v>
      </c>
      <c r="L261" t="s">
        <v>1904</v>
      </c>
      <c r="M261" t="s">
        <v>1905</v>
      </c>
      <c r="N261" t="s">
        <v>8</v>
      </c>
      <c r="O261" t="s">
        <v>9</v>
      </c>
      <c r="P261" t="s">
        <v>10</v>
      </c>
      <c r="Q261" t="s">
        <v>12</v>
      </c>
    </row>
    <row r="262" spans="1:18" x14ac:dyDescent="0.55000000000000004">
      <c r="A262" t="s">
        <v>943</v>
      </c>
      <c r="B262" t="s">
        <v>2197</v>
      </c>
      <c r="H262" s="7"/>
    </row>
    <row r="263" spans="1:18" x14ac:dyDescent="0.55000000000000004">
      <c r="A263" s="7">
        <v>6</v>
      </c>
      <c r="B263" s="7"/>
      <c r="C263" s="37" t="s">
        <v>943</v>
      </c>
      <c r="D263" s="7" t="s">
        <v>2197</v>
      </c>
      <c r="G263" s="7" t="s">
        <v>1462</v>
      </c>
      <c r="H263" s="9"/>
    </row>
    <row r="264" spans="1:18" ht="18.5" thickBot="1" x14ac:dyDescent="0.6">
      <c r="C264" s="39">
        <v>6</v>
      </c>
      <c r="D264" t="s">
        <v>1272</v>
      </c>
      <c r="E264">
        <f>VALUE(B262)</f>
        <v>2000</v>
      </c>
      <c r="F264" t="s">
        <v>943</v>
      </c>
      <c r="I264" s="31"/>
    </row>
    <row r="265" spans="1:18" ht="18" customHeight="1" x14ac:dyDescent="0.55000000000000004">
      <c r="C265" s="11"/>
      <c r="D265" s="49"/>
      <c r="E265" s="52" t="str">
        <f>IF(D265="","",IF(#REF!&gt;0.1,"単",IF(#REF!&gt;0.29,"連",IF(#REF!&gt;0.34,"複","※"))))</f>
        <v/>
      </c>
      <c r="F265" s="12"/>
      <c r="G265" s="48"/>
      <c r="H265" s="13"/>
      <c r="I265" s="13"/>
      <c r="J265" s="13" t="s">
        <v>167</v>
      </c>
      <c r="K265" s="55" t="s">
        <v>6218</v>
      </c>
      <c r="L265" s="13"/>
      <c r="M265" s="12"/>
      <c r="N265" s="13"/>
      <c r="O265" s="12"/>
      <c r="P265" s="13"/>
      <c r="Q265" s="16"/>
      <c r="R265" s="16"/>
    </row>
    <row r="266" spans="1:18" ht="18" customHeight="1" x14ac:dyDescent="0.55000000000000004">
      <c r="C266" s="17"/>
      <c r="D266" s="50"/>
      <c r="E266" s="53"/>
      <c r="F266" s="30" t="s">
        <v>8623</v>
      </c>
      <c r="G266" s="18" t="s">
        <v>491</v>
      </c>
      <c r="H266" s="18" t="s">
        <v>62</v>
      </c>
      <c r="I266" s="18" t="s">
        <v>6758</v>
      </c>
      <c r="J266" s="18">
        <v>56</v>
      </c>
      <c r="K266" s="56"/>
      <c r="L266" s="18" t="s">
        <v>1907</v>
      </c>
      <c r="M266" s="30" t="s">
        <v>1908</v>
      </c>
      <c r="N266" s="18" t="s">
        <v>75</v>
      </c>
      <c r="O266" s="30" t="s">
        <v>6320</v>
      </c>
      <c r="P266" s="18" t="s">
        <v>6321</v>
      </c>
      <c r="Q266" s="47" t="s">
        <v>491</v>
      </c>
      <c r="R266" s="21"/>
    </row>
    <row r="267" spans="1:18" ht="18.5" customHeight="1" thickBot="1" x14ac:dyDescent="0.6">
      <c r="C267" s="22"/>
      <c r="D267" s="51"/>
      <c r="E267" s="54"/>
      <c r="F267" s="34"/>
      <c r="G267" s="24"/>
      <c r="H267" s="25">
        <v>7</v>
      </c>
      <c r="I267" s="24" t="s">
        <v>167</v>
      </c>
      <c r="J267" s="24" t="s">
        <v>57</v>
      </c>
      <c r="K267" s="57"/>
      <c r="L267" s="25">
        <v>22</v>
      </c>
      <c r="M267" s="23"/>
      <c r="N267" s="24"/>
      <c r="O267" s="23"/>
      <c r="P267" s="24"/>
      <c r="Q267" s="28"/>
      <c r="R267" s="28"/>
    </row>
    <row r="268" spans="1:18" ht="18" customHeight="1" x14ac:dyDescent="0.55000000000000004">
      <c r="C268" s="11"/>
      <c r="D268" s="49"/>
      <c r="E268" s="52" t="str">
        <f>IF(D268="","",IF(#REF!&gt;0.1,"単",IF(#REF!&gt;0.29,"連",IF(#REF!&gt;0.34,"複","※"))))</f>
        <v/>
      </c>
      <c r="F268" s="12"/>
      <c r="G268" s="48" t="s">
        <v>57</v>
      </c>
      <c r="H268" s="13"/>
      <c r="I268" s="13"/>
      <c r="J268" s="13" t="s">
        <v>167</v>
      </c>
      <c r="K268" s="55" t="s">
        <v>6495</v>
      </c>
      <c r="L268" s="13"/>
      <c r="M268" s="12"/>
      <c r="N268" s="13"/>
      <c r="O268" s="12"/>
      <c r="P268" s="13"/>
      <c r="Q268" s="16"/>
      <c r="R268" s="16"/>
    </row>
    <row r="269" spans="1:18" ht="18.75" customHeight="1" x14ac:dyDescent="0.55000000000000004">
      <c r="C269" s="17"/>
      <c r="D269" s="50"/>
      <c r="E269" s="53"/>
      <c r="F269" s="30" t="s">
        <v>8624</v>
      </c>
      <c r="G269" s="18" t="s">
        <v>1553</v>
      </c>
      <c r="H269" s="18" t="s">
        <v>62</v>
      </c>
      <c r="I269" s="18" t="s">
        <v>1740</v>
      </c>
      <c r="J269" s="18">
        <v>55</v>
      </c>
      <c r="K269" s="56"/>
      <c r="L269" s="18" t="s">
        <v>1910</v>
      </c>
      <c r="M269" s="30" t="s">
        <v>1916</v>
      </c>
      <c r="N269" s="18" t="s">
        <v>94</v>
      </c>
      <c r="O269" s="30" t="s">
        <v>6008</v>
      </c>
      <c r="P269" s="18" t="s">
        <v>8625</v>
      </c>
      <c r="Q269" s="47" t="s">
        <v>1553</v>
      </c>
      <c r="R269" s="21"/>
    </row>
    <row r="270" spans="1:18" ht="18.5" customHeight="1" thickBot="1" x14ac:dyDescent="0.6">
      <c r="C270" s="22"/>
      <c r="D270" s="51"/>
      <c r="E270" s="54"/>
      <c r="F270" s="34"/>
      <c r="G270" s="24" t="s">
        <v>57</v>
      </c>
      <c r="H270" s="25">
        <v>7</v>
      </c>
      <c r="I270" s="24" t="s">
        <v>167</v>
      </c>
      <c r="J270" s="24" t="s">
        <v>57</v>
      </c>
      <c r="K270" s="57"/>
      <c r="L270" s="25">
        <v>9</v>
      </c>
      <c r="M270" s="23"/>
      <c r="N270" s="24"/>
      <c r="O270" s="23"/>
      <c r="P270" s="24"/>
      <c r="Q270" s="28"/>
      <c r="R270" s="28"/>
    </row>
    <row r="271" spans="1:18" ht="18" customHeight="1" x14ac:dyDescent="0.55000000000000004">
      <c r="C271" s="11"/>
      <c r="D271" s="49"/>
      <c r="E271" s="52" t="str">
        <f>IF(D271="","",IF(#REF!&gt;0.1,"単",IF(#REF!&gt;0.29,"連",IF(#REF!&gt;0.34,"複","※"))))</f>
        <v/>
      </c>
      <c r="F271" s="12"/>
      <c r="G271" s="48"/>
      <c r="H271" s="13"/>
      <c r="I271" s="13"/>
      <c r="J271" s="13" t="s">
        <v>167</v>
      </c>
      <c r="K271" s="55" t="s">
        <v>6875</v>
      </c>
      <c r="L271" s="13"/>
      <c r="M271" s="12"/>
      <c r="N271" s="13"/>
      <c r="O271" s="12"/>
      <c r="P271" s="13"/>
      <c r="Q271" s="16"/>
      <c r="R271" s="16"/>
    </row>
    <row r="272" spans="1:18" ht="18" customHeight="1" x14ac:dyDescent="0.55000000000000004">
      <c r="C272" s="17"/>
      <c r="D272" s="50"/>
      <c r="E272" s="53"/>
      <c r="F272" s="30" t="s">
        <v>8626</v>
      </c>
      <c r="G272" s="18" t="s">
        <v>1643</v>
      </c>
      <c r="H272" s="18" t="s">
        <v>58</v>
      </c>
      <c r="I272" s="18" t="s">
        <v>46</v>
      </c>
      <c r="J272" s="18">
        <v>58</v>
      </c>
      <c r="K272" s="56"/>
      <c r="L272" s="18" t="s">
        <v>1910</v>
      </c>
      <c r="M272" s="30" t="s">
        <v>1920</v>
      </c>
      <c r="N272" s="18" t="s">
        <v>105</v>
      </c>
      <c r="O272" s="30" t="s">
        <v>1673</v>
      </c>
      <c r="P272" s="18" t="s">
        <v>8627</v>
      </c>
      <c r="Q272" s="47" t="s">
        <v>1643</v>
      </c>
      <c r="R272" s="21"/>
    </row>
    <row r="273" spans="3:18" ht="18.5" customHeight="1" thickBot="1" x14ac:dyDescent="0.6">
      <c r="C273" s="22"/>
      <c r="D273" s="51"/>
      <c r="E273" s="54"/>
      <c r="F273" s="34"/>
      <c r="G273" s="24"/>
      <c r="H273" s="25">
        <v>6</v>
      </c>
      <c r="I273" s="24" t="s">
        <v>167</v>
      </c>
      <c r="J273" s="24" t="s">
        <v>57</v>
      </c>
      <c r="K273" s="57"/>
      <c r="L273" s="25">
        <v>17</v>
      </c>
      <c r="M273" s="23"/>
      <c r="N273" s="24"/>
      <c r="O273" s="23"/>
      <c r="P273" s="24"/>
      <c r="Q273" s="28"/>
      <c r="R273" s="28"/>
    </row>
    <row r="274" spans="3:18" ht="18" customHeight="1" x14ac:dyDescent="0.55000000000000004">
      <c r="C274" s="11"/>
      <c r="D274" s="49"/>
      <c r="E274" s="52" t="str">
        <f>IF(D274="","",IF(#REF!&gt;0.1,"単",IF(#REF!&gt;0.29,"連",IF(#REF!&gt;0.34,"複","※"))))</f>
        <v/>
      </c>
      <c r="F274" s="12"/>
      <c r="G274" s="48" t="s">
        <v>57</v>
      </c>
      <c r="H274" s="13"/>
      <c r="I274" s="13"/>
      <c r="J274" s="13" t="s">
        <v>167</v>
      </c>
      <c r="K274" s="55" t="s">
        <v>6794</v>
      </c>
      <c r="L274" s="13"/>
      <c r="M274" s="12"/>
      <c r="N274" s="13"/>
      <c r="O274" s="12"/>
      <c r="P274" s="13"/>
      <c r="Q274" s="16"/>
      <c r="R274" s="16"/>
    </row>
    <row r="275" spans="3:18" ht="18.75" customHeight="1" x14ac:dyDescent="0.55000000000000004">
      <c r="C275" s="17"/>
      <c r="D275" s="50"/>
      <c r="E275" s="53"/>
      <c r="F275" s="30" t="s">
        <v>8628</v>
      </c>
      <c r="G275" s="18" t="s">
        <v>1923</v>
      </c>
      <c r="H275" s="18" t="s">
        <v>62</v>
      </c>
      <c r="I275" s="18" t="s">
        <v>165</v>
      </c>
      <c r="J275" s="18">
        <v>54</v>
      </c>
      <c r="K275" s="56"/>
      <c r="L275" s="18" t="s">
        <v>1907</v>
      </c>
      <c r="M275" s="30" t="s">
        <v>1912</v>
      </c>
      <c r="N275" s="18" t="s">
        <v>94</v>
      </c>
      <c r="O275" s="30" t="s">
        <v>8629</v>
      </c>
      <c r="P275" s="18" t="s">
        <v>8630</v>
      </c>
      <c r="Q275" s="47" t="s">
        <v>1923</v>
      </c>
      <c r="R275" s="21"/>
    </row>
    <row r="276" spans="3:18" ht="18.5" customHeight="1" thickBot="1" x14ac:dyDescent="0.6">
      <c r="C276" s="22"/>
      <c r="D276" s="51"/>
      <c r="E276" s="54"/>
      <c r="F276" s="34"/>
      <c r="G276" s="24" t="s">
        <v>57</v>
      </c>
      <c r="H276" s="25">
        <v>7</v>
      </c>
      <c r="I276" s="24" t="s">
        <v>167</v>
      </c>
      <c r="J276" s="24" t="s">
        <v>57</v>
      </c>
      <c r="K276" s="57"/>
      <c r="L276" s="25">
        <v>12</v>
      </c>
      <c r="M276" s="23"/>
      <c r="N276" s="24"/>
      <c r="O276" s="23"/>
      <c r="P276" s="24"/>
      <c r="Q276" s="28"/>
      <c r="R276" s="28"/>
    </row>
    <row r="277" spans="3:18" ht="18" customHeight="1" x14ac:dyDescent="0.55000000000000004">
      <c r="C277" s="11"/>
      <c r="D277" s="49"/>
      <c r="E277" s="52" t="str">
        <f>IF(D277="","",IF(#REF!&gt;0.1,"単",IF(#REF!&gt;0.29,"連",IF(#REF!&gt;0.34,"複","※"))))</f>
        <v/>
      </c>
      <c r="F277" s="12"/>
      <c r="G277" s="48" t="s">
        <v>57</v>
      </c>
      <c r="H277" s="13"/>
      <c r="I277" s="13"/>
      <c r="J277" s="13" t="s">
        <v>167</v>
      </c>
      <c r="K277" s="55" t="s">
        <v>2553</v>
      </c>
      <c r="L277" s="13"/>
      <c r="M277" s="12"/>
      <c r="N277" s="13"/>
      <c r="O277" s="12"/>
      <c r="P277" s="13"/>
      <c r="Q277" s="16"/>
      <c r="R277" s="16"/>
    </row>
    <row r="278" spans="3:18" ht="18.75" customHeight="1" x14ac:dyDescent="0.55000000000000004">
      <c r="C278" s="17"/>
      <c r="D278" s="50"/>
      <c r="E278" s="53"/>
      <c r="F278" s="30" t="s">
        <v>8631</v>
      </c>
      <c r="G278" s="18" t="s">
        <v>2621</v>
      </c>
      <c r="H278" s="18" t="s">
        <v>6203</v>
      </c>
      <c r="I278" s="18" t="s">
        <v>1291</v>
      </c>
      <c r="J278" s="18">
        <v>52</v>
      </c>
      <c r="K278" s="56"/>
      <c r="L278" s="18" t="s">
        <v>1907</v>
      </c>
      <c r="M278" s="30" t="s">
        <v>1908</v>
      </c>
      <c r="N278" s="18" t="s">
        <v>67</v>
      </c>
      <c r="O278" s="30" t="s">
        <v>6137</v>
      </c>
      <c r="P278" s="18" t="s">
        <v>8632</v>
      </c>
      <c r="Q278" s="47" t="s">
        <v>2621</v>
      </c>
      <c r="R278" s="21"/>
    </row>
    <row r="279" spans="3:18" ht="18.5" customHeight="1" thickBot="1" x14ac:dyDescent="0.6">
      <c r="C279" s="22"/>
      <c r="D279" s="51"/>
      <c r="E279" s="54"/>
      <c r="F279" s="34"/>
      <c r="G279" s="24" t="s">
        <v>57</v>
      </c>
      <c r="H279" s="25">
        <v>16</v>
      </c>
      <c r="I279" s="24" t="s">
        <v>167</v>
      </c>
      <c r="J279" s="24" t="s">
        <v>57</v>
      </c>
      <c r="K279" s="57"/>
      <c r="L279" s="25">
        <v>26</v>
      </c>
      <c r="M279" s="23"/>
      <c r="N279" s="24"/>
      <c r="O279" s="23"/>
      <c r="P279" s="24"/>
      <c r="Q279" s="28"/>
      <c r="R279" s="28"/>
    </row>
    <row r="280" spans="3:18" ht="18" customHeight="1" x14ac:dyDescent="0.55000000000000004">
      <c r="C280" s="11"/>
      <c r="D280" s="49"/>
      <c r="E280" s="52" t="str">
        <f>IF(D280="","",IF(#REF!&gt;0.1,"単",IF(#REF!&gt;0.29,"連",IF(#REF!&gt;0.34,"複","※"))))</f>
        <v/>
      </c>
      <c r="F280" s="12"/>
      <c r="G280" s="48"/>
      <c r="H280" s="13"/>
      <c r="I280" s="13"/>
      <c r="J280" s="13" t="s">
        <v>167</v>
      </c>
      <c r="K280" s="55" t="s">
        <v>1913</v>
      </c>
      <c r="L280" s="13"/>
      <c r="M280" s="12"/>
      <c r="N280" s="13"/>
      <c r="O280" s="12"/>
      <c r="P280" s="13"/>
      <c r="Q280" s="16"/>
      <c r="R280" s="16"/>
    </row>
    <row r="281" spans="3:18" ht="18" customHeight="1" x14ac:dyDescent="0.55000000000000004">
      <c r="C281" s="17"/>
      <c r="D281" s="50"/>
      <c r="E281" s="53"/>
      <c r="F281" s="30" t="s">
        <v>3903</v>
      </c>
      <c r="G281" s="18" t="s">
        <v>174</v>
      </c>
      <c r="H281" s="18" t="s">
        <v>81</v>
      </c>
      <c r="I281" s="18" t="s">
        <v>1787</v>
      </c>
      <c r="J281" s="18">
        <v>55</v>
      </c>
      <c r="K281" s="56"/>
      <c r="L281" s="18" t="s">
        <v>1910</v>
      </c>
      <c r="M281" s="30" t="s">
        <v>1908</v>
      </c>
      <c r="N281" s="18" t="s">
        <v>98</v>
      </c>
      <c r="O281" s="30" t="s">
        <v>3768</v>
      </c>
      <c r="P281" s="18" t="s">
        <v>8633</v>
      </c>
      <c r="Q281" s="47" t="s">
        <v>174</v>
      </c>
      <c r="R281" s="21"/>
    </row>
    <row r="282" spans="3:18" ht="18.5" customHeight="1" thickBot="1" x14ac:dyDescent="0.6">
      <c r="C282" s="22"/>
      <c r="D282" s="51"/>
      <c r="E282" s="54"/>
      <c r="F282" s="34"/>
      <c r="G282" s="24"/>
      <c r="H282" s="25">
        <v>11</v>
      </c>
      <c r="I282" s="24"/>
      <c r="J282" s="24" t="s">
        <v>57</v>
      </c>
      <c r="K282" s="57"/>
      <c r="L282" s="25">
        <v>20</v>
      </c>
      <c r="M282" s="23"/>
      <c r="N282" s="24"/>
      <c r="O282" s="23"/>
      <c r="P282" s="24"/>
      <c r="Q282" s="28"/>
      <c r="R282" s="28"/>
    </row>
    <row r="283" spans="3:18" ht="18" customHeight="1" x14ac:dyDescent="0.55000000000000004">
      <c r="C283" s="11"/>
      <c r="D283" s="49"/>
      <c r="E283" s="52" t="str">
        <f>IF(D283="","",IF(#REF!&gt;0.1,"単",IF(#REF!&gt;0.29,"連",IF(#REF!&gt;0.34,"複","※"))))</f>
        <v/>
      </c>
      <c r="F283" s="12"/>
      <c r="G283" s="48"/>
      <c r="H283" s="13"/>
      <c r="I283" s="13"/>
      <c r="J283" s="13" t="s">
        <v>167</v>
      </c>
      <c r="K283" s="55" t="s">
        <v>6498</v>
      </c>
      <c r="L283" s="13"/>
      <c r="M283" s="12"/>
      <c r="N283" s="13"/>
      <c r="O283" s="12"/>
      <c r="P283" s="13"/>
      <c r="Q283" s="16"/>
      <c r="R283" s="16"/>
    </row>
    <row r="284" spans="3:18" ht="18" customHeight="1" x14ac:dyDescent="0.55000000000000004">
      <c r="C284" s="17"/>
      <c r="D284" s="50"/>
      <c r="E284" s="53"/>
      <c r="F284" s="30" t="s">
        <v>8634</v>
      </c>
      <c r="G284" s="18" t="s">
        <v>481</v>
      </c>
      <c r="H284" s="18" t="s">
        <v>70</v>
      </c>
      <c r="I284" s="18" t="s">
        <v>6107</v>
      </c>
      <c r="J284" s="18">
        <v>56</v>
      </c>
      <c r="K284" s="56"/>
      <c r="L284" s="18" t="s">
        <v>1910</v>
      </c>
      <c r="M284" s="30" t="s">
        <v>1920</v>
      </c>
      <c r="N284" s="18" t="s">
        <v>89</v>
      </c>
      <c r="O284" s="30" t="s">
        <v>1678</v>
      </c>
      <c r="P284" s="18" t="s">
        <v>8635</v>
      </c>
      <c r="Q284" s="47" t="s">
        <v>481</v>
      </c>
      <c r="R284" s="21"/>
    </row>
    <row r="285" spans="3:18" ht="18.5" customHeight="1" thickBot="1" x14ac:dyDescent="0.6">
      <c r="C285" s="22"/>
      <c r="D285" s="51"/>
      <c r="E285" s="54"/>
      <c r="F285" s="34"/>
      <c r="G285" s="24"/>
      <c r="H285" s="25">
        <v>10</v>
      </c>
      <c r="I285" s="24"/>
      <c r="J285" s="24" t="s">
        <v>57</v>
      </c>
      <c r="K285" s="57"/>
      <c r="L285" s="25">
        <v>20</v>
      </c>
      <c r="M285" s="23"/>
      <c r="N285" s="24"/>
      <c r="O285" s="23"/>
      <c r="P285" s="24"/>
      <c r="Q285" s="28"/>
      <c r="R285" s="28"/>
    </row>
    <row r="286" spans="3:18" ht="18" customHeight="1" x14ac:dyDescent="0.55000000000000004">
      <c r="C286" s="11"/>
      <c r="D286" s="49"/>
      <c r="E286" s="52" t="str">
        <f>IF(D286="","",IF(#REF!&gt;0.1,"単",IF(#REF!&gt;0.29,"連",IF(#REF!&gt;0.34,"複","※"))))</f>
        <v/>
      </c>
      <c r="F286" s="12"/>
      <c r="G286" s="48" t="s">
        <v>57</v>
      </c>
      <c r="H286" s="13"/>
      <c r="I286" s="13"/>
      <c r="J286" s="13" t="s">
        <v>167</v>
      </c>
      <c r="K286" s="55" t="s">
        <v>7489</v>
      </c>
      <c r="L286" s="13"/>
      <c r="M286" s="12"/>
      <c r="N286" s="13"/>
      <c r="O286" s="12"/>
      <c r="P286" s="13"/>
      <c r="Q286" s="16"/>
      <c r="R286" s="16"/>
    </row>
    <row r="287" spans="3:18" ht="18" customHeight="1" x14ac:dyDescent="0.55000000000000004">
      <c r="C287" s="17"/>
      <c r="D287" s="50"/>
      <c r="E287" s="53"/>
      <c r="F287" s="30" t="s">
        <v>8636</v>
      </c>
      <c r="G287" s="18" t="s">
        <v>1099</v>
      </c>
      <c r="H287" s="18" t="s">
        <v>6296</v>
      </c>
      <c r="I287" s="18" t="s">
        <v>138</v>
      </c>
      <c r="J287" s="18">
        <v>53</v>
      </c>
      <c r="K287" s="56"/>
      <c r="L287" s="18" t="s">
        <v>1907</v>
      </c>
      <c r="M287" s="30" t="s">
        <v>1908</v>
      </c>
      <c r="N287" s="18" t="s">
        <v>91</v>
      </c>
      <c r="O287" s="30" t="s">
        <v>1696</v>
      </c>
      <c r="P287" s="18" t="s">
        <v>8637</v>
      </c>
      <c r="Q287" s="47" t="s">
        <v>1099</v>
      </c>
      <c r="R287" s="21"/>
    </row>
    <row r="288" spans="3:18" ht="18.5" customHeight="1" thickBot="1" x14ac:dyDescent="0.6">
      <c r="C288" s="22"/>
      <c r="D288" s="51"/>
      <c r="E288" s="54"/>
      <c r="F288" s="34"/>
      <c r="G288" s="24" t="s">
        <v>57</v>
      </c>
      <c r="H288" s="25">
        <v>16</v>
      </c>
      <c r="I288" s="24" t="s">
        <v>167</v>
      </c>
      <c r="J288" s="24" t="s">
        <v>57</v>
      </c>
      <c r="K288" s="57"/>
      <c r="L288" s="25">
        <v>5</v>
      </c>
      <c r="M288" s="23"/>
      <c r="N288" s="24"/>
      <c r="O288" s="23"/>
      <c r="P288" s="24"/>
      <c r="Q288" s="28"/>
      <c r="R288" s="28"/>
    </row>
    <row r="289" spans="3:18" ht="18" customHeight="1" x14ac:dyDescent="0.55000000000000004">
      <c r="C289" s="11"/>
      <c r="D289" s="49"/>
      <c r="E289" s="52" t="str">
        <f>IF(D289="","",IF(#REF!&gt;0.1,"単",IF(#REF!&gt;0.29,"連",IF(#REF!&gt;0.34,"複","※"))))</f>
        <v/>
      </c>
      <c r="F289" s="12"/>
      <c r="G289" s="48"/>
      <c r="H289" s="13"/>
      <c r="I289" s="13"/>
      <c r="J289" s="13" t="s">
        <v>167</v>
      </c>
      <c r="K289" s="55" t="s">
        <v>6141</v>
      </c>
      <c r="L289" s="13"/>
      <c r="M289" s="12"/>
      <c r="N289" s="13"/>
      <c r="O289" s="12"/>
      <c r="P289" s="13"/>
      <c r="Q289" s="16"/>
      <c r="R289" s="16"/>
    </row>
    <row r="290" spans="3:18" ht="18" customHeight="1" x14ac:dyDescent="0.55000000000000004">
      <c r="C290" s="17"/>
      <c r="D290" s="50"/>
      <c r="E290" s="53"/>
      <c r="F290" s="30" t="s">
        <v>8638</v>
      </c>
      <c r="G290" s="18" t="s">
        <v>1807</v>
      </c>
      <c r="H290" s="18" t="s">
        <v>58</v>
      </c>
      <c r="I290" s="18" t="s">
        <v>1795</v>
      </c>
      <c r="J290" s="18">
        <v>58</v>
      </c>
      <c r="K290" s="56"/>
      <c r="L290" s="18" t="s">
        <v>1910</v>
      </c>
      <c r="M290" s="30" t="s">
        <v>1908</v>
      </c>
      <c r="N290" s="18" t="s">
        <v>86</v>
      </c>
      <c r="O290" s="30" t="s">
        <v>1760</v>
      </c>
      <c r="P290" s="18" t="s">
        <v>8639</v>
      </c>
      <c r="Q290" s="47" t="s">
        <v>1807</v>
      </c>
      <c r="R290" s="21"/>
    </row>
    <row r="291" spans="3:18" ht="18.5" customHeight="1" thickBot="1" x14ac:dyDescent="0.6">
      <c r="C291" s="22"/>
      <c r="D291" s="51"/>
      <c r="E291" s="54"/>
      <c r="F291" s="34"/>
      <c r="G291" s="24"/>
      <c r="H291" s="25">
        <v>6</v>
      </c>
      <c r="I291" s="24" t="s">
        <v>167</v>
      </c>
      <c r="J291" s="24" t="s">
        <v>57</v>
      </c>
      <c r="K291" s="57"/>
      <c r="L291" s="25">
        <v>27</v>
      </c>
      <c r="M291" s="23"/>
      <c r="N291" s="24"/>
      <c r="O291" s="23"/>
      <c r="P291" s="24"/>
      <c r="Q291" s="28"/>
      <c r="R291" s="28"/>
    </row>
    <row r="292" spans="3:18" ht="18" customHeight="1" x14ac:dyDescent="0.55000000000000004">
      <c r="C292" s="11"/>
      <c r="D292" s="49"/>
      <c r="E292" s="52" t="str">
        <f>IF(D292="","",IF(#REF!&gt;0.1,"単",IF(#REF!&gt;0.29,"連",IF(#REF!&gt;0.34,"複","※"))))</f>
        <v/>
      </c>
      <c r="F292" s="12"/>
      <c r="G292" s="48" t="s">
        <v>57</v>
      </c>
      <c r="H292" s="13"/>
      <c r="I292" s="13"/>
      <c r="J292" s="13" t="s">
        <v>167</v>
      </c>
      <c r="K292" s="55" t="s">
        <v>3622</v>
      </c>
      <c r="L292" s="13"/>
      <c r="M292" s="12"/>
      <c r="N292" s="13"/>
      <c r="O292" s="12"/>
      <c r="P292" s="13"/>
      <c r="Q292" s="16"/>
      <c r="R292" s="16"/>
    </row>
    <row r="293" spans="3:18" ht="18" customHeight="1" x14ac:dyDescent="0.55000000000000004">
      <c r="C293" s="17"/>
      <c r="D293" s="50"/>
      <c r="E293" s="53"/>
      <c r="F293" s="30" t="s">
        <v>8640</v>
      </c>
      <c r="G293" s="18" t="s">
        <v>1551</v>
      </c>
      <c r="H293" s="18" t="s">
        <v>72</v>
      </c>
      <c r="I293" s="18" t="s">
        <v>135</v>
      </c>
      <c r="J293" s="18">
        <v>55</v>
      </c>
      <c r="K293" s="56"/>
      <c r="L293" s="18" t="s">
        <v>1910</v>
      </c>
      <c r="M293" s="30" t="s">
        <v>1912</v>
      </c>
      <c r="N293" s="18" t="s">
        <v>6007</v>
      </c>
      <c r="O293" s="30" t="s">
        <v>5930</v>
      </c>
      <c r="P293" s="18" t="s">
        <v>8641</v>
      </c>
      <c r="Q293" s="47" t="s">
        <v>1551</v>
      </c>
      <c r="R293" s="21"/>
    </row>
    <row r="294" spans="3:18" ht="18.5" customHeight="1" thickBot="1" x14ac:dyDescent="0.6">
      <c r="C294" s="22"/>
      <c r="D294" s="51"/>
      <c r="E294" s="54"/>
      <c r="F294" s="34"/>
      <c r="G294" s="24" t="s">
        <v>57</v>
      </c>
      <c r="H294" s="25">
        <v>13</v>
      </c>
      <c r="I294" s="24" t="s">
        <v>167</v>
      </c>
      <c r="J294" s="24" t="s">
        <v>57</v>
      </c>
      <c r="K294" s="57"/>
      <c r="L294" s="25">
        <v>1</v>
      </c>
      <c r="M294" s="23"/>
      <c r="N294" s="24"/>
      <c r="O294" s="23"/>
      <c r="P294" s="24"/>
      <c r="Q294" s="28"/>
      <c r="R294" s="28"/>
    </row>
    <row r="295" spans="3:18" ht="18" customHeight="1" x14ac:dyDescent="0.55000000000000004">
      <c r="C295" s="11"/>
      <c r="D295" s="49"/>
      <c r="E295" s="52" t="str">
        <f>IF(D295="","",IF(#REF!&gt;0.1,"単",IF(#REF!&gt;0.29,"連",IF(#REF!&gt;0.34,"複","※"))))</f>
        <v/>
      </c>
      <c r="F295" s="12"/>
      <c r="G295" s="48" t="s">
        <v>57</v>
      </c>
      <c r="H295" s="13"/>
      <c r="I295" s="13"/>
      <c r="J295" s="13" t="s">
        <v>167</v>
      </c>
      <c r="K295" s="55" t="s">
        <v>7883</v>
      </c>
      <c r="L295" s="13"/>
      <c r="M295" s="12"/>
      <c r="N295" s="13"/>
      <c r="O295" s="12"/>
      <c r="P295" s="13"/>
      <c r="Q295" s="16"/>
      <c r="R295" s="16"/>
    </row>
    <row r="296" spans="3:18" ht="18" customHeight="1" x14ac:dyDescent="0.55000000000000004">
      <c r="C296" s="17"/>
      <c r="D296" s="50"/>
      <c r="E296" s="53"/>
      <c r="F296" s="30" t="s">
        <v>8642</v>
      </c>
      <c r="G296" s="18" t="s">
        <v>5259</v>
      </c>
      <c r="H296" s="18" t="s">
        <v>8643</v>
      </c>
      <c r="I296" s="18" t="s">
        <v>132</v>
      </c>
      <c r="J296" s="18">
        <v>55</v>
      </c>
      <c r="K296" s="56"/>
      <c r="L296" s="18" t="s">
        <v>1910</v>
      </c>
      <c r="M296" s="30" t="s">
        <v>1908</v>
      </c>
      <c r="N296" s="18" t="s">
        <v>95</v>
      </c>
      <c r="O296" s="30" t="s">
        <v>1703</v>
      </c>
      <c r="P296" s="18" t="s">
        <v>8644</v>
      </c>
      <c r="Q296" s="47" t="s">
        <v>5259</v>
      </c>
      <c r="R296" s="21"/>
    </row>
    <row r="297" spans="3:18" ht="18.5" customHeight="1" thickBot="1" x14ac:dyDescent="0.6">
      <c r="C297" s="22"/>
      <c r="D297" s="51"/>
      <c r="E297" s="54"/>
      <c r="F297" s="34"/>
      <c r="G297" s="24" t="s">
        <v>57</v>
      </c>
      <c r="H297" s="25">
        <v>16</v>
      </c>
      <c r="I297" s="24"/>
      <c r="J297" s="24" t="s">
        <v>57</v>
      </c>
      <c r="K297" s="57"/>
      <c r="L297" s="25">
        <v>3</v>
      </c>
      <c r="M297" s="23"/>
      <c r="N297" s="24"/>
      <c r="O297" s="23"/>
      <c r="P297" s="24"/>
      <c r="Q297" s="28"/>
      <c r="R297" s="28"/>
    </row>
    <row r="298" spans="3:18" ht="18" customHeight="1" x14ac:dyDescent="0.55000000000000004">
      <c r="C298" s="11"/>
      <c r="D298" s="49"/>
      <c r="E298" s="52" t="str">
        <f>IF(D298="","",IF(#REF!&gt;0.1,"単",IF(#REF!&gt;0.29,"連",IF(#REF!&gt;0.34,"複","※"))))</f>
        <v/>
      </c>
      <c r="F298" s="12"/>
      <c r="G298" s="48" t="s">
        <v>57</v>
      </c>
      <c r="H298" s="13"/>
      <c r="I298" s="13"/>
      <c r="J298" s="13" t="s">
        <v>167</v>
      </c>
      <c r="K298" s="55" t="s">
        <v>3744</v>
      </c>
      <c r="L298" s="13"/>
      <c r="M298" s="12"/>
      <c r="N298" s="13"/>
      <c r="O298" s="12"/>
      <c r="P298" s="13"/>
      <c r="Q298" s="16"/>
      <c r="R298" s="16"/>
    </row>
    <row r="299" spans="3:18" ht="18" customHeight="1" x14ac:dyDescent="0.55000000000000004">
      <c r="C299" s="17"/>
      <c r="D299" s="50"/>
      <c r="E299" s="53"/>
      <c r="F299" s="30" t="s">
        <v>8645</v>
      </c>
      <c r="G299" s="18" t="s">
        <v>6442</v>
      </c>
      <c r="H299" s="18" t="s">
        <v>81</v>
      </c>
      <c r="I299" s="18" t="s">
        <v>143</v>
      </c>
      <c r="J299" s="18">
        <v>55</v>
      </c>
      <c r="K299" s="56"/>
      <c r="L299" s="18" t="s">
        <v>1910</v>
      </c>
      <c r="M299" s="30" t="s">
        <v>1911</v>
      </c>
      <c r="N299" s="18" t="s">
        <v>94</v>
      </c>
      <c r="O299" s="30" t="s">
        <v>1674</v>
      </c>
      <c r="P299" s="18" t="s">
        <v>8646</v>
      </c>
      <c r="Q299" s="47" t="s">
        <v>6442</v>
      </c>
      <c r="R299" s="21"/>
    </row>
    <row r="300" spans="3:18" ht="18.5" customHeight="1" thickBot="1" x14ac:dyDescent="0.6">
      <c r="C300" s="22"/>
      <c r="D300" s="51"/>
      <c r="E300" s="54"/>
      <c r="F300" s="34"/>
      <c r="G300" s="24" t="s">
        <v>57</v>
      </c>
      <c r="H300" s="25">
        <v>11</v>
      </c>
      <c r="I300" s="24" t="s">
        <v>167</v>
      </c>
      <c r="J300" s="24" t="s">
        <v>57</v>
      </c>
      <c r="K300" s="57"/>
      <c r="L300" s="25" t="s">
        <v>2207</v>
      </c>
      <c r="M300" s="23"/>
      <c r="N300" s="24"/>
      <c r="O300" s="23"/>
      <c r="P300" s="24"/>
      <c r="Q300" s="28"/>
      <c r="R300" s="28"/>
    </row>
    <row r="301" spans="3:18" ht="18" customHeight="1" x14ac:dyDescent="0.55000000000000004">
      <c r="C301" s="11"/>
      <c r="D301" s="49"/>
      <c r="E301" s="52" t="str">
        <f>IF(D301="","",IF(#REF!&gt;0.1,"単",IF(#REF!&gt;0.29,"連",IF(#REF!&gt;0.34,"複","※"))))</f>
        <v/>
      </c>
      <c r="F301" s="12"/>
      <c r="G301" s="48"/>
      <c r="H301" s="13"/>
      <c r="I301" s="13"/>
      <c r="J301" s="13" t="s">
        <v>167</v>
      </c>
      <c r="K301" s="55" t="s">
        <v>5978</v>
      </c>
      <c r="L301" s="13"/>
      <c r="M301" s="12"/>
      <c r="N301" s="13"/>
      <c r="O301" s="12"/>
      <c r="P301" s="13"/>
      <c r="Q301" s="16"/>
      <c r="R301" s="16"/>
    </row>
    <row r="302" spans="3:18" ht="18" customHeight="1" x14ac:dyDescent="0.55000000000000004">
      <c r="C302" s="17"/>
      <c r="D302" s="50"/>
      <c r="E302" s="53"/>
      <c r="F302" s="30" t="s">
        <v>8647</v>
      </c>
      <c r="G302" s="18" t="s">
        <v>1950</v>
      </c>
      <c r="H302" s="18" t="s">
        <v>70</v>
      </c>
      <c r="I302" s="18" t="s">
        <v>1995</v>
      </c>
      <c r="J302" s="18">
        <v>53</v>
      </c>
      <c r="K302" s="56"/>
      <c r="L302" s="18" t="s">
        <v>1907</v>
      </c>
      <c r="M302" s="30" t="s">
        <v>1916</v>
      </c>
      <c r="N302" s="18" t="s">
        <v>94</v>
      </c>
      <c r="O302" s="30" t="s">
        <v>5183</v>
      </c>
      <c r="P302" s="18" t="s">
        <v>8648</v>
      </c>
      <c r="Q302" s="47" t="s">
        <v>1950</v>
      </c>
      <c r="R302" s="21"/>
    </row>
    <row r="303" spans="3:18" ht="18.5" customHeight="1" thickBot="1" x14ac:dyDescent="0.6">
      <c r="C303" s="22"/>
      <c r="D303" s="51"/>
      <c r="E303" s="54"/>
      <c r="F303" s="34"/>
      <c r="G303" s="24"/>
      <c r="H303" s="25">
        <v>10</v>
      </c>
      <c r="I303" s="24" t="s">
        <v>167</v>
      </c>
      <c r="J303" s="24" t="s">
        <v>57</v>
      </c>
      <c r="K303" s="57"/>
      <c r="L303" s="25">
        <v>35</v>
      </c>
      <c r="M303" s="23"/>
      <c r="N303" s="24"/>
      <c r="O303" s="23"/>
      <c r="P303" s="24"/>
      <c r="Q303" s="28"/>
      <c r="R303" s="28"/>
    </row>
    <row r="304" spans="3:18" ht="18" customHeight="1" x14ac:dyDescent="0.55000000000000004">
      <c r="C304" s="11"/>
      <c r="D304" s="49"/>
      <c r="E304" s="52" t="str">
        <f>IF(D304="","",IF(#REF!&gt;0.1,"単",IF(#REF!&gt;0.29,"連",IF(#REF!&gt;0.34,"複","※"))))</f>
        <v/>
      </c>
      <c r="F304" s="12"/>
      <c r="G304" s="48" t="s">
        <v>57</v>
      </c>
      <c r="H304" s="13"/>
      <c r="I304" s="13"/>
      <c r="J304" s="13" t="s">
        <v>167</v>
      </c>
      <c r="K304" s="55" t="s">
        <v>8649</v>
      </c>
      <c r="L304" s="13"/>
      <c r="M304" s="12"/>
      <c r="N304" s="13"/>
      <c r="O304" s="12"/>
      <c r="P304" s="13"/>
      <c r="Q304" s="16"/>
      <c r="R304" s="16"/>
    </row>
    <row r="305" spans="1:18" ht="18" customHeight="1" x14ac:dyDescent="0.55000000000000004">
      <c r="C305" s="17"/>
      <c r="D305" s="50"/>
      <c r="E305" s="53"/>
      <c r="F305" s="30" t="s">
        <v>8650</v>
      </c>
      <c r="G305" s="18" t="s">
        <v>1756</v>
      </c>
      <c r="H305" s="18" t="s">
        <v>58</v>
      </c>
      <c r="I305" s="18" t="s">
        <v>2575</v>
      </c>
      <c r="J305" s="18">
        <v>56</v>
      </c>
      <c r="K305" s="56"/>
      <c r="L305" s="18" t="s">
        <v>1907</v>
      </c>
      <c r="M305" s="30" t="s">
        <v>1908</v>
      </c>
      <c r="N305" s="18" t="s">
        <v>114</v>
      </c>
      <c r="O305" s="30" t="s">
        <v>1674</v>
      </c>
      <c r="P305" s="18" t="s">
        <v>8651</v>
      </c>
      <c r="Q305" s="47" t="s">
        <v>1756</v>
      </c>
      <c r="R305" s="21"/>
    </row>
    <row r="306" spans="1:18" ht="18.5" customHeight="1" thickBot="1" x14ac:dyDescent="0.6">
      <c r="C306" s="22"/>
      <c r="D306" s="51"/>
      <c r="E306" s="54"/>
      <c r="F306" s="34"/>
      <c r="G306" s="24" t="s">
        <v>57</v>
      </c>
      <c r="H306" s="25">
        <v>6</v>
      </c>
      <c r="I306" s="24"/>
      <c r="J306" s="24" t="s">
        <v>57</v>
      </c>
      <c r="K306" s="57"/>
      <c r="L306" s="25">
        <v>3</v>
      </c>
      <c r="M306" s="23"/>
      <c r="N306" s="24"/>
      <c r="O306" s="23"/>
      <c r="P306" s="24"/>
      <c r="Q306" s="28"/>
      <c r="R306" s="28"/>
    </row>
    <row r="307" spans="1:18" ht="18" customHeight="1" x14ac:dyDescent="0.55000000000000004">
      <c r="C307" s="11"/>
      <c r="D307" s="49"/>
      <c r="E307" s="52" t="str">
        <f>IF(D307="","",IF(#REF!&gt;0.1,"単",IF(#REF!&gt;0.29,"連",IF(#REF!&gt;0.34,"複","※"))))</f>
        <v/>
      </c>
      <c r="F307" s="12"/>
      <c r="G307" s="48" t="s">
        <v>57</v>
      </c>
      <c r="H307" s="13"/>
      <c r="I307" s="13"/>
      <c r="J307" s="13" t="s">
        <v>167</v>
      </c>
      <c r="K307" s="55" t="s">
        <v>5978</v>
      </c>
      <c r="L307" s="13"/>
      <c r="M307" s="12"/>
      <c r="N307" s="13"/>
      <c r="O307" s="12"/>
      <c r="P307" s="13"/>
      <c r="Q307" s="16"/>
      <c r="R307" s="16"/>
    </row>
    <row r="308" spans="1:18" ht="18" customHeight="1" x14ac:dyDescent="0.55000000000000004">
      <c r="C308" s="17"/>
      <c r="D308" s="50"/>
      <c r="E308" s="53"/>
      <c r="F308" s="30" t="s">
        <v>8652</v>
      </c>
      <c r="G308" s="18" t="s">
        <v>6298</v>
      </c>
      <c r="H308" s="18" t="s">
        <v>62</v>
      </c>
      <c r="I308" s="18" t="s">
        <v>1963</v>
      </c>
      <c r="J308" s="18">
        <v>55</v>
      </c>
      <c r="K308" s="56"/>
      <c r="L308" s="18" t="s">
        <v>2279</v>
      </c>
      <c r="M308" s="30" t="s">
        <v>1908</v>
      </c>
      <c r="N308" s="18" t="s">
        <v>3184</v>
      </c>
      <c r="O308" s="30" t="s">
        <v>1712</v>
      </c>
      <c r="P308" s="18" t="s">
        <v>8653</v>
      </c>
      <c r="Q308" s="47" t="s">
        <v>6298</v>
      </c>
      <c r="R308" s="21"/>
    </row>
    <row r="309" spans="1:18" ht="18.5" customHeight="1" thickBot="1" x14ac:dyDescent="0.6">
      <c r="C309" s="22"/>
      <c r="D309" s="51"/>
      <c r="E309" s="54"/>
      <c r="F309" s="34"/>
      <c r="G309" s="24" t="s">
        <v>57</v>
      </c>
      <c r="H309" s="25">
        <v>7</v>
      </c>
      <c r="I309" s="24" t="s">
        <v>167</v>
      </c>
      <c r="J309" s="24" t="s">
        <v>57</v>
      </c>
      <c r="K309" s="57"/>
      <c r="L309" s="25">
        <v>2</v>
      </c>
      <c r="M309" s="23"/>
      <c r="N309" s="24"/>
      <c r="O309" s="23"/>
      <c r="P309" s="24"/>
      <c r="Q309" s="28"/>
      <c r="R309" s="28"/>
    </row>
    <row r="310" spans="1:18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8" x14ac:dyDescent="0.55000000000000004">
      <c r="A311" t="s">
        <v>45</v>
      </c>
      <c r="B311" t="s">
        <v>1</v>
      </c>
      <c r="C311" s="1" t="s">
        <v>2</v>
      </c>
      <c r="D311" t="s">
        <v>11</v>
      </c>
      <c r="E311" t="s">
        <v>2193</v>
      </c>
      <c r="F311" t="s">
        <v>3</v>
      </c>
      <c r="G311" t="s">
        <v>4</v>
      </c>
      <c r="H311" t="s">
        <v>5</v>
      </c>
      <c r="I311" t="s">
        <v>6</v>
      </c>
      <c r="J311" t="s">
        <v>7</v>
      </c>
      <c r="K311" t="s">
        <v>1903</v>
      </c>
      <c r="L311" t="s">
        <v>1904</v>
      </c>
      <c r="M311" t="s">
        <v>1905</v>
      </c>
      <c r="N311" t="s">
        <v>8</v>
      </c>
      <c r="O311" t="s">
        <v>9</v>
      </c>
      <c r="P311" t="s">
        <v>10</v>
      </c>
      <c r="Q311" t="s">
        <v>12</v>
      </c>
    </row>
    <row r="312" spans="1:18" x14ac:dyDescent="0.55000000000000004">
      <c r="A312" t="s">
        <v>942</v>
      </c>
      <c r="B312" t="s">
        <v>7594</v>
      </c>
      <c r="H312" s="7"/>
    </row>
    <row r="313" spans="1:18" x14ac:dyDescent="0.55000000000000004">
      <c r="A313" s="7">
        <v>7</v>
      </c>
      <c r="B313" s="7"/>
      <c r="C313" s="37" t="s">
        <v>942</v>
      </c>
      <c r="D313" s="7" t="s">
        <v>7594</v>
      </c>
      <c r="G313" s="7" t="s">
        <v>1462</v>
      </c>
      <c r="H313" s="9"/>
    </row>
    <row r="314" spans="1:18" ht="18.5" thickBot="1" x14ac:dyDescent="0.6">
      <c r="C314" s="39">
        <v>7</v>
      </c>
      <c r="D314" t="s">
        <v>1272</v>
      </c>
      <c r="E314">
        <f>VALUE(B312)</f>
        <v>1700</v>
      </c>
      <c r="F314" t="s">
        <v>942</v>
      </c>
      <c r="I314" s="31"/>
    </row>
    <row r="315" spans="1:18" ht="18" customHeight="1" x14ac:dyDescent="0.55000000000000004">
      <c r="C315" s="11"/>
      <c r="D315" s="49"/>
      <c r="E315" s="52" t="str">
        <f>IF(D315="","",IF(#REF!&gt;0.1,"単",IF(#REF!&gt;0.29,"連",IF(#REF!&gt;0.34,"複","※"))))</f>
        <v/>
      </c>
      <c r="F315" s="12"/>
      <c r="G315" s="48" t="s">
        <v>57</v>
      </c>
      <c r="H315" s="13"/>
      <c r="I315" s="13"/>
      <c r="J315" s="13" t="s">
        <v>167</v>
      </c>
      <c r="K315" s="55" t="s">
        <v>2285</v>
      </c>
      <c r="L315" s="13"/>
      <c r="M315" s="12"/>
      <c r="N315" s="13"/>
      <c r="O315" s="12"/>
      <c r="P315" s="13"/>
      <c r="Q315" s="16"/>
      <c r="R315" s="16"/>
    </row>
    <row r="316" spans="1:18" ht="18" customHeight="1" x14ac:dyDescent="0.55000000000000004">
      <c r="C316" s="17"/>
      <c r="D316" s="50"/>
      <c r="E316" s="53"/>
      <c r="F316" s="30" t="s">
        <v>3162</v>
      </c>
      <c r="G316" s="18" t="s">
        <v>1779</v>
      </c>
      <c r="H316" s="18" t="s">
        <v>99</v>
      </c>
      <c r="I316" s="18" t="s">
        <v>128</v>
      </c>
      <c r="J316" s="18">
        <v>56</v>
      </c>
      <c r="K316" s="56"/>
      <c r="L316" s="18" t="s">
        <v>1907</v>
      </c>
      <c r="M316" s="30" t="s">
        <v>1912</v>
      </c>
      <c r="N316" s="18" t="s">
        <v>6001</v>
      </c>
      <c r="O316" s="30" t="s">
        <v>7466</v>
      </c>
      <c r="P316" s="18" t="s">
        <v>8654</v>
      </c>
      <c r="Q316" s="47" t="s">
        <v>1779</v>
      </c>
      <c r="R316" s="21"/>
    </row>
    <row r="317" spans="1:18" ht="18.5" customHeight="1" thickBot="1" x14ac:dyDescent="0.6">
      <c r="C317" s="22"/>
      <c r="D317" s="51"/>
      <c r="E317" s="54"/>
      <c r="F317" s="34"/>
      <c r="G317" s="24" t="s">
        <v>57</v>
      </c>
      <c r="H317" s="25">
        <v>14</v>
      </c>
      <c r="I317" s="24" t="s">
        <v>167</v>
      </c>
      <c r="J317" s="24" t="s">
        <v>57</v>
      </c>
      <c r="K317" s="57"/>
      <c r="L317" s="25">
        <v>9</v>
      </c>
      <c r="M317" s="23"/>
      <c r="N317" s="24"/>
      <c r="O317" s="23"/>
      <c r="P317" s="24"/>
      <c r="Q317" s="28"/>
      <c r="R317" s="28"/>
    </row>
    <row r="318" spans="1:18" ht="18" customHeight="1" x14ac:dyDescent="0.55000000000000004">
      <c r="C318" s="11"/>
      <c r="D318" s="49"/>
      <c r="E318" s="52" t="str">
        <f>IF(D318="","",IF(#REF!&gt;0.1,"単",IF(#REF!&gt;0.29,"連",IF(#REF!&gt;0.34,"複","※"))))</f>
        <v/>
      </c>
      <c r="F318" s="12"/>
      <c r="G318" s="48"/>
      <c r="H318" s="13"/>
      <c r="I318" s="13"/>
      <c r="J318" s="13" t="s">
        <v>167</v>
      </c>
      <c r="K318" s="55" t="s">
        <v>6000</v>
      </c>
      <c r="L318" s="13"/>
      <c r="M318" s="12"/>
      <c r="N318" s="13"/>
      <c r="O318" s="12"/>
      <c r="P318" s="13"/>
      <c r="Q318" s="16"/>
      <c r="R318" s="16"/>
    </row>
    <row r="319" spans="1:18" ht="18.75" customHeight="1" x14ac:dyDescent="0.55000000000000004">
      <c r="C319" s="17"/>
      <c r="D319" s="50"/>
      <c r="E319" s="53"/>
      <c r="F319" s="30" t="s">
        <v>8655</v>
      </c>
      <c r="G319" s="18" t="s">
        <v>142</v>
      </c>
      <c r="H319" s="18" t="s">
        <v>99</v>
      </c>
      <c r="I319" s="18" t="s">
        <v>1795</v>
      </c>
      <c r="J319" s="18">
        <v>56</v>
      </c>
      <c r="K319" s="56"/>
      <c r="L319" s="18" t="s">
        <v>1907</v>
      </c>
      <c r="M319" s="30" t="s">
        <v>1908</v>
      </c>
      <c r="N319" s="18" t="s">
        <v>1806</v>
      </c>
      <c r="O319" s="30" t="s">
        <v>1673</v>
      </c>
      <c r="P319" s="18" t="s">
        <v>8656</v>
      </c>
      <c r="Q319" s="47" t="s">
        <v>142</v>
      </c>
      <c r="R319" s="21"/>
    </row>
    <row r="320" spans="1:18" ht="18.5" customHeight="1" thickBot="1" x14ac:dyDescent="0.6">
      <c r="C320" s="22"/>
      <c r="D320" s="51"/>
      <c r="E320" s="54"/>
      <c r="F320" s="34"/>
      <c r="G320" s="24"/>
      <c r="H320" s="25">
        <v>14</v>
      </c>
      <c r="I320" s="24" t="s">
        <v>167</v>
      </c>
      <c r="J320" s="24" t="s">
        <v>57</v>
      </c>
      <c r="K320" s="57"/>
      <c r="L320" s="25">
        <v>27</v>
      </c>
      <c r="M320" s="23"/>
      <c r="N320" s="24"/>
      <c r="O320" s="23"/>
      <c r="P320" s="24"/>
      <c r="Q320" s="28"/>
      <c r="R320" s="28"/>
    </row>
    <row r="321" spans="3:18" ht="18" customHeight="1" x14ac:dyDescent="0.55000000000000004">
      <c r="C321" s="11"/>
      <c r="D321" s="49"/>
      <c r="E321" s="52" t="str">
        <f>IF(D321="","",IF(#REF!&gt;0.1,"単",IF(#REF!&gt;0.29,"連",IF(#REF!&gt;0.34,"複","※"))))</f>
        <v/>
      </c>
      <c r="F321" s="12"/>
      <c r="G321" s="48"/>
      <c r="H321" s="13"/>
      <c r="I321" s="13"/>
      <c r="J321" s="13" t="s">
        <v>167</v>
      </c>
      <c r="K321" s="55" t="s">
        <v>3765</v>
      </c>
      <c r="L321" s="13"/>
      <c r="M321" s="12"/>
      <c r="N321" s="13"/>
      <c r="O321" s="12"/>
      <c r="P321" s="13"/>
      <c r="Q321" s="16"/>
      <c r="R321" s="16"/>
    </row>
    <row r="322" spans="3:18" ht="18" customHeight="1" x14ac:dyDescent="0.55000000000000004">
      <c r="C322" s="17"/>
      <c r="D322" s="50"/>
      <c r="E322" s="53"/>
      <c r="F322" s="30" t="s">
        <v>8657</v>
      </c>
      <c r="G322" s="18" t="s">
        <v>166</v>
      </c>
      <c r="H322" s="18" t="s">
        <v>99</v>
      </c>
      <c r="I322" s="18" t="s">
        <v>1793</v>
      </c>
      <c r="J322" s="18">
        <v>56</v>
      </c>
      <c r="K322" s="56"/>
      <c r="L322" s="18" t="s">
        <v>1907</v>
      </c>
      <c r="M322" s="30" t="s">
        <v>1908</v>
      </c>
      <c r="N322" s="18" t="s">
        <v>91</v>
      </c>
      <c r="O322" s="30" t="s">
        <v>1724</v>
      </c>
      <c r="P322" s="18" t="s">
        <v>8658</v>
      </c>
      <c r="Q322" s="47" t="s">
        <v>166</v>
      </c>
      <c r="R322" s="21"/>
    </row>
    <row r="323" spans="3:18" ht="18.5" customHeight="1" thickBot="1" x14ac:dyDescent="0.6">
      <c r="C323" s="22"/>
      <c r="D323" s="51"/>
      <c r="E323" s="54"/>
      <c r="F323" s="34"/>
      <c r="G323" s="24"/>
      <c r="H323" s="25">
        <v>14</v>
      </c>
      <c r="I323" s="24" t="s">
        <v>167</v>
      </c>
      <c r="J323" s="24"/>
      <c r="K323" s="57"/>
      <c r="L323" s="25">
        <v>11</v>
      </c>
      <c r="M323" s="23"/>
      <c r="N323" s="24"/>
      <c r="O323" s="23"/>
      <c r="P323" s="24"/>
      <c r="Q323" s="28"/>
      <c r="R323" s="28"/>
    </row>
    <row r="324" spans="3:18" ht="18" customHeight="1" x14ac:dyDescent="0.55000000000000004">
      <c r="C324" s="11"/>
      <c r="D324" s="49"/>
      <c r="E324" s="52" t="str">
        <f>IF(D324="","",IF(#REF!&gt;0.1,"単",IF(#REF!&gt;0.29,"連",IF(#REF!&gt;0.34,"複","※"))))</f>
        <v/>
      </c>
      <c r="F324" s="12"/>
      <c r="G324" s="48"/>
      <c r="H324" s="13"/>
      <c r="I324" s="13"/>
      <c r="J324" s="13" t="s">
        <v>167</v>
      </c>
      <c r="K324" s="55" t="s">
        <v>4867</v>
      </c>
      <c r="L324" s="13"/>
      <c r="M324" s="12"/>
      <c r="N324" s="13"/>
      <c r="O324" s="12"/>
      <c r="P324" s="13"/>
      <c r="Q324" s="16"/>
      <c r="R324" s="16"/>
    </row>
    <row r="325" spans="3:18" ht="18.75" customHeight="1" x14ac:dyDescent="0.55000000000000004">
      <c r="C325" s="17"/>
      <c r="D325" s="50"/>
      <c r="E325" s="53"/>
      <c r="F325" s="30" t="s">
        <v>5173</v>
      </c>
      <c r="G325" s="18" t="s">
        <v>902</v>
      </c>
      <c r="H325" s="18" t="s">
        <v>58</v>
      </c>
      <c r="I325" s="18" t="s">
        <v>133</v>
      </c>
      <c r="J325" s="18">
        <v>56</v>
      </c>
      <c r="K325" s="56"/>
      <c r="L325" s="18" t="s">
        <v>1907</v>
      </c>
      <c r="M325" s="30" t="s">
        <v>1911</v>
      </c>
      <c r="N325" s="18" t="s">
        <v>87</v>
      </c>
      <c r="O325" s="30" t="s">
        <v>1686</v>
      </c>
      <c r="P325" s="18" t="s">
        <v>5931</v>
      </c>
      <c r="Q325" s="47" t="s">
        <v>902</v>
      </c>
      <c r="R325" s="21"/>
    </row>
    <row r="326" spans="3:18" ht="18.5" customHeight="1" thickBot="1" x14ac:dyDescent="0.6">
      <c r="C326" s="22"/>
      <c r="D326" s="51"/>
      <c r="E326" s="54"/>
      <c r="F326" s="34"/>
      <c r="G326" s="24"/>
      <c r="H326" s="25">
        <v>6</v>
      </c>
      <c r="I326" s="24" t="s">
        <v>167</v>
      </c>
      <c r="J326" s="24" t="s">
        <v>57</v>
      </c>
      <c r="K326" s="57"/>
      <c r="L326" s="25">
        <v>1</v>
      </c>
      <c r="M326" s="23"/>
      <c r="N326" s="24"/>
      <c r="O326" s="23"/>
      <c r="P326" s="24"/>
      <c r="Q326" s="28"/>
      <c r="R326" s="28"/>
    </row>
    <row r="327" spans="3:18" ht="18" customHeight="1" x14ac:dyDescent="0.55000000000000004">
      <c r="C327" s="11"/>
      <c r="D327" s="49"/>
      <c r="E327" s="52" t="str">
        <f>IF(D327="","",IF(#REF!&gt;0.1,"単",IF(#REF!&gt;0.29,"連",IF(#REF!&gt;0.34,"複","※"))))</f>
        <v/>
      </c>
      <c r="F327" s="12"/>
      <c r="G327" s="48" t="s">
        <v>57</v>
      </c>
      <c r="H327" s="13"/>
      <c r="I327" s="13"/>
      <c r="J327" s="13" t="s">
        <v>167</v>
      </c>
      <c r="K327" s="55" t="s">
        <v>2038</v>
      </c>
      <c r="L327" s="13"/>
      <c r="M327" s="12"/>
      <c r="N327" s="13"/>
      <c r="O327" s="12"/>
      <c r="P327" s="13"/>
      <c r="Q327" s="16"/>
      <c r="R327" s="16"/>
    </row>
    <row r="328" spans="3:18" ht="18.75" customHeight="1" x14ac:dyDescent="0.55000000000000004">
      <c r="C328" s="17"/>
      <c r="D328" s="50"/>
      <c r="E328" s="53"/>
      <c r="F328" s="30" t="s">
        <v>8659</v>
      </c>
      <c r="G328" s="18" t="s">
        <v>1688</v>
      </c>
      <c r="H328" s="18" t="s">
        <v>6138</v>
      </c>
      <c r="I328" s="18" t="s">
        <v>132</v>
      </c>
      <c r="J328" s="18">
        <v>53</v>
      </c>
      <c r="K328" s="56"/>
      <c r="L328" s="18" t="s">
        <v>1907</v>
      </c>
      <c r="M328" s="30" t="s">
        <v>1912</v>
      </c>
      <c r="N328" s="18" t="s">
        <v>156</v>
      </c>
      <c r="O328" s="30" t="s">
        <v>1714</v>
      </c>
      <c r="P328" s="18" t="s">
        <v>8660</v>
      </c>
      <c r="Q328" s="47" t="s">
        <v>1688</v>
      </c>
      <c r="R328" s="21"/>
    </row>
    <row r="329" spans="3:18" ht="18.5" customHeight="1" thickBot="1" x14ac:dyDescent="0.6">
      <c r="C329" s="22"/>
      <c r="D329" s="51"/>
      <c r="E329" s="54"/>
      <c r="F329" s="34"/>
      <c r="G329" s="24" t="s">
        <v>57</v>
      </c>
      <c r="H329" s="25">
        <v>16</v>
      </c>
      <c r="I329" s="24" t="s">
        <v>167</v>
      </c>
      <c r="J329" s="24" t="s">
        <v>57</v>
      </c>
      <c r="K329" s="57"/>
      <c r="L329" s="25">
        <v>3</v>
      </c>
      <c r="M329" s="23"/>
      <c r="N329" s="24"/>
      <c r="O329" s="23"/>
      <c r="P329" s="24"/>
      <c r="Q329" s="28"/>
      <c r="R329" s="28"/>
    </row>
    <row r="330" spans="3:18" ht="18" customHeight="1" x14ac:dyDescent="0.55000000000000004">
      <c r="C330" s="11"/>
      <c r="D330" s="49"/>
      <c r="E330" s="52" t="str">
        <f>IF(D330="","",IF(#REF!&gt;0.1,"単",IF(#REF!&gt;0.29,"連",IF(#REF!&gt;0.34,"複","※"))))</f>
        <v/>
      </c>
      <c r="F330" s="12"/>
      <c r="G330" s="48" t="s">
        <v>57</v>
      </c>
      <c r="H330" s="13"/>
      <c r="I330" s="13"/>
      <c r="J330" s="13" t="s">
        <v>167</v>
      </c>
      <c r="K330" s="55" t="s">
        <v>8661</v>
      </c>
      <c r="L330" s="13"/>
      <c r="M330" s="12"/>
      <c r="N330" s="13"/>
      <c r="O330" s="12"/>
      <c r="P330" s="13"/>
      <c r="Q330" s="16"/>
      <c r="R330" s="16"/>
    </row>
    <row r="331" spans="3:18" ht="18" customHeight="1" x14ac:dyDescent="0.55000000000000004">
      <c r="C331" s="17"/>
      <c r="D331" s="50"/>
      <c r="E331" s="53"/>
      <c r="F331" s="30" t="s">
        <v>8662</v>
      </c>
      <c r="G331" s="18" t="s">
        <v>6471</v>
      </c>
      <c r="H331" s="18" t="s">
        <v>69</v>
      </c>
      <c r="I331" s="18" t="s">
        <v>1291</v>
      </c>
      <c r="J331" s="18">
        <v>52</v>
      </c>
      <c r="K331" s="56"/>
      <c r="L331" s="18" t="s">
        <v>1907</v>
      </c>
      <c r="M331" s="30" t="s">
        <v>1908</v>
      </c>
      <c r="N331" s="18" t="s">
        <v>77</v>
      </c>
      <c r="O331" s="30" t="s">
        <v>3764</v>
      </c>
      <c r="P331" s="18" t="s">
        <v>8663</v>
      </c>
      <c r="Q331" s="47" t="s">
        <v>6471</v>
      </c>
      <c r="R331" s="21"/>
    </row>
    <row r="332" spans="3:18" ht="18.5" customHeight="1" thickBot="1" x14ac:dyDescent="0.6">
      <c r="C332" s="22"/>
      <c r="D332" s="51"/>
      <c r="E332" s="54"/>
      <c r="F332" s="34"/>
      <c r="G332" s="24" t="s">
        <v>57</v>
      </c>
      <c r="H332" s="25">
        <v>8</v>
      </c>
      <c r="I332" s="24" t="s">
        <v>167</v>
      </c>
      <c r="J332" s="24" t="s">
        <v>57</v>
      </c>
      <c r="K332" s="57"/>
      <c r="L332" s="25">
        <v>26</v>
      </c>
      <c r="M332" s="23"/>
      <c r="N332" s="24"/>
      <c r="O332" s="23"/>
      <c r="P332" s="24"/>
      <c r="Q332" s="28"/>
      <c r="R332" s="28"/>
    </row>
    <row r="333" spans="3:18" ht="18" customHeight="1" x14ac:dyDescent="0.55000000000000004">
      <c r="C333" s="11"/>
      <c r="D333" s="49"/>
      <c r="E333" s="52" t="str">
        <f>IF(D333="","",IF(#REF!&gt;0.1,"単",IF(#REF!&gt;0.29,"連",IF(#REF!&gt;0.34,"複","※"))))</f>
        <v/>
      </c>
      <c r="F333" s="12"/>
      <c r="G333" s="48" t="s">
        <v>57</v>
      </c>
      <c r="H333" s="13"/>
      <c r="I333" s="13"/>
      <c r="J333" s="13" t="s">
        <v>167</v>
      </c>
      <c r="K333" s="55" t="s">
        <v>7602</v>
      </c>
      <c r="L333" s="13"/>
      <c r="M333" s="12"/>
      <c r="N333" s="13"/>
      <c r="O333" s="12"/>
      <c r="P333" s="13"/>
      <c r="Q333" s="16"/>
      <c r="R333" s="16"/>
    </row>
    <row r="334" spans="3:18" ht="18" customHeight="1" x14ac:dyDescent="0.55000000000000004">
      <c r="C334" s="17"/>
      <c r="D334" s="50"/>
      <c r="E334" s="53"/>
      <c r="F334" s="30" t="s">
        <v>2918</v>
      </c>
      <c r="G334" s="18" t="s">
        <v>1808</v>
      </c>
      <c r="H334" s="18" t="s">
        <v>85</v>
      </c>
      <c r="I334" s="18" t="s">
        <v>165</v>
      </c>
      <c r="J334" s="18">
        <v>54</v>
      </c>
      <c r="K334" s="56"/>
      <c r="L334" s="18" t="s">
        <v>1907</v>
      </c>
      <c r="M334" s="30" t="s">
        <v>1912</v>
      </c>
      <c r="N334" s="18" t="s">
        <v>98</v>
      </c>
      <c r="O334" s="30" t="s">
        <v>1724</v>
      </c>
      <c r="P334" s="18" t="s">
        <v>8664</v>
      </c>
      <c r="Q334" s="47" t="s">
        <v>1808</v>
      </c>
      <c r="R334" s="21"/>
    </row>
    <row r="335" spans="3:18" ht="18.5" customHeight="1" thickBot="1" x14ac:dyDescent="0.6">
      <c r="C335" s="22"/>
      <c r="D335" s="51"/>
      <c r="E335" s="54"/>
      <c r="F335" s="34"/>
      <c r="G335" s="24" t="s">
        <v>57</v>
      </c>
      <c r="H335" s="25">
        <v>15</v>
      </c>
      <c r="I335" s="24" t="s">
        <v>167</v>
      </c>
      <c r="J335" s="24" t="s">
        <v>57</v>
      </c>
      <c r="K335" s="57"/>
      <c r="L335" s="25">
        <v>12</v>
      </c>
      <c r="M335" s="23"/>
      <c r="N335" s="24"/>
      <c r="O335" s="23"/>
      <c r="P335" s="24"/>
      <c r="Q335" s="28"/>
      <c r="R335" s="28"/>
    </row>
    <row r="336" spans="3:18" ht="18" customHeight="1" x14ac:dyDescent="0.55000000000000004">
      <c r="C336" s="11"/>
      <c r="D336" s="49"/>
      <c r="E336" s="52" t="str">
        <f>IF(D336="","",IF(#REF!&gt;0.1,"単",IF(#REF!&gt;0.29,"連",IF(#REF!&gt;0.34,"複","※"))))</f>
        <v/>
      </c>
      <c r="F336" s="12"/>
      <c r="G336" s="48"/>
      <c r="H336" s="13"/>
      <c r="I336" s="13"/>
      <c r="J336" s="13" t="s">
        <v>167</v>
      </c>
      <c r="K336" s="55" t="s">
        <v>1913</v>
      </c>
      <c r="L336" s="13"/>
      <c r="M336" s="12"/>
      <c r="N336" s="13"/>
      <c r="O336" s="12"/>
      <c r="P336" s="13"/>
      <c r="Q336" s="16"/>
      <c r="R336" s="16"/>
    </row>
    <row r="337" spans="3:18" ht="18" customHeight="1" x14ac:dyDescent="0.55000000000000004">
      <c r="C337" s="17"/>
      <c r="D337" s="50"/>
      <c r="E337" s="53"/>
      <c r="F337" s="30" t="s">
        <v>8665</v>
      </c>
      <c r="G337" s="18" t="s">
        <v>1722</v>
      </c>
      <c r="H337" s="18" t="s">
        <v>81</v>
      </c>
      <c r="I337" s="18" t="s">
        <v>31</v>
      </c>
      <c r="J337" s="18">
        <v>56</v>
      </c>
      <c r="K337" s="56"/>
      <c r="L337" s="18" t="s">
        <v>1907</v>
      </c>
      <c r="M337" s="30" t="s">
        <v>1912</v>
      </c>
      <c r="N337" s="18" t="s">
        <v>7518</v>
      </c>
      <c r="O337" s="30" t="s">
        <v>8666</v>
      </c>
      <c r="P337" s="18" t="s">
        <v>8667</v>
      </c>
      <c r="Q337" s="47" t="s">
        <v>1722</v>
      </c>
      <c r="R337" s="21"/>
    </row>
    <row r="338" spans="3:18" ht="18.5" customHeight="1" thickBot="1" x14ac:dyDescent="0.6">
      <c r="C338" s="22"/>
      <c r="D338" s="51"/>
      <c r="E338" s="54"/>
      <c r="F338" s="34"/>
      <c r="G338" s="24"/>
      <c r="H338" s="25">
        <v>11</v>
      </c>
      <c r="I338" s="24" t="s">
        <v>167</v>
      </c>
      <c r="J338" s="24"/>
      <c r="K338" s="57"/>
      <c r="L338" s="25">
        <v>35</v>
      </c>
      <c r="M338" s="23"/>
      <c r="N338" s="24"/>
      <c r="O338" s="23"/>
      <c r="P338" s="24"/>
      <c r="Q338" s="28"/>
      <c r="R338" s="28"/>
    </row>
    <row r="339" spans="3:18" ht="18" customHeight="1" x14ac:dyDescent="0.55000000000000004">
      <c r="C339" s="11"/>
      <c r="D339" s="49"/>
      <c r="E339" s="52" t="str">
        <f>IF(D339="","",IF(#REF!&gt;0.1,"単",IF(#REF!&gt;0.29,"連",IF(#REF!&gt;0.34,"複","※"))))</f>
        <v/>
      </c>
      <c r="F339" s="12"/>
      <c r="G339" s="48"/>
      <c r="H339" s="13"/>
      <c r="I339" s="13"/>
      <c r="J339" s="13"/>
      <c r="K339" s="55" t="s">
        <v>2282</v>
      </c>
      <c r="L339" s="13"/>
      <c r="M339" s="12"/>
      <c r="N339" s="13"/>
      <c r="O339" s="12"/>
      <c r="P339" s="13"/>
      <c r="Q339" s="16"/>
      <c r="R339" s="16"/>
    </row>
    <row r="340" spans="3:18" ht="18" customHeight="1" x14ac:dyDescent="0.55000000000000004">
      <c r="C340" s="17"/>
      <c r="D340" s="50"/>
      <c r="E340" s="53"/>
      <c r="F340" s="30" t="s">
        <v>8668</v>
      </c>
      <c r="G340" s="18" t="s">
        <v>318</v>
      </c>
      <c r="H340" s="18" t="s">
        <v>72</v>
      </c>
      <c r="I340" s="18" t="s">
        <v>143</v>
      </c>
      <c r="J340" s="18">
        <v>53</v>
      </c>
      <c r="K340" s="56"/>
      <c r="L340" s="18" t="s">
        <v>1907</v>
      </c>
      <c r="M340" s="30" t="s">
        <v>1908</v>
      </c>
      <c r="N340" s="18" t="s">
        <v>90</v>
      </c>
      <c r="O340" s="30" t="s">
        <v>1694</v>
      </c>
      <c r="P340" s="18" t="s">
        <v>8669</v>
      </c>
      <c r="Q340" s="47" t="s">
        <v>318</v>
      </c>
      <c r="R340" s="21"/>
    </row>
    <row r="341" spans="3:18" ht="18.5" customHeight="1" thickBot="1" x14ac:dyDescent="0.6">
      <c r="C341" s="22"/>
      <c r="D341" s="51"/>
      <c r="E341" s="54"/>
      <c r="F341" s="34"/>
      <c r="G341" s="24"/>
      <c r="H341" s="25">
        <v>13</v>
      </c>
      <c r="I341" s="24" t="s">
        <v>167</v>
      </c>
      <c r="J341" s="24" t="s">
        <v>57</v>
      </c>
      <c r="K341" s="57"/>
      <c r="L341" s="25" t="s">
        <v>2207</v>
      </c>
      <c r="M341" s="23"/>
      <c r="N341" s="24"/>
      <c r="O341" s="23"/>
      <c r="P341" s="24"/>
      <c r="Q341" s="28"/>
      <c r="R341" s="28"/>
    </row>
    <row r="342" spans="3:18" ht="18" customHeight="1" x14ac:dyDescent="0.55000000000000004">
      <c r="C342" s="11"/>
      <c r="D342" s="49"/>
      <c r="E342" s="52" t="str">
        <f>IF(D342="","",IF(#REF!&gt;0.1,"単",IF(#REF!&gt;0.29,"連",IF(#REF!&gt;0.34,"複","※"))))</f>
        <v/>
      </c>
      <c r="F342" s="12"/>
      <c r="G342" s="48"/>
      <c r="H342" s="13"/>
      <c r="I342" s="13"/>
      <c r="J342" s="13" t="s">
        <v>167</v>
      </c>
      <c r="K342" s="55" t="s">
        <v>7945</v>
      </c>
      <c r="L342" s="13"/>
      <c r="M342" s="12"/>
      <c r="N342" s="13"/>
      <c r="O342" s="12"/>
      <c r="P342" s="13"/>
      <c r="Q342" s="16"/>
      <c r="R342" s="16"/>
    </row>
    <row r="343" spans="3:18" ht="18" customHeight="1" x14ac:dyDescent="0.55000000000000004">
      <c r="C343" s="17"/>
      <c r="D343" s="50"/>
      <c r="E343" s="53"/>
      <c r="F343" s="30" t="s">
        <v>8670</v>
      </c>
      <c r="G343" s="18" t="s">
        <v>126</v>
      </c>
      <c r="H343" s="18" t="s">
        <v>72</v>
      </c>
      <c r="I343" s="18" t="s">
        <v>1804</v>
      </c>
      <c r="J343" s="18">
        <v>56</v>
      </c>
      <c r="K343" s="56"/>
      <c r="L343" s="18" t="s">
        <v>1907</v>
      </c>
      <c r="M343" s="30" t="s">
        <v>1911</v>
      </c>
      <c r="N343" s="18" t="s">
        <v>5965</v>
      </c>
      <c r="O343" s="30" t="s">
        <v>8671</v>
      </c>
      <c r="P343" s="18" t="s">
        <v>8672</v>
      </c>
      <c r="Q343" s="47" t="s">
        <v>126</v>
      </c>
      <c r="R343" s="21"/>
    </row>
    <row r="344" spans="3:18" ht="18.5" customHeight="1" thickBot="1" x14ac:dyDescent="0.6">
      <c r="C344" s="22"/>
      <c r="D344" s="51"/>
      <c r="E344" s="54"/>
      <c r="F344" s="34"/>
      <c r="G344" s="24"/>
      <c r="H344" s="25">
        <v>13</v>
      </c>
      <c r="I344" s="24" t="s">
        <v>167</v>
      </c>
      <c r="J344" s="24" t="s">
        <v>57</v>
      </c>
      <c r="K344" s="57"/>
      <c r="L344" s="25">
        <v>2</v>
      </c>
      <c r="M344" s="23"/>
      <c r="N344" s="24"/>
      <c r="O344" s="23"/>
      <c r="P344" s="24"/>
      <c r="Q344" s="28"/>
      <c r="R344" s="28"/>
    </row>
    <row r="345" spans="3:18" ht="18" customHeight="1" x14ac:dyDescent="0.55000000000000004">
      <c r="C345" s="11"/>
      <c r="D345" s="49"/>
      <c r="E345" s="52" t="str">
        <f>IF(D345="","",IF(#REF!&gt;0.1,"単",IF(#REF!&gt;0.29,"連",IF(#REF!&gt;0.34,"複","※"))))</f>
        <v/>
      </c>
      <c r="F345" s="12"/>
      <c r="G345" s="48" t="s">
        <v>57</v>
      </c>
      <c r="H345" s="13"/>
      <c r="I345" s="13"/>
      <c r="J345" s="13" t="s">
        <v>167</v>
      </c>
      <c r="K345" s="55" t="s">
        <v>6026</v>
      </c>
      <c r="L345" s="13"/>
      <c r="M345" s="12"/>
      <c r="N345" s="13"/>
      <c r="O345" s="12"/>
      <c r="P345" s="13"/>
      <c r="Q345" s="16"/>
      <c r="R345" s="16"/>
    </row>
    <row r="346" spans="3:18" ht="18" customHeight="1" x14ac:dyDescent="0.55000000000000004">
      <c r="C346" s="17"/>
      <c r="D346" s="50"/>
      <c r="E346" s="53"/>
      <c r="F346" s="30" t="s">
        <v>8673</v>
      </c>
      <c r="G346" s="18" t="s">
        <v>1700</v>
      </c>
      <c r="H346" s="18" t="s">
        <v>62</v>
      </c>
      <c r="I346" s="18" t="s">
        <v>2593</v>
      </c>
      <c r="J346" s="18">
        <v>54</v>
      </c>
      <c r="K346" s="56"/>
      <c r="L346" s="18" t="s">
        <v>1907</v>
      </c>
      <c r="M346" s="30" t="s">
        <v>1908</v>
      </c>
      <c r="N346" s="18" t="s">
        <v>108</v>
      </c>
      <c r="O346" s="30" t="s">
        <v>1760</v>
      </c>
      <c r="P346" s="18" t="s">
        <v>8674</v>
      </c>
      <c r="Q346" s="47" t="s">
        <v>1700</v>
      </c>
      <c r="R346" s="21"/>
    </row>
    <row r="347" spans="3:18" ht="18.5" customHeight="1" thickBot="1" x14ac:dyDescent="0.6">
      <c r="C347" s="22"/>
      <c r="D347" s="51"/>
      <c r="E347" s="54"/>
      <c r="F347" s="34"/>
      <c r="G347" s="24" t="s">
        <v>57</v>
      </c>
      <c r="H347" s="25">
        <v>7</v>
      </c>
      <c r="I347" s="24" t="s">
        <v>167</v>
      </c>
      <c r="J347" s="24" t="s">
        <v>57</v>
      </c>
      <c r="K347" s="57"/>
      <c r="L347" s="25">
        <v>24</v>
      </c>
      <c r="M347" s="23"/>
      <c r="N347" s="24"/>
      <c r="O347" s="23"/>
      <c r="P347" s="24"/>
      <c r="Q347" s="28"/>
      <c r="R347" s="28"/>
    </row>
    <row r="348" spans="3:18" ht="18" customHeight="1" x14ac:dyDescent="0.55000000000000004">
      <c r="C348" s="11"/>
      <c r="D348" s="49"/>
      <c r="E348" s="52" t="str">
        <f>IF(D348="","",IF(#REF!&gt;0.1,"単",IF(#REF!&gt;0.29,"連",IF(#REF!&gt;0.34,"複","※"))))</f>
        <v/>
      </c>
      <c r="F348" s="12"/>
      <c r="G348" s="48"/>
      <c r="H348" s="13"/>
      <c r="I348" s="13"/>
      <c r="J348" s="13" t="s">
        <v>167</v>
      </c>
      <c r="K348" s="55" t="s">
        <v>6117</v>
      </c>
      <c r="L348" s="13"/>
      <c r="M348" s="12"/>
      <c r="N348" s="13"/>
      <c r="O348" s="12"/>
      <c r="P348" s="13"/>
      <c r="Q348" s="16"/>
      <c r="R348" s="16"/>
    </row>
    <row r="349" spans="3:18" ht="18" customHeight="1" x14ac:dyDescent="0.55000000000000004">
      <c r="C349" s="17"/>
      <c r="D349" s="50"/>
      <c r="E349" s="53"/>
      <c r="F349" s="30" t="s">
        <v>8675</v>
      </c>
      <c r="G349" s="18" t="s">
        <v>127</v>
      </c>
      <c r="H349" s="18" t="s">
        <v>72</v>
      </c>
      <c r="I349" s="18" t="s">
        <v>141</v>
      </c>
      <c r="J349" s="18">
        <v>56</v>
      </c>
      <c r="K349" s="56"/>
      <c r="L349" s="18" t="s">
        <v>1907</v>
      </c>
      <c r="M349" s="30" t="s">
        <v>1908</v>
      </c>
      <c r="N349" s="18" t="s">
        <v>6011</v>
      </c>
      <c r="O349" s="30" t="s">
        <v>6110</v>
      </c>
      <c r="P349" s="18" t="s">
        <v>6345</v>
      </c>
      <c r="Q349" s="47" t="s">
        <v>127</v>
      </c>
      <c r="R349" s="21"/>
    </row>
    <row r="350" spans="3:18" ht="18.5" customHeight="1" thickBot="1" x14ac:dyDescent="0.6">
      <c r="C350" s="22"/>
      <c r="D350" s="51"/>
      <c r="E350" s="54"/>
      <c r="F350" s="34"/>
      <c r="G350" s="24"/>
      <c r="H350" s="25">
        <v>13</v>
      </c>
      <c r="I350" s="24" t="s">
        <v>167</v>
      </c>
      <c r="J350" s="24"/>
      <c r="K350" s="57"/>
      <c r="L350" s="25">
        <v>10</v>
      </c>
      <c r="M350" s="23"/>
      <c r="N350" s="24"/>
      <c r="O350" s="23"/>
      <c r="P350" s="24"/>
      <c r="Q350" s="28"/>
      <c r="R350" s="28"/>
    </row>
    <row r="351" spans="3:18" ht="18" customHeight="1" x14ac:dyDescent="0.55000000000000004">
      <c r="C351" s="11"/>
      <c r="D351" s="49"/>
      <c r="E351" s="52" t="str">
        <f>IF(D351="","",IF(#REF!&gt;0.1,"単",IF(#REF!&gt;0.29,"連",IF(#REF!&gt;0.34,"複","※"))))</f>
        <v/>
      </c>
      <c r="F351" s="12"/>
      <c r="G351" s="48" t="s">
        <v>57</v>
      </c>
      <c r="H351" s="13"/>
      <c r="I351" s="13"/>
      <c r="J351" s="13" t="s">
        <v>167</v>
      </c>
      <c r="K351" s="55" t="s">
        <v>8676</v>
      </c>
      <c r="L351" s="13"/>
      <c r="M351" s="12"/>
      <c r="N351" s="13"/>
      <c r="O351" s="12"/>
      <c r="P351" s="13"/>
      <c r="Q351" s="16"/>
      <c r="R351" s="16"/>
    </row>
    <row r="352" spans="3:18" ht="18" customHeight="1" x14ac:dyDescent="0.55000000000000004">
      <c r="C352" s="17"/>
      <c r="D352" s="50"/>
      <c r="E352" s="53"/>
      <c r="F352" s="30" t="s">
        <v>8677</v>
      </c>
      <c r="G352" s="18" t="s">
        <v>712</v>
      </c>
      <c r="H352" s="18" t="s">
        <v>58</v>
      </c>
      <c r="I352" s="18" t="s">
        <v>6466</v>
      </c>
      <c r="J352" s="18">
        <v>56</v>
      </c>
      <c r="K352" s="56"/>
      <c r="L352" s="18" t="s">
        <v>1907</v>
      </c>
      <c r="M352" s="30" t="s">
        <v>1911</v>
      </c>
      <c r="N352" s="18" t="s">
        <v>100</v>
      </c>
      <c r="O352" s="30" t="s">
        <v>1724</v>
      </c>
      <c r="P352" s="18" t="s">
        <v>8678</v>
      </c>
      <c r="Q352" s="47" t="s">
        <v>712</v>
      </c>
      <c r="R352" s="21"/>
    </row>
    <row r="353" spans="1:18" ht="18.5" customHeight="1" thickBot="1" x14ac:dyDescent="0.6">
      <c r="C353" s="22"/>
      <c r="D353" s="51"/>
      <c r="E353" s="54"/>
      <c r="F353" s="34"/>
      <c r="G353" s="24" t="s">
        <v>57</v>
      </c>
      <c r="H353" s="25">
        <v>6</v>
      </c>
      <c r="I353" s="24" t="s">
        <v>167</v>
      </c>
      <c r="J353" s="24" t="s">
        <v>57</v>
      </c>
      <c r="K353" s="57"/>
      <c r="L353" s="25" t="s">
        <v>2207</v>
      </c>
      <c r="M353" s="23"/>
      <c r="N353" s="24"/>
      <c r="O353" s="23"/>
      <c r="P353" s="24"/>
      <c r="Q353" s="28"/>
      <c r="R353" s="28"/>
    </row>
    <row r="354" spans="1:18" ht="18" customHeight="1" x14ac:dyDescent="0.55000000000000004">
      <c r="C354" s="11"/>
      <c r="D354" s="49"/>
      <c r="E354" s="52" t="str">
        <f>IF(D354="","",IF(#REF!&gt;0.1,"単",IF(#REF!&gt;0.29,"連",IF(#REF!&gt;0.34,"複","※"))))</f>
        <v/>
      </c>
      <c r="F354" s="12"/>
      <c r="G354" s="48"/>
      <c r="H354" s="13"/>
      <c r="I354" s="13"/>
      <c r="J354" s="13" t="s">
        <v>167</v>
      </c>
      <c r="K354" s="55" t="s">
        <v>6511</v>
      </c>
      <c r="L354" s="13"/>
      <c r="M354" s="12"/>
      <c r="N354" s="13"/>
      <c r="O354" s="12"/>
      <c r="P354" s="13"/>
      <c r="Q354" s="16"/>
      <c r="R354" s="16"/>
    </row>
    <row r="355" spans="1:18" ht="18" customHeight="1" x14ac:dyDescent="0.55000000000000004">
      <c r="C355" s="17"/>
      <c r="D355" s="50"/>
      <c r="E355" s="53"/>
      <c r="F355" s="30" t="s">
        <v>8679</v>
      </c>
      <c r="G355" s="18" t="s">
        <v>515</v>
      </c>
      <c r="H355" s="18" t="s">
        <v>58</v>
      </c>
      <c r="I355" s="18" t="s">
        <v>6114</v>
      </c>
      <c r="J355" s="18">
        <v>56</v>
      </c>
      <c r="K355" s="56"/>
      <c r="L355" s="18" t="s">
        <v>1907</v>
      </c>
      <c r="M355" s="30" t="s">
        <v>1916</v>
      </c>
      <c r="N355" s="18" t="s">
        <v>94</v>
      </c>
      <c r="O355" s="30" t="s">
        <v>5189</v>
      </c>
      <c r="P355" s="18" t="s">
        <v>8680</v>
      </c>
      <c r="Q355" s="47" t="s">
        <v>515</v>
      </c>
      <c r="R355" s="21"/>
    </row>
    <row r="356" spans="1:18" ht="18.5" customHeight="1" thickBot="1" x14ac:dyDescent="0.6">
      <c r="C356" s="22"/>
      <c r="D356" s="51"/>
      <c r="E356" s="54"/>
      <c r="F356" s="34"/>
      <c r="G356" s="24"/>
      <c r="H356" s="25">
        <v>6</v>
      </c>
      <c r="I356" s="24" t="s">
        <v>167</v>
      </c>
      <c r="J356" s="24" t="s">
        <v>57</v>
      </c>
      <c r="K356" s="57"/>
      <c r="L356" s="25">
        <v>29</v>
      </c>
      <c r="M356" s="23"/>
      <c r="N356" s="24"/>
      <c r="O356" s="23"/>
      <c r="P356" s="24"/>
      <c r="Q356" s="28"/>
      <c r="R356" s="28"/>
    </row>
    <row r="357" spans="1:18" ht="18" customHeight="1" x14ac:dyDescent="0.55000000000000004">
      <c r="C357" s="11"/>
      <c r="D357" s="49"/>
      <c r="E357" s="52" t="str">
        <f>IF(D357="","",IF(#REF!&gt;0.1,"単",IF(#REF!&gt;0.29,"連",IF(#REF!&gt;0.34,"複","※"))))</f>
        <v/>
      </c>
      <c r="F357" s="12"/>
      <c r="G357" s="48"/>
      <c r="H357" s="13"/>
      <c r="I357" s="13"/>
      <c r="J357" s="13"/>
      <c r="K357" s="55" t="s">
        <v>6477</v>
      </c>
      <c r="L357" s="13"/>
      <c r="M357" s="12"/>
      <c r="N357" s="13"/>
      <c r="O357" s="12"/>
      <c r="P357" s="13"/>
      <c r="Q357" s="16"/>
      <c r="R357" s="16"/>
    </row>
    <row r="358" spans="1:18" ht="18" customHeight="1" x14ac:dyDescent="0.55000000000000004">
      <c r="C358" s="17"/>
      <c r="D358" s="50"/>
      <c r="E358" s="53"/>
      <c r="F358" s="30" t="s">
        <v>8681</v>
      </c>
      <c r="G358" s="18" t="s">
        <v>368</v>
      </c>
      <c r="H358" s="18" t="s">
        <v>72</v>
      </c>
      <c r="I358" s="18" t="s">
        <v>1788</v>
      </c>
      <c r="J358" s="18">
        <v>56</v>
      </c>
      <c r="K358" s="56"/>
      <c r="L358" s="18" t="s">
        <v>1907</v>
      </c>
      <c r="M358" s="30" t="s">
        <v>1908</v>
      </c>
      <c r="N358" s="18" t="s">
        <v>7067</v>
      </c>
      <c r="O358" s="30" t="s">
        <v>6378</v>
      </c>
      <c r="P358" s="18" t="s">
        <v>6478</v>
      </c>
      <c r="Q358" s="47" t="s">
        <v>368</v>
      </c>
      <c r="R358" s="21"/>
    </row>
    <row r="359" spans="1:18" ht="18.5" customHeight="1" thickBot="1" x14ac:dyDescent="0.6">
      <c r="C359" s="22"/>
      <c r="D359" s="51"/>
      <c r="E359" s="54"/>
      <c r="F359" s="34"/>
      <c r="G359" s="24"/>
      <c r="H359" s="25">
        <v>13</v>
      </c>
      <c r="I359" s="24" t="s">
        <v>167</v>
      </c>
      <c r="J359" s="24" t="s">
        <v>57</v>
      </c>
      <c r="K359" s="57"/>
      <c r="L359" s="25">
        <v>25</v>
      </c>
      <c r="M359" s="23"/>
      <c r="N359" s="24"/>
      <c r="O359" s="23"/>
      <c r="P359" s="24"/>
      <c r="Q359" s="28"/>
      <c r="R359" s="28"/>
    </row>
    <row r="360" spans="1:18" x14ac:dyDescent="0.55000000000000004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8" x14ac:dyDescent="0.55000000000000004">
      <c r="A361" t="s">
        <v>49</v>
      </c>
      <c r="B361" t="s">
        <v>1</v>
      </c>
      <c r="C361" s="1" t="s">
        <v>2</v>
      </c>
      <c r="D361" t="s">
        <v>11</v>
      </c>
      <c r="E361" t="s">
        <v>2193</v>
      </c>
      <c r="F361" t="s">
        <v>3</v>
      </c>
      <c r="G361" t="s">
        <v>4</v>
      </c>
      <c r="H361" t="s">
        <v>5</v>
      </c>
      <c r="I361" t="s">
        <v>6</v>
      </c>
      <c r="J361" t="s">
        <v>7</v>
      </c>
      <c r="K361" t="s">
        <v>1903</v>
      </c>
      <c r="L361" t="s">
        <v>1904</v>
      </c>
      <c r="M361" t="s">
        <v>1905</v>
      </c>
      <c r="N361" t="s">
        <v>8</v>
      </c>
      <c r="O361" t="s">
        <v>9</v>
      </c>
      <c r="P361" t="s">
        <v>10</v>
      </c>
      <c r="Q361" t="s">
        <v>12</v>
      </c>
    </row>
    <row r="362" spans="1:18" x14ac:dyDescent="0.55000000000000004">
      <c r="A362" t="s">
        <v>943</v>
      </c>
      <c r="B362" t="s">
        <v>2194</v>
      </c>
      <c r="H362" s="7"/>
    </row>
    <row r="363" spans="1:18" x14ac:dyDescent="0.55000000000000004">
      <c r="A363" s="7">
        <v>8</v>
      </c>
      <c r="B363" s="7"/>
      <c r="C363" s="37" t="s">
        <v>943</v>
      </c>
      <c r="D363" s="7" t="s">
        <v>2194</v>
      </c>
      <c r="G363" s="7" t="s">
        <v>1458</v>
      </c>
      <c r="H363" s="9"/>
    </row>
    <row r="364" spans="1:18" ht="18.5" thickBot="1" x14ac:dyDescent="0.6">
      <c r="C364" s="39">
        <v>8</v>
      </c>
      <c r="D364" t="s">
        <v>1272</v>
      </c>
      <c r="E364">
        <f>VALUE(B362)</f>
        <v>1200</v>
      </c>
      <c r="F364" t="s">
        <v>943</v>
      </c>
      <c r="I364" s="31"/>
    </row>
    <row r="365" spans="1:18" ht="18" customHeight="1" x14ac:dyDescent="0.55000000000000004">
      <c r="C365" s="11"/>
      <c r="D365" s="49"/>
      <c r="E365" s="52" t="str">
        <f>IF(D365="","",IF(#REF!&gt;0.1,"単",IF(#REF!&gt;0.29,"連",IF(#REF!&gt;0.34,"複","※"))))</f>
        <v/>
      </c>
      <c r="F365" s="12"/>
      <c r="G365" s="48" t="s">
        <v>57</v>
      </c>
      <c r="H365" s="13"/>
      <c r="I365" s="13"/>
      <c r="J365" s="13" t="s">
        <v>167</v>
      </c>
      <c r="K365" s="55" t="s">
        <v>8682</v>
      </c>
      <c r="L365" s="13"/>
      <c r="M365" s="12"/>
      <c r="N365" s="13"/>
      <c r="O365" s="12"/>
      <c r="P365" s="13"/>
      <c r="Q365" s="16"/>
      <c r="R365" s="16"/>
    </row>
    <row r="366" spans="1:18" ht="18" customHeight="1" x14ac:dyDescent="0.55000000000000004">
      <c r="C366" s="17"/>
      <c r="D366" s="50"/>
      <c r="E366" s="53"/>
      <c r="F366" s="30" t="s">
        <v>8683</v>
      </c>
      <c r="G366" s="18" t="s">
        <v>6471</v>
      </c>
      <c r="H366" s="18" t="s">
        <v>8684</v>
      </c>
      <c r="I366" s="18" t="s">
        <v>1740</v>
      </c>
      <c r="J366" s="18">
        <v>55</v>
      </c>
      <c r="K366" s="56"/>
      <c r="L366" s="18" t="s">
        <v>1910</v>
      </c>
      <c r="M366" s="30" t="s">
        <v>1908</v>
      </c>
      <c r="N366" s="18" t="s">
        <v>2520</v>
      </c>
      <c r="O366" s="30" t="s">
        <v>1760</v>
      </c>
      <c r="P366" s="18" t="s">
        <v>8685</v>
      </c>
      <c r="Q366" s="47" t="s">
        <v>6471</v>
      </c>
      <c r="R366" s="21"/>
    </row>
    <row r="367" spans="1:18" ht="18.5" customHeight="1" thickBot="1" x14ac:dyDescent="0.6">
      <c r="C367" s="22"/>
      <c r="D367" s="51"/>
      <c r="E367" s="54"/>
      <c r="F367" s="34"/>
      <c r="G367" s="24" t="s">
        <v>57</v>
      </c>
      <c r="H367" s="25">
        <v>16</v>
      </c>
      <c r="I367" s="24"/>
      <c r="J367" s="24" t="s">
        <v>57</v>
      </c>
      <c r="K367" s="57"/>
      <c r="L367" s="25">
        <v>9</v>
      </c>
      <c r="M367" s="23"/>
      <c r="N367" s="24"/>
      <c r="O367" s="23"/>
      <c r="P367" s="24"/>
      <c r="Q367" s="28"/>
      <c r="R367" s="28"/>
    </row>
    <row r="368" spans="1:18" ht="18" customHeight="1" x14ac:dyDescent="0.55000000000000004">
      <c r="C368" s="11"/>
      <c r="D368" s="49"/>
      <c r="E368" s="52" t="str">
        <f>IF(D368="","",IF(#REF!&gt;0.1,"単",IF(#REF!&gt;0.29,"連",IF(#REF!&gt;0.34,"複","※"))))</f>
        <v/>
      </c>
      <c r="F368" s="12"/>
      <c r="G368" s="48"/>
      <c r="H368" s="13"/>
      <c r="I368" s="13"/>
      <c r="J368" s="13" t="s">
        <v>167</v>
      </c>
      <c r="K368" s="55" t="s">
        <v>3416</v>
      </c>
      <c r="L368" s="13"/>
      <c r="M368" s="12"/>
      <c r="N368" s="13"/>
      <c r="O368" s="12"/>
      <c r="P368" s="13"/>
      <c r="Q368" s="16"/>
      <c r="R368" s="16"/>
    </row>
    <row r="369" spans="3:18" ht="18.75" customHeight="1" x14ac:dyDescent="0.55000000000000004">
      <c r="C369" s="17"/>
      <c r="D369" s="50"/>
      <c r="E369" s="53"/>
      <c r="F369" s="30" t="s">
        <v>8686</v>
      </c>
      <c r="G369" s="18" t="s">
        <v>908</v>
      </c>
      <c r="H369" s="18" t="s">
        <v>69</v>
      </c>
      <c r="I369" s="18" t="s">
        <v>1788</v>
      </c>
      <c r="J369" s="18">
        <v>58</v>
      </c>
      <c r="K369" s="56"/>
      <c r="L369" s="18" t="s">
        <v>1910</v>
      </c>
      <c r="M369" s="30" t="s">
        <v>1908</v>
      </c>
      <c r="N369" s="18" t="s">
        <v>146</v>
      </c>
      <c r="O369" s="30" t="s">
        <v>1775</v>
      </c>
      <c r="P369" s="18" t="s">
        <v>8687</v>
      </c>
      <c r="Q369" s="47" t="s">
        <v>908</v>
      </c>
      <c r="R369" s="21"/>
    </row>
    <row r="370" spans="3:18" ht="18.5" customHeight="1" thickBot="1" x14ac:dyDescent="0.6">
      <c r="C370" s="22"/>
      <c r="D370" s="51"/>
      <c r="E370" s="54"/>
      <c r="F370" s="34"/>
      <c r="G370" s="24"/>
      <c r="H370" s="25">
        <v>8</v>
      </c>
      <c r="I370" s="24" t="s">
        <v>167</v>
      </c>
      <c r="J370" s="24" t="s">
        <v>57</v>
      </c>
      <c r="K370" s="57"/>
      <c r="L370" s="25">
        <v>25</v>
      </c>
      <c r="M370" s="23"/>
      <c r="N370" s="24"/>
      <c r="O370" s="23"/>
      <c r="P370" s="24"/>
      <c r="Q370" s="28"/>
      <c r="R370" s="28"/>
    </row>
    <row r="371" spans="3:18" ht="18" customHeight="1" x14ac:dyDescent="0.55000000000000004">
      <c r="C371" s="11"/>
      <c r="D371" s="49"/>
      <c r="E371" s="52" t="str">
        <f>IF(D371="","",IF(#REF!&gt;0.1,"単",IF(#REF!&gt;0.29,"連",IF(#REF!&gt;0.34,"複","※"))))</f>
        <v/>
      </c>
      <c r="F371" s="12"/>
      <c r="G371" s="48" t="s">
        <v>57</v>
      </c>
      <c r="H371" s="13"/>
      <c r="I371" s="13"/>
      <c r="J371" s="13" t="s">
        <v>167</v>
      </c>
      <c r="K371" s="55" t="s">
        <v>5934</v>
      </c>
      <c r="L371" s="13"/>
      <c r="M371" s="12"/>
      <c r="N371" s="13"/>
      <c r="O371" s="12"/>
      <c r="P371" s="13"/>
      <c r="Q371" s="16"/>
      <c r="R371" s="16"/>
    </row>
    <row r="372" spans="3:18" ht="18" customHeight="1" x14ac:dyDescent="0.55000000000000004">
      <c r="C372" s="17"/>
      <c r="D372" s="50"/>
      <c r="E372" s="53"/>
      <c r="F372" s="30" t="s">
        <v>8688</v>
      </c>
      <c r="G372" s="18" t="s">
        <v>2582</v>
      </c>
      <c r="H372" s="18" t="s">
        <v>72</v>
      </c>
      <c r="I372" s="18" t="s">
        <v>2619</v>
      </c>
      <c r="J372" s="18">
        <v>58</v>
      </c>
      <c r="K372" s="56"/>
      <c r="L372" s="18" t="s">
        <v>1910</v>
      </c>
      <c r="M372" s="30" t="s">
        <v>1908</v>
      </c>
      <c r="N372" s="18" t="s">
        <v>6252</v>
      </c>
      <c r="O372" s="30" t="s">
        <v>4870</v>
      </c>
      <c r="P372" s="18" t="s">
        <v>8689</v>
      </c>
      <c r="Q372" s="47" t="s">
        <v>2582</v>
      </c>
      <c r="R372" s="21"/>
    </row>
    <row r="373" spans="3:18" ht="18.5" customHeight="1" thickBot="1" x14ac:dyDescent="0.6">
      <c r="C373" s="22"/>
      <c r="D373" s="51"/>
      <c r="E373" s="54"/>
      <c r="F373" s="34"/>
      <c r="G373" s="24" t="s">
        <v>57</v>
      </c>
      <c r="H373" s="25">
        <v>13</v>
      </c>
      <c r="I373" s="24" t="s">
        <v>167</v>
      </c>
      <c r="J373" s="24" t="s">
        <v>57</v>
      </c>
      <c r="K373" s="57"/>
      <c r="L373" s="25">
        <v>13</v>
      </c>
      <c r="M373" s="23"/>
      <c r="N373" s="24"/>
      <c r="O373" s="23"/>
      <c r="P373" s="24"/>
      <c r="Q373" s="28"/>
      <c r="R373" s="28"/>
    </row>
    <row r="374" spans="3:18" ht="18" customHeight="1" x14ac:dyDescent="0.55000000000000004">
      <c r="C374" s="11"/>
      <c r="D374" s="49"/>
      <c r="E374" s="52" t="str">
        <f>IF(D374="","",IF(#REF!&gt;0.1,"単",IF(#REF!&gt;0.29,"連",IF(#REF!&gt;0.34,"複","※"))))</f>
        <v/>
      </c>
      <c r="F374" s="12"/>
      <c r="G374" s="48" t="s">
        <v>57</v>
      </c>
      <c r="H374" s="13"/>
      <c r="I374" s="13"/>
      <c r="J374" s="13" t="s">
        <v>167</v>
      </c>
      <c r="K374" s="55" t="s">
        <v>6652</v>
      </c>
      <c r="L374" s="13"/>
      <c r="M374" s="12"/>
      <c r="N374" s="13"/>
      <c r="O374" s="12"/>
      <c r="P374" s="13"/>
      <c r="Q374" s="16"/>
      <c r="R374" s="16"/>
    </row>
    <row r="375" spans="3:18" ht="18.75" customHeight="1" x14ac:dyDescent="0.55000000000000004">
      <c r="C375" s="17"/>
      <c r="D375" s="50"/>
      <c r="E375" s="53"/>
      <c r="F375" s="30" t="s">
        <v>8690</v>
      </c>
      <c r="G375" s="18" t="s">
        <v>1688</v>
      </c>
      <c r="H375" s="18" t="s">
        <v>72</v>
      </c>
      <c r="I375" s="18" t="s">
        <v>7164</v>
      </c>
      <c r="J375" s="18">
        <v>56</v>
      </c>
      <c r="K375" s="56"/>
      <c r="L375" s="18" t="s">
        <v>1907</v>
      </c>
      <c r="M375" s="30" t="s">
        <v>1908</v>
      </c>
      <c r="N375" s="18" t="s">
        <v>115</v>
      </c>
      <c r="O375" s="30" t="s">
        <v>5241</v>
      </c>
      <c r="P375" s="18" t="s">
        <v>8691</v>
      </c>
      <c r="Q375" s="47" t="s">
        <v>1688</v>
      </c>
      <c r="R375" s="21"/>
    </row>
    <row r="376" spans="3:18" ht="18.5" customHeight="1" thickBot="1" x14ac:dyDescent="0.6">
      <c r="C376" s="22"/>
      <c r="D376" s="51"/>
      <c r="E376" s="54"/>
      <c r="F376" s="34"/>
      <c r="G376" s="24" t="s">
        <v>57</v>
      </c>
      <c r="H376" s="25">
        <v>13</v>
      </c>
      <c r="I376" s="24" t="s">
        <v>167</v>
      </c>
      <c r="J376" s="24" t="s">
        <v>57</v>
      </c>
      <c r="K376" s="57"/>
      <c r="L376" s="25" t="s">
        <v>2207</v>
      </c>
      <c r="M376" s="23"/>
      <c r="N376" s="24"/>
      <c r="O376" s="23"/>
      <c r="P376" s="24"/>
      <c r="Q376" s="28"/>
      <c r="R376" s="28"/>
    </row>
    <row r="377" spans="3:18" ht="18" customHeight="1" x14ac:dyDescent="0.55000000000000004">
      <c r="C377" s="11"/>
      <c r="D377" s="49"/>
      <c r="E377" s="52" t="str">
        <f>IF(D377="","",IF(#REF!&gt;0.1,"単",IF(#REF!&gt;0.29,"連",IF(#REF!&gt;0.34,"複","※"))))</f>
        <v/>
      </c>
      <c r="F377" s="12"/>
      <c r="G377" s="48" t="s">
        <v>57</v>
      </c>
      <c r="H377" s="13"/>
      <c r="I377" s="13"/>
      <c r="J377" s="13" t="s">
        <v>167</v>
      </c>
      <c r="K377" s="55" t="s">
        <v>6218</v>
      </c>
      <c r="L377" s="13"/>
      <c r="M377" s="12"/>
      <c r="N377" s="13"/>
      <c r="O377" s="12"/>
      <c r="P377" s="13"/>
      <c r="Q377" s="16"/>
      <c r="R377" s="16"/>
    </row>
    <row r="378" spans="3:18" ht="18.75" customHeight="1" x14ac:dyDescent="0.55000000000000004">
      <c r="C378" s="17"/>
      <c r="D378" s="50"/>
      <c r="E378" s="53"/>
      <c r="F378" s="30" t="s">
        <v>8692</v>
      </c>
      <c r="G378" s="18" t="s">
        <v>3734</v>
      </c>
      <c r="H378" s="18" t="s">
        <v>69</v>
      </c>
      <c r="I378" s="18" t="s">
        <v>31</v>
      </c>
      <c r="J378" s="18">
        <v>56</v>
      </c>
      <c r="K378" s="56"/>
      <c r="L378" s="18" t="s">
        <v>1907</v>
      </c>
      <c r="M378" s="30" t="s">
        <v>1908</v>
      </c>
      <c r="N378" s="18" t="s">
        <v>6329</v>
      </c>
      <c r="O378" s="30" t="s">
        <v>8307</v>
      </c>
      <c r="P378" s="18" t="s">
        <v>8693</v>
      </c>
      <c r="Q378" s="47" t="s">
        <v>3734</v>
      </c>
      <c r="R378" s="21"/>
    </row>
    <row r="379" spans="3:18" ht="18.5" customHeight="1" thickBot="1" x14ac:dyDescent="0.6">
      <c r="C379" s="22"/>
      <c r="D379" s="51"/>
      <c r="E379" s="54"/>
      <c r="F379" s="34"/>
      <c r="G379" s="24" t="s">
        <v>57</v>
      </c>
      <c r="H379" s="25">
        <v>8</v>
      </c>
      <c r="I379" s="24" t="s">
        <v>167</v>
      </c>
      <c r="J379" s="24" t="s">
        <v>57</v>
      </c>
      <c r="K379" s="57"/>
      <c r="L379" s="25">
        <v>35</v>
      </c>
      <c r="M379" s="23"/>
      <c r="N379" s="24"/>
      <c r="O379" s="23"/>
      <c r="P379" s="24"/>
      <c r="Q379" s="28"/>
      <c r="R379" s="28"/>
    </row>
    <row r="380" spans="3:18" ht="18" customHeight="1" x14ac:dyDescent="0.55000000000000004">
      <c r="C380" s="11"/>
      <c r="D380" s="49"/>
      <c r="E380" s="52" t="str">
        <f>IF(D380="","",IF(#REF!&gt;0.1,"単",IF(#REF!&gt;0.29,"連",IF(#REF!&gt;0.34,"複","※"))))</f>
        <v/>
      </c>
      <c r="F380" s="12"/>
      <c r="G380" s="48"/>
      <c r="H380" s="13"/>
      <c r="I380" s="13"/>
      <c r="J380" s="13"/>
      <c r="K380" s="55" t="s">
        <v>7187</v>
      </c>
      <c r="L380" s="13"/>
      <c r="M380" s="12"/>
      <c r="N380" s="13"/>
      <c r="O380" s="12"/>
      <c r="P380" s="13"/>
      <c r="Q380" s="16"/>
      <c r="R380" s="16"/>
    </row>
    <row r="381" spans="3:18" ht="18" customHeight="1" x14ac:dyDescent="0.55000000000000004">
      <c r="C381" s="17"/>
      <c r="D381" s="50"/>
      <c r="E381" s="53"/>
      <c r="F381" s="30" t="s">
        <v>8694</v>
      </c>
      <c r="G381" s="18" t="s">
        <v>314</v>
      </c>
      <c r="H381" s="18" t="s">
        <v>79</v>
      </c>
      <c r="I381" s="18" t="s">
        <v>1805</v>
      </c>
      <c r="J381" s="18">
        <v>58</v>
      </c>
      <c r="K381" s="56"/>
      <c r="L381" s="18" t="s">
        <v>2279</v>
      </c>
      <c r="M381" s="30" t="s">
        <v>1912</v>
      </c>
      <c r="N381" s="18" t="s">
        <v>3409</v>
      </c>
      <c r="O381" s="30" t="s">
        <v>8695</v>
      </c>
      <c r="P381" s="18" t="s">
        <v>8696</v>
      </c>
      <c r="Q381" s="47" t="s">
        <v>314</v>
      </c>
      <c r="R381" s="21"/>
    </row>
    <row r="382" spans="3:18" ht="18.5" customHeight="1" thickBot="1" x14ac:dyDescent="0.6">
      <c r="C382" s="22"/>
      <c r="D382" s="51"/>
      <c r="E382" s="54"/>
      <c r="F382" s="34"/>
      <c r="G382" s="24"/>
      <c r="H382" s="25">
        <v>16</v>
      </c>
      <c r="I382" s="24" t="s">
        <v>167</v>
      </c>
      <c r="J382" s="24" t="s">
        <v>57</v>
      </c>
      <c r="K382" s="57"/>
      <c r="L382" s="25">
        <v>32</v>
      </c>
      <c r="M382" s="23"/>
      <c r="N382" s="24"/>
      <c r="O382" s="23"/>
      <c r="P382" s="24"/>
      <c r="Q382" s="28"/>
      <c r="R382" s="28"/>
    </row>
    <row r="383" spans="3:18" ht="18" customHeight="1" x14ac:dyDescent="0.55000000000000004">
      <c r="C383" s="11"/>
      <c r="D383" s="49"/>
      <c r="E383" s="52" t="str">
        <f>IF(D383="","",IF(#REF!&gt;0.1,"単",IF(#REF!&gt;0.29,"連",IF(#REF!&gt;0.34,"複","※"))))</f>
        <v/>
      </c>
      <c r="F383" s="12"/>
      <c r="G383" s="48"/>
      <c r="H383" s="13"/>
      <c r="I383" s="13"/>
      <c r="J383" s="13" t="s">
        <v>167</v>
      </c>
      <c r="K383" s="55" t="s">
        <v>8697</v>
      </c>
      <c r="L383" s="13"/>
      <c r="M383" s="12"/>
      <c r="N383" s="13"/>
      <c r="O383" s="12"/>
      <c r="P383" s="13"/>
      <c r="Q383" s="16"/>
      <c r="R383" s="16"/>
    </row>
    <row r="384" spans="3:18" ht="18" customHeight="1" x14ac:dyDescent="0.55000000000000004">
      <c r="C384" s="17"/>
      <c r="D384" s="50"/>
      <c r="E384" s="53"/>
      <c r="F384" s="30" t="s">
        <v>8698</v>
      </c>
      <c r="G384" s="18" t="s">
        <v>396</v>
      </c>
      <c r="H384" s="18" t="s">
        <v>99</v>
      </c>
      <c r="I384" s="18" t="s">
        <v>6107</v>
      </c>
      <c r="J384" s="18">
        <v>56</v>
      </c>
      <c r="K384" s="56"/>
      <c r="L384" s="18" t="s">
        <v>1910</v>
      </c>
      <c r="M384" s="30" t="s">
        <v>1912</v>
      </c>
      <c r="N384" s="18" t="s">
        <v>105</v>
      </c>
      <c r="O384" s="30" t="s">
        <v>1724</v>
      </c>
      <c r="P384" s="18" t="s">
        <v>8699</v>
      </c>
      <c r="Q384" s="47" t="s">
        <v>396</v>
      </c>
      <c r="R384" s="21"/>
    </row>
    <row r="385" spans="3:18" ht="18.5" customHeight="1" thickBot="1" x14ac:dyDescent="0.6">
      <c r="C385" s="22"/>
      <c r="D385" s="51"/>
      <c r="E385" s="54"/>
      <c r="F385" s="34"/>
      <c r="G385" s="24"/>
      <c r="H385" s="25">
        <v>14</v>
      </c>
      <c r="I385" s="24" t="s">
        <v>167</v>
      </c>
      <c r="J385" s="24" t="s">
        <v>57</v>
      </c>
      <c r="K385" s="57"/>
      <c r="L385" s="25">
        <v>20</v>
      </c>
      <c r="M385" s="23"/>
      <c r="N385" s="24"/>
      <c r="O385" s="23"/>
      <c r="P385" s="24"/>
      <c r="Q385" s="28"/>
      <c r="R385" s="28"/>
    </row>
    <row r="386" spans="3:18" ht="18" customHeight="1" x14ac:dyDescent="0.55000000000000004">
      <c r="C386" s="11"/>
      <c r="D386" s="49"/>
      <c r="E386" s="52" t="str">
        <f>IF(D386="","",IF(#REF!&gt;0.1,"単",IF(#REF!&gt;0.29,"連",IF(#REF!&gt;0.34,"複","※"))))</f>
        <v/>
      </c>
      <c r="F386" s="12"/>
      <c r="G386" s="48"/>
      <c r="H386" s="13"/>
      <c r="I386" s="13"/>
      <c r="J386" s="13" t="s">
        <v>167</v>
      </c>
      <c r="K386" s="55" t="s">
        <v>6119</v>
      </c>
      <c r="L386" s="13"/>
      <c r="M386" s="12"/>
      <c r="N386" s="13"/>
      <c r="O386" s="12"/>
      <c r="P386" s="13"/>
      <c r="Q386" s="16"/>
      <c r="R386" s="16"/>
    </row>
    <row r="387" spans="3:18" ht="18" customHeight="1" x14ac:dyDescent="0.55000000000000004">
      <c r="C387" s="17"/>
      <c r="D387" s="50"/>
      <c r="E387" s="53"/>
      <c r="F387" s="30" t="s">
        <v>8700</v>
      </c>
      <c r="G387" s="18" t="s">
        <v>816</v>
      </c>
      <c r="H387" s="18" t="s">
        <v>81</v>
      </c>
      <c r="I387" s="18" t="s">
        <v>165</v>
      </c>
      <c r="J387" s="18">
        <v>56</v>
      </c>
      <c r="K387" s="56"/>
      <c r="L387" s="18" t="s">
        <v>1910</v>
      </c>
      <c r="M387" s="30" t="s">
        <v>1908</v>
      </c>
      <c r="N387" s="18" t="s">
        <v>1806</v>
      </c>
      <c r="O387" s="30" t="s">
        <v>5998</v>
      </c>
      <c r="P387" s="18" t="s">
        <v>8701</v>
      </c>
      <c r="Q387" s="47" t="s">
        <v>816</v>
      </c>
      <c r="R387" s="21"/>
    </row>
    <row r="388" spans="3:18" ht="18.5" customHeight="1" thickBot="1" x14ac:dyDescent="0.6">
      <c r="C388" s="22"/>
      <c r="D388" s="51"/>
      <c r="E388" s="54"/>
      <c r="F388" s="34"/>
      <c r="G388" s="24"/>
      <c r="H388" s="25">
        <v>11</v>
      </c>
      <c r="I388" s="24"/>
      <c r="J388" s="24" t="s">
        <v>57</v>
      </c>
      <c r="K388" s="57"/>
      <c r="L388" s="25">
        <v>12</v>
      </c>
      <c r="M388" s="23"/>
      <c r="N388" s="24"/>
      <c r="O388" s="23"/>
      <c r="P388" s="24"/>
      <c r="Q388" s="28"/>
      <c r="R388" s="28"/>
    </row>
    <row r="389" spans="3:18" ht="18" customHeight="1" x14ac:dyDescent="0.55000000000000004">
      <c r="C389" s="11"/>
      <c r="D389" s="49"/>
      <c r="E389" s="52" t="str">
        <f>IF(D389="","",IF(#REF!&gt;0.1,"単",IF(#REF!&gt;0.29,"連",IF(#REF!&gt;0.34,"複","※"))))</f>
        <v/>
      </c>
      <c r="F389" s="12"/>
      <c r="G389" s="48"/>
      <c r="H389" s="13"/>
      <c r="I389" s="13"/>
      <c r="J389" s="13"/>
      <c r="K389" s="55" t="s">
        <v>6446</v>
      </c>
      <c r="L389" s="13"/>
      <c r="M389" s="12"/>
      <c r="N389" s="13"/>
      <c r="O389" s="12"/>
      <c r="P389" s="13"/>
      <c r="Q389" s="16"/>
      <c r="R389" s="16"/>
    </row>
    <row r="390" spans="3:18" ht="18" customHeight="1" x14ac:dyDescent="0.55000000000000004">
      <c r="C390" s="17"/>
      <c r="D390" s="50"/>
      <c r="E390" s="53"/>
      <c r="F390" s="30" t="s">
        <v>8702</v>
      </c>
      <c r="G390" s="18" t="s">
        <v>140</v>
      </c>
      <c r="H390" s="18" t="s">
        <v>106</v>
      </c>
      <c r="I390" s="18" t="s">
        <v>140</v>
      </c>
      <c r="J390" s="18">
        <v>58</v>
      </c>
      <c r="K390" s="56"/>
      <c r="L390" s="18" t="s">
        <v>2279</v>
      </c>
      <c r="M390" s="30" t="s">
        <v>1908</v>
      </c>
      <c r="N390" s="18" t="s">
        <v>114</v>
      </c>
      <c r="O390" s="30" t="s">
        <v>6448</v>
      </c>
      <c r="P390" s="18" t="s">
        <v>6449</v>
      </c>
      <c r="Q390" s="47" t="s">
        <v>140</v>
      </c>
      <c r="R390" s="21"/>
    </row>
    <row r="391" spans="3:18" ht="18.5" customHeight="1" thickBot="1" x14ac:dyDescent="0.6">
      <c r="C391" s="22"/>
      <c r="D391" s="51"/>
      <c r="E391" s="54"/>
      <c r="F391" s="34"/>
      <c r="G391" s="24"/>
      <c r="H391" s="25">
        <v>12</v>
      </c>
      <c r="I391" s="24"/>
      <c r="J391" s="24" t="s">
        <v>57</v>
      </c>
      <c r="K391" s="57"/>
      <c r="L391" s="25">
        <v>12</v>
      </c>
      <c r="M391" s="23"/>
      <c r="N391" s="24"/>
      <c r="O391" s="23"/>
      <c r="P391" s="24"/>
      <c r="Q391" s="28"/>
      <c r="R391" s="28"/>
    </row>
    <row r="392" spans="3:18" ht="18" customHeight="1" x14ac:dyDescent="0.55000000000000004">
      <c r="C392" s="11"/>
      <c r="D392" s="49"/>
      <c r="E392" s="52" t="str">
        <f>IF(D392="","",IF(#REF!&gt;0.1,"単",IF(#REF!&gt;0.29,"連",IF(#REF!&gt;0.34,"複","※"))))</f>
        <v/>
      </c>
      <c r="F392" s="12"/>
      <c r="G392" s="48" t="s">
        <v>57</v>
      </c>
      <c r="H392" s="13"/>
      <c r="I392" s="13"/>
      <c r="J392" s="13" t="s">
        <v>167</v>
      </c>
      <c r="K392" s="55" t="s">
        <v>2574</v>
      </c>
      <c r="L392" s="13"/>
      <c r="M392" s="12"/>
      <c r="N392" s="13"/>
      <c r="O392" s="12"/>
      <c r="P392" s="13"/>
      <c r="Q392" s="16"/>
      <c r="R392" s="16"/>
    </row>
    <row r="393" spans="3:18" ht="18" customHeight="1" x14ac:dyDescent="0.55000000000000004">
      <c r="C393" s="17"/>
      <c r="D393" s="50"/>
      <c r="E393" s="53"/>
      <c r="F393" s="30" t="s">
        <v>8703</v>
      </c>
      <c r="G393" s="18" t="s">
        <v>1742</v>
      </c>
      <c r="H393" s="18" t="s">
        <v>6203</v>
      </c>
      <c r="I393" s="18" t="s">
        <v>135</v>
      </c>
      <c r="J393" s="18">
        <v>55</v>
      </c>
      <c r="K393" s="56"/>
      <c r="L393" s="18" t="s">
        <v>1910</v>
      </c>
      <c r="M393" s="30" t="s">
        <v>1916</v>
      </c>
      <c r="N393" s="18" t="s">
        <v>6003</v>
      </c>
      <c r="O393" s="30" t="s">
        <v>1694</v>
      </c>
      <c r="P393" s="18" t="s">
        <v>8704</v>
      </c>
      <c r="Q393" s="47" t="s">
        <v>1742</v>
      </c>
      <c r="R393" s="21"/>
    </row>
    <row r="394" spans="3:18" ht="18.5" customHeight="1" thickBot="1" x14ac:dyDescent="0.6">
      <c r="C394" s="22"/>
      <c r="D394" s="51"/>
      <c r="E394" s="54"/>
      <c r="F394" s="34"/>
      <c r="G394" s="24" t="s">
        <v>57</v>
      </c>
      <c r="H394" s="25">
        <v>16</v>
      </c>
      <c r="I394" s="24"/>
      <c r="J394" s="24" t="s">
        <v>57</v>
      </c>
      <c r="K394" s="57"/>
      <c r="L394" s="25">
        <v>1</v>
      </c>
      <c r="M394" s="23"/>
      <c r="N394" s="24"/>
      <c r="O394" s="23"/>
      <c r="P394" s="24"/>
      <c r="Q394" s="28"/>
      <c r="R394" s="28"/>
    </row>
    <row r="395" spans="3:18" ht="18" customHeight="1" x14ac:dyDescent="0.55000000000000004">
      <c r="C395" s="11"/>
      <c r="D395" s="49"/>
      <c r="E395" s="52" t="str">
        <f>IF(D395="","",IF(#REF!&gt;0.1,"単",IF(#REF!&gt;0.29,"連",IF(#REF!&gt;0.34,"複","※"))))</f>
        <v/>
      </c>
      <c r="F395" s="12"/>
      <c r="G395" s="48"/>
      <c r="H395" s="13"/>
      <c r="I395" s="13"/>
      <c r="J395" s="13" t="s">
        <v>167</v>
      </c>
      <c r="K395" s="55" t="s">
        <v>8705</v>
      </c>
      <c r="L395" s="13"/>
      <c r="M395" s="12"/>
      <c r="N395" s="13"/>
      <c r="O395" s="12"/>
      <c r="P395" s="13"/>
      <c r="Q395" s="16"/>
      <c r="R395" s="16"/>
    </row>
    <row r="396" spans="3:18" ht="18" customHeight="1" x14ac:dyDescent="0.55000000000000004">
      <c r="C396" s="17"/>
      <c r="D396" s="50"/>
      <c r="E396" s="53"/>
      <c r="F396" s="30" t="s">
        <v>8706</v>
      </c>
      <c r="G396" s="18" t="s">
        <v>168</v>
      </c>
      <c r="H396" s="18" t="s">
        <v>99</v>
      </c>
      <c r="I396" s="18" t="s">
        <v>141</v>
      </c>
      <c r="J396" s="18">
        <v>58</v>
      </c>
      <c r="K396" s="56"/>
      <c r="L396" s="18" t="s">
        <v>1910</v>
      </c>
      <c r="M396" s="30" t="s">
        <v>1911</v>
      </c>
      <c r="N396" s="18" t="s">
        <v>3788</v>
      </c>
      <c r="O396" s="30" t="s">
        <v>1673</v>
      </c>
      <c r="P396" s="18" t="s">
        <v>8707</v>
      </c>
      <c r="Q396" s="47" t="s">
        <v>168</v>
      </c>
      <c r="R396" s="21"/>
    </row>
    <row r="397" spans="3:18" ht="18.5" customHeight="1" thickBot="1" x14ac:dyDescent="0.6">
      <c r="C397" s="22"/>
      <c r="D397" s="51"/>
      <c r="E397" s="54"/>
      <c r="F397" s="34"/>
      <c r="G397" s="24"/>
      <c r="H397" s="25">
        <v>14</v>
      </c>
      <c r="I397" s="24" t="s">
        <v>167</v>
      </c>
      <c r="J397" s="24" t="s">
        <v>57</v>
      </c>
      <c r="K397" s="57"/>
      <c r="L397" s="25">
        <v>10</v>
      </c>
      <c r="M397" s="23"/>
      <c r="N397" s="24"/>
      <c r="O397" s="23"/>
      <c r="P397" s="24"/>
      <c r="Q397" s="28"/>
      <c r="R397" s="28"/>
    </row>
    <row r="398" spans="3:18" ht="18" customHeight="1" x14ac:dyDescent="0.55000000000000004">
      <c r="C398" s="11"/>
      <c r="D398" s="49"/>
      <c r="E398" s="52" t="str">
        <f>IF(D398="","",IF(#REF!&gt;0.1,"単",IF(#REF!&gt;0.29,"連",IF(#REF!&gt;0.34,"複","※"))))</f>
        <v/>
      </c>
      <c r="F398" s="12"/>
      <c r="G398" s="48" t="s">
        <v>57</v>
      </c>
      <c r="H398" s="13"/>
      <c r="I398" s="13"/>
      <c r="J398" s="13" t="s">
        <v>167</v>
      </c>
      <c r="K398" s="55" t="s">
        <v>3758</v>
      </c>
      <c r="L398" s="13"/>
      <c r="M398" s="12"/>
      <c r="N398" s="13"/>
      <c r="O398" s="12"/>
      <c r="P398" s="13"/>
      <c r="Q398" s="16"/>
      <c r="R398" s="16"/>
    </row>
    <row r="399" spans="3:18" ht="18" customHeight="1" x14ac:dyDescent="0.55000000000000004">
      <c r="C399" s="17"/>
      <c r="D399" s="50"/>
      <c r="E399" s="53"/>
      <c r="F399" s="30" t="s">
        <v>4282</v>
      </c>
      <c r="G399" s="18" t="s">
        <v>1702</v>
      </c>
      <c r="H399" s="18" t="s">
        <v>106</v>
      </c>
      <c r="I399" s="18" t="s">
        <v>6758</v>
      </c>
      <c r="J399" s="18">
        <v>56</v>
      </c>
      <c r="K399" s="56"/>
      <c r="L399" s="18" t="s">
        <v>1907</v>
      </c>
      <c r="M399" s="30" t="s">
        <v>1911</v>
      </c>
      <c r="N399" s="18" t="s">
        <v>6602</v>
      </c>
      <c r="O399" s="30" t="s">
        <v>6587</v>
      </c>
      <c r="P399" s="18" t="s">
        <v>8708</v>
      </c>
      <c r="Q399" s="47" t="s">
        <v>1702</v>
      </c>
      <c r="R399" s="21"/>
    </row>
    <row r="400" spans="3:18" ht="18.5" customHeight="1" thickBot="1" x14ac:dyDescent="0.6">
      <c r="C400" s="22"/>
      <c r="D400" s="51"/>
      <c r="E400" s="54"/>
      <c r="F400" s="34"/>
      <c r="G400" s="24"/>
      <c r="H400" s="25">
        <v>12</v>
      </c>
      <c r="I400" s="24" t="s">
        <v>167</v>
      </c>
      <c r="J400" s="24"/>
      <c r="K400" s="57"/>
      <c r="L400" s="25">
        <v>22</v>
      </c>
      <c r="M400" s="23"/>
      <c r="N400" s="24"/>
      <c r="O400" s="23"/>
      <c r="P400" s="24"/>
      <c r="Q400" s="28"/>
      <c r="R400" s="28"/>
    </row>
    <row r="401" spans="1:18" ht="18" customHeight="1" x14ac:dyDescent="0.55000000000000004">
      <c r="C401" s="11"/>
      <c r="D401" s="49"/>
      <c r="E401" s="52" t="str">
        <f>IF(D401="","",IF(#REF!&gt;0.1,"単",IF(#REF!&gt;0.29,"連",IF(#REF!&gt;0.34,"複","※"))))</f>
        <v/>
      </c>
      <c r="F401" s="12"/>
      <c r="G401" s="48" t="s">
        <v>57</v>
      </c>
      <c r="H401" s="13"/>
      <c r="I401" s="13"/>
      <c r="J401" s="13" t="s">
        <v>167</v>
      </c>
      <c r="K401" s="55" t="s">
        <v>6142</v>
      </c>
      <c r="L401" s="13"/>
      <c r="M401" s="12"/>
      <c r="N401" s="13"/>
      <c r="O401" s="12"/>
      <c r="P401" s="13"/>
      <c r="Q401" s="16"/>
      <c r="R401" s="16"/>
    </row>
    <row r="402" spans="1:18" ht="18" customHeight="1" x14ac:dyDescent="0.55000000000000004">
      <c r="C402" s="17"/>
      <c r="D402" s="50"/>
      <c r="E402" s="53"/>
      <c r="F402" s="30" t="s">
        <v>8709</v>
      </c>
      <c r="G402" s="18" t="s">
        <v>1688</v>
      </c>
      <c r="H402" s="18" t="s">
        <v>69</v>
      </c>
      <c r="I402" s="18" t="s">
        <v>1804</v>
      </c>
      <c r="J402" s="18">
        <v>58</v>
      </c>
      <c r="K402" s="56"/>
      <c r="L402" s="18" t="s">
        <v>1910</v>
      </c>
      <c r="M402" s="30" t="s">
        <v>1908</v>
      </c>
      <c r="N402" s="18" t="s">
        <v>6517</v>
      </c>
      <c r="O402" s="30" t="s">
        <v>1673</v>
      </c>
      <c r="P402" s="18" t="s">
        <v>8710</v>
      </c>
      <c r="Q402" s="47" t="s">
        <v>1688</v>
      </c>
      <c r="R402" s="21"/>
    </row>
    <row r="403" spans="1:18" ht="18.5" customHeight="1" thickBot="1" x14ac:dyDescent="0.6">
      <c r="C403" s="22"/>
      <c r="D403" s="51"/>
      <c r="E403" s="54"/>
      <c r="F403" s="34"/>
      <c r="G403" s="24" t="s">
        <v>57</v>
      </c>
      <c r="H403" s="25">
        <v>8</v>
      </c>
      <c r="I403" s="24" t="s">
        <v>167</v>
      </c>
      <c r="J403" s="24" t="s">
        <v>57</v>
      </c>
      <c r="K403" s="57"/>
      <c r="L403" s="25">
        <v>2</v>
      </c>
      <c r="M403" s="23"/>
      <c r="N403" s="24"/>
      <c r="O403" s="23"/>
      <c r="P403" s="24"/>
      <c r="Q403" s="28"/>
      <c r="R403" s="28"/>
    </row>
    <row r="404" spans="1:18" ht="18" customHeight="1" x14ac:dyDescent="0.55000000000000004">
      <c r="C404" s="11"/>
      <c r="D404" s="49"/>
      <c r="E404" s="52" t="str">
        <f>IF(D404="","",IF(#REF!&gt;0.1,"単",IF(#REF!&gt;0.29,"連",IF(#REF!&gt;0.34,"複","※"))))</f>
        <v/>
      </c>
      <c r="F404" s="12"/>
      <c r="G404" s="48" t="s">
        <v>57</v>
      </c>
      <c r="H404" s="13"/>
      <c r="I404" s="13"/>
      <c r="J404" s="13" t="s">
        <v>167</v>
      </c>
      <c r="K404" s="55" t="s">
        <v>6126</v>
      </c>
      <c r="L404" s="13"/>
      <c r="M404" s="12"/>
      <c r="N404" s="13"/>
      <c r="O404" s="12"/>
      <c r="P404" s="13"/>
      <c r="Q404" s="16"/>
      <c r="R404" s="16"/>
    </row>
    <row r="405" spans="1:18" ht="18" customHeight="1" x14ac:dyDescent="0.55000000000000004">
      <c r="C405" s="17"/>
      <c r="D405" s="50"/>
      <c r="E405" s="53"/>
      <c r="F405" s="30" t="s">
        <v>8711</v>
      </c>
      <c r="G405" s="18" t="s">
        <v>5259</v>
      </c>
      <c r="H405" s="18" t="s">
        <v>81</v>
      </c>
      <c r="I405" s="18" t="s">
        <v>1801</v>
      </c>
      <c r="J405" s="18">
        <v>58</v>
      </c>
      <c r="K405" s="56"/>
      <c r="L405" s="18" t="s">
        <v>1910</v>
      </c>
      <c r="M405" s="30" t="s">
        <v>1911</v>
      </c>
      <c r="N405" s="18" t="s">
        <v>155</v>
      </c>
      <c r="O405" s="30" t="s">
        <v>6334</v>
      </c>
      <c r="P405" s="18" t="s">
        <v>6335</v>
      </c>
      <c r="Q405" s="47" t="s">
        <v>5259</v>
      </c>
      <c r="R405" s="21"/>
    </row>
    <row r="406" spans="1:18" ht="18.5" customHeight="1" thickBot="1" x14ac:dyDescent="0.6">
      <c r="C406" s="22"/>
      <c r="D406" s="51"/>
      <c r="E406" s="54"/>
      <c r="F406" s="34"/>
      <c r="G406" s="24" t="s">
        <v>57</v>
      </c>
      <c r="H406" s="25">
        <v>11</v>
      </c>
      <c r="I406" s="24" t="s">
        <v>167</v>
      </c>
      <c r="J406" s="24" t="s">
        <v>57</v>
      </c>
      <c r="K406" s="57"/>
      <c r="L406" s="25">
        <v>3</v>
      </c>
      <c r="M406" s="23"/>
      <c r="N406" s="24"/>
      <c r="O406" s="23"/>
      <c r="P406" s="24"/>
      <c r="Q406" s="28"/>
      <c r="R406" s="28"/>
    </row>
    <row r="407" spans="1:18" ht="18" customHeight="1" x14ac:dyDescent="0.55000000000000004">
      <c r="C407" s="11"/>
      <c r="D407" s="49"/>
      <c r="E407" s="52" t="str">
        <f>IF(D407="","",IF(#REF!&gt;0.1,"単",IF(#REF!&gt;0.29,"連",IF(#REF!&gt;0.34,"複","※"))))</f>
        <v/>
      </c>
      <c r="F407" s="12"/>
      <c r="G407" s="48" t="s">
        <v>57</v>
      </c>
      <c r="H407" s="13"/>
      <c r="I407" s="13"/>
      <c r="J407" s="13" t="s">
        <v>167</v>
      </c>
      <c r="K407" s="55" t="s">
        <v>8712</v>
      </c>
      <c r="L407" s="13"/>
      <c r="M407" s="12"/>
      <c r="N407" s="13"/>
      <c r="O407" s="12"/>
      <c r="P407" s="13"/>
      <c r="Q407" s="16"/>
      <c r="R407" s="16"/>
    </row>
    <row r="408" spans="1:18" ht="18" customHeight="1" x14ac:dyDescent="0.55000000000000004">
      <c r="C408" s="17"/>
      <c r="D408" s="50"/>
      <c r="E408" s="53"/>
      <c r="F408" s="30" t="s">
        <v>8713</v>
      </c>
      <c r="G408" s="18" t="s">
        <v>1613</v>
      </c>
      <c r="H408" s="18" t="s">
        <v>106</v>
      </c>
      <c r="I408" s="18" t="s">
        <v>128</v>
      </c>
      <c r="J408" s="18">
        <v>58</v>
      </c>
      <c r="K408" s="56"/>
      <c r="L408" s="18" t="s">
        <v>1910</v>
      </c>
      <c r="M408" s="30" t="s">
        <v>1911</v>
      </c>
      <c r="N408" s="18" t="s">
        <v>8714</v>
      </c>
      <c r="O408" s="30" t="s">
        <v>1709</v>
      </c>
      <c r="P408" s="18" t="s">
        <v>8715</v>
      </c>
      <c r="Q408" s="47" t="s">
        <v>1613</v>
      </c>
      <c r="R408" s="21"/>
    </row>
    <row r="409" spans="1:18" ht="18.5" customHeight="1" thickBot="1" x14ac:dyDescent="0.6">
      <c r="C409" s="22"/>
      <c r="D409" s="51"/>
      <c r="E409" s="54"/>
      <c r="F409" s="34"/>
      <c r="G409" s="24" t="s">
        <v>57</v>
      </c>
      <c r="H409" s="25">
        <v>12</v>
      </c>
      <c r="I409" s="24"/>
      <c r="J409" s="24" t="s">
        <v>57</v>
      </c>
      <c r="K409" s="57"/>
      <c r="L409" s="25">
        <v>9</v>
      </c>
      <c r="M409" s="23"/>
      <c r="N409" s="24"/>
      <c r="O409" s="23"/>
      <c r="P409" s="24"/>
      <c r="Q409" s="28"/>
      <c r="R409" s="28"/>
    </row>
    <row r="410" spans="1:18" ht="18" customHeight="1" x14ac:dyDescent="0.55000000000000004">
      <c r="C410" s="11"/>
      <c r="D410" s="49"/>
      <c r="E410" s="52" t="str">
        <f>IF(D410="","",IF(#REF!&gt;0.1,"単",IF(#REF!&gt;0.29,"連",IF(#REF!&gt;0.34,"複","※"))))</f>
        <v/>
      </c>
      <c r="F410" s="12"/>
      <c r="G410" s="48"/>
      <c r="H410" s="13"/>
      <c r="I410" s="13"/>
      <c r="J410" s="13" t="s">
        <v>167</v>
      </c>
      <c r="K410" s="55" t="s">
        <v>6509</v>
      </c>
      <c r="L410" s="13"/>
      <c r="M410" s="12"/>
      <c r="N410" s="13"/>
      <c r="O410" s="12"/>
      <c r="P410" s="13"/>
      <c r="Q410" s="16"/>
      <c r="R410" s="16"/>
    </row>
    <row r="411" spans="1:18" ht="18" customHeight="1" x14ac:dyDescent="0.55000000000000004">
      <c r="C411" s="17"/>
      <c r="D411" s="50"/>
      <c r="E411" s="53"/>
      <c r="F411" s="30" t="s">
        <v>8716</v>
      </c>
      <c r="G411" s="18" t="s">
        <v>1764</v>
      </c>
      <c r="H411" s="18" t="s">
        <v>81</v>
      </c>
      <c r="I411" s="18" t="s">
        <v>133</v>
      </c>
      <c r="J411" s="18">
        <v>56</v>
      </c>
      <c r="K411" s="56"/>
      <c r="L411" s="18" t="s">
        <v>1907</v>
      </c>
      <c r="M411" s="30" t="s">
        <v>1908</v>
      </c>
      <c r="N411" s="18" t="s">
        <v>110</v>
      </c>
      <c r="O411" s="30" t="s">
        <v>6655</v>
      </c>
      <c r="P411" s="18" t="s">
        <v>8717</v>
      </c>
      <c r="Q411" s="47" t="s">
        <v>1764</v>
      </c>
      <c r="R411" s="21"/>
    </row>
    <row r="412" spans="1:18" ht="18.5" customHeight="1" thickBot="1" x14ac:dyDescent="0.6">
      <c r="C412" s="22"/>
      <c r="D412" s="51"/>
      <c r="E412" s="54"/>
      <c r="F412" s="34"/>
      <c r="G412" s="24"/>
      <c r="H412" s="25">
        <v>11</v>
      </c>
      <c r="I412" s="24"/>
      <c r="J412" s="24"/>
      <c r="K412" s="57"/>
      <c r="L412" s="25">
        <v>1</v>
      </c>
      <c r="M412" s="23"/>
      <c r="N412" s="24"/>
      <c r="O412" s="23"/>
      <c r="P412" s="24"/>
      <c r="Q412" s="28"/>
      <c r="R412" s="28"/>
    </row>
    <row r="413" spans="1:18" x14ac:dyDescent="0.55000000000000004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8" x14ac:dyDescent="0.55000000000000004">
      <c r="A414" t="s">
        <v>52</v>
      </c>
      <c r="B414" t="s">
        <v>1</v>
      </c>
      <c r="C414" s="1" t="s">
        <v>2</v>
      </c>
      <c r="D414" t="s">
        <v>11</v>
      </c>
      <c r="E414" t="s">
        <v>2193</v>
      </c>
      <c r="F414" t="s">
        <v>3</v>
      </c>
      <c r="G414" t="s">
        <v>4</v>
      </c>
      <c r="H414" t="s">
        <v>5</v>
      </c>
      <c r="I414" t="s">
        <v>6</v>
      </c>
      <c r="J414" t="s">
        <v>7</v>
      </c>
      <c r="K414" t="s">
        <v>1903</v>
      </c>
      <c r="L414" t="s">
        <v>1904</v>
      </c>
      <c r="M414" t="s">
        <v>1905</v>
      </c>
      <c r="N414" t="s">
        <v>8</v>
      </c>
      <c r="O414" t="s">
        <v>9</v>
      </c>
      <c r="P414" t="s">
        <v>10</v>
      </c>
      <c r="Q414" t="s">
        <v>12</v>
      </c>
    </row>
    <row r="415" spans="1:18" x14ac:dyDescent="0.55000000000000004">
      <c r="A415" t="s">
        <v>943</v>
      </c>
      <c r="B415" t="s">
        <v>7000</v>
      </c>
      <c r="H415" s="7"/>
    </row>
    <row r="416" spans="1:18" x14ac:dyDescent="0.55000000000000004">
      <c r="A416" s="7">
        <v>9</v>
      </c>
      <c r="B416" s="7"/>
      <c r="C416" s="37" t="s">
        <v>943</v>
      </c>
      <c r="D416" s="7" t="s">
        <v>7000</v>
      </c>
      <c r="G416" s="7" t="s">
        <v>6267</v>
      </c>
      <c r="H416" s="9"/>
    </row>
    <row r="417" spans="3:18" ht="18.5" thickBot="1" x14ac:dyDescent="0.6">
      <c r="C417" s="39">
        <v>9</v>
      </c>
      <c r="D417" t="s">
        <v>1272</v>
      </c>
      <c r="E417">
        <f>VALUE(B415)</f>
        <v>2600</v>
      </c>
      <c r="F417" t="s">
        <v>943</v>
      </c>
      <c r="I417" s="31"/>
    </row>
    <row r="418" spans="3:18" ht="18" customHeight="1" x14ac:dyDescent="0.55000000000000004">
      <c r="C418" s="11"/>
      <c r="D418" s="49"/>
      <c r="E418" s="52" t="str">
        <f>IF(D418="","",IF(#REF!&gt;0.1,"単",IF(#REF!&gt;0.29,"連",IF(#REF!&gt;0.34,"複","※"))))</f>
        <v/>
      </c>
      <c r="F418" s="12"/>
      <c r="G418" s="48" t="s">
        <v>57</v>
      </c>
      <c r="H418" s="13"/>
      <c r="I418" s="13"/>
      <c r="J418" s="13" t="s">
        <v>167</v>
      </c>
      <c r="K418" s="55" t="s">
        <v>8718</v>
      </c>
      <c r="L418" s="13"/>
      <c r="M418" s="12"/>
      <c r="N418" s="13"/>
      <c r="O418" s="12"/>
      <c r="P418" s="13"/>
      <c r="Q418" s="16"/>
      <c r="R418" s="16"/>
    </row>
    <row r="419" spans="3:18" ht="18" customHeight="1" x14ac:dyDescent="0.55000000000000004">
      <c r="C419" s="17"/>
      <c r="D419" s="50"/>
      <c r="E419" s="53"/>
      <c r="F419" s="30" t="s">
        <v>8719</v>
      </c>
      <c r="G419" s="18" t="s">
        <v>1099</v>
      </c>
      <c r="H419" s="18" t="s">
        <v>118</v>
      </c>
      <c r="I419" s="18" t="s">
        <v>1793</v>
      </c>
      <c r="J419" s="18">
        <v>58</v>
      </c>
      <c r="K419" s="56"/>
      <c r="L419" s="18" t="s">
        <v>1910</v>
      </c>
      <c r="M419" s="30" t="s">
        <v>1916</v>
      </c>
      <c r="N419" s="18" t="s">
        <v>3772</v>
      </c>
      <c r="O419" s="30" t="s">
        <v>6465</v>
      </c>
      <c r="P419" s="18" t="s">
        <v>6827</v>
      </c>
      <c r="Q419" s="47" t="s">
        <v>1099</v>
      </c>
      <c r="R419" s="21"/>
    </row>
    <row r="420" spans="3:18" ht="18.5" customHeight="1" thickBot="1" x14ac:dyDescent="0.6">
      <c r="C420" s="22"/>
      <c r="D420" s="51"/>
      <c r="E420" s="54"/>
      <c r="F420" s="34"/>
      <c r="G420" s="24" t="s">
        <v>57</v>
      </c>
      <c r="H420" s="25">
        <v>16</v>
      </c>
      <c r="I420" s="24"/>
      <c r="J420" s="24" t="s">
        <v>57</v>
      </c>
      <c r="K420" s="57"/>
      <c r="L420" s="25">
        <v>11</v>
      </c>
      <c r="M420" s="23"/>
      <c r="N420" s="24"/>
      <c r="O420" s="23"/>
      <c r="P420" s="24"/>
      <c r="Q420" s="28"/>
      <c r="R420" s="28"/>
    </row>
    <row r="421" spans="3:18" ht="18" customHeight="1" x14ac:dyDescent="0.55000000000000004">
      <c r="C421" s="11"/>
      <c r="D421" s="49"/>
      <c r="E421" s="52" t="str">
        <f>IF(D421="","",IF(#REF!&gt;0.1,"単",IF(#REF!&gt;0.29,"連",IF(#REF!&gt;0.34,"複","※"))))</f>
        <v/>
      </c>
      <c r="F421" s="12"/>
      <c r="G421" s="48" t="s">
        <v>57</v>
      </c>
      <c r="H421" s="13"/>
      <c r="I421" s="13"/>
      <c r="J421" s="13" t="s">
        <v>167</v>
      </c>
      <c r="K421" s="55" t="s">
        <v>6490</v>
      </c>
      <c r="L421" s="13"/>
      <c r="M421" s="12"/>
      <c r="N421" s="13"/>
      <c r="O421" s="12"/>
      <c r="P421" s="13"/>
      <c r="Q421" s="16"/>
      <c r="R421" s="16"/>
    </row>
    <row r="422" spans="3:18" ht="18.75" customHeight="1" x14ac:dyDescent="0.55000000000000004">
      <c r="C422" s="17"/>
      <c r="D422" s="50"/>
      <c r="E422" s="53"/>
      <c r="F422" s="30" t="s">
        <v>8720</v>
      </c>
      <c r="G422" s="18" t="s">
        <v>1708</v>
      </c>
      <c r="H422" s="18" t="s">
        <v>106</v>
      </c>
      <c r="I422" s="18" t="s">
        <v>141</v>
      </c>
      <c r="J422" s="18">
        <v>58</v>
      </c>
      <c r="K422" s="56"/>
      <c r="L422" s="18" t="s">
        <v>1910</v>
      </c>
      <c r="M422" s="30" t="s">
        <v>1908</v>
      </c>
      <c r="N422" s="18" t="s">
        <v>155</v>
      </c>
      <c r="O422" s="30" t="s">
        <v>1694</v>
      </c>
      <c r="P422" s="18" t="s">
        <v>8721</v>
      </c>
      <c r="Q422" s="47" t="s">
        <v>1708</v>
      </c>
      <c r="R422" s="21"/>
    </row>
    <row r="423" spans="3:18" ht="18.5" customHeight="1" thickBot="1" x14ac:dyDescent="0.6">
      <c r="C423" s="22"/>
      <c r="D423" s="51"/>
      <c r="E423" s="54"/>
      <c r="F423" s="34"/>
      <c r="G423" s="24" t="s">
        <v>57</v>
      </c>
      <c r="H423" s="25">
        <v>12</v>
      </c>
      <c r="I423" s="24" t="s">
        <v>167</v>
      </c>
      <c r="J423" s="24" t="s">
        <v>57</v>
      </c>
      <c r="K423" s="57"/>
      <c r="L423" s="25">
        <v>10</v>
      </c>
      <c r="M423" s="23"/>
      <c r="N423" s="24"/>
      <c r="O423" s="23"/>
      <c r="P423" s="24"/>
      <c r="Q423" s="28"/>
      <c r="R423" s="28"/>
    </row>
    <row r="424" spans="3:18" ht="18" customHeight="1" x14ac:dyDescent="0.55000000000000004">
      <c r="C424" s="11"/>
      <c r="D424" s="49"/>
      <c r="E424" s="52" t="str">
        <f>IF(D424="","",IF(#REF!&gt;0.1,"単",IF(#REF!&gt;0.29,"連",IF(#REF!&gt;0.34,"複","※"))))</f>
        <v/>
      </c>
      <c r="F424" s="12"/>
      <c r="G424" s="48" t="s">
        <v>57</v>
      </c>
      <c r="H424" s="13"/>
      <c r="I424" s="13"/>
      <c r="J424" s="13" t="s">
        <v>167</v>
      </c>
      <c r="K424" s="55" t="s">
        <v>6905</v>
      </c>
      <c r="L424" s="13"/>
      <c r="M424" s="12"/>
      <c r="N424" s="13"/>
      <c r="O424" s="12"/>
      <c r="P424" s="13"/>
      <c r="Q424" s="16"/>
      <c r="R424" s="16"/>
    </row>
    <row r="425" spans="3:18" ht="18" customHeight="1" x14ac:dyDescent="0.55000000000000004">
      <c r="C425" s="17"/>
      <c r="D425" s="50"/>
      <c r="E425" s="53"/>
      <c r="F425" s="30" t="s">
        <v>8722</v>
      </c>
      <c r="G425" s="18" t="s">
        <v>1691</v>
      </c>
      <c r="H425" s="18" t="s">
        <v>62</v>
      </c>
      <c r="I425" s="18" t="s">
        <v>7824</v>
      </c>
      <c r="J425" s="18">
        <v>56</v>
      </c>
      <c r="K425" s="56"/>
      <c r="L425" s="18" t="s">
        <v>1907</v>
      </c>
      <c r="M425" s="30" t="s">
        <v>1920</v>
      </c>
      <c r="N425" s="18" t="s">
        <v>98</v>
      </c>
      <c r="O425" s="30" t="s">
        <v>1676</v>
      </c>
      <c r="P425" s="18" t="s">
        <v>8723</v>
      </c>
      <c r="Q425" s="47" t="s">
        <v>1691</v>
      </c>
      <c r="R425" s="21"/>
    </row>
    <row r="426" spans="3:18" ht="18.5" customHeight="1" thickBot="1" x14ac:dyDescent="0.6">
      <c r="C426" s="22"/>
      <c r="D426" s="51"/>
      <c r="E426" s="54"/>
      <c r="F426" s="34"/>
      <c r="G426" s="24" t="s">
        <v>57</v>
      </c>
      <c r="H426" s="25">
        <v>7</v>
      </c>
      <c r="I426" s="24"/>
      <c r="J426" s="24" t="s">
        <v>57</v>
      </c>
      <c r="K426" s="57"/>
      <c r="L426" s="25">
        <v>17</v>
      </c>
      <c r="M426" s="23"/>
      <c r="N426" s="24"/>
      <c r="O426" s="23"/>
      <c r="P426" s="24"/>
      <c r="Q426" s="28"/>
      <c r="R426" s="28"/>
    </row>
    <row r="427" spans="3:18" ht="18" customHeight="1" x14ac:dyDescent="0.55000000000000004">
      <c r="C427" s="11"/>
      <c r="D427" s="49"/>
      <c r="E427" s="52" t="str">
        <f>IF(D427="","",IF(#REF!&gt;0.1,"単",IF(#REF!&gt;0.29,"連",IF(#REF!&gt;0.34,"複","※"))))</f>
        <v/>
      </c>
      <c r="F427" s="12"/>
      <c r="G427" s="48" t="s">
        <v>57</v>
      </c>
      <c r="H427" s="13"/>
      <c r="I427" s="13"/>
      <c r="J427" s="13" t="s">
        <v>167</v>
      </c>
      <c r="K427" s="55" t="s">
        <v>7607</v>
      </c>
      <c r="L427" s="13"/>
      <c r="M427" s="12"/>
      <c r="N427" s="13"/>
      <c r="O427" s="12"/>
      <c r="P427" s="13"/>
      <c r="Q427" s="16"/>
      <c r="R427" s="16"/>
    </row>
    <row r="428" spans="3:18" ht="18.75" customHeight="1" x14ac:dyDescent="0.55000000000000004">
      <c r="C428" s="17"/>
      <c r="D428" s="50"/>
      <c r="E428" s="53"/>
      <c r="F428" s="30" t="s">
        <v>8724</v>
      </c>
      <c r="G428" s="18" t="s">
        <v>29</v>
      </c>
      <c r="H428" s="18" t="s">
        <v>6134</v>
      </c>
      <c r="I428" s="18" t="s">
        <v>46</v>
      </c>
      <c r="J428" s="18">
        <v>58</v>
      </c>
      <c r="K428" s="56"/>
      <c r="L428" s="18" t="s">
        <v>1910</v>
      </c>
      <c r="M428" s="30" t="s">
        <v>1908</v>
      </c>
      <c r="N428" s="18" t="s">
        <v>4857</v>
      </c>
      <c r="O428" s="30" t="s">
        <v>1698</v>
      </c>
      <c r="P428" s="18" t="s">
        <v>8725</v>
      </c>
      <c r="Q428" s="47" t="s">
        <v>29</v>
      </c>
      <c r="R428" s="21"/>
    </row>
    <row r="429" spans="3:18" ht="18.5" customHeight="1" thickBot="1" x14ac:dyDescent="0.6">
      <c r="C429" s="22"/>
      <c r="D429" s="51"/>
      <c r="E429" s="54"/>
      <c r="F429" s="34"/>
      <c r="G429" s="24" t="s">
        <v>57</v>
      </c>
      <c r="H429" s="25">
        <v>16</v>
      </c>
      <c r="I429" s="24"/>
      <c r="J429" s="24" t="s">
        <v>57</v>
      </c>
      <c r="K429" s="57"/>
      <c r="L429" s="25">
        <v>17</v>
      </c>
      <c r="M429" s="23"/>
      <c r="N429" s="24"/>
      <c r="O429" s="23"/>
      <c r="P429" s="24"/>
      <c r="Q429" s="28"/>
      <c r="R429" s="28"/>
    </row>
    <row r="430" spans="3:18" ht="18" customHeight="1" x14ac:dyDescent="0.55000000000000004">
      <c r="C430" s="11"/>
      <c r="D430" s="49"/>
      <c r="E430" s="52" t="str">
        <f>IF(D430="","",IF(#REF!&gt;0.1,"単",IF(#REF!&gt;0.29,"連",IF(#REF!&gt;0.34,"複","※"))))</f>
        <v/>
      </c>
      <c r="F430" s="12"/>
      <c r="G430" s="48"/>
      <c r="H430" s="13"/>
      <c r="I430" s="13"/>
      <c r="J430" s="13" t="s">
        <v>167</v>
      </c>
      <c r="K430" s="55" t="s">
        <v>2289</v>
      </c>
      <c r="L430" s="13"/>
      <c r="M430" s="12"/>
      <c r="N430" s="13"/>
      <c r="O430" s="12"/>
      <c r="P430" s="13"/>
      <c r="Q430" s="16"/>
      <c r="R430" s="16"/>
    </row>
    <row r="431" spans="3:18" ht="18.75" customHeight="1" x14ac:dyDescent="0.55000000000000004">
      <c r="C431" s="17"/>
      <c r="D431" s="50"/>
      <c r="E431" s="53"/>
      <c r="F431" s="30" t="s">
        <v>8726</v>
      </c>
      <c r="G431" s="18" t="s">
        <v>1789</v>
      </c>
      <c r="H431" s="18" t="s">
        <v>72</v>
      </c>
      <c r="I431" s="18" t="s">
        <v>1995</v>
      </c>
      <c r="J431" s="18">
        <v>56</v>
      </c>
      <c r="K431" s="56"/>
      <c r="L431" s="18" t="s">
        <v>1907</v>
      </c>
      <c r="M431" s="30" t="s">
        <v>1920</v>
      </c>
      <c r="N431" s="18" t="s">
        <v>108</v>
      </c>
      <c r="O431" s="30" t="s">
        <v>6012</v>
      </c>
      <c r="P431" s="18" t="s">
        <v>8727</v>
      </c>
      <c r="Q431" s="47" t="s">
        <v>1789</v>
      </c>
      <c r="R431" s="21"/>
    </row>
    <row r="432" spans="3:18" ht="18.5" customHeight="1" thickBot="1" x14ac:dyDescent="0.6">
      <c r="C432" s="22"/>
      <c r="D432" s="51"/>
      <c r="E432" s="54"/>
      <c r="F432" s="34"/>
      <c r="G432" s="24"/>
      <c r="H432" s="25">
        <v>13</v>
      </c>
      <c r="I432" s="24"/>
      <c r="J432" s="24" t="s">
        <v>57</v>
      </c>
      <c r="K432" s="57"/>
      <c r="L432" s="25">
        <v>35</v>
      </c>
      <c r="M432" s="23"/>
      <c r="N432" s="24"/>
      <c r="O432" s="23"/>
      <c r="P432" s="24"/>
      <c r="Q432" s="28"/>
      <c r="R432" s="28"/>
    </row>
    <row r="433" spans="3:18" ht="18" customHeight="1" x14ac:dyDescent="0.55000000000000004">
      <c r="C433" s="11"/>
      <c r="D433" s="49"/>
      <c r="E433" s="52" t="str">
        <f>IF(D433="","",IF(#REF!&gt;0.1,"単",IF(#REF!&gt;0.29,"連",IF(#REF!&gt;0.34,"複","※"))))</f>
        <v/>
      </c>
      <c r="F433" s="12"/>
      <c r="G433" s="48"/>
      <c r="H433" s="13"/>
      <c r="I433" s="13"/>
      <c r="J433" s="13" t="s">
        <v>167</v>
      </c>
      <c r="K433" s="55" t="s">
        <v>6029</v>
      </c>
      <c r="L433" s="13"/>
      <c r="M433" s="12"/>
      <c r="N433" s="13"/>
      <c r="O433" s="12"/>
      <c r="P433" s="13"/>
      <c r="Q433" s="16"/>
      <c r="R433" s="16"/>
    </row>
    <row r="434" spans="3:18" ht="18" customHeight="1" x14ac:dyDescent="0.55000000000000004">
      <c r="C434" s="17"/>
      <c r="D434" s="50"/>
      <c r="E434" s="53"/>
      <c r="F434" s="30" t="s">
        <v>8728</v>
      </c>
      <c r="G434" s="18" t="s">
        <v>944</v>
      </c>
      <c r="H434" s="18" t="s">
        <v>5952</v>
      </c>
      <c r="I434" s="18" t="s">
        <v>6114</v>
      </c>
      <c r="J434" s="18">
        <v>58</v>
      </c>
      <c r="K434" s="56"/>
      <c r="L434" s="18" t="s">
        <v>1910</v>
      </c>
      <c r="M434" s="30" t="s">
        <v>1912</v>
      </c>
      <c r="N434" s="18" t="s">
        <v>87</v>
      </c>
      <c r="O434" s="30" t="s">
        <v>1673</v>
      </c>
      <c r="P434" s="18" t="s">
        <v>8729</v>
      </c>
      <c r="Q434" s="47" t="s">
        <v>944</v>
      </c>
      <c r="R434" s="21"/>
    </row>
    <row r="435" spans="3:18" ht="18.5" customHeight="1" thickBot="1" x14ac:dyDescent="0.6">
      <c r="C435" s="22"/>
      <c r="D435" s="51"/>
      <c r="E435" s="54"/>
      <c r="F435" s="34"/>
      <c r="G435" s="24"/>
      <c r="H435" s="25">
        <v>16</v>
      </c>
      <c r="I435" s="24" t="s">
        <v>167</v>
      </c>
      <c r="J435" s="24" t="s">
        <v>57</v>
      </c>
      <c r="K435" s="57"/>
      <c r="L435" s="25">
        <v>29</v>
      </c>
      <c r="M435" s="23"/>
      <c r="N435" s="24"/>
      <c r="O435" s="23"/>
      <c r="P435" s="24"/>
      <c r="Q435" s="28"/>
      <c r="R435" s="28"/>
    </row>
    <row r="436" spans="3:18" ht="18" customHeight="1" x14ac:dyDescent="0.55000000000000004">
      <c r="C436" s="11"/>
      <c r="D436" s="49"/>
      <c r="E436" s="52" t="str">
        <f>IF(D436="","",IF(#REF!&gt;0.1,"単",IF(#REF!&gt;0.29,"連",IF(#REF!&gt;0.34,"複","※"))))</f>
        <v/>
      </c>
      <c r="F436" s="12"/>
      <c r="G436" s="48" t="s">
        <v>57</v>
      </c>
      <c r="H436" s="13"/>
      <c r="I436" s="13"/>
      <c r="J436" s="13" t="s">
        <v>167</v>
      </c>
      <c r="K436" s="55" t="s">
        <v>2039</v>
      </c>
      <c r="L436" s="13"/>
      <c r="M436" s="12"/>
      <c r="N436" s="13"/>
      <c r="O436" s="12"/>
      <c r="P436" s="13"/>
      <c r="Q436" s="16"/>
      <c r="R436" s="16"/>
    </row>
    <row r="437" spans="3:18" ht="18" customHeight="1" x14ac:dyDescent="0.55000000000000004">
      <c r="C437" s="17"/>
      <c r="D437" s="50"/>
      <c r="E437" s="53"/>
      <c r="F437" s="30" t="s">
        <v>8730</v>
      </c>
      <c r="G437" s="18" t="s">
        <v>1743</v>
      </c>
      <c r="H437" s="18" t="s">
        <v>69</v>
      </c>
      <c r="I437" s="18" t="s">
        <v>133</v>
      </c>
      <c r="J437" s="18">
        <v>58</v>
      </c>
      <c r="K437" s="56"/>
      <c r="L437" s="18" t="s">
        <v>1910</v>
      </c>
      <c r="M437" s="30" t="s">
        <v>1916</v>
      </c>
      <c r="N437" s="18" t="s">
        <v>94</v>
      </c>
      <c r="O437" s="30" t="s">
        <v>8731</v>
      </c>
      <c r="P437" s="18" t="s">
        <v>8732</v>
      </c>
      <c r="Q437" s="47" t="s">
        <v>1743</v>
      </c>
      <c r="R437" s="21"/>
    </row>
    <row r="438" spans="3:18" ht="18.5" customHeight="1" thickBot="1" x14ac:dyDescent="0.6">
      <c r="C438" s="22"/>
      <c r="D438" s="51"/>
      <c r="E438" s="54"/>
      <c r="F438" s="34"/>
      <c r="G438" s="24" t="s">
        <v>57</v>
      </c>
      <c r="H438" s="25">
        <v>8</v>
      </c>
      <c r="I438" s="24" t="s">
        <v>167</v>
      </c>
      <c r="J438" s="24" t="s">
        <v>57</v>
      </c>
      <c r="K438" s="57"/>
      <c r="L438" s="25">
        <v>1</v>
      </c>
      <c r="M438" s="23"/>
      <c r="N438" s="24"/>
      <c r="O438" s="23"/>
      <c r="P438" s="24"/>
      <c r="Q438" s="28"/>
      <c r="R438" s="28"/>
    </row>
    <row r="439" spans="3:18" ht="18" customHeight="1" x14ac:dyDescent="0.55000000000000004">
      <c r="C439" s="11"/>
      <c r="D439" s="49"/>
      <c r="E439" s="52" t="str">
        <f>IF(D439="","",IF(#REF!&gt;0.1,"単",IF(#REF!&gt;0.29,"連",IF(#REF!&gt;0.34,"複","※"))))</f>
        <v/>
      </c>
      <c r="F439" s="12"/>
      <c r="G439" s="48" t="s">
        <v>57</v>
      </c>
      <c r="H439" s="13"/>
      <c r="I439" s="13"/>
      <c r="J439" s="13" t="s">
        <v>167</v>
      </c>
      <c r="K439" s="55" t="s">
        <v>8733</v>
      </c>
      <c r="L439" s="13"/>
      <c r="M439" s="12"/>
      <c r="N439" s="13"/>
      <c r="O439" s="12"/>
      <c r="P439" s="13"/>
      <c r="Q439" s="16"/>
      <c r="R439" s="16"/>
    </row>
    <row r="440" spans="3:18" ht="18" customHeight="1" x14ac:dyDescent="0.55000000000000004">
      <c r="C440" s="17"/>
      <c r="D440" s="50"/>
      <c r="E440" s="53"/>
      <c r="F440" s="30" t="s">
        <v>3508</v>
      </c>
      <c r="G440" s="18" t="s">
        <v>35</v>
      </c>
      <c r="H440" s="18" t="s">
        <v>62</v>
      </c>
      <c r="I440" s="18" t="s">
        <v>5954</v>
      </c>
      <c r="J440" s="18">
        <v>58</v>
      </c>
      <c r="K440" s="56"/>
      <c r="L440" s="18" t="s">
        <v>1910</v>
      </c>
      <c r="M440" s="30" t="s">
        <v>1912</v>
      </c>
      <c r="N440" s="18" t="s">
        <v>2520</v>
      </c>
      <c r="O440" s="30" t="s">
        <v>1673</v>
      </c>
      <c r="P440" s="18" t="s">
        <v>8734</v>
      </c>
      <c r="Q440" s="47" t="s">
        <v>35</v>
      </c>
      <c r="R440" s="21"/>
    </row>
    <row r="441" spans="3:18" ht="18.5" customHeight="1" thickBot="1" x14ac:dyDescent="0.6">
      <c r="C441" s="22"/>
      <c r="D441" s="51"/>
      <c r="E441" s="54"/>
      <c r="F441" s="34"/>
      <c r="G441" s="24" t="s">
        <v>57</v>
      </c>
      <c r="H441" s="25">
        <v>7</v>
      </c>
      <c r="I441" s="24" t="s">
        <v>167</v>
      </c>
      <c r="J441" s="24" t="s">
        <v>57</v>
      </c>
      <c r="K441" s="57"/>
      <c r="L441" s="25">
        <v>19</v>
      </c>
      <c r="M441" s="23"/>
      <c r="N441" s="24"/>
      <c r="O441" s="23"/>
      <c r="P441" s="24"/>
      <c r="Q441" s="28"/>
      <c r="R441" s="28"/>
    </row>
    <row r="442" spans="3:18" ht="18" customHeight="1" x14ac:dyDescent="0.55000000000000004">
      <c r="C442" s="11"/>
      <c r="D442" s="49"/>
      <c r="E442" s="52" t="str">
        <f>IF(D442="","",IF(#REF!&gt;0.1,"単",IF(#REF!&gt;0.29,"連",IF(#REF!&gt;0.34,"複","※"))))</f>
        <v/>
      </c>
      <c r="F442" s="12"/>
      <c r="G442" s="48"/>
      <c r="H442" s="13"/>
      <c r="I442" s="13"/>
      <c r="J442" s="13" t="s">
        <v>167</v>
      </c>
      <c r="K442" s="55" t="s">
        <v>8735</v>
      </c>
      <c r="L442" s="13"/>
      <c r="M442" s="12"/>
      <c r="N442" s="13"/>
      <c r="O442" s="12"/>
      <c r="P442" s="13"/>
      <c r="Q442" s="16"/>
      <c r="R442" s="16"/>
    </row>
    <row r="443" spans="3:18" ht="18" customHeight="1" x14ac:dyDescent="0.55000000000000004">
      <c r="C443" s="17"/>
      <c r="D443" s="50"/>
      <c r="E443" s="53"/>
      <c r="F443" s="30" t="s">
        <v>3610</v>
      </c>
      <c r="G443" s="18" t="s">
        <v>1721</v>
      </c>
      <c r="H443" s="18" t="s">
        <v>70</v>
      </c>
      <c r="I443" s="18" t="s">
        <v>1794</v>
      </c>
      <c r="J443" s="18">
        <v>58</v>
      </c>
      <c r="K443" s="56"/>
      <c r="L443" s="18" t="s">
        <v>1910</v>
      </c>
      <c r="M443" s="30" t="s">
        <v>1911</v>
      </c>
      <c r="N443" s="18" t="s">
        <v>94</v>
      </c>
      <c r="O443" s="30" t="s">
        <v>6585</v>
      </c>
      <c r="P443" s="18" t="s">
        <v>8736</v>
      </c>
      <c r="Q443" s="47" t="s">
        <v>1721</v>
      </c>
      <c r="R443" s="21"/>
    </row>
    <row r="444" spans="3:18" ht="18.5" customHeight="1" thickBot="1" x14ac:dyDescent="0.6">
      <c r="C444" s="22"/>
      <c r="D444" s="51"/>
      <c r="E444" s="54"/>
      <c r="F444" s="34"/>
      <c r="G444" s="24"/>
      <c r="H444" s="25">
        <v>10</v>
      </c>
      <c r="I444" s="24"/>
      <c r="J444" s="24" t="s">
        <v>57</v>
      </c>
      <c r="K444" s="57"/>
      <c r="L444" s="25">
        <v>11</v>
      </c>
      <c r="M444" s="23"/>
      <c r="N444" s="24"/>
      <c r="O444" s="23"/>
      <c r="P444" s="24"/>
      <c r="Q444" s="28"/>
      <c r="R444" s="28"/>
    </row>
    <row r="445" spans="3:18" ht="18" customHeight="1" x14ac:dyDescent="0.55000000000000004">
      <c r="C445" s="11"/>
      <c r="D445" s="49"/>
      <c r="E445" s="52" t="str">
        <f>IF(D445="","",IF(#REF!&gt;0.1,"単",IF(#REF!&gt;0.29,"連",IF(#REF!&gt;0.34,"複","※"))))</f>
        <v/>
      </c>
      <c r="F445" s="12"/>
      <c r="G445" s="48"/>
      <c r="H445" s="13"/>
      <c r="I445" s="13"/>
      <c r="J445" s="13" t="s">
        <v>167</v>
      </c>
      <c r="K445" s="55" t="s">
        <v>7046</v>
      </c>
      <c r="L445" s="13"/>
      <c r="M445" s="12"/>
      <c r="N445" s="13"/>
      <c r="O445" s="12"/>
      <c r="P445" s="13"/>
      <c r="Q445" s="16"/>
      <c r="R445" s="16"/>
    </row>
    <row r="446" spans="3:18" ht="18" customHeight="1" x14ac:dyDescent="0.55000000000000004">
      <c r="C446" s="17"/>
      <c r="D446" s="50"/>
      <c r="E446" s="53"/>
      <c r="F446" s="30" t="s">
        <v>2319</v>
      </c>
      <c r="G446" s="18" t="s">
        <v>1135</v>
      </c>
      <c r="H446" s="18" t="s">
        <v>79</v>
      </c>
      <c r="I446" s="18" t="s">
        <v>1804</v>
      </c>
      <c r="J446" s="18">
        <v>58</v>
      </c>
      <c r="K446" s="56"/>
      <c r="L446" s="18" t="s">
        <v>1910</v>
      </c>
      <c r="M446" s="30" t="s">
        <v>1908</v>
      </c>
      <c r="N446" s="18" t="s">
        <v>4857</v>
      </c>
      <c r="O446" s="30" t="s">
        <v>7485</v>
      </c>
      <c r="P446" s="18" t="s">
        <v>8737</v>
      </c>
      <c r="Q446" s="47" t="s">
        <v>1135</v>
      </c>
      <c r="R446" s="21"/>
    </row>
    <row r="447" spans="3:18" ht="18.5" customHeight="1" thickBot="1" x14ac:dyDescent="0.6">
      <c r="C447" s="22"/>
      <c r="D447" s="51"/>
      <c r="E447" s="54"/>
      <c r="F447" s="34"/>
      <c r="G447" s="24"/>
      <c r="H447" s="25">
        <v>16</v>
      </c>
      <c r="I447" s="24" t="s">
        <v>167</v>
      </c>
      <c r="J447" s="24" t="s">
        <v>57</v>
      </c>
      <c r="K447" s="57"/>
      <c r="L447" s="25">
        <v>2</v>
      </c>
      <c r="M447" s="23"/>
      <c r="N447" s="24"/>
      <c r="O447" s="23"/>
      <c r="P447" s="24"/>
      <c r="Q447" s="28"/>
      <c r="R447" s="28"/>
    </row>
    <row r="448" spans="3:18" ht="18" customHeight="1" x14ac:dyDescent="0.55000000000000004">
      <c r="C448" s="11"/>
      <c r="D448" s="49"/>
      <c r="E448" s="52" t="str">
        <f>IF(D448="","",IF(#REF!&gt;0.1,"単",IF(#REF!&gt;0.29,"連",IF(#REF!&gt;0.34,"複","※"))))</f>
        <v/>
      </c>
      <c r="F448" s="12"/>
      <c r="G448" s="48"/>
      <c r="H448" s="13"/>
      <c r="I448" s="13"/>
      <c r="J448" s="13"/>
      <c r="K448" s="55" t="s">
        <v>8738</v>
      </c>
      <c r="L448" s="13"/>
      <c r="M448" s="12"/>
      <c r="N448" s="13"/>
      <c r="O448" s="12"/>
      <c r="P448" s="13"/>
      <c r="Q448" s="16"/>
      <c r="R448" s="16"/>
    </row>
    <row r="449" spans="1:18" ht="18" customHeight="1" x14ac:dyDescent="0.55000000000000004">
      <c r="C449" s="17"/>
      <c r="D449" s="50"/>
      <c r="E449" s="53"/>
      <c r="F449" s="30" t="s">
        <v>5097</v>
      </c>
      <c r="G449" s="18" t="s">
        <v>620</v>
      </c>
      <c r="H449" s="18" t="s">
        <v>69</v>
      </c>
      <c r="I449" s="18" t="s">
        <v>140</v>
      </c>
      <c r="J449" s="18">
        <v>58</v>
      </c>
      <c r="K449" s="56"/>
      <c r="L449" s="18" t="s">
        <v>2279</v>
      </c>
      <c r="M449" s="30" t="s">
        <v>1916</v>
      </c>
      <c r="N449" s="18" t="s">
        <v>94</v>
      </c>
      <c r="O449" s="30" t="s">
        <v>8739</v>
      </c>
      <c r="P449" s="18" t="s">
        <v>8740</v>
      </c>
      <c r="Q449" s="47" t="s">
        <v>620</v>
      </c>
      <c r="R449" s="21"/>
    </row>
    <row r="450" spans="1:18" ht="18.5" customHeight="1" thickBot="1" x14ac:dyDescent="0.6">
      <c r="C450" s="22"/>
      <c r="D450" s="51"/>
      <c r="E450" s="54"/>
      <c r="F450" s="34"/>
      <c r="G450" s="24"/>
      <c r="H450" s="25">
        <v>8</v>
      </c>
      <c r="I450" s="24" t="s">
        <v>167</v>
      </c>
      <c r="J450" s="24" t="s">
        <v>57</v>
      </c>
      <c r="K450" s="57"/>
      <c r="L450" s="25">
        <v>12</v>
      </c>
      <c r="M450" s="23"/>
      <c r="N450" s="24"/>
      <c r="O450" s="23"/>
      <c r="P450" s="24"/>
      <c r="Q450" s="28"/>
      <c r="R450" s="28"/>
    </row>
    <row r="451" spans="1:18" ht="18" customHeight="1" x14ac:dyDescent="0.55000000000000004">
      <c r="C451" s="11"/>
      <c r="D451" s="49"/>
      <c r="E451" s="52" t="str">
        <f>IF(D451="","",IF(#REF!&gt;0.1,"単",IF(#REF!&gt;0.29,"連",IF(#REF!&gt;0.34,"複","※"))))</f>
        <v/>
      </c>
      <c r="F451" s="12"/>
      <c r="G451" s="48" t="s">
        <v>57</v>
      </c>
      <c r="H451" s="13"/>
      <c r="I451" s="13"/>
      <c r="J451" s="13" t="s">
        <v>167</v>
      </c>
      <c r="K451" s="55" t="s">
        <v>3622</v>
      </c>
      <c r="L451" s="13"/>
      <c r="M451" s="12"/>
      <c r="N451" s="13"/>
      <c r="O451" s="12"/>
      <c r="P451" s="13"/>
      <c r="Q451" s="16"/>
      <c r="R451" s="16"/>
    </row>
    <row r="452" spans="1:18" ht="18" customHeight="1" x14ac:dyDescent="0.55000000000000004">
      <c r="C452" s="17"/>
      <c r="D452" s="50"/>
      <c r="E452" s="53"/>
      <c r="F452" s="30" t="s">
        <v>8741</v>
      </c>
      <c r="G452" s="18" t="s">
        <v>160</v>
      </c>
      <c r="H452" s="18" t="s">
        <v>85</v>
      </c>
      <c r="I452" s="18" t="s">
        <v>31</v>
      </c>
      <c r="J452" s="18">
        <v>56</v>
      </c>
      <c r="K452" s="56"/>
      <c r="L452" s="18" t="s">
        <v>1907</v>
      </c>
      <c r="M452" s="30" t="s">
        <v>1908</v>
      </c>
      <c r="N452" s="18" t="s">
        <v>6461</v>
      </c>
      <c r="O452" s="30" t="s">
        <v>1767</v>
      </c>
      <c r="P452" s="18" t="s">
        <v>8742</v>
      </c>
      <c r="Q452" s="47" t="s">
        <v>160</v>
      </c>
      <c r="R452" s="21"/>
    </row>
    <row r="453" spans="1:18" ht="18.5" customHeight="1" thickBot="1" x14ac:dyDescent="0.6">
      <c r="C453" s="22"/>
      <c r="D453" s="51"/>
      <c r="E453" s="54"/>
      <c r="F453" s="34"/>
      <c r="G453" s="24" t="s">
        <v>57</v>
      </c>
      <c r="H453" s="25">
        <v>15</v>
      </c>
      <c r="I453" s="24"/>
      <c r="J453" s="24" t="s">
        <v>57</v>
      </c>
      <c r="K453" s="57"/>
      <c r="L453" s="25">
        <v>35</v>
      </c>
      <c r="M453" s="23"/>
      <c r="N453" s="24"/>
      <c r="O453" s="23"/>
      <c r="P453" s="24"/>
      <c r="Q453" s="28"/>
      <c r="R453" s="28"/>
    </row>
    <row r="454" spans="1:18" ht="18" customHeight="1" x14ac:dyDescent="0.55000000000000004">
      <c r="C454" s="11"/>
      <c r="D454" s="49"/>
      <c r="E454" s="52" t="str">
        <f>IF(D454="","",IF(#REF!&gt;0.1,"単",IF(#REF!&gt;0.29,"連",IF(#REF!&gt;0.34,"複","※"))))</f>
        <v/>
      </c>
      <c r="F454" s="12"/>
      <c r="G454" s="48"/>
      <c r="H454" s="13"/>
      <c r="I454" s="13"/>
      <c r="J454" s="13" t="s">
        <v>167</v>
      </c>
      <c r="K454" s="55" t="s">
        <v>6343</v>
      </c>
      <c r="L454" s="13"/>
      <c r="M454" s="12"/>
      <c r="N454" s="13"/>
      <c r="O454" s="12"/>
      <c r="P454" s="13"/>
      <c r="Q454" s="16"/>
      <c r="R454" s="16"/>
    </row>
    <row r="455" spans="1:18" ht="18" customHeight="1" x14ac:dyDescent="0.55000000000000004">
      <c r="C455" s="17"/>
      <c r="D455" s="50"/>
      <c r="E455" s="53"/>
      <c r="F455" s="30" t="s">
        <v>8743</v>
      </c>
      <c r="G455" s="18" t="s">
        <v>675</v>
      </c>
      <c r="H455" s="18" t="s">
        <v>106</v>
      </c>
      <c r="I455" s="18" t="s">
        <v>1788</v>
      </c>
      <c r="J455" s="18">
        <v>58</v>
      </c>
      <c r="K455" s="56"/>
      <c r="L455" s="18" t="s">
        <v>1910</v>
      </c>
      <c r="M455" s="30" t="s">
        <v>1912</v>
      </c>
      <c r="N455" s="18" t="s">
        <v>3772</v>
      </c>
      <c r="O455" s="30" t="s">
        <v>5972</v>
      </c>
      <c r="P455" s="18" t="s">
        <v>8744</v>
      </c>
      <c r="Q455" s="47" t="s">
        <v>675</v>
      </c>
      <c r="R455" s="21"/>
    </row>
    <row r="456" spans="1:18" ht="18.5" customHeight="1" thickBot="1" x14ac:dyDescent="0.6">
      <c r="C456" s="22"/>
      <c r="D456" s="51"/>
      <c r="E456" s="54"/>
      <c r="F456" s="34"/>
      <c r="G456" s="24"/>
      <c r="H456" s="25">
        <v>12</v>
      </c>
      <c r="I456" s="24" t="s">
        <v>167</v>
      </c>
      <c r="J456" s="24" t="s">
        <v>57</v>
      </c>
      <c r="K456" s="57"/>
      <c r="L456" s="25">
        <v>25</v>
      </c>
      <c r="M456" s="23"/>
      <c r="N456" s="24"/>
      <c r="O456" s="23"/>
      <c r="P456" s="24"/>
      <c r="Q456" s="28"/>
      <c r="R456" s="28"/>
    </row>
    <row r="457" spans="1:18" x14ac:dyDescent="0.55000000000000004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8" x14ac:dyDescent="0.55000000000000004">
      <c r="A458" t="s">
        <v>54</v>
      </c>
      <c r="B458" t="s">
        <v>1</v>
      </c>
      <c r="C458" s="1" t="s">
        <v>2</v>
      </c>
      <c r="D458" t="s">
        <v>11</v>
      </c>
      <c r="E458" t="s">
        <v>2193</v>
      </c>
      <c r="F458" t="s">
        <v>3</v>
      </c>
      <c r="G458" t="s">
        <v>4</v>
      </c>
      <c r="H458" t="s">
        <v>5</v>
      </c>
      <c r="I458" t="s">
        <v>6</v>
      </c>
      <c r="J458" t="s">
        <v>7</v>
      </c>
      <c r="K458" t="s">
        <v>1903</v>
      </c>
      <c r="L458" t="s">
        <v>1904</v>
      </c>
      <c r="M458" t="s">
        <v>1905</v>
      </c>
      <c r="N458" t="s">
        <v>8</v>
      </c>
      <c r="O458" t="s">
        <v>9</v>
      </c>
      <c r="P458" t="s">
        <v>10</v>
      </c>
      <c r="Q458" t="s">
        <v>12</v>
      </c>
    </row>
    <row r="459" spans="1:18" x14ac:dyDescent="0.55000000000000004">
      <c r="A459" t="s">
        <v>942</v>
      </c>
      <c r="B459" t="s">
        <v>7717</v>
      </c>
      <c r="H459" s="7"/>
    </row>
    <row r="460" spans="1:18" x14ac:dyDescent="0.55000000000000004">
      <c r="A460" s="7">
        <v>10</v>
      </c>
      <c r="B460" s="7"/>
      <c r="C460" s="37" t="s">
        <v>942</v>
      </c>
      <c r="D460" s="7" t="s">
        <v>7717</v>
      </c>
      <c r="G460" s="7" t="s">
        <v>1458</v>
      </c>
      <c r="H460" s="9"/>
    </row>
    <row r="461" spans="1:18" ht="18.5" thickBot="1" x14ac:dyDescent="0.6">
      <c r="C461" s="39">
        <v>10</v>
      </c>
      <c r="D461" t="s">
        <v>1272</v>
      </c>
      <c r="E461">
        <f>VALUE(B459)</f>
        <v>1150</v>
      </c>
      <c r="F461" t="s">
        <v>942</v>
      </c>
      <c r="I461" s="31"/>
    </row>
    <row r="462" spans="1:18" ht="18" customHeight="1" x14ac:dyDescent="0.55000000000000004">
      <c r="C462" s="11"/>
      <c r="D462" s="49"/>
      <c r="E462" s="52" t="str">
        <f>IF(D462="","",IF(#REF!&gt;0.1,"単",IF(#REF!&gt;0.29,"連",IF(#REF!&gt;0.34,"複","※"))))</f>
        <v/>
      </c>
      <c r="F462" s="12"/>
      <c r="G462" s="48"/>
      <c r="H462" s="13"/>
      <c r="I462" s="13"/>
      <c r="J462" s="13" t="s">
        <v>167</v>
      </c>
      <c r="K462" s="55" t="s">
        <v>6659</v>
      </c>
      <c r="L462" s="13"/>
      <c r="M462" s="12"/>
      <c r="N462" s="13"/>
      <c r="O462" s="12"/>
      <c r="P462" s="13"/>
      <c r="Q462" s="16"/>
      <c r="R462" s="16"/>
    </row>
    <row r="463" spans="1:18" ht="18" customHeight="1" x14ac:dyDescent="0.55000000000000004">
      <c r="C463" s="17"/>
      <c r="D463" s="50"/>
      <c r="E463" s="53"/>
      <c r="F463" s="30" t="s">
        <v>8745</v>
      </c>
      <c r="G463" s="18" t="s">
        <v>1755</v>
      </c>
      <c r="H463" s="18" t="s">
        <v>69</v>
      </c>
      <c r="I463" s="18" t="s">
        <v>1801</v>
      </c>
      <c r="J463" s="18">
        <v>58</v>
      </c>
      <c r="K463" s="56"/>
      <c r="L463" s="18" t="s">
        <v>1910</v>
      </c>
      <c r="M463" s="30" t="s">
        <v>1912</v>
      </c>
      <c r="N463" s="18" t="s">
        <v>6017</v>
      </c>
      <c r="O463" s="30" t="s">
        <v>1674</v>
      </c>
      <c r="P463" s="18" t="s">
        <v>7475</v>
      </c>
      <c r="Q463" s="47" t="s">
        <v>1755</v>
      </c>
      <c r="R463" s="21"/>
    </row>
    <row r="464" spans="1:18" ht="18.5" customHeight="1" thickBot="1" x14ac:dyDescent="0.6">
      <c r="C464" s="22"/>
      <c r="D464" s="51"/>
      <c r="E464" s="54"/>
      <c r="F464" s="34"/>
      <c r="G464" s="24"/>
      <c r="H464" s="25">
        <v>8</v>
      </c>
      <c r="I464" s="24"/>
      <c r="J464" s="24" t="s">
        <v>57</v>
      </c>
      <c r="K464" s="57"/>
      <c r="L464" s="25">
        <v>3</v>
      </c>
      <c r="M464" s="23"/>
      <c r="N464" s="24"/>
      <c r="O464" s="23"/>
      <c r="P464" s="24"/>
      <c r="Q464" s="28"/>
      <c r="R464" s="28"/>
    </row>
    <row r="465" spans="3:18" ht="18" customHeight="1" x14ac:dyDescent="0.55000000000000004">
      <c r="C465" s="11"/>
      <c r="D465" s="49"/>
      <c r="E465" s="52" t="str">
        <f>IF(D465="","",IF(#REF!&gt;0.1,"単",IF(#REF!&gt;0.29,"連",IF(#REF!&gt;0.34,"複","※"))))</f>
        <v/>
      </c>
      <c r="F465" s="12"/>
      <c r="G465" s="48"/>
      <c r="H465" s="13"/>
      <c r="I465" s="13"/>
      <c r="J465" s="13"/>
      <c r="K465" s="55" t="s">
        <v>6595</v>
      </c>
      <c r="L465" s="13"/>
      <c r="M465" s="12"/>
      <c r="N465" s="13"/>
      <c r="O465" s="12"/>
      <c r="P465" s="13"/>
      <c r="Q465" s="16"/>
      <c r="R465" s="16"/>
    </row>
    <row r="466" spans="3:18" ht="18.75" customHeight="1" x14ac:dyDescent="0.55000000000000004">
      <c r="C466" s="17"/>
      <c r="D466" s="50"/>
      <c r="E466" s="53"/>
      <c r="F466" s="30" t="s">
        <v>4096</v>
      </c>
      <c r="G466" s="18" t="s">
        <v>1789</v>
      </c>
      <c r="H466" s="18" t="s">
        <v>72</v>
      </c>
      <c r="I466" s="18" t="s">
        <v>1795</v>
      </c>
      <c r="J466" s="18">
        <v>58</v>
      </c>
      <c r="K466" s="56"/>
      <c r="L466" s="18" t="s">
        <v>2279</v>
      </c>
      <c r="M466" s="30" t="s">
        <v>1908</v>
      </c>
      <c r="N466" s="18" t="s">
        <v>6590</v>
      </c>
      <c r="O466" s="30" t="s">
        <v>6809</v>
      </c>
      <c r="P466" s="18" t="s">
        <v>8746</v>
      </c>
      <c r="Q466" s="47" t="s">
        <v>1789</v>
      </c>
      <c r="R466" s="21"/>
    </row>
    <row r="467" spans="3:18" ht="18.5" customHeight="1" thickBot="1" x14ac:dyDescent="0.6">
      <c r="C467" s="22"/>
      <c r="D467" s="51"/>
      <c r="E467" s="54"/>
      <c r="F467" s="34"/>
      <c r="G467" s="24"/>
      <c r="H467" s="25">
        <v>13</v>
      </c>
      <c r="I467" s="24" t="s">
        <v>167</v>
      </c>
      <c r="J467" s="24" t="s">
        <v>57</v>
      </c>
      <c r="K467" s="57"/>
      <c r="L467" s="25">
        <v>27</v>
      </c>
      <c r="M467" s="23"/>
      <c r="N467" s="24"/>
      <c r="O467" s="23"/>
      <c r="P467" s="24"/>
      <c r="Q467" s="28"/>
      <c r="R467" s="28"/>
    </row>
    <row r="468" spans="3:18" ht="18" customHeight="1" x14ac:dyDescent="0.55000000000000004">
      <c r="C468" s="11"/>
      <c r="D468" s="49"/>
      <c r="E468" s="52" t="str">
        <f>IF(D468="","",IF(#REF!&gt;0.1,"単",IF(#REF!&gt;0.29,"連",IF(#REF!&gt;0.34,"複","※"))))</f>
        <v/>
      </c>
      <c r="F468" s="12"/>
      <c r="G468" s="48"/>
      <c r="H468" s="13"/>
      <c r="I468" s="13"/>
      <c r="J468" s="13" t="s">
        <v>167</v>
      </c>
      <c r="K468" s="55" t="s">
        <v>6407</v>
      </c>
      <c r="L468" s="13"/>
      <c r="M468" s="12"/>
      <c r="N468" s="13"/>
      <c r="O468" s="12"/>
      <c r="P468" s="13"/>
      <c r="Q468" s="16"/>
      <c r="R468" s="16"/>
    </row>
    <row r="469" spans="3:18" ht="18" customHeight="1" x14ac:dyDescent="0.55000000000000004">
      <c r="C469" s="17"/>
      <c r="D469" s="50"/>
      <c r="E469" s="53"/>
      <c r="F469" s="30" t="s">
        <v>6408</v>
      </c>
      <c r="G469" s="18" t="s">
        <v>1615</v>
      </c>
      <c r="H469" s="18" t="s">
        <v>78</v>
      </c>
      <c r="I469" s="18" t="s">
        <v>165</v>
      </c>
      <c r="J469" s="18">
        <v>58</v>
      </c>
      <c r="K469" s="56"/>
      <c r="L469" s="18" t="s">
        <v>1910</v>
      </c>
      <c r="M469" s="30" t="s">
        <v>1911</v>
      </c>
      <c r="N469" s="18" t="s">
        <v>5973</v>
      </c>
      <c r="O469" s="30" t="s">
        <v>1760</v>
      </c>
      <c r="P469" s="18" t="s">
        <v>6409</v>
      </c>
      <c r="Q469" s="47" t="s">
        <v>1615</v>
      </c>
      <c r="R469" s="21"/>
    </row>
    <row r="470" spans="3:18" ht="18.5" customHeight="1" thickBot="1" x14ac:dyDescent="0.6">
      <c r="C470" s="22"/>
      <c r="D470" s="51"/>
      <c r="E470" s="54"/>
      <c r="F470" s="34"/>
      <c r="G470" s="24"/>
      <c r="H470" s="25">
        <v>5</v>
      </c>
      <c r="I470" s="24"/>
      <c r="J470" s="24" t="s">
        <v>57</v>
      </c>
      <c r="K470" s="57"/>
      <c r="L470" s="25">
        <v>12</v>
      </c>
      <c r="M470" s="23"/>
      <c r="N470" s="24"/>
      <c r="O470" s="23"/>
      <c r="P470" s="24"/>
      <c r="Q470" s="28"/>
      <c r="R470" s="28"/>
    </row>
    <row r="471" spans="3:18" ht="18" customHeight="1" x14ac:dyDescent="0.55000000000000004">
      <c r="C471" s="11"/>
      <c r="D471" s="49"/>
      <c r="E471" s="52" t="str">
        <f>IF(D471="","",IF(#REF!&gt;0.1,"単",IF(#REF!&gt;0.29,"連",IF(#REF!&gt;0.34,"複","※"))))</f>
        <v/>
      </c>
      <c r="F471" s="12"/>
      <c r="G471" s="48"/>
      <c r="H471" s="13"/>
      <c r="I471" s="13"/>
      <c r="J471" s="13" t="s">
        <v>167</v>
      </c>
      <c r="K471" s="55" t="s">
        <v>2205</v>
      </c>
      <c r="L471" s="13"/>
      <c r="M471" s="12"/>
      <c r="N471" s="13"/>
      <c r="O471" s="12"/>
      <c r="P471" s="13"/>
      <c r="Q471" s="16"/>
      <c r="R471" s="16"/>
    </row>
    <row r="472" spans="3:18" ht="18.75" customHeight="1" x14ac:dyDescent="0.55000000000000004">
      <c r="C472" s="17"/>
      <c r="D472" s="50"/>
      <c r="E472" s="53"/>
      <c r="F472" s="30" t="s">
        <v>2014</v>
      </c>
      <c r="G472" s="18" t="s">
        <v>304</v>
      </c>
      <c r="H472" s="18" t="s">
        <v>62</v>
      </c>
      <c r="I472" s="18" t="s">
        <v>1793</v>
      </c>
      <c r="J472" s="18">
        <v>58</v>
      </c>
      <c r="K472" s="56"/>
      <c r="L472" s="18" t="s">
        <v>1910</v>
      </c>
      <c r="M472" s="30" t="s">
        <v>1912</v>
      </c>
      <c r="N472" s="18" t="s">
        <v>116</v>
      </c>
      <c r="O472" s="30" t="s">
        <v>8747</v>
      </c>
      <c r="P472" s="18" t="s">
        <v>8748</v>
      </c>
      <c r="Q472" s="47" t="s">
        <v>304</v>
      </c>
      <c r="R472" s="21"/>
    </row>
    <row r="473" spans="3:18" ht="18.5" customHeight="1" thickBot="1" x14ac:dyDescent="0.6">
      <c r="C473" s="22"/>
      <c r="D473" s="51"/>
      <c r="E473" s="54"/>
      <c r="F473" s="34"/>
      <c r="G473" s="24"/>
      <c r="H473" s="25">
        <v>7</v>
      </c>
      <c r="I473" s="24" t="s">
        <v>167</v>
      </c>
      <c r="J473" s="24" t="s">
        <v>57</v>
      </c>
      <c r="K473" s="57"/>
      <c r="L473" s="25">
        <v>11</v>
      </c>
      <c r="M473" s="23"/>
      <c r="N473" s="24"/>
      <c r="O473" s="23"/>
      <c r="P473" s="24"/>
      <c r="Q473" s="28"/>
      <c r="R473" s="28"/>
    </row>
    <row r="474" spans="3:18" ht="18" customHeight="1" x14ac:dyDescent="0.55000000000000004">
      <c r="C474" s="11"/>
      <c r="D474" s="49"/>
      <c r="E474" s="52" t="str">
        <f>IF(D474="","",IF(#REF!&gt;0.1,"単",IF(#REF!&gt;0.29,"連",IF(#REF!&gt;0.34,"複","※"))))</f>
        <v/>
      </c>
      <c r="F474" s="12"/>
      <c r="G474" s="48"/>
      <c r="H474" s="13"/>
      <c r="I474" s="13"/>
      <c r="J474" s="13" t="s">
        <v>167</v>
      </c>
      <c r="K474" s="55" t="s">
        <v>6507</v>
      </c>
      <c r="L474" s="13"/>
      <c r="M474" s="12"/>
      <c r="N474" s="13"/>
      <c r="O474" s="12"/>
      <c r="P474" s="13"/>
      <c r="Q474" s="16"/>
      <c r="R474" s="16"/>
    </row>
    <row r="475" spans="3:18" ht="18.75" customHeight="1" x14ac:dyDescent="0.55000000000000004">
      <c r="C475" s="17"/>
      <c r="D475" s="50"/>
      <c r="E475" s="53"/>
      <c r="F475" s="30" t="s">
        <v>8749</v>
      </c>
      <c r="G475" s="18" t="s">
        <v>1142</v>
      </c>
      <c r="H475" s="18" t="s">
        <v>85</v>
      </c>
      <c r="I475" s="18" t="s">
        <v>6114</v>
      </c>
      <c r="J475" s="18">
        <v>56</v>
      </c>
      <c r="K475" s="56"/>
      <c r="L475" s="18" t="s">
        <v>1907</v>
      </c>
      <c r="M475" s="30" t="s">
        <v>1911</v>
      </c>
      <c r="N475" s="18" t="s">
        <v>6963</v>
      </c>
      <c r="O475" s="30" t="s">
        <v>8750</v>
      </c>
      <c r="P475" s="18" t="s">
        <v>8751</v>
      </c>
      <c r="Q475" s="47" t="s">
        <v>1142</v>
      </c>
      <c r="R475" s="21"/>
    </row>
    <row r="476" spans="3:18" ht="18.5" customHeight="1" thickBot="1" x14ac:dyDescent="0.6">
      <c r="C476" s="22"/>
      <c r="D476" s="51"/>
      <c r="E476" s="54"/>
      <c r="F476" s="34"/>
      <c r="G476" s="24"/>
      <c r="H476" s="25">
        <v>15</v>
      </c>
      <c r="I476" s="24" t="s">
        <v>167</v>
      </c>
      <c r="J476" s="24"/>
      <c r="K476" s="57"/>
      <c r="L476" s="25">
        <v>29</v>
      </c>
      <c r="M476" s="23"/>
      <c r="N476" s="24"/>
      <c r="O476" s="23"/>
      <c r="P476" s="24"/>
      <c r="Q476" s="28"/>
      <c r="R476" s="28"/>
    </row>
    <row r="477" spans="3:18" ht="18" customHeight="1" x14ac:dyDescent="0.55000000000000004">
      <c r="C477" s="11"/>
      <c r="D477" s="49"/>
      <c r="E477" s="52" t="str">
        <f>IF(D477="","",IF(#REF!&gt;0.1,"単",IF(#REF!&gt;0.29,"連",IF(#REF!&gt;0.34,"複","※"))))</f>
        <v/>
      </c>
      <c r="F477" s="12"/>
      <c r="G477" s="48"/>
      <c r="H477" s="13"/>
      <c r="I477" s="13"/>
      <c r="J477" s="13" t="s">
        <v>167</v>
      </c>
      <c r="K477" s="55" t="s">
        <v>6923</v>
      </c>
      <c r="L477" s="13"/>
      <c r="M477" s="12"/>
      <c r="N477" s="13"/>
      <c r="O477" s="12"/>
      <c r="P477" s="13"/>
      <c r="Q477" s="16"/>
      <c r="R477" s="16"/>
    </row>
    <row r="478" spans="3:18" ht="18" customHeight="1" x14ac:dyDescent="0.55000000000000004">
      <c r="C478" s="17"/>
      <c r="D478" s="50"/>
      <c r="E478" s="53"/>
      <c r="F478" s="30" t="s">
        <v>8752</v>
      </c>
      <c r="G478" s="18" t="s">
        <v>506</v>
      </c>
      <c r="H478" s="18" t="s">
        <v>6331</v>
      </c>
      <c r="I478" s="18" t="s">
        <v>133</v>
      </c>
      <c r="J478" s="18">
        <v>56</v>
      </c>
      <c r="K478" s="56"/>
      <c r="L478" s="18" t="s">
        <v>1907</v>
      </c>
      <c r="M478" s="30" t="s">
        <v>1911</v>
      </c>
      <c r="N478" s="18" t="s">
        <v>4853</v>
      </c>
      <c r="O478" s="30" t="s">
        <v>4854</v>
      </c>
      <c r="P478" s="18" t="s">
        <v>8753</v>
      </c>
      <c r="Q478" s="47" t="s">
        <v>506</v>
      </c>
      <c r="R478" s="21"/>
    </row>
    <row r="479" spans="3:18" ht="18.5" customHeight="1" thickBot="1" x14ac:dyDescent="0.6">
      <c r="C479" s="22"/>
      <c r="D479" s="51"/>
      <c r="E479" s="54"/>
      <c r="F479" s="34"/>
      <c r="G479" s="24"/>
      <c r="H479" s="25">
        <v>16</v>
      </c>
      <c r="I479" s="24" t="s">
        <v>167</v>
      </c>
      <c r="J479" s="24"/>
      <c r="K479" s="57"/>
      <c r="L479" s="25">
        <v>1</v>
      </c>
      <c r="M479" s="23"/>
      <c r="N479" s="24"/>
      <c r="O479" s="23"/>
      <c r="P479" s="24"/>
      <c r="Q479" s="28"/>
      <c r="R479" s="28"/>
    </row>
    <row r="480" spans="3:18" ht="18" customHeight="1" x14ac:dyDescent="0.55000000000000004">
      <c r="C480" s="11"/>
      <c r="D480" s="49"/>
      <c r="E480" s="52" t="str">
        <f>IF(D480="","",IF(#REF!&gt;0.1,"単",IF(#REF!&gt;0.29,"連",IF(#REF!&gt;0.34,"複","※"))))</f>
        <v/>
      </c>
      <c r="F480" s="12"/>
      <c r="G480" s="48" t="s">
        <v>57</v>
      </c>
      <c r="H480" s="13"/>
      <c r="I480" s="13"/>
      <c r="J480" s="13" t="s">
        <v>167</v>
      </c>
      <c r="K480" s="55" t="s">
        <v>1951</v>
      </c>
      <c r="L480" s="13"/>
      <c r="M480" s="12"/>
      <c r="N480" s="13"/>
      <c r="O480" s="12"/>
      <c r="P480" s="13"/>
      <c r="Q480" s="16"/>
      <c r="R480" s="16"/>
    </row>
    <row r="481" spans="3:18" ht="18" customHeight="1" x14ac:dyDescent="0.55000000000000004">
      <c r="C481" s="17"/>
      <c r="D481" s="50"/>
      <c r="E481" s="53"/>
      <c r="F481" s="30" t="s">
        <v>8754</v>
      </c>
      <c r="G481" s="18" t="s">
        <v>1675</v>
      </c>
      <c r="H481" s="18" t="s">
        <v>79</v>
      </c>
      <c r="I481" s="18" t="s">
        <v>140</v>
      </c>
      <c r="J481" s="18">
        <v>56</v>
      </c>
      <c r="K481" s="56"/>
      <c r="L481" s="18" t="s">
        <v>1907</v>
      </c>
      <c r="M481" s="30" t="s">
        <v>1920</v>
      </c>
      <c r="N481" s="18" t="s">
        <v>76</v>
      </c>
      <c r="O481" s="30" t="s">
        <v>6492</v>
      </c>
      <c r="P481" s="18" t="s">
        <v>8755</v>
      </c>
      <c r="Q481" s="47" t="s">
        <v>1675</v>
      </c>
      <c r="R481" s="21"/>
    </row>
    <row r="482" spans="3:18" ht="18.5" customHeight="1" thickBot="1" x14ac:dyDescent="0.6">
      <c r="C482" s="22"/>
      <c r="D482" s="51"/>
      <c r="E482" s="54"/>
      <c r="F482" s="34"/>
      <c r="G482" s="24" t="s">
        <v>57</v>
      </c>
      <c r="H482" s="25">
        <v>16</v>
      </c>
      <c r="I482" s="24"/>
      <c r="J482" s="24" t="s">
        <v>57</v>
      </c>
      <c r="K482" s="57"/>
      <c r="L482" s="25">
        <v>12</v>
      </c>
      <c r="M482" s="23"/>
      <c r="N482" s="24"/>
      <c r="O482" s="23"/>
      <c r="P482" s="24"/>
      <c r="Q482" s="28"/>
      <c r="R482" s="28"/>
    </row>
    <row r="483" spans="3:18" ht="18" customHeight="1" x14ac:dyDescent="0.55000000000000004">
      <c r="C483" s="11"/>
      <c r="D483" s="49"/>
      <c r="E483" s="52" t="str">
        <f>IF(D483="","",IF(#REF!&gt;0.1,"単",IF(#REF!&gt;0.29,"連",IF(#REF!&gt;0.34,"複","※"))))</f>
        <v/>
      </c>
      <c r="F483" s="12"/>
      <c r="G483" s="48"/>
      <c r="H483" s="13"/>
      <c r="I483" s="13"/>
      <c r="J483" s="13"/>
      <c r="K483" s="55" t="s">
        <v>4858</v>
      </c>
      <c r="L483" s="13"/>
      <c r="M483" s="12"/>
      <c r="N483" s="13"/>
      <c r="O483" s="12"/>
      <c r="P483" s="13"/>
      <c r="Q483" s="16"/>
      <c r="R483" s="16"/>
    </row>
    <row r="484" spans="3:18" ht="18" customHeight="1" x14ac:dyDescent="0.55000000000000004">
      <c r="C484" s="17"/>
      <c r="D484" s="50"/>
      <c r="E484" s="53"/>
      <c r="F484" s="30" t="s">
        <v>2626</v>
      </c>
      <c r="G484" s="18" t="s">
        <v>285</v>
      </c>
      <c r="H484" s="18" t="s">
        <v>72</v>
      </c>
      <c r="I484" s="18" t="s">
        <v>2593</v>
      </c>
      <c r="J484" s="18">
        <v>58</v>
      </c>
      <c r="K484" s="56"/>
      <c r="L484" s="18" t="s">
        <v>1910</v>
      </c>
      <c r="M484" s="30" t="s">
        <v>1911</v>
      </c>
      <c r="N484" s="18" t="s">
        <v>6265</v>
      </c>
      <c r="O484" s="30" t="s">
        <v>6823</v>
      </c>
      <c r="P484" s="18" t="s">
        <v>8756</v>
      </c>
      <c r="Q484" s="47" t="s">
        <v>285</v>
      </c>
      <c r="R484" s="21"/>
    </row>
    <row r="485" spans="3:18" ht="18.5" customHeight="1" thickBot="1" x14ac:dyDescent="0.6">
      <c r="C485" s="22"/>
      <c r="D485" s="51"/>
      <c r="E485" s="54"/>
      <c r="F485" s="34"/>
      <c r="G485" s="24"/>
      <c r="H485" s="25">
        <v>13</v>
      </c>
      <c r="I485" s="24" t="s">
        <v>167</v>
      </c>
      <c r="J485" s="24" t="s">
        <v>57</v>
      </c>
      <c r="K485" s="57"/>
      <c r="L485" s="25">
        <v>24</v>
      </c>
      <c r="M485" s="23"/>
      <c r="N485" s="24"/>
      <c r="O485" s="23"/>
      <c r="P485" s="24"/>
      <c r="Q485" s="28"/>
      <c r="R485" s="28"/>
    </row>
    <row r="486" spans="3:18" ht="18" customHeight="1" x14ac:dyDescent="0.55000000000000004">
      <c r="C486" s="11"/>
      <c r="D486" s="49"/>
      <c r="E486" s="52" t="str">
        <f>IF(D486="","",IF(#REF!&gt;0.1,"単",IF(#REF!&gt;0.29,"連",IF(#REF!&gt;0.34,"複","※"))))</f>
        <v/>
      </c>
      <c r="F486" s="12"/>
      <c r="G486" s="48" t="s">
        <v>57</v>
      </c>
      <c r="H486" s="13"/>
      <c r="I486" s="13"/>
      <c r="J486" s="13" t="s">
        <v>167</v>
      </c>
      <c r="K486" s="55" t="s">
        <v>8757</v>
      </c>
      <c r="L486" s="13"/>
      <c r="M486" s="12"/>
      <c r="N486" s="13"/>
      <c r="O486" s="12"/>
      <c r="P486" s="13"/>
      <c r="Q486" s="16"/>
      <c r="R486" s="16"/>
    </row>
    <row r="487" spans="3:18" ht="18" customHeight="1" x14ac:dyDescent="0.55000000000000004">
      <c r="C487" s="17"/>
      <c r="D487" s="50"/>
      <c r="E487" s="53"/>
      <c r="F487" s="30" t="s">
        <v>8758</v>
      </c>
      <c r="G487" s="18" t="s">
        <v>1679</v>
      </c>
      <c r="H487" s="18" t="s">
        <v>72</v>
      </c>
      <c r="I487" s="18" t="s">
        <v>6107</v>
      </c>
      <c r="J487" s="18">
        <v>58</v>
      </c>
      <c r="K487" s="56"/>
      <c r="L487" s="18" t="s">
        <v>1910</v>
      </c>
      <c r="M487" s="30" t="s">
        <v>1908</v>
      </c>
      <c r="N487" s="18" t="s">
        <v>101</v>
      </c>
      <c r="O487" s="30" t="s">
        <v>4855</v>
      </c>
      <c r="P487" s="18" t="s">
        <v>8759</v>
      </c>
      <c r="Q487" s="47" t="s">
        <v>1679</v>
      </c>
      <c r="R487" s="21"/>
    </row>
    <row r="488" spans="3:18" ht="18.5" customHeight="1" thickBot="1" x14ac:dyDescent="0.6">
      <c r="C488" s="22"/>
      <c r="D488" s="51"/>
      <c r="E488" s="54"/>
      <c r="F488" s="34"/>
      <c r="G488" s="24" t="s">
        <v>57</v>
      </c>
      <c r="H488" s="25">
        <v>13</v>
      </c>
      <c r="I488" s="24" t="s">
        <v>167</v>
      </c>
      <c r="J488" s="24" t="s">
        <v>57</v>
      </c>
      <c r="K488" s="57"/>
      <c r="L488" s="25">
        <v>20</v>
      </c>
      <c r="M488" s="23"/>
      <c r="N488" s="24"/>
      <c r="O488" s="23"/>
      <c r="P488" s="24"/>
      <c r="Q488" s="28"/>
      <c r="R488" s="28"/>
    </row>
    <row r="489" spans="3:18" ht="18" customHeight="1" x14ac:dyDescent="0.55000000000000004">
      <c r="C489" s="11"/>
      <c r="D489" s="49"/>
      <c r="E489" s="52" t="str">
        <f>IF(D489="","",IF(#REF!&gt;0.1,"単",IF(#REF!&gt;0.29,"連",IF(#REF!&gt;0.34,"複","※"))))</f>
        <v/>
      </c>
      <c r="F489" s="12"/>
      <c r="G489" s="48"/>
      <c r="H489" s="13"/>
      <c r="I489" s="13"/>
      <c r="J489" s="13" t="s">
        <v>167</v>
      </c>
      <c r="K489" s="55" t="s">
        <v>8760</v>
      </c>
      <c r="L489" s="13"/>
      <c r="M489" s="12"/>
      <c r="N489" s="13"/>
      <c r="O489" s="12"/>
      <c r="P489" s="13"/>
      <c r="Q489" s="16"/>
      <c r="R489" s="16"/>
    </row>
    <row r="490" spans="3:18" ht="18" customHeight="1" x14ac:dyDescent="0.55000000000000004">
      <c r="C490" s="17"/>
      <c r="D490" s="50"/>
      <c r="E490" s="53"/>
      <c r="F490" s="30" t="s">
        <v>8761</v>
      </c>
      <c r="G490" s="18" t="s">
        <v>1643</v>
      </c>
      <c r="H490" s="18" t="s">
        <v>106</v>
      </c>
      <c r="I490" s="18" t="s">
        <v>46</v>
      </c>
      <c r="J490" s="18">
        <v>58</v>
      </c>
      <c r="K490" s="56"/>
      <c r="L490" s="18" t="s">
        <v>1910</v>
      </c>
      <c r="M490" s="30" t="s">
        <v>1911</v>
      </c>
      <c r="N490" s="18" t="s">
        <v>1806</v>
      </c>
      <c r="O490" s="30" t="s">
        <v>1680</v>
      </c>
      <c r="P490" s="18" t="s">
        <v>8762</v>
      </c>
      <c r="Q490" s="47" t="s">
        <v>1643</v>
      </c>
      <c r="R490" s="21"/>
    </row>
    <row r="491" spans="3:18" ht="18.5" customHeight="1" thickBot="1" x14ac:dyDescent="0.6">
      <c r="C491" s="22"/>
      <c r="D491" s="51"/>
      <c r="E491" s="54"/>
      <c r="F491" s="34"/>
      <c r="G491" s="24"/>
      <c r="H491" s="25">
        <v>12</v>
      </c>
      <c r="I491" s="24" t="s">
        <v>167</v>
      </c>
      <c r="J491" s="24" t="s">
        <v>57</v>
      </c>
      <c r="K491" s="57"/>
      <c r="L491" s="25">
        <v>17</v>
      </c>
      <c r="M491" s="23"/>
      <c r="N491" s="24"/>
      <c r="O491" s="23"/>
      <c r="P491" s="24"/>
      <c r="Q491" s="28"/>
      <c r="R491" s="28"/>
    </row>
    <row r="492" spans="3:18" ht="18" customHeight="1" x14ac:dyDescent="0.55000000000000004">
      <c r="C492" s="11"/>
      <c r="D492" s="49"/>
      <c r="E492" s="52" t="str">
        <f>IF(D492="","",IF(#REF!&gt;0.1,"単",IF(#REF!&gt;0.29,"連",IF(#REF!&gt;0.34,"複","※"))))</f>
        <v/>
      </c>
      <c r="F492" s="12"/>
      <c r="G492" s="48"/>
      <c r="H492" s="13"/>
      <c r="I492" s="13"/>
      <c r="J492" s="13" t="s">
        <v>167</v>
      </c>
      <c r="K492" s="55" t="s">
        <v>6328</v>
      </c>
      <c r="L492" s="13"/>
      <c r="M492" s="12"/>
      <c r="N492" s="13"/>
      <c r="O492" s="12"/>
      <c r="P492" s="13"/>
      <c r="Q492" s="16"/>
      <c r="R492" s="16"/>
    </row>
    <row r="493" spans="3:18" ht="18" customHeight="1" x14ac:dyDescent="0.55000000000000004">
      <c r="C493" s="17"/>
      <c r="D493" s="50"/>
      <c r="E493" s="53"/>
      <c r="F493" s="30" t="s">
        <v>1282</v>
      </c>
      <c r="G493" s="18" t="s">
        <v>1128</v>
      </c>
      <c r="H493" s="18" t="s">
        <v>106</v>
      </c>
      <c r="I493" s="18" t="s">
        <v>128</v>
      </c>
      <c r="J493" s="18">
        <v>56</v>
      </c>
      <c r="K493" s="56"/>
      <c r="L493" s="18" t="s">
        <v>1907</v>
      </c>
      <c r="M493" s="30" t="s">
        <v>1911</v>
      </c>
      <c r="N493" s="18" t="s">
        <v>3184</v>
      </c>
      <c r="O493" s="30" t="s">
        <v>1694</v>
      </c>
      <c r="P493" s="18" t="s">
        <v>8763</v>
      </c>
      <c r="Q493" s="47" t="s">
        <v>1128</v>
      </c>
      <c r="R493" s="21"/>
    </row>
    <row r="494" spans="3:18" ht="18.5" customHeight="1" thickBot="1" x14ac:dyDescent="0.6">
      <c r="C494" s="22"/>
      <c r="D494" s="51"/>
      <c r="E494" s="54"/>
      <c r="F494" s="34"/>
      <c r="G494" s="24"/>
      <c r="H494" s="25">
        <v>12</v>
      </c>
      <c r="I494" s="24"/>
      <c r="J494" s="24"/>
      <c r="K494" s="57"/>
      <c r="L494" s="25">
        <v>9</v>
      </c>
      <c r="M494" s="23"/>
      <c r="N494" s="24"/>
      <c r="O494" s="23"/>
      <c r="P494" s="24"/>
      <c r="Q494" s="28"/>
      <c r="R494" s="28"/>
    </row>
    <row r="495" spans="3:18" ht="18" customHeight="1" x14ac:dyDescent="0.55000000000000004">
      <c r="C495" s="11"/>
      <c r="D495" s="49"/>
      <c r="E495" s="52" t="str">
        <f>IF(D495="","",IF(#REF!&gt;0.1,"単",IF(#REF!&gt;0.29,"連",IF(#REF!&gt;0.34,"複","※"))))</f>
        <v/>
      </c>
      <c r="F495" s="12"/>
      <c r="G495" s="48"/>
      <c r="H495" s="13"/>
      <c r="I495" s="13"/>
      <c r="J495" s="13" t="s">
        <v>167</v>
      </c>
      <c r="K495" s="55" t="s">
        <v>8764</v>
      </c>
      <c r="L495" s="13"/>
      <c r="M495" s="12"/>
      <c r="N495" s="13"/>
      <c r="O495" s="12"/>
      <c r="P495" s="13"/>
      <c r="Q495" s="16"/>
      <c r="R495" s="16"/>
    </row>
    <row r="496" spans="3:18" ht="18" customHeight="1" x14ac:dyDescent="0.55000000000000004">
      <c r="C496" s="17"/>
      <c r="D496" s="50"/>
      <c r="E496" s="53"/>
      <c r="F496" s="30" t="s">
        <v>8765</v>
      </c>
      <c r="G496" s="18" t="s">
        <v>581</v>
      </c>
      <c r="H496" s="18" t="s">
        <v>6140</v>
      </c>
      <c r="I496" s="18" t="s">
        <v>1805</v>
      </c>
      <c r="J496" s="18">
        <v>58</v>
      </c>
      <c r="K496" s="56"/>
      <c r="L496" s="18" t="s">
        <v>1910</v>
      </c>
      <c r="M496" s="30" t="s">
        <v>1912</v>
      </c>
      <c r="N496" s="18" t="s">
        <v>3618</v>
      </c>
      <c r="O496" s="30" t="s">
        <v>1775</v>
      </c>
      <c r="P496" s="18" t="s">
        <v>8766</v>
      </c>
      <c r="Q496" s="47" t="s">
        <v>581</v>
      </c>
      <c r="R496" s="21"/>
    </row>
    <row r="497" spans="1:18" ht="18.5" customHeight="1" thickBot="1" x14ac:dyDescent="0.6">
      <c r="C497" s="22"/>
      <c r="D497" s="51"/>
      <c r="E497" s="54"/>
      <c r="F497" s="34"/>
      <c r="G497" s="24"/>
      <c r="H497" s="25">
        <v>16</v>
      </c>
      <c r="I497" s="24" t="s">
        <v>167</v>
      </c>
      <c r="J497" s="24" t="s">
        <v>57</v>
      </c>
      <c r="K497" s="57"/>
      <c r="L497" s="25">
        <v>32</v>
      </c>
      <c r="M497" s="23"/>
      <c r="N497" s="24"/>
      <c r="O497" s="23"/>
      <c r="P497" s="24"/>
      <c r="Q497" s="28"/>
      <c r="R497" s="28"/>
    </row>
    <row r="498" spans="1:18" ht="18" customHeight="1" x14ac:dyDescent="0.55000000000000004">
      <c r="C498" s="11"/>
      <c r="D498" s="49"/>
      <c r="E498" s="52" t="str">
        <f>IF(D498="","",IF(#REF!&gt;0.1,"単",IF(#REF!&gt;0.29,"連",IF(#REF!&gt;0.34,"複","※"))))</f>
        <v/>
      </c>
      <c r="F498" s="12"/>
      <c r="G498" s="48" t="s">
        <v>57</v>
      </c>
      <c r="H498" s="13"/>
      <c r="I498" s="13"/>
      <c r="J498" s="13" t="s">
        <v>167</v>
      </c>
      <c r="K498" s="55" t="s">
        <v>8014</v>
      </c>
      <c r="L498" s="13"/>
      <c r="M498" s="12"/>
      <c r="N498" s="13"/>
      <c r="O498" s="12"/>
      <c r="P498" s="13"/>
      <c r="Q498" s="16"/>
      <c r="R498" s="16"/>
    </row>
    <row r="499" spans="1:18" ht="18" customHeight="1" x14ac:dyDescent="0.55000000000000004">
      <c r="C499" s="17"/>
      <c r="D499" s="50"/>
      <c r="E499" s="53"/>
      <c r="F499" s="30" t="s">
        <v>8767</v>
      </c>
      <c r="G499" s="18" t="s">
        <v>1708</v>
      </c>
      <c r="H499" s="18" t="s">
        <v>99</v>
      </c>
      <c r="I499" s="18" t="s">
        <v>141</v>
      </c>
      <c r="J499" s="18">
        <v>56</v>
      </c>
      <c r="K499" s="56"/>
      <c r="L499" s="18" t="s">
        <v>1907</v>
      </c>
      <c r="M499" s="30" t="s">
        <v>1908</v>
      </c>
      <c r="N499" s="18" t="s">
        <v>104</v>
      </c>
      <c r="O499" s="30" t="s">
        <v>4854</v>
      </c>
      <c r="P499" s="18" t="s">
        <v>8768</v>
      </c>
      <c r="Q499" s="47" t="s">
        <v>1708</v>
      </c>
      <c r="R499" s="21"/>
    </row>
    <row r="500" spans="1:18" ht="18.5" customHeight="1" thickBot="1" x14ac:dyDescent="0.6">
      <c r="C500" s="22"/>
      <c r="D500" s="51"/>
      <c r="E500" s="54"/>
      <c r="F500" s="34"/>
      <c r="G500" s="24" t="s">
        <v>57</v>
      </c>
      <c r="H500" s="25">
        <v>14</v>
      </c>
      <c r="I500" s="24" t="s">
        <v>167</v>
      </c>
      <c r="J500" s="24" t="s">
        <v>57</v>
      </c>
      <c r="K500" s="57"/>
      <c r="L500" s="25">
        <v>10</v>
      </c>
      <c r="M500" s="23"/>
      <c r="N500" s="24"/>
      <c r="O500" s="23"/>
      <c r="P500" s="24"/>
      <c r="Q500" s="28"/>
      <c r="R500" s="28"/>
    </row>
    <row r="501" spans="1:18" ht="18" customHeight="1" x14ac:dyDescent="0.55000000000000004">
      <c r="C501" s="11"/>
      <c r="D501" s="49"/>
      <c r="E501" s="52" t="str">
        <f>IF(D501="","",IF(#REF!&gt;0.1,"単",IF(#REF!&gt;0.29,"連",IF(#REF!&gt;0.34,"複","※"))))</f>
        <v/>
      </c>
      <c r="F501" s="12"/>
      <c r="G501" s="48"/>
      <c r="H501" s="13"/>
      <c r="I501" s="13"/>
      <c r="J501" s="13" t="s">
        <v>167</v>
      </c>
      <c r="K501" s="55" t="s">
        <v>3715</v>
      </c>
      <c r="L501" s="13"/>
      <c r="M501" s="12"/>
      <c r="N501" s="13"/>
      <c r="O501" s="12"/>
      <c r="P501" s="13"/>
      <c r="Q501" s="16"/>
      <c r="R501" s="16"/>
    </row>
    <row r="502" spans="1:18" ht="18" customHeight="1" x14ac:dyDescent="0.55000000000000004">
      <c r="C502" s="17"/>
      <c r="D502" s="50"/>
      <c r="E502" s="53"/>
      <c r="F502" s="30" t="s">
        <v>2328</v>
      </c>
      <c r="G502" s="18" t="s">
        <v>506</v>
      </c>
      <c r="H502" s="18" t="s">
        <v>99</v>
      </c>
      <c r="I502" s="18" t="s">
        <v>2561</v>
      </c>
      <c r="J502" s="18">
        <v>56</v>
      </c>
      <c r="K502" s="56"/>
      <c r="L502" s="18" t="s">
        <v>1907</v>
      </c>
      <c r="M502" s="30" t="s">
        <v>1908</v>
      </c>
      <c r="N502" s="18" t="s">
        <v>5973</v>
      </c>
      <c r="O502" s="30" t="s">
        <v>7270</v>
      </c>
      <c r="P502" s="18" t="s">
        <v>8769</v>
      </c>
      <c r="Q502" s="47" t="s">
        <v>506</v>
      </c>
      <c r="R502" s="21"/>
    </row>
    <row r="503" spans="1:18" ht="18.5" customHeight="1" thickBot="1" x14ac:dyDescent="0.6">
      <c r="C503" s="22"/>
      <c r="D503" s="51"/>
      <c r="E503" s="54"/>
      <c r="F503" s="34"/>
      <c r="G503" s="24"/>
      <c r="H503" s="25">
        <v>14</v>
      </c>
      <c r="I503" s="24"/>
      <c r="J503" s="24"/>
      <c r="K503" s="57"/>
      <c r="L503" s="25">
        <v>3</v>
      </c>
      <c r="M503" s="23"/>
      <c r="N503" s="24"/>
      <c r="O503" s="23"/>
      <c r="P503" s="24"/>
      <c r="Q503" s="28"/>
      <c r="R503" s="28"/>
    </row>
    <row r="504" spans="1:18" ht="18" customHeight="1" x14ac:dyDescent="0.55000000000000004">
      <c r="C504" s="11"/>
      <c r="D504" s="49"/>
      <c r="E504" s="52" t="str">
        <f>IF(D504="","",IF(#REF!&gt;0.1,"単",IF(#REF!&gt;0.29,"連",IF(#REF!&gt;0.34,"複","※"))))</f>
        <v/>
      </c>
      <c r="F504" s="12"/>
      <c r="G504" s="48" t="s">
        <v>57</v>
      </c>
      <c r="H504" s="13"/>
      <c r="I504" s="13"/>
      <c r="J504" s="13" t="s">
        <v>167</v>
      </c>
      <c r="K504" s="55" t="s">
        <v>7534</v>
      </c>
      <c r="L504" s="13"/>
      <c r="M504" s="12"/>
      <c r="N504" s="13"/>
      <c r="O504" s="12"/>
      <c r="P504" s="13"/>
      <c r="Q504" s="16"/>
      <c r="R504" s="16"/>
    </row>
    <row r="505" spans="1:18" ht="18" customHeight="1" x14ac:dyDescent="0.55000000000000004">
      <c r="C505" s="17"/>
      <c r="D505" s="50"/>
      <c r="E505" s="53"/>
      <c r="F505" s="30" t="s">
        <v>8770</v>
      </c>
      <c r="G505" s="18" t="s">
        <v>1675</v>
      </c>
      <c r="H505" s="18" t="s">
        <v>69</v>
      </c>
      <c r="I505" s="18" t="s">
        <v>1740</v>
      </c>
      <c r="J505" s="18">
        <v>58</v>
      </c>
      <c r="K505" s="56"/>
      <c r="L505" s="18" t="s">
        <v>1910</v>
      </c>
      <c r="M505" s="30" t="s">
        <v>1911</v>
      </c>
      <c r="N505" s="18" t="s">
        <v>3616</v>
      </c>
      <c r="O505" s="30" t="s">
        <v>8771</v>
      </c>
      <c r="P505" s="18" t="s">
        <v>8772</v>
      </c>
      <c r="Q505" s="47" t="s">
        <v>1675</v>
      </c>
      <c r="R505" s="21"/>
    </row>
    <row r="506" spans="1:18" ht="18.5" customHeight="1" thickBot="1" x14ac:dyDescent="0.6">
      <c r="C506" s="22"/>
      <c r="D506" s="51"/>
      <c r="E506" s="54"/>
      <c r="F506" s="34"/>
      <c r="G506" s="24" t="s">
        <v>57</v>
      </c>
      <c r="H506" s="25">
        <v>8</v>
      </c>
      <c r="I506" s="24"/>
      <c r="J506" s="24" t="s">
        <v>57</v>
      </c>
      <c r="K506" s="57"/>
      <c r="L506" s="25">
        <v>9</v>
      </c>
      <c r="M506" s="23"/>
      <c r="N506" s="24"/>
      <c r="O506" s="23"/>
      <c r="P506" s="24"/>
      <c r="Q506" s="28"/>
      <c r="R506" s="28"/>
    </row>
    <row r="507" spans="1:18" ht="18" customHeight="1" x14ac:dyDescent="0.55000000000000004">
      <c r="C507" s="11"/>
      <c r="D507" s="49"/>
      <c r="E507" s="52" t="str">
        <f>IF(D507="","",IF(#REF!&gt;0.1,"単",IF(#REF!&gt;0.29,"連",IF(#REF!&gt;0.34,"複","※"))))</f>
        <v/>
      </c>
      <c r="F507" s="12"/>
      <c r="G507" s="48" t="s">
        <v>57</v>
      </c>
      <c r="H507" s="13"/>
      <c r="I507" s="13"/>
      <c r="J507" s="13" t="s">
        <v>167</v>
      </c>
      <c r="K507" s="55" t="s">
        <v>6905</v>
      </c>
      <c r="L507" s="13"/>
      <c r="M507" s="12"/>
      <c r="N507" s="13"/>
      <c r="O507" s="12"/>
      <c r="P507" s="13"/>
      <c r="Q507" s="16"/>
      <c r="R507" s="16"/>
    </row>
    <row r="508" spans="1:18" ht="18" customHeight="1" x14ac:dyDescent="0.55000000000000004">
      <c r="C508" s="17"/>
      <c r="D508" s="50"/>
      <c r="E508" s="53"/>
      <c r="F508" s="30" t="s">
        <v>8773</v>
      </c>
      <c r="G508" s="18" t="s">
        <v>1691</v>
      </c>
      <c r="H508" s="18" t="s">
        <v>99</v>
      </c>
      <c r="I508" s="18" t="s">
        <v>144</v>
      </c>
      <c r="J508" s="18">
        <v>56</v>
      </c>
      <c r="K508" s="56"/>
      <c r="L508" s="18" t="s">
        <v>1907</v>
      </c>
      <c r="M508" s="30" t="s">
        <v>1908</v>
      </c>
      <c r="N508" s="18" t="s">
        <v>111</v>
      </c>
      <c r="O508" s="30" t="s">
        <v>1690</v>
      </c>
      <c r="P508" s="18" t="s">
        <v>8774</v>
      </c>
      <c r="Q508" s="47" t="s">
        <v>1691</v>
      </c>
      <c r="R508" s="21"/>
    </row>
    <row r="509" spans="1:18" ht="18.5" customHeight="1" thickBot="1" x14ac:dyDescent="0.6">
      <c r="C509" s="22"/>
      <c r="D509" s="51"/>
      <c r="E509" s="54"/>
      <c r="F509" s="34"/>
      <c r="G509" s="24" t="s">
        <v>57</v>
      </c>
      <c r="H509" s="25">
        <v>14</v>
      </c>
      <c r="I509" s="24" t="s">
        <v>167</v>
      </c>
      <c r="J509" s="24" t="s">
        <v>57</v>
      </c>
      <c r="K509" s="57"/>
      <c r="L509" s="25">
        <v>19</v>
      </c>
      <c r="M509" s="23"/>
      <c r="N509" s="24"/>
      <c r="O509" s="23"/>
      <c r="P509" s="24"/>
      <c r="Q509" s="28"/>
      <c r="R509" s="28"/>
    </row>
    <row r="510" spans="1:18" x14ac:dyDescent="0.55000000000000004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8" x14ac:dyDescent="0.55000000000000004">
      <c r="A511" t="s">
        <v>55</v>
      </c>
      <c r="B511" t="s">
        <v>1</v>
      </c>
      <c r="C511" s="1" t="s">
        <v>2</v>
      </c>
      <c r="D511" t="s">
        <v>11</v>
      </c>
      <c r="E511" t="s">
        <v>2193</v>
      </c>
      <c r="F511" t="s">
        <v>3</v>
      </c>
      <c r="G511" t="s">
        <v>4</v>
      </c>
      <c r="H511" t="s">
        <v>5</v>
      </c>
      <c r="I511" t="s">
        <v>6</v>
      </c>
      <c r="J511" t="s">
        <v>7</v>
      </c>
      <c r="K511" t="s">
        <v>1903</v>
      </c>
      <c r="L511" t="s">
        <v>1904</v>
      </c>
      <c r="M511" t="s">
        <v>1905</v>
      </c>
      <c r="N511" t="s">
        <v>8</v>
      </c>
      <c r="O511" t="s">
        <v>9</v>
      </c>
      <c r="P511" t="s">
        <v>10</v>
      </c>
      <c r="Q511" t="s">
        <v>12</v>
      </c>
    </row>
    <row r="512" spans="1:18" x14ac:dyDescent="0.55000000000000004">
      <c r="A512" t="s">
        <v>943</v>
      </c>
      <c r="B512" t="s">
        <v>2197</v>
      </c>
      <c r="H512" s="7"/>
    </row>
    <row r="513" spans="1:18" x14ac:dyDescent="0.55000000000000004">
      <c r="A513" s="7">
        <v>11</v>
      </c>
      <c r="B513" s="7"/>
      <c r="C513" s="37" t="s">
        <v>943</v>
      </c>
      <c r="D513" s="7" t="s">
        <v>2197</v>
      </c>
      <c r="G513" s="7" t="s">
        <v>1462</v>
      </c>
      <c r="H513" s="9"/>
    </row>
    <row r="514" spans="1:18" ht="18.5" thickBot="1" x14ac:dyDescent="0.6">
      <c r="C514" s="39">
        <v>11</v>
      </c>
      <c r="D514" t="s">
        <v>1272</v>
      </c>
      <c r="E514">
        <f>VALUE(B512)</f>
        <v>2000</v>
      </c>
      <c r="F514" t="s">
        <v>943</v>
      </c>
      <c r="I514" s="31"/>
    </row>
    <row r="515" spans="1:18" ht="18" customHeight="1" x14ac:dyDescent="0.55000000000000004">
      <c r="C515" s="11"/>
      <c r="D515" s="49"/>
      <c r="E515" s="52" t="str">
        <f>IF(D515="","",IF(#REF!&gt;0.1,"単",IF(#REF!&gt;0.29,"連",IF(#REF!&gt;0.34,"複","※"))))</f>
        <v/>
      </c>
      <c r="F515" s="12"/>
      <c r="G515" s="48"/>
      <c r="H515" s="13"/>
      <c r="I515" s="13"/>
      <c r="J515" s="13" t="s">
        <v>167</v>
      </c>
      <c r="K515" s="55" t="s">
        <v>6026</v>
      </c>
      <c r="L515" s="13"/>
      <c r="M515" s="12"/>
      <c r="N515" s="13"/>
      <c r="O515" s="12"/>
      <c r="P515" s="13"/>
      <c r="Q515" s="16"/>
      <c r="R515" s="16"/>
    </row>
    <row r="516" spans="1:18" ht="18" customHeight="1" x14ac:dyDescent="0.55000000000000004">
      <c r="C516" s="17"/>
      <c r="D516" s="50"/>
      <c r="E516" s="53"/>
      <c r="F516" s="30" t="s">
        <v>8775</v>
      </c>
      <c r="G516" s="18" t="s">
        <v>1807</v>
      </c>
      <c r="H516" s="18" t="s">
        <v>72</v>
      </c>
      <c r="I516" s="18" t="s">
        <v>6466</v>
      </c>
      <c r="J516" s="18">
        <v>57</v>
      </c>
      <c r="K516" s="56"/>
      <c r="L516" s="18" t="s">
        <v>1910</v>
      </c>
      <c r="M516" s="30" t="s">
        <v>1908</v>
      </c>
      <c r="N516" s="18" t="s">
        <v>107</v>
      </c>
      <c r="O516" s="30" t="s">
        <v>1724</v>
      </c>
      <c r="P516" s="18" t="s">
        <v>8776</v>
      </c>
      <c r="Q516" s="47" t="s">
        <v>1807</v>
      </c>
      <c r="R516" s="21"/>
    </row>
    <row r="517" spans="1:18" ht="18.5" customHeight="1" thickBot="1" x14ac:dyDescent="0.6">
      <c r="C517" s="22"/>
      <c r="D517" s="51"/>
      <c r="E517" s="54"/>
      <c r="F517" s="34"/>
      <c r="G517" s="24"/>
      <c r="H517" s="25">
        <v>13</v>
      </c>
      <c r="I517" s="24" t="s">
        <v>167</v>
      </c>
      <c r="J517" s="24"/>
      <c r="K517" s="57"/>
      <c r="L517" s="25" t="s">
        <v>2207</v>
      </c>
      <c r="M517" s="23"/>
      <c r="N517" s="24"/>
      <c r="O517" s="23"/>
      <c r="P517" s="24"/>
      <c r="Q517" s="28"/>
      <c r="R517" s="28"/>
    </row>
    <row r="518" spans="1:18" ht="18" customHeight="1" x14ac:dyDescent="0.55000000000000004">
      <c r="C518" s="11"/>
      <c r="D518" s="49"/>
      <c r="E518" s="52" t="str">
        <f>IF(D518="","",IF(#REF!&gt;0.1,"単",IF(#REF!&gt;0.29,"連",IF(#REF!&gt;0.34,"複","※"))))</f>
        <v/>
      </c>
      <c r="F518" s="12"/>
      <c r="G518" s="48" t="s">
        <v>57</v>
      </c>
      <c r="H518" s="13"/>
      <c r="I518" s="13"/>
      <c r="J518" s="13" t="s">
        <v>167</v>
      </c>
      <c r="K518" s="55" t="s">
        <v>6495</v>
      </c>
      <c r="L518" s="13"/>
      <c r="M518" s="12"/>
      <c r="N518" s="13"/>
      <c r="O518" s="12"/>
      <c r="P518" s="13"/>
      <c r="Q518" s="16"/>
      <c r="R518" s="16"/>
    </row>
    <row r="519" spans="1:18" ht="18.75" customHeight="1" x14ac:dyDescent="0.55000000000000004">
      <c r="C519" s="17"/>
      <c r="D519" s="50"/>
      <c r="E519" s="53"/>
      <c r="F519" s="30" t="s">
        <v>8777</v>
      </c>
      <c r="G519" s="18" t="s">
        <v>2620</v>
      </c>
      <c r="H519" s="18" t="s">
        <v>81</v>
      </c>
      <c r="I519" s="18" t="s">
        <v>143</v>
      </c>
      <c r="J519" s="18">
        <v>57</v>
      </c>
      <c r="K519" s="56"/>
      <c r="L519" s="18" t="s">
        <v>2279</v>
      </c>
      <c r="M519" s="30" t="s">
        <v>1911</v>
      </c>
      <c r="N519" s="18" t="s">
        <v>4861</v>
      </c>
      <c r="O519" s="30" t="s">
        <v>5983</v>
      </c>
      <c r="P519" s="18" t="s">
        <v>8334</v>
      </c>
      <c r="Q519" s="47" t="s">
        <v>2620</v>
      </c>
      <c r="R519" s="21"/>
    </row>
    <row r="520" spans="1:18" ht="18.5" customHeight="1" thickBot="1" x14ac:dyDescent="0.6">
      <c r="C520" s="22"/>
      <c r="D520" s="51"/>
      <c r="E520" s="54"/>
      <c r="F520" s="34"/>
      <c r="G520" s="24" t="s">
        <v>57</v>
      </c>
      <c r="H520" s="25">
        <v>11</v>
      </c>
      <c r="I520" s="24" t="s">
        <v>167</v>
      </c>
      <c r="J520" s="24" t="s">
        <v>57</v>
      </c>
      <c r="K520" s="57"/>
      <c r="L520" s="25" t="s">
        <v>2207</v>
      </c>
      <c r="M520" s="23"/>
      <c r="N520" s="24"/>
      <c r="O520" s="23"/>
      <c r="P520" s="24"/>
      <c r="Q520" s="28"/>
      <c r="R520" s="28"/>
    </row>
    <row r="521" spans="1:18" ht="18" customHeight="1" x14ac:dyDescent="0.55000000000000004">
      <c r="C521" s="11"/>
      <c r="D521" s="49"/>
      <c r="E521" s="52" t="str">
        <f>IF(D521="","",IF(#REF!&gt;0.1,"単",IF(#REF!&gt;0.29,"連",IF(#REF!&gt;0.34,"複","※"))))</f>
        <v/>
      </c>
      <c r="F521" s="12"/>
      <c r="G521" s="48"/>
      <c r="H521" s="13"/>
      <c r="I521" s="13"/>
      <c r="J521" s="13" t="s">
        <v>167</v>
      </c>
      <c r="K521" s="55" t="s">
        <v>1951</v>
      </c>
      <c r="L521" s="13"/>
      <c r="M521" s="12"/>
      <c r="N521" s="13"/>
      <c r="O521" s="12"/>
      <c r="P521" s="13"/>
      <c r="Q521" s="16"/>
      <c r="R521" s="16"/>
    </row>
    <row r="522" spans="1:18" ht="18" customHeight="1" x14ac:dyDescent="0.55000000000000004">
      <c r="C522" s="17"/>
      <c r="D522" s="50"/>
      <c r="E522" s="53"/>
      <c r="F522" s="30" t="s">
        <v>8778</v>
      </c>
      <c r="G522" s="18" t="s">
        <v>564</v>
      </c>
      <c r="H522" s="18" t="s">
        <v>81</v>
      </c>
      <c r="I522" s="18" t="s">
        <v>1793</v>
      </c>
      <c r="J522" s="18">
        <v>57</v>
      </c>
      <c r="K522" s="56"/>
      <c r="L522" s="18" t="s">
        <v>1910</v>
      </c>
      <c r="M522" s="30" t="s">
        <v>1911</v>
      </c>
      <c r="N522" s="18" t="s">
        <v>6011</v>
      </c>
      <c r="O522" s="30" t="s">
        <v>8343</v>
      </c>
      <c r="P522" s="18" t="s">
        <v>8344</v>
      </c>
      <c r="Q522" s="47" t="s">
        <v>564</v>
      </c>
      <c r="R522" s="21"/>
    </row>
    <row r="523" spans="1:18" ht="18.5" customHeight="1" thickBot="1" x14ac:dyDescent="0.6">
      <c r="C523" s="22"/>
      <c r="D523" s="51"/>
      <c r="E523" s="54"/>
      <c r="F523" s="34"/>
      <c r="G523" s="24"/>
      <c r="H523" s="25">
        <v>11</v>
      </c>
      <c r="I523" s="24"/>
      <c r="J523" s="24" t="s">
        <v>57</v>
      </c>
      <c r="K523" s="57"/>
      <c r="L523" s="25">
        <v>11</v>
      </c>
      <c r="M523" s="23"/>
      <c r="N523" s="24"/>
      <c r="O523" s="23"/>
      <c r="P523" s="24"/>
      <c r="Q523" s="28"/>
      <c r="R523" s="28"/>
    </row>
    <row r="524" spans="1:18" ht="18" customHeight="1" x14ac:dyDescent="0.55000000000000004">
      <c r="C524" s="11"/>
      <c r="D524" s="49"/>
      <c r="E524" s="52" t="str">
        <f>IF(D524="","",IF(#REF!&gt;0.1,"単",IF(#REF!&gt;0.29,"連",IF(#REF!&gt;0.34,"複","※"))))</f>
        <v/>
      </c>
      <c r="F524" s="12"/>
      <c r="G524" s="48"/>
      <c r="H524" s="13"/>
      <c r="I524" s="13"/>
      <c r="J524" s="13" t="s">
        <v>167</v>
      </c>
      <c r="K524" s="55" t="s">
        <v>6473</v>
      </c>
      <c r="L524" s="13"/>
      <c r="M524" s="12"/>
      <c r="N524" s="13"/>
      <c r="O524" s="12"/>
      <c r="P524" s="13"/>
      <c r="Q524" s="16"/>
      <c r="R524" s="16"/>
    </row>
    <row r="525" spans="1:18" ht="18.75" customHeight="1" x14ac:dyDescent="0.55000000000000004">
      <c r="C525" s="17"/>
      <c r="D525" s="50"/>
      <c r="E525" s="53"/>
      <c r="F525" s="30" t="s">
        <v>8779</v>
      </c>
      <c r="G525" s="18" t="s">
        <v>544</v>
      </c>
      <c r="H525" s="18" t="s">
        <v>8780</v>
      </c>
      <c r="I525" s="18" t="s">
        <v>31</v>
      </c>
      <c r="J525" s="18">
        <v>58</v>
      </c>
      <c r="K525" s="56"/>
      <c r="L525" s="18" t="s">
        <v>1910</v>
      </c>
      <c r="M525" s="30" t="s">
        <v>1908</v>
      </c>
      <c r="N525" s="18" t="s">
        <v>75</v>
      </c>
      <c r="O525" s="30" t="s">
        <v>6510</v>
      </c>
      <c r="P525" s="18" t="s">
        <v>8781</v>
      </c>
      <c r="Q525" s="47" t="s">
        <v>544</v>
      </c>
      <c r="R525" s="21"/>
    </row>
    <row r="526" spans="1:18" ht="18.5" customHeight="1" thickBot="1" x14ac:dyDescent="0.6">
      <c r="C526" s="22"/>
      <c r="D526" s="51"/>
      <c r="E526" s="54"/>
      <c r="F526" s="34"/>
      <c r="G526" s="24"/>
      <c r="H526" s="25">
        <v>16</v>
      </c>
      <c r="I526" s="24" t="s">
        <v>167</v>
      </c>
      <c r="J526" s="24" t="s">
        <v>57</v>
      </c>
      <c r="K526" s="57"/>
      <c r="L526" s="25">
        <v>35</v>
      </c>
      <c r="M526" s="23"/>
      <c r="N526" s="24"/>
      <c r="O526" s="23"/>
      <c r="P526" s="24"/>
      <c r="Q526" s="28"/>
      <c r="R526" s="28"/>
    </row>
    <row r="527" spans="1:18" ht="18" customHeight="1" x14ac:dyDescent="0.55000000000000004">
      <c r="C527" s="11"/>
      <c r="D527" s="49"/>
      <c r="E527" s="52" t="str">
        <f>IF(D527="","",IF(#REF!&gt;0.1,"単",IF(#REF!&gt;0.29,"連",IF(#REF!&gt;0.34,"複","※"))))</f>
        <v/>
      </c>
      <c r="F527" s="12"/>
      <c r="G527" s="48" t="s">
        <v>57</v>
      </c>
      <c r="H527" s="13"/>
      <c r="I527" s="13"/>
      <c r="J527" s="13" t="s">
        <v>167</v>
      </c>
      <c r="K527" s="55" t="s">
        <v>2553</v>
      </c>
      <c r="L527" s="13"/>
      <c r="M527" s="12"/>
      <c r="N527" s="13"/>
      <c r="O527" s="12"/>
      <c r="P527" s="13"/>
      <c r="Q527" s="16"/>
      <c r="R527" s="16"/>
    </row>
    <row r="528" spans="1:18" ht="18.75" customHeight="1" x14ac:dyDescent="0.55000000000000004">
      <c r="C528" s="17"/>
      <c r="D528" s="50"/>
      <c r="E528" s="53"/>
      <c r="F528" s="30" t="s">
        <v>8782</v>
      </c>
      <c r="G528" s="18" t="s">
        <v>1551</v>
      </c>
      <c r="H528" s="18" t="s">
        <v>81</v>
      </c>
      <c r="I528" s="18" t="s">
        <v>128</v>
      </c>
      <c r="J528" s="18">
        <v>58</v>
      </c>
      <c r="K528" s="56"/>
      <c r="L528" s="18" t="s">
        <v>1910</v>
      </c>
      <c r="M528" s="30" t="s">
        <v>1912</v>
      </c>
      <c r="N528" s="18" t="s">
        <v>4861</v>
      </c>
      <c r="O528" s="30" t="s">
        <v>8783</v>
      </c>
      <c r="P528" s="18" t="s">
        <v>8784</v>
      </c>
      <c r="Q528" s="47" t="s">
        <v>1551</v>
      </c>
      <c r="R528" s="21"/>
    </row>
    <row r="529" spans="3:18" ht="18.5" customHeight="1" thickBot="1" x14ac:dyDescent="0.6">
      <c r="C529" s="22"/>
      <c r="D529" s="51"/>
      <c r="E529" s="54"/>
      <c r="F529" s="34"/>
      <c r="G529" s="24" t="s">
        <v>57</v>
      </c>
      <c r="H529" s="25">
        <v>11</v>
      </c>
      <c r="I529" s="24" t="s">
        <v>167</v>
      </c>
      <c r="J529" s="24" t="s">
        <v>57</v>
      </c>
      <c r="K529" s="57"/>
      <c r="L529" s="25">
        <v>9</v>
      </c>
      <c r="M529" s="23"/>
      <c r="N529" s="24"/>
      <c r="O529" s="23"/>
      <c r="P529" s="24"/>
      <c r="Q529" s="28"/>
      <c r="R529" s="28"/>
    </row>
    <row r="530" spans="3:18" ht="18" customHeight="1" x14ac:dyDescent="0.55000000000000004">
      <c r="C530" s="11"/>
      <c r="D530" s="49"/>
      <c r="E530" s="52" t="str">
        <f>IF(D530="","",IF(#REF!&gt;0.1,"単",IF(#REF!&gt;0.29,"連",IF(#REF!&gt;0.34,"複","※"))))</f>
        <v/>
      </c>
      <c r="F530" s="12"/>
      <c r="G530" s="48" t="s">
        <v>57</v>
      </c>
      <c r="H530" s="13"/>
      <c r="I530" s="13"/>
      <c r="J530" s="13" t="s">
        <v>167</v>
      </c>
      <c r="K530" s="55" t="s">
        <v>6434</v>
      </c>
      <c r="L530" s="13"/>
      <c r="M530" s="12"/>
      <c r="N530" s="13"/>
      <c r="O530" s="12"/>
      <c r="P530" s="13"/>
      <c r="Q530" s="16"/>
      <c r="R530" s="16"/>
    </row>
    <row r="531" spans="3:18" ht="18" customHeight="1" x14ac:dyDescent="0.55000000000000004">
      <c r="C531" s="17"/>
      <c r="D531" s="50"/>
      <c r="E531" s="53"/>
      <c r="F531" s="30" t="s">
        <v>8785</v>
      </c>
      <c r="G531" s="18" t="s">
        <v>1711</v>
      </c>
      <c r="H531" s="18" t="s">
        <v>69</v>
      </c>
      <c r="I531" s="18" t="s">
        <v>1794</v>
      </c>
      <c r="J531" s="18">
        <v>57</v>
      </c>
      <c r="K531" s="56"/>
      <c r="L531" s="18" t="s">
        <v>1910</v>
      </c>
      <c r="M531" s="30" t="s">
        <v>1908</v>
      </c>
      <c r="N531" s="18" t="s">
        <v>6214</v>
      </c>
      <c r="O531" s="30" t="s">
        <v>3707</v>
      </c>
      <c r="P531" s="18" t="s">
        <v>8786</v>
      </c>
      <c r="Q531" s="47" t="s">
        <v>1711</v>
      </c>
      <c r="R531" s="21"/>
    </row>
    <row r="532" spans="3:18" ht="18.5" customHeight="1" thickBot="1" x14ac:dyDescent="0.6">
      <c r="C532" s="22"/>
      <c r="D532" s="51"/>
      <c r="E532" s="54"/>
      <c r="F532" s="34"/>
      <c r="G532" s="24" t="s">
        <v>57</v>
      </c>
      <c r="H532" s="25">
        <v>8</v>
      </c>
      <c r="I532" s="24"/>
      <c r="J532" s="24" t="s">
        <v>57</v>
      </c>
      <c r="K532" s="57"/>
      <c r="L532" s="25">
        <v>11</v>
      </c>
      <c r="M532" s="23"/>
      <c r="N532" s="24"/>
      <c r="O532" s="23"/>
      <c r="P532" s="24"/>
      <c r="Q532" s="28"/>
      <c r="R532" s="28"/>
    </row>
    <row r="533" spans="3:18" ht="18" customHeight="1" x14ac:dyDescent="0.55000000000000004">
      <c r="C533" s="11"/>
      <c r="D533" s="49"/>
      <c r="E533" s="52" t="str">
        <f>IF(D533="","",IF(#REF!&gt;0.1,"単",IF(#REF!&gt;0.29,"連",IF(#REF!&gt;0.34,"複","※"))))</f>
        <v/>
      </c>
      <c r="F533" s="12"/>
      <c r="G533" s="48"/>
      <c r="H533" s="13"/>
      <c r="I533" s="13"/>
      <c r="J533" s="13" t="s">
        <v>167</v>
      </c>
      <c r="K533" s="55" t="s">
        <v>8272</v>
      </c>
      <c r="L533" s="13"/>
      <c r="M533" s="12"/>
      <c r="N533" s="13"/>
      <c r="O533" s="12"/>
      <c r="P533" s="13"/>
      <c r="Q533" s="16"/>
      <c r="R533" s="16"/>
    </row>
    <row r="534" spans="3:18" ht="18" customHeight="1" x14ac:dyDescent="0.55000000000000004">
      <c r="C534" s="17"/>
      <c r="D534" s="50"/>
      <c r="E534" s="53"/>
      <c r="F534" s="30" t="s">
        <v>8787</v>
      </c>
      <c r="G534" s="18" t="s">
        <v>142</v>
      </c>
      <c r="H534" s="18" t="s">
        <v>62</v>
      </c>
      <c r="I534" s="18" t="s">
        <v>6758</v>
      </c>
      <c r="J534" s="18">
        <v>59</v>
      </c>
      <c r="K534" s="56"/>
      <c r="L534" s="18" t="s">
        <v>2279</v>
      </c>
      <c r="M534" s="30" t="s">
        <v>1912</v>
      </c>
      <c r="N534" s="18" t="s">
        <v>8788</v>
      </c>
      <c r="O534" s="30" t="s">
        <v>6139</v>
      </c>
      <c r="P534" s="18" t="s">
        <v>8789</v>
      </c>
      <c r="Q534" s="47" t="s">
        <v>142</v>
      </c>
      <c r="R534" s="21"/>
    </row>
    <row r="535" spans="3:18" ht="18.5" customHeight="1" thickBot="1" x14ac:dyDescent="0.6">
      <c r="C535" s="22"/>
      <c r="D535" s="51"/>
      <c r="E535" s="54"/>
      <c r="F535" s="34"/>
      <c r="G535" s="24"/>
      <c r="H535" s="25">
        <v>7</v>
      </c>
      <c r="I535" s="24" t="s">
        <v>167</v>
      </c>
      <c r="J535" s="24" t="s">
        <v>57</v>
      </c>
      <c r="K535" s="57"/>
      <c r="L535" s="25">
        <v>22</v>
      </c>
      <c r="M535" s="23"/>
      <c r="N535" s="24"/>
      <c r="O535" s="23"/>
      <c r="P535" s="24"/>
      <c r="Q535" s="28"/>
      <c r="R535" s="28"/>
    </row>
    <row r="536" spans="3:18" ht="18" customHeight="1" x14ac:dyDescent="0.55000000000000004">
      <c r="C536" s="11"/>
      <c r="D536" s="49"/>
      <c r="E536" s="52" t="str">
        <f>IF(D536="","",IF(#REF!&gt;0.1,"単",IF(#REF!&gt;0.29,"連",IF(#REF!&gt;0.34,"複","※"))))</f>
        <v/>
      </c>
      <c r="F536" s="12"/>
      <c r="G536" s="48" t="s">
        <v>167</v>
      </c>
      <c r="H536" s="13"/>
      <c r="I536" s="13"/>
      <c r="J536" s="13" t="s">
        <v>167</v>
      </c>
      <c r="K536" s="55" t="s">
        <v>8790</v>
      </c>
      <c r="L536" s="13"/>
      <c r="M536" s="12"/>
      <c r="N536" s="13"/>
      <c r="O536" s="12"/>
      <c r="P536" s="13"/>
      <c r="Q536" s="16"/>
      <c r="R536" s="16"/>
    </row>
    <row r="537" spans="3:18" ht="18" customHeight="1" x14ac:dyDescent="0.55000000000000004">
      <c r="C537" s="17"/>
      <c r="D537" s="50"/>
      <c r="E537" s="53"/>
      <c r="F537" s="30" t="s">
        <v>8791</v>
      </c>
      <c r="G537" s="18" t="s">
        <v>936</v>
      </c>
      <c r="H537" s="18" t="s">
        <v>64</v>
      </c>
      <c r="I537" s="18" t="s">
        <v>46</v>
      </c>
      <c r="J537" s="18">
        <v>57</v>
      </c>
      <c r="K537" s="56"/>
      <c r="L537" s="18" t="s">
        <v>1910</v>
      </c>
      <c r="M537" s="30" t="s">
        <v>1908</v>
      </c>
      <c r="N537" s="18" t="s">
        <v>6024</v>
      </c>
      <c r="O537" s="30" t="s">
        <v>3152</v>
      </c>
      <c r="P537" s="18" t="s">
        <v>8792</v>
      </c>
      <c r="Q537" s="47" t="s">
        <v>936</v>
      </c>
      <c r="R537" s="21"/>
    </row>
    <row r="538" spans="3:18" ht="18.5" customHeight="1" thickBot="1" x14ac:dyDescent="0.6">
      <c r="C538" s="22"/>
      <c r="D538" s="51"/>
      <c r="E538" s="54"/>
      <c r="F538" s="34"/>
      <c r="G538" s="24"/>
      <c r="H538" s="25">
        <v>9</v>
      </c>
      <c r="I538" s="24" t="s">
        <v>167</v>
      </c>
      <c r="J538" s="24" t="s">
        <v>57</v>
      </c>
      <c r="K538" s="57"/>
      <c r="L538" s="25">
        <v>17</v>
      </c>
      <c r="M538" s="23"/>
      <c r="N538" s="24"/>
      <c r="O538" s="23"/>
      <c r="P538" s="24"/>
      <c r="Q538" s="28"/>
      <c r="R538" s="28"/>
    </row>
    <row r="539" spans="3:18" ht="18" customHeight="1" x14ac:dyDescent="0.55000000000000004">
      <c r="C539" s="11"/>
      <c r="D539" s="49"/>
      <c r="E539" s="52" t="str">
        <f>IF(D539="","",IF(#REF!&gt;0.1,"単",IF(#REF!&gt;0.29,"連",IF(#REF!&gt;0.34,"複","※"))))</f>
        <v/>
      </c>
      <c r="F539" s="12"/>
      <c r="G539" s="48"/>
      <c r="H539" s="13"/>
      <c r="I539" s="13"/>
      <c r="J539" s="13" t="s">
        <v>167</v>
      </c>
      <c r="K539" s="55" t="s">
        <v>2280</v>
      </c>
      <c r="L539" s="13"/>
      <c r="M539" s="12"/>
      <c r="N539" s="13"/>
      <c r="O539" s="12"/>
      <c r="P539" s="13"/>
      <c r="Q539" s="16"/>
      <c r="R539" s="16"/>
    </row>
    <row r="540" spans="3:18" ht="18" customHeight="1" x14ac:dyDescent="0.55000000000000004">
      <c r="C540" s="17"/>
      <c r="D540" s="50"/>
      <c r="E540" s="53"/>
      <c r="F540" s="30" t="s">
        <v>8793</v>
      </c>
      <c r="G540" s="18" t="s">
        <v>1661</v>
      </c>
      <c r="H540" s="18" t="s">
        <v>70</v>
      </c>
      <c r="I540" s="18" t="s">
        <v>1788</v>
      </c>
      <c r="J540" s="18">
        <v>57</v>
      </c>
      <c r="K540" s="56"/>
      <c r="L540" s="18" t="s">
        <v>1910</v>
      </c>
      <c r="M540" s="30" t="s">
        <v>1908</v>
      </c>
      <c r="N540" s="18" t="s">
        <v>107</v>
      </c>
      <c r="O540" s="30" t="s">
        <v>1676</v>
      </c>
      <c r="P540" s="18" t="s">
        <v>8794</v>
      </c>
      <c r="Q540" s="47" t="s">
        <v>1661</v>
      </c>
      <c r="R540" s="21"/>
    </row>
    <row r="541" spans="3:18" ht="18.5" customHeight="1" thickBot="1" x14ac:dyDescent="0.6">
      <c r="C541" s="22"/>
      <c r="D541" s="51"/>
      <c r="E541" s="54"/>
      <c r="F541" s="34"/>
      <c r="G541" s="24"/>
      <c r="H541" s="25">
        <v>10</v>
      </c>
      <c r="I541" s="24" t="s">
        <v>167</v>
      </c>
      <c r="J541" s="24"/>
      <c r="K541" s="57"/>
      <c r="L541" s="25">
        <v>25</v>
      </c>
      <c r="M541" s="23"/>
      <c r="N541" s="24"/>
      <c r="O541" s="23"/>
      <c r="P541" s="24"/>
      <c r="Q541" s="28"/>
      <c r="R541" s="28"/>
    </row>
    <row r="542" spans="3:18" ht="18" customHeight="1" x14ac:dyDescent="0.55000000000000004">
      <c r="C542" s="11"/>
      <c r="D542" s="49"/>
      <c r="E542" s="52" t="str">
        <f>IF(D542="","",IF(#REF!&gt;0.1,"単",IF(#REF!&gt;0.29,"連",IF(#REF!&gt;0.34,"複","※"))))</f>
        <v/>
      </c>
      <c r="F542" s="12"/>
      <c r="G542" s="48"/>
      <c r="H542" s="13"/>
      <c r="I542" s="13"/>
      <c r="J542" s="13" t="s">
        <v>167</v>
      </c>
      <c r="K542" s="55" t="s">
        <v>6608</v>
      </c>
      <c r="L542" s="13"/>
      <c r="M542" s="12"/>
      <c r="N542" s="13"/>
      <c r="O542" s="12"/>
      <c r="P542" s="13"/>
      <c r="Q542" s="16"/>
      <c r="R542" s="16"/>
    </row>
    <row r="543" spans="3:18" ht="18" customHeight="1" x14ac:dyDescent="0.55000000000000004">
      <c r="C543" s="17"/>
      <c r="D543" s="50"/>
      <c r="E543" s="53"/>
      <c r="F543" s="30" t="s">
        <v>8795</v>
      </c>
      <c r="G543" s="18" t="s">
        <v>1807</v>
      </c>
      <c r="H543" s="18" t="s">
        <v>58</v>
      </c>
      <c r="I543" s="18" t="s">
        <v>1795</v>
      </c>
      <c r="J543" s="18">
        <v>57</v>
      </c>
      <c r="K543" s="56"/>
      <c r="L543" s="18" t="s">
        <v>1910</v>
      </c>
      <c r="M543" s="30" t="s">
        <v>1908</v>
      </c>
      <c r="N543" s="18" t="s">
        <v>8796</v>
      </c>
      <c r="O543" s="30" t="s">
        <v>1690</v>
      </c>
      <c r="P543" s="18" t="s">
        <v>6453</v>
      </c>
      <c r="Q543" s="47" t="s">
        <v>1807</v>
      </c>
      <c r="R543" s="21"/>
    </row>
    <row r="544" spans="3:18" ht="18.5" customHeight="1" thickBot="1" x14ac:dyDescent="0.6">
      <c r="C544" s="22"/>
      <c r="D544" s="51"/>
      <c r="E544" s="54"/>
      <c r="F544" s="34"/>
      <c r="G544" s="24"/>
      <c r="H544" s="25">
        <v>6</v>
      </c>
      <c r="I544" s="24" t="s">
        <v>167</v>
      </c>
      <c r="J544" s="24"/>
      <c r="K544" s="57"/>
      <c r="L544" s="25">
        <v>27</v>
      </c>
      <c r="M544" s="23"/>
      <c r="N544" s="24"/>
      <c r="O544" s="23"/>
      <c r="P544" s="24"/>
      <c r="Q544" s="28"/>
      <c r="R544" s="28"/>
    </row>
    <row r="545" spans="1:18" ht="18" customHeight="1" x14ac:dyDescent="0.55000000000000004">
      <c r="C545" s="11"/>
      <c r="D545" s="49"/>
      <c r="E545" s="52" t="str">
        <f>IF(D545="","",IF(#REF!&gt;0.1,"単",IF(#REF!&gt;0.29,"連",IF(#REF!&gt;0.34,"複","※"))))</f>
        <v/>
      </c>
      <c r="F545" s="12"/>
      <c r="G545" s="48"/>
      <c r="H545" s="13"/>
      <c r="I545" s="13"/>
      <c r="J545" s="13" t="s">
        <v>167</v>
      </c>
      <c r="K545" s="55" t="s">
        <v>7673</v>
      </c>
      <c r="L545" s="13"/>
      <c r="M545" s="12"/>
      <c r="N545" s="13"/>
      <c r="O545" s="12"/>
      <c r="P545" s="13"/>
      <c r="Q545" s="16"/>
      <c r="R545" s="16"/>
    </row>
    <row r="546" spans="1:18" ht="18" customHeight="1" x14ac:dyDescent="0.55000000000000004">
      <c r="C546" s="17"/>
      <c r="D546" s="50"/>
      <c r="E546" s="53"/>
      <c r="F546" s="30" t="s">
        <v>2251</v>
      </c>
      <c r="G546" s="18" t="s">
        <v>515</v>
      </c>
      <c r="H546" s="18" t="s">
        <v>99</v>
      </c>
      <c r="I546" s="18" t="s">
        <v>1801</v>
      </c>
      <c r="J546" s="18">
        <v>57</v>
      </c>
      <c r="K546" s="56"/>
      <c r="L546" s="18" t="s">
        <v>1910</v>
      </c>
      <c r="M546" s="30" t="s">
        <v>1908</v>
      </c>
      <c r="N546" s="18" t="s">
        <v>110</v>
      </c>
      <c r="O546" s="30" t="s">
        <v>1695</v>
      </c>
      <c r="P546" s="18" t="s">
        <v>8797</v>
      </c>
      <c r="Q546" s="47" t="s">
        <v>515</v>
      </c>
      <c r="R546" s="21"/>
    </row>
    <row r="547" spans="1:18" ht="18.5" customHeight="1" thickBot="1" x14ac:dyDescent="0.6">
      <c r="C547" s="22"/>
      <c r="D547" s="51"/>
      <c r="E547" s="54"/>
      <c r="F547" s="34"/>
      <c r="G547" s="24"/>
      <c r="H547" s="25">
        <v>14</v>
      </c>
      <c r="I547" s="24" t="s">
        <v>167</v>
      </c>
      <c r="J547" s="24" t="s">
        <v>57</v>
      </c>
      <c r="K547" s="57"/>
      <c r="L547" s="25">
        <v>3</v>
      </c>
      <c r="M547" s="23"/>
      <c r="N547" s="24"/>
      <c r="O547" s="23"/>
      <c r="P547" s="24"/>
      <c r="Q547" s="28"/>
      <c r="R547" s="28"/>
    </row>
    <row r="548" spans="1:18" ht="18" customHeight="1" x14ac:dyDescent="0.55000000000000004">
      <c r="C548" s="11"/>
      <c r="D548" s="49"/>
      <c r="E548" s="52" t="str">
        <f>IF(D548="","",IF(#REF!&gt;0.1,"単",IF(#REF!&gt;0.29,"連",IF(#REF!&gt;0.34,"複","※"))))</f>
        <v/>
      </c>
      <c r="F548" s="12"/>
      <c r="G548" s="48"/>
      <c r="H548" s="13"/>
      <c r="I548" s="13"/>
      <c r="J548" s="13" t="s">
        <v>167</v>
      </c>
      <c r="K548" s="55" t="s">
        <v>3744</v>
      </c>
      <c r="L548" s="13"/>
      <c r="M548" s="12"/>
      <c r="N548" s="13"/>
      <c r="O548" s="12"/>
      <c r="P548" s="13"/>
      <c r="Q548" s="16"/>
      <c r="R548" s="16"/>
    </row>
    <row r="549" spans="1:18" ht="18" customHeight="1" x14ac:dyDescent="0.55000000000000004">
      <c r="C549" s="17"/>
      <c r="D549" s="50"/>
      <c r="E549" s="53"/>
      <c r="F549" s="30" t="s">
        <v>1802</v>
      </c>
      <c r="G549" s="18" t="s">
        <v>902</v>
      </c>
      <c r="H549" s="18" t="s">
        <v>70</v>
      </c>
      <c r="I549" s="18" t="s">
        <v>141</v>
      </c>
      <c r="J549" s="18">
        <v>58</v>
      </c>
      <c r="K549" s="56"/>
      <c r="L549" s="18" t="s">
        <v>1910</v>
      </c>
      <c r="M549" s="30" t="s">
        <v>1916</v>
      </c>
      <c r="N549" s="18" t="s">
        <v>94</v>
      </c>
      <c r="O549" s="30" t="s">
        <v>5994</v>
      </c>
      <c r="P549" s="18" t="s">
        <v>8798</v>
      </c>
      <c r="Q549" s="47" t="s">
        <v>902</v>
      </c>
      <c r="R549" s="21"/>
    </row>
    <row r="550" spans="1:18" ht="18.5" customHeight="1" thickBot="1" x14ac:dyDescent="0.6">
      <c r="C550" s="22"/>
      <c r="D550" s="51"/>
      <c r="E550" s="54"/>
      <c r="F550" s="34"/>
      <c r="G550" s="24"/>
      <c r="H550" s="25">
        <v>10</v>
      </c>
      <c r="I550" s="24" t="s">
        <v>167</v>
      </c>
      <c r="J550" s="24" t="s">
        <v>57</v>
      </c>
      <c r="K550" s="57"/>
      <c r="L550" s="25">
        <v>10</v>
      </c>
      <c r="M550" s="23"/>
      <c r="N550" s="24"/>
      <c r="O550" s="23"/>
      <c r="P550" s="24"/>
      <c r="Q550" s="28"/>
      <c r="R550" s="28"/>
    </row>
    <row r="551" spans="1:18" ht="18" customHeight="1" x14ac:dyDescent="0.55000000000000004">
      <c r="C551" s="11"/>
      <c r="D551" s="49"/>
      <c r="E551" s="52" t="str">
        <f>IF(D551="","",IF(#REF!&gt;0.1,"単",IF(#REF!&gt;0.29,"連",IF(#REF!&gt;0.34,"複","※"))))</f>
        <v/>
      </c>
      <c r="F551" s="12"/>
      <c r="G551" s="48"/>
      <c r="H551" s="13"/>
      <c r="I551" s="13"/>
      <c r="J551" s="13" t="s">
        <v>167</v>
      </c>
      <c r="K551" s="55" t="s">
        <v>2553</v>
      </c>
      <c r="L551" s="13"/>
      <c r="M551" s="12"/>
      <c r="N551" s="13"/>
      <c r="O551" s="12"/>
      <c r="P551" s="13"/>
      <c r="Q551" s="16"/>
      <c r="R551" s="16"/>
    </row>
    <row r="552" spans="1:18" ht="18" customHeight="1" x14ac:dyDescent="0.55000000000000004">
      <c r="C552" s="17"/>
      <c r="D552" s="50"/>
      <c r="E552" s="53"/>
      <c r="F552" s="30" t="s">
        <v>8799</v>
      </c>
      <c r="G552" s="18" t="s">
        <v>902</v>
      </c>
      <c r="H552" s="18" t="s">
        <v>64</v>
      </c>
      <c r="I552" s="18" t="s">
        <v>133</v>
      </c>
      <c r="J552" s="18">
        <v>55</v>
      </c>
      <c r="K552" s="56"/>
      <c r="L552" s="18" t="s">
        <v>1907</v>
      </c>
      <c r="M552" s="30" t="s">
        <v>1916</v>
      </c>
      <c r="N552" s="18" t="s">
        <v>94</v>
      </c>
      <c r="O552" s="30" t="s">
        <v>6809</v>
      </c>
      <c r="P552" s="18" t="s">
        <v>8800</v>
      </c>
      <c r="Q552" s="47" t="s">
        <v>902</v>
      </c>
      <c r="R552" s="21"/>
    </row>
    <row r="553" spans="1:18" ht="18.5" customHeight="1" thickBot="1" x14ac:dyDescent="0.6">
      <c r="C553" s="22"/>
      <c r="D553" s="51"/>
      <c r="E553" s="54"/>
      <c r="F553" s="34"/>
      <c r="G553" s="24"/>
      <c r="H553" s="25">
        <v>9</v>
      </c>
      <c r="I553" s="24" t="s">
        <v>167</v>
      </c>
      <c r="J553" s="24" t="s">
        <v>57</v>
      </c>
      <c r="K553" s="57"/>
      <c r="L553" s="25">
        <v>1</v>
      </c>
      <c r="M553" s="23"/>
      <c r="N553" s="24"/>
      <c r="O553" s="23"/>
      <c r="P553" s="24"/>
      <c r="Q553" s="28"/>
      <c r="R553" s="28"/>
    </row>
    <row r="554" spans="1:18" ht="18" customHeight="1" x14ac:dyDescent="0.55000000000000004">
      <c r="C554" s="11"/>
      <c r="D554" s="49"/>
      <c r="E554" s="52" t="str">
        <f>IF(D554="","",IF(#REF!&gt;0.1,"単",IF(#REF!&gt;0.29,"連",IF(#REF!&gt;0.34,"複","※"))))</f>
        <v/>
      </c>
      <c r="F554" s="12"/>
      <c r="G554" s="48"/>
      <c r="H554" s="13"/>
      <c r="I554" s="13"/>
      <c r="J554" s="13" t="s">
        <v>167</v>
      </c>
      <c r="K554" s="55" t="s">
        <v>6142</v>
      </c>
      <c r="L554" s="13"/>
      <c r="M554" s="12"/>
      <c r="N554" s="13"/>
      <c r="O554" s="12"/>
      <c r="P554" s="13"/>
      <c r="Q554" s="16"/>
      <c r="R554" s="16"/>
    </row>
    <row r="555" spans="1:18" ht="18" customHeight="1" x14ac:dyDescent="0.55000000000000004">
      <c r="C555" s="17"/>
      <c r="D555" s="50"/>
      <c r="E555" s="53"/>
      <c r="F555" s="30" t="s">
        <v>8801</v>
      </c>
      <c r="G555" s="18" t="s">
        <v>309</v>
      </c>
      <c r="H555" s="18" t="s">
        <v>6330</v>
      </c>
      <c r="I555" s="18" t="s">
        <v>1804</v>
      </c>
      <c r="J555" s="18">
        <v>58</v>
      </c>
      <c r="K555" s="56"/>
      <c r="L555" s="18" t="s">
        <v>2279</v>
      </c>
      <c r="M555" s="30" t="s">
        <v>1912</v>
      </c>
      <c r="N555" s="18" t="s">
        <v>6024</v>
      </c>
      <c r="O555" s="30" t="s">
        <v>1689</v>
      </c>
      <c r="P555" s="18" t="s">
        <v>7001</v>
      </c>
      <c r="Q555" s="47" t="s">
        <v>309</v>
      </c>
      <c r="R555" s="21"/>
    </row>
    <row r="556" spans="1:18" ht="18.5" customHeight="1" thickBot="1" x14ac:dyDescent="0.6">
      <c r="C556" s="22"/>
      <c r="D556" s="51"/>
      <c r="E556" s="54"/>
      <c r="F556" s="34"/>
      <c r="G556" s="24"/>
      <c r="H556" s="25">
        <v>16</v>
      </c>
      <c r="I556" s="24" t="s">
        <v>167</v>
      </c>
      <c r="J556" s="24" t="s">
        <v>57</v>
      </c>
      <c r="K556" s="57"/>
      <c r="L556" s="25">
        <v>2</v>
      </c>
      <c r="M556" s="23"/>
      <c r="N556" s="24"/>
      <c r="O556" s="23"/>
      <c r="P556" s="24"/>
      <c r="Q556" s="28"/>
      <c r="R556" s="28"/>
    </row>
    <row r="557" spans="1:18" ht="18" customHeight="1" x14ac:dyDescent="0.55000000000000004">
      <c r="C557" s="11"/>
      <c r="D557" s="49"/>
      <c r="E557" s="52" t="str">
        <f>IF(D557="","",IF(#REF!&gt;0.1,"単",IF(#REF!&gt;0.29,"連",IF(#REF!&gt;0.34,"複","※"))))</f>
        <v/>
      </c>
      <c r="F557" s="12"/>
      <c r="G557" s="48"/>
      <c r="H557" s="13"/>
      <c r="I557" s="13"/>
      <c r="J557" s="13"/>
      <c r="K557" s="55" t="s">
        <v>6218</v>
      </c>
      <c r="L557" s="13"/>
      <c r="M557" s="12"/>
      <c r="N557" s="13"/>
      <c r="O557" s="12"/>
      <c r="P557" s="13"/>
      <c r="Q557" s="16"/>
      <c r="R557" s="16"/>
    </row>
    <row r="558" spans="1:18" ht="18" customHeight="1" x14ac:dyDescent="0.55000000000000004">
      <c r="C558" s="17"/>
      <c r="D558" s="50"/>
      <c r="E558" s="53"/>
      <c r="F558" s="30" t="s">
        <v>1191</v>
      </c>
      <c r="G558" s="18" t="s">
        <v>285</v>
      </c>
      <c r="H558" s="18" t="s">
        <v>58</v>
      </c>
      <c r="I558" s="18" t="s">
        <v>2593</v>
      </c>
      <c r="J558" s="18">
        <v>58</v>
      </c>
      <c r="K558" s="56"/>
      <c r="L558" s="18" t="s">
        <v>1910</v>
      </c>
      <c r="M558" s="30" t="s">
        <v>6468</v>
      </c>
      <c r="N558" s="18" t="s">
        <v>75</v>
      </c>
      <c r="O558" s="30" t="s">
        <v>6269</v>
      </c>
      <c r="P558" s="18" t="s">
        <v>8802</v>
      </c>
      <c r="Q558" s="47" t="s">
        <v>285</v>
      </c>
      <c r="R558" s="21"/>
    </row>
    <row r="559" spans="1:18" ht="18.5" customHeight="1" thickBot="1" x14ac:dyDescent="0.6">
      <c r="C559" s="22"/>
      <c r="D559" s="51"/>
      <c r="E559" s="54"/>
      <c r="F559" s="34"/>
      <c r="G559" s="24"/>
      <c r="H559" s="25">
        <v>6</v>
      </c>
      <c r="I559" s="24" t="s">
        <v>167</v>
      </c>
      <c r="J559" s="24" t="s">
        <v>57</v>
      </c>
      <c r="K559" s="57"/>
      <c r="L559" s="25">
        <v>24</v>
      </c>
      <c r="M559" s="23"/>
      <c r="N559" s="24"/>
      <c r="O559" s="23"/>
      <c r="P559" s="24"/>
      <c r="Q559" s="28"/>
      <c r="R559" s="28"/>
    </row>
    <row r="560" spans="1:18" x14ac:dyDescent="0.55000000000000004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8" x14ac:dyDescent="0.55000000000000004">
      <c r="A561" t="s">
        <v>56</v>
      </c>
      <c r="B561" t="s">
        <v>1</v>
      </c>
      <c r="C561" s="1" t="s">
        <v>2</v>
      </c>
      <c r="D561" t="s">
        <v>11</v>
      </c>
      <c r="E561" t="s">
        <v>2193</v>
      </c>
      <c r="F561" t="s">
        <v>3</v>
      </c>
      <c r="G561" t="s">
        <v>4</v>
      </c>
      <c r="H561" t="s">
        <v>5</v>
      </c>
      <c r="I561" t="s">
        <v>6</v>
      </c>
      <c r="J561" t="s">
        <v>7</v>
      </c>
      <c r="K561" t="s">
        <v>1903</v>
      </c>
      <c r="L561" t="s">
        <v>1904</v>
      </c>
      <c r="M561" t="s">
        <v>1905</v>
      </c>
      <c r="N561" t="s">
        <v>8</v>
      </c>
      <c r="O561" t="s">
        <v>9</v>
      </c>
      <c r="P561" t="s">
        <v>10</v>
      </c>
      <c r="Q561" t="s">
        <v>12</v>
      </c>
    </row>
    <row r="562" spans="1:18" x14ac:dyDescent="0.55000000000000004">
      <c r="A562" t="s">
        <v>942</v>
      </c>
      <c r="B562" t="s">
        <v>7594</v>
      </c>
      <c r="H562" s="7"/>
    </row>
    <row r="563" spans="1:18" x14ac:dyDescent="0.55000000000000004">
      <c r="A563" s="7">
        <v>12</v>
      </c>
      <c r="B563" s="7"/>
      <c r="C563" s="37" t="s">
        <v>942</v>
      </c>
      <c r="D563" s="7" t="s">
        <v>7594</v>
      </c>
      <c r="G563" s="7" t="s">
        <v>1462</v>
      </c>
      <c r="H563" s="9"/>
    </row>
    <row r="564" spans="1:18" ht="18.5" thickBot="1" x14ac:dyDescent="0.6">
      <c r="C564" s="39">
        <v>12</v>
      </c>
      <c r="D564" t="s">
        <v>1272</v>
      </c>
      <c r="E564">
        <f>VALUE(B562)</f>
        <v>1700</v>
      </c>
      <c r="F564" t="s">
        <v>942</v>
      </c>
      <c r="I564" s="31"/>
    </row>
    <row r="565" spans="1:18" ht="18" customHeight="1" x14ac:dyDescent="0.55000000000000004">
      <c r="C565" s="11"/>
      <c r="D565" s="49"/>
      <c r="E565" s="52" t="str">
        <f>IF(D565="","",IF(#REF!&gt;0.1,"単",IF(#REF!&gt;0.29,"連",IF(#REF!&gt;0.34,"複","※"))))</f>
        <v/>
      </c>
      <c r="F565" s="12"/>
      <c r="G565" s="48" t="s">
        <v>57</v>
      </c>
      <c r="H565" s="13"/>
      <c r="I565" s="13"/>
      <c r="J565" s="13" t="s">
        <v>167</v>
      </c>
      <c r="K565" s="55" t="s">
        <v>8803</v>
      </c>
      <c r="L565" s="13"/>
      <c r="M565" s="12"/>
      <c r="N565" s="13"/>
      <c r="O565" s="12"/>
      <c r="P565" s="13"/>
      <c r="Q565" s="16"/>
      <c r="R565" s="16"/>
    </row>
    <row r="566" spans="1:18" ht="18" customHeight="1" x14ac:dyDescent="0.55000000000000004">
      <c r="C566" s="17"/>
      <c r="D566" s="50"/>
      <c r="E566" s="53"/>
      <c r="F566" s="30" t="s">
        <v>8804</v>
      </c>
      <c r="G566" s="18" t="s">
        <v>1742</v>
      </c>
      <c r="H566" s="18" t="s">
        <v>106</v>
      </c>
      <c r="I566" s="18" t="s">
        <v>1750</v>
      </c>
      <c r="J566" s="18">
        <v>58</v>
      </c>
      <c r="K566" s="56"/>
      <c r="L566" s="18" t="s">
        <v>2279</v>
      </c>
      <c r="M566" s="30" t="s">
        <v>1911</v>
      </c>
      <c r="N566" s="18" t="s">
        <v>6461</v>
      </c>
      <c r="O566" s="30" t="s">
        <v>1767</v>
      </c>
      <c r="P566" s="18" t="s">
        <v>8805</v>
      </c>
      <c r="Q566" s="47" t="s">
        <v>1742</v>
      </c>
      <c r="R566" s="21"/>
    </row>
    <row r="567" spans="1:18" ht="18.5" customHeight="1" thickBot="1" x14ac:dyDescent="0.6">
      <c r="C567" s="22"/>
      <c r="D567" s="51"/>
      <c r="E567" s="54"/>
      <c r="F567" s="34"/>
      <c r="G567" s="24" t="s">
        <v>57</v>
      </c>
      <c r="H567" s="25">
        <v>12</v>
      </c>
      <c r="I567" s="24" t="s">
        <v>167</v>
      </c>
      <c r="J567" s="24" t="s">
        <v>57</v>
      </c>
      <c r="K567" s="57"/>
      <c r="L567" s="25">
        <v>14</v>
      </c>
      <c r="M567" s="23"/>
      <c r="N567" s="24"/>
      <c r="O567" s="23"/>
      <c r="P567" s="24"/>
      <c r="Q567" s="28"/>
      <c r="R567" s="28"/>
    </row>
    <row r="568" spans="1:18" ht="18" customHeight="1" x14ac:dyDescent="0.55000000000000004">
      <c r="C568" s="11"/>
      <c r="D568" s="49"/>
      <c r="E568" s="52" t="str">
        <f>IF(D568="","",IF(#REF!&gt;0.1,"単",IF(#REF!&gt;0.29,"連",IF(#REF!&gt;0.34,"複","※"))))</f>
        <v/>
      </c>
      <c r="F568" s="12"/>
      <c r="G568" s="48" t="s">
        <v>57</v>
      </c>
      <c r="H568" s="13"/>
      <c r="I568" s="13"/>
      <c r="J568" s="13" t="s">
        <v>167</v>
      </c>
      <c r="K568" s="55" t="s">
        <v>8806</v>
      </c>
      <c r="L568" s="13"/>
      <c r="M568" s="12"/>
      <c r="N568" s="13"/>
      <c r="O568" s="12"/>
      <c r="P568" s="13"/>
      <c r="Q568" s="16"/>
      <c r="R568" s="16"/>
    </row>
    <row r="569" spans="1:18" ht="18.75" customHeight="1" x14ac:dyDescent="0.55000000000000004">
      <c r="C569" s="17"/>
      <c r="D569" s="50"/>
      <c r="E569" s="53"/>
      <c r="F569" s="30" t="s">
        <v>8807</v>
      </c>
      <c r="G569" s="18" t="s">
        <v>257</v>
      </c>
      <c r="H569" s="18" t="s">
        <v>81</v>
      </c>
      <c r="I569" s="18" t="s">
        <v>1995</v>
      </c>
      <c r="J569" s="18">
        <v>55</v>
      </c>
      <c r="K569" s="56"/>
      <c r="L569" s="18" t="s">
        <v>2279</v>
      </c>
      <c r="M569" s="30" t="s">
        <v>1908</v>
      </c>
      <c r="N569" s="18" t="s">
        <v>98</v>
      </c>
      <c r="O569" s="30" t="s">
        <v>1751</v>
      </c>
      <c r="P569" s="18" t="s">
        <v>8808</v>
      </c>
      <c r="Q569" s="47" t="s">
        <v>257</v>
      </c>
      <c r="R569" s="21"/>
    </row>
    <row r="570" spans="1:18" ht="18.5" customHeight="1" thickBot="1" x14ac:dyDescent="0.6">
      <c r="C570" s="22"/>
      <c r="D570" s="51"/>
      <c r="E570" s="54"/>
      <c r="F570" s="34"/>
      <c r="G570" s="24" t="s">
        <v>57</v>
      </c>
      <c r="H570" s="25">
        <v>11</v>
      </c>
      <c r="I570" s="24"/>
      <c r="J570" s="24" t="s">
        <v>57</v>
      </c>
      <c r="K570" s="57"/>
      <c r="L570" s="25">
        <v>35</v>
      </c>
      <c r="M570" s="23"/>
      <c r="N570" s="24"/>
      <c r="O570" s="23"/>
      <c r="P570" s="24"/>
      <c r="Q570" s="28"/>
      <c r="R570" s="28"/>
    </row>
    <row r="571" spans="1:18" ht="18" customHeight="1" x14ac:dyDescent="0.55000000000000004">
      <c r="C571" s="11"/>
      <c r="D571" s="49"/>
      <c r="E571" s="52" t="str">
        <f>IF(D571="","",IF(#REF!&gt;0.1,"単",IF(#REF!&gt;0.29,"連",IF(#REF!&gt;0.34,"複","※"))))</f>
        <v/>
      </c>
      <c r="F571" s="12"/>
      <c r="G571" s="48" t="s">
        <v>57</v>
      </c>
      <c r="H571" s="13"/>
      <c r="I571" s="13"/>
      <c r="J571" s="13" t="s">
        <v>167</v>
      </c>
      <c r="K571" s="55" t="s">
        <v>1951</v>
      </c>
      <c r="L571" s="13"/>
      <c r="M571" s="12"/>
      <c r="N571" s="13"/>
      <c r="O571" s="12"/>
      <c r="P571" s="13"/>
      <c r="Q571" s="16"/>
      <c r="R571" s="16"/>
    </row>
    <row r="572" spans="1:18" ht="18" customHeight="1" x14ac:dyDescent="0.55000000000000004">
      <c r="C572" s="17"/>
      <c r="D572" s="50"/>
      <c r="E572" s="53"/>
      <c r="F572" s="30" t="s">
        <v>8809</v>
      </c>
      <c r="G572" s="18" t="s">
        <v>3620</v>
      </c>
      <c r="H572" s="18" t="s">
        <v>97</v>
      </c>
      <c r="I572" s="18" t="s">
        <v>140</v>
      </c>
      <c r="J572" s="18">
        <v>58</v>
      </c>
      <c r="K572" s="56"/>
      <c r="L572" s="18" t="s">
        <v>2279</v>
      </c>
      <c r="M572" s="30" t="s">
        <v>1911</v>
      </c>
      <c r="N572" s="18" t="s">
        <v>100</v>
      </c>
      <c r="O572" s="30" t="s">
        <v>1767</v>
      </c>
      <c r="P572" s="18" t="s">
        <v>8810</v>
      </c>
      <c r="Q572" s="47" t="s">
        <v>3620</v>
      </c>
      <c r="R572" s="21"/>
    </row>
    <row r="573" spans="1:18" ht="18.5" customHeight="1" thickBot="1" x14ac:dyDescent="0.6">
      <c r="C573" s="22"/>
      <c r="D573" s="51"/>
      <c r="E573" s="54"/>
      <c r="F573" s="34"/>
      <c r="G573" s="24" t="s">
        <v>57</v>
      </c>
      <c r="H573" s="25">
        <v>16</v>
      </c>
      <c r="I573" s="24"/>
      <c r="J573" s="24" t="s">
        <v>57</v>
      </c>
      <c r="K573" s="57"/>
      <c r="L573" s="25">
        <v>12</v>
      </c>
      <c r="M573" s="23"/>
      <c r="N573" s="24"/>
      <c r="O573" s="23"/>
      <c r="P573" s="24"/>
      <c r="Q573" s="28"/>
      <c r="R573" s="28"/>
    </row>
    <row r="574" spans="1:18" ht="18" customHeight="1" x14ac:dyDescent="0.55000000000000004">
      <c r="C574" s="11"/>
      <c r="D574" s="49"/>
      <c r="E574" s="52" t="str">
        <f>IF(D574="","",IF(#REF!&gt;0.1,"単",IF(#REF!&gt;0.29,"連",IF(#REF!&gt;0.34,"複","※"))))</f>
        <v/>
      </c>
      <c r="F574" s="12"/>
      <c r="G574" s="48"/>
      <c r="H574" s="13"/>
      <c r="I574" s="13"/>
      <c r="J574" s="13" t="s">
        <v>167</v>
      </c>
      <c r="K574" s="55" t="s">
        <v>1913</v>
      </c>
      <c r="L574" s="13"/>
      <c r="M574" s="12"/>
      <c r="N574" s="13"/>
      <c r="O574" s="12"/>
      <c r="P574" s="13"/>
      <c r="Q574" s="16"/>
      <c r="R574" s="16"/>
    </row>
    <row r="575" spans="1:18" ht="18.75" customHeight="1" x14ac:dyDescent="0.55000000000000004">
      <c r="C575" s="17"/>
      <c r="D575" s="50"/>
      <c r="E575" s="53"/>
      <c r="F575" s="30" t="s">
        <v>3951</v>
      </c>
      <c r="G575" s="18" t="s">
        <v>174</v>
      </c>
      <c r="H575" s="18" t="s">
        <v>81</v>
      </c>
      <c r="I575" s="18" t="s">
        <v>128</v>
      </c>
      <c r="J575" s="18">
        <v>58</v>
      </c>
      <c r="K575" s="56"/>
      <c r="L575" s="18" t="s">
        <v>1910</v>
      </c>
      <c r="M575" s="30" t="s">
        <v>1911</v>
      </c>
      <c r="N575" s="18" t="s">
        <v>152</v>
      </c>
      <c r="O575" s="30" t="s">
        <v>1692</v>
      </c>
      <c r="P575" s="18" t="s">
        <v>8811</v>
      </c>
      <c r="Q575" s="47" t="s">
        <v>174</v>
      </c>
      <c r="R575" s="21"/>
    </row>
    <row r="576" spans="1:18" ht="18.5" customHeight="1" thickBot="1" x14ac:dyDescent="0.6">
      <c r="C576" s="22"/>
      <c r="D576" s="51"/>
      <c r="E576" s="54"/>
      <c r="F576" s="34"/>
      <c r="G576" s="24"/>
      <c r="H576" s="25">
        <v>11</v>
      </c>
      <c r="I576" s="24"/>
      <c r="J576" s="24"/>
      <c r="K576" s="57"/>
      <c r="L576" s="25">
        <v>9</v>
      </c>
      <c r="M576" s="23"/>
      <c r="N576" s="24"/>
      <c r="O576" s="23"/>
      <c r="P576" s="24"/>
      <c r="Q576" s="28"/>
      <c r="R576" s="28"/>
    </row>
    <row r="577" spans="3:18" ht="18" customHeight="1" x14ac:dyDescent="0.55000000000000004">
      <c r="C577" s="11"/>
      <c r="D577" s="49"/>
      <c r="E577" s="52" t="str">
        <f>IF(D577="","",IF(#REF!&gt;0.1,"単",IF(#REF!&gt;0.29,"連",IF(#REF!&gt;0.34,"複","※"))))</f>
        <v/>
      </c>
      <c r="F577" s="12"/>
      <c r="G577" s="48" t="s">
        <v>57</v>
      </c>
      <c r="H577" s="13"/>
      <c r="I577" s="13"/>
      <c r="J577" s="13" t="s">
        <v>167</v>
      </c>
      <c r="K577" s="55" t="s">
        <v>6635</v>
      </c>
      <c r="L577" s="13"/>
      <c r="M577" s="12"/>
      <c r="N577" s="13"/>
      <c r="O577" s="12"/>
      <c r="P577" s="13"/>
      <c r="Q577" s="16"/>
      <c r="R577" s="16"/>
    </row>
    <row r="578" spans="3:18" ht="18.75" customHeight="1" x14ac:dyDescent="0.55000000000000004">
      <c r="C578" s="17"/>
      <c r="D578" s="50"/>
      <c r="E578" s="53"/>
      <c r="F578" s="30" t="s">
        <v>8812</v>
      </c>
      <c r="G578" s="18" t="s">
        <v>1749</v>
      </c>
      <c r="H578" s="18" t="s">
        <v>118</v>
      </c>
      <c r="I578" s="18" t="s">
        <v>2561</v>
      </c>
      <c r="J578" s="18">
        <v>58</v>
      </c>
      <c r="K578" s="56"/>
      <c r="L578" s="18" t="s">
        <v>1910</v>
      </c>
      <c r="M578" s="30" t="s">
        <v>1912</v>
      </c>
      <c r="N578" s="18" t="s">
        <v>107</v>
      </c>
      <c r="O578" s="30" t="s">
        <v>1709</v>
      </c>
      <c r="P578" s="18" t="s">
        <v>8813</v>
      </c>
      <c r="Q578" s="47" t="s">
        <v>1749</v>
      </c>
      <c r="R578" s="21"/>
    </row>
    <row r="579" spans="3:18" ht="18.5" customHeight="1" thickBot="1" x14ac:dyDescent="0.6">
      <c r="C579" s="22"/>
      <c r="D579" s="51"/>
      <c r="E579" s="54"/>
      <c r="F579" s="34"/>
      <c r="G579" s="24" t="s">
        <v>57</v>
      </c>
      <c r="H579" s="25">
        <v>16</v>
      </c>
      <c r="I579" s="24"/>
      <c r="J579" s="24" t="s">
        <v>57</v>
      </c>
      <c r="K579" s="57"/>
      <c r="L579" s="25">
        <v>3</v>
      </c>
      <c r="M579" s="23"/>
      <c r="N579" s="24"/>
      <c r="O579" s="23"/>
      <c r="P579" s="24"/>
      <c r="Q579" s="28"/>
      <c r="R579" s="28"/>
    </row>
    <row r="580" spans="3:18" ht="18" customHeight="1" x14ac:dyDescent="0.55000000000000004">
      <c r="C580" s="11"/>
      <c r="D580" s="49"/>
      <c r="E580" s="52" t="str">
        <f>IF(D580="","",IF(#REF!&gt;0.1,"単",IF(#REF!&gt;0.29,"連",IF(#REF!&gt;0.34,"複","※"))))</f>
        <v/>
      </c>
      <c r="F580" s="12"/>
      <c r="G580" s="48"/>
      <c r="H580" s="13"/>
      <c r="I580" s="13"/>
      <c r="J580" s="13" t="s">
        <v>167</v>
      </c>
      <c r="K580" s="55" t="s">
        <v>8814</v>
      </c>
      <c r="L580" s="13"/>
      <c r="M580" s="12"/>
      <c r="N580" s="13"/>
      <c r="O580" s="12"/>
      <c r="P580" s="13"/>
      <c r="Q580" s="16"/>
      <c r="R580" s="16"/>
    </row>
    <row r="581" spans="3:18" ht="18" customHeight="1" x14ac:dyDescent="0.55000000000000004">
      <c r="C581" s="17"/>
      <c r="D581" s="50"/>
      <c r="E581" s="53"/>
      <c r="F581" s="30" t="s">
        <v>3831</v>
      </c>
      <c r="G581" s="18" t="s">
        <v>276</v>
      </c>
      <c r="H581" s="18" t="s">
        <v>72</v>
      </c>
      <c r="I581" s="18" t="s">
        <v>165</v>
      </c>
      <c r="J581" s="18">
        <v>54</v>
      </c>
      <c r="K581" s="56"/>
      <c r="L581" s="18" t="s">
        <v>1907</v>
      </c>
      <c r="M581" s="30" t="s">
        <v>1916</v>
      </c>
      <c r="N581" s="18" t="s">
        <v>6003</v>
      </c>
      <c r="O581" s="30" t="s">
        <v>1751</v>
      </c>
      <c r="P581" s="18" t="s">
        <v>8815</v>
      </c>
      <c r="Q581" s="47" t="s">
        <v>276</v>
      </c>
      <c r="R581" s="21"/>
    </row>
    <row r="582" spans="3:18" ht="18.5" customHeight="1" thickBot="1" x14ac:dyDescent="0.6">
      <c r="C582" s="22"/>
      <c r="D582" s="51"/>
      <c r="E582" s="54"/>
      <c r="F582" s="34"/>
      <c r="G582" s="24"/>
      <c r="H582" s="25">
        <v>13</v>
      </c>
      <c r="I582" s="24"/>
      <c r="J582" s="24"/>
      <c r="K582" s="57"/>
      <c r="L582" s="25">
        <v>12</v>
      </c>
      <c r="M582" s="23"/>
      <c r="N582" s="24"/>
      <c r="O582" s="23"/>
      <c r="P582" s="24"/>
      <c r="Q582" s="28"/>
      <c r="R582" s="28"/>
    </row>
    <row r="583" spans="3:18" ht="18" customHeight="1" x14ac:dyDescent="0.55000000000000004">
      <c r="C583" s="11"/>
      <c r="D583" s="49"/>
      <c r="E583" s="52" t="str">
        <f>IF(D583="","",IF(#REF!&gt;0.1,"単",IF(#REF!&gt;0.29,"連",IF(#REF!&gt;0.34,"複","※"))))</f>
        <v/>
      </c>
      <c r="F583" s="12"/>
      <c r="G583" s="48"/>
      <c r="H583" s="13"/>
      <c r="I583" s="13"/>
      <c r="J583" s="13" t="s">
        <v>167</v>
      </c>
      <c r="K583" s="55" t="s">
        <v>8816</v>
      </c>
      <c r="L583" s="13"/>
      <c r="M583" s="12"/>
      <c r="N583" s="13"/>
      <c r="O583" s="12"/>
      <c r="P583" s="13"/>
      <c r="Q583" s="16"/>
      <c r="R583" s="16"/>
    </row>
    <row r="584" spans="3:18" ht="18" customHeight="1" x14ac:dyDescent="0.55000000000000004">
      <c r="C584" s="17"/>
      <c r="D584" s="50"/>
      <c r="E584" s="53"/>
      <c r="F584" s="30" t="s">
        <v>8817</v>
      </c>
      <c r="G584" s="18" t="s">
        <v>808</v>
      </c>
      <c r="H584" s="18" t="s">
        <v>6203</v>
      </c>
      <c r="I584" s="18" t="s">
        <v>2593</v>
      </c>
      <c r="J584" s="18">
        <v>56</v>
      </c>
      <c r="K584" s="56"/>
      <c r="L584" s="18" t="s">
        <v>1910</v>
      </c>
      <c r="M584" s="30" t="s">
        <v>1908</v>
      </c>
      <c r="N584" s="18" t="s">
        <v>3725</v>
      </c>
      <c r="O584" s="30" t="s">
        <v>1674</v>
      </c>
      <c r="P584" s="18" t="s">
        <v>8818</v>
      </c>
      <c r="Q584" s="47" t="s">
        <v>808</v>
      </c>
      <c r="R584" s="21"/>
    </row>
    <row r="585" spans="3:18" ht="18.5" customHeight="1" thickBot="1" x14ac:dyDescent="0.6">
      <c r="C585" s="22"/>
      <c r="D585" s="51"/>
      <c r="E585" s="54"/>
      <c r="F585" s="34"/>
      <c r="G585" s="24"/>
      <c r="H585" s="25">
        <v>16</v>
      </c>
      <c r="I585" s="24" t="s">
        <v>167</v>
      </c>
      <c r="J585" s="24" t="s">
        <v>57</v>
      </c>
      <c r="K585" s="57"/>
      <c r="L585" s="25">
        <v>24</v>
      </c>
      <c r="M585" s="23"/>
      <c r="N585" s="24"/>
      <c r="O585" s="23"/>
      <c r="P585" s="24"/>
      <c r="Q585" s="28"/>
      <c r="R585" s="28"/>
    </row>
    <row r="586" spans="3:18" ht="18" customHeight="1" x14ac:dyDescent="0.55000000000000004">
      <c r="C586" s="11"/>
      <c r="D586" s="49"/>
      <c r="E586" s="52" t="str">
        <f>IF(D586="","",IF(#REF!&gt;0.1,"単",IF(#REF!&gt;0.29,"連",IF(#REF!&gt;0.34,"複","※"))))</f>
        <v/>
      </c>
      <c r="F586" s="12"/>
      <c r="G586" s="48"/>
      <c r="H586" s="13"/>
      <c r="I586" s="13"/>
      <c r="J586" s="13"/>
      <c r="K586" s="55" t="s">
        <v>2038</v>
      </c>
      <c r="L586" s="13"/>
      <c r="M586" s="12"/>
      <c r="N586" s="13"/>
      <c r="O586" s="12"/>
      <c r="P586" s="13"/>
      <c r="Q586" s="16"/>
      <c r="R586" s="16"/>
    </row>
    <row r="587" spans="3:18" ht="18" customHeight="1" x14ac:dyDescent="0.55000000000000004">
      <c r="C587" s="17"/>
      <c r="D587" s="50"/>
      <c r="E587" s="53"/>
      <c r="F587" s="30" t="s">
        <v>8819</v>
      </c>
      <c r="G587" s="18" t="s">
        <v>1755</v>
      </c>
      <c r="H587" s="18" t="s">
        <v>8820</v>
      </c>
      <c r="I587" s="18" t="s">
        <v>2575</v>
      </c>
      <c r="J587" s="18">
        <v>58</v>
      </c>
      <c r="K587" s="56"/>
      <c r="L587" s="18" t="s">
        <v>2279</v>
      </c>
      <c r="M587" s="30" t="s">
        <v>1912</v>
      </c>
      <c r="N587" s="18" t="s">
        <v>117</v>
      </c>
      <c r="O587" s="30" t="s">
        <v>3404</v>
      </c>
      <c r="P587" s="18" t="s">
        <v>8821</v>
      </c>
      <c r="Q587" s="47" t="s">
        <v>1755</v>
      </c>
      <c r="R587" s="21"/>
    </row>
    <row r="588" spans="3:18" ht="18.5" customHeight="1" thickBot="1" x14ac:dyDescent="0.6">
      <c r="C588" s="22"/>
      <c r="D588" s="51"/>
      <c r="E588" s="54"/>
      <c r="F588" s="34"/>
      <c r="G588" s="24"/>
      <c r="H588" s="25">
        <v>16</v>
      </c>
      <c r="I588" s="24"/>
      <c r="J588" s="24"/>
      <c r="K588" s="57"/>
      <c r="L588" s="25">
        <v>3</v>
      </c>
      <c r="M588" s="23"/>
      <c r="N588" s="24"/>
      <c r="O588" s="23"/>
      <c r="P588" s="24"/>
      <c r="Q588" s="28"/>
      <c r="R588" s="28"/>
    </row>
    <row r="589" spans="3:18" ht="18" customHeight="1" x14ac:dyDescent="0.55000000000000004">
      <c r="C589" s="11"/>
      <c r="D589" s="49"/>
      <c r="E589" s="52" t="str">
        <f>IF(D589="","",IF(#REF!&gt;0.1,"単",IF(#REF!&gt;0.29,"連",IF(#REF!&gt;0.34,"複","※"))))</f>
        <v/>
      </c>
      <c r="F589" s="12"/>
      <c r="G589" s="48"/>
      <c r="H589" s="13"/>
      <c r="I589" s="13"/>
      <c r="J589" s="13" t="s">
        <v>167</v>
      </c>
      <c r="K589" s="55" t="s">
        <v>5938</v>
      </c>
      <c r="L589" s="13"/>
      <c r="M589" s="12"/>
      <c r="N589" s="13"/>
      <c r="O589" s="12"/>
      <c r="P589" s="13"/>
      <c r="Q589" s="16"/>
      <c r="R589" s="16"/>
    </row>
    <row r="590" spans="3:18" ht="18" customHeight="1" x14ac:dyDescent="0.55000000000000004">
      <c r="C590" s="17"/>
      <c r="D590" s="50"/>
      <c r="E590" s="53"/>
      <c r="F590" s="30" t="s">
        <v>8822</v>
      </c>
      <c r="G590" s="18" t="s">
        <v>142</v>
      </c>
      <c r="H590" s="18" t="s">
        <v>81</v>
      </c>
      <c r="I590" s="18" t="s">
        <v>6758</v>
      </c>
      <c r="J590" s="18">
        <v>58</v>
      </c>
      <c r="K590" s="56"/>
      <c r="L590" s="18" t="s">
        <v>1910</v>
      </c>
      <c r="M590" s="30" t="s">
        <v>1912</v>
      </c>
      <c r="N590" s="18" t="s">
        <v>116</v>
      </c>
      <c r="O590" s="30" t="s">
        <v>8823</v>
      </c>
      <c r="P590" s="18" t="s">
        <v>8824</v>
      </c>
      <c r="Q590" s="47" t="s">
        <v>142</v>
      </c>
      <c r="R590" s="21"/>
    </row>
    <row r="591" spans="3:18" ht="18.5" customHeight="1" thickBot="1" x14ac:dyDescent="0.6">
      <c r="C591" s="22"/>
      <c r="D591" s="51"/>
      <c r="E591" s="54"/>
      <c r="F591" s="34"/>
      <c r="G591" s="24"/>
      <c r="H591" s="25">
        <v>11</v>
      </c>
      <c r="I591" s="24" t="s">
        <v>167</v>
      </c>
      <c r="J591" s="24" t="s">
        <v>57</v>
      </c>
      <c r="K591" s="57"/>
      <c r="L591" s="46">
        <v>22</v>
      </c>
      <c r="M591" s="23"/>
      <c r="N591" s="24"/>
      <c r="O591" s="23"/>
      <c r="P591" s="24"/>
      <c r="Q591" s="28"/>
      <c r="R591" s="28"/>
    </row>
    <row r="592" spans="3:18" ht="18" customHeight="1" x14ac:dyDescent="0.55000000000000004">
      <c r="C592" s="11"/>
      <c r="D592" s="49"/>
      <c r="E592" s="52" t="str">
        <f>IF(D592="","",IF(#REF!&gt;0.1,"単",IF(#REF!&gt;0.29,"連",IF(#REF!&gt;0.34,"複","※"))))</f>
        <v/>
      </c>
      <c r="F592" s="12"/>
      <c r="G592" s="48" t="s">
        <v>57</v>
      </c>
      <c r="H592" s="13"/>
      <c r="I592" s="13"/>
      <c r="J592" s="13" t="s">
        <v>167</v>
      </c>
      <c r="K592" s="55" t="s">
        <v>8825</v>
      </c>
      <c r="L592" s="13"/>
      <c r="M592" s="12"/>
      <c r="N592" s="13"/>
      <c r="O592" s="12"/>
      <c r="P592" s="13"/>
      <c r="Q592" s="16"/>
      <c r="R592" s="16"/>
    </row>
    <row r="593" spans="3:18" ht="18" customHeight="1" x14ac:dyDescent="0.55000000000000004">
      <c r="C593" s="17"/>
      <c r="D593" s="50"/>
      <c r="E593" s="53"/>
      <c r="F593" s="30" t="s">
        <v>8826</v>
      </c>
      <c r="G593" s="18" t="s">
        <v>5977</v>
      </c>
      <c r="H593" s="18" t="s">
        <v>58</v>
      </c>
      <c r="I593" s="18" t="s">
        <v>1291</v>
      </c>
      <c r="J593" s="18">
        <v>54</v>
      </c>
      <c r="K593" s="56"/>
      <c r="L593" s="18" t="s">
        <v>2279</v>
      </c>
      <c r="M593" s="30" t="s">
        <v>1908</v>
      </c>
      <c r="N593" s="18" t="s">
        <v>8796</v>
      </c>
      <c r="O593" s="30" t="s">
        <v>1694</v>
      </c>
      <c r="P593" s="18" t="s">
        <v>8827</v>
      </c>
      <c r="Q593" s="47" t="s">
        <v>5977</v>
      </c>
      <c r="R593" s="21"/>
    </row>
    <row r="594" spans="3:18" ht="18.5" customHeight="1" thickBot="1" x14ac:dyDescent="0.6">
      <c r="C594" s="22"/>
      <c r="D594" s="51"/>
      <c r="E594" s="54"/>
      <c r="F594" s="34"/>
      <c r="G594" s="24" t="s">
        <v>57</v>
      </c>
      <c r="H594" s="25">
        <v>6</v>
      </c>
      <c r="I594" s="24" t="s">
        <v>167</v>
      </c>
      <c r="J594" s="24" t="s">
        <v>57</v>
      </c>
      <c r="K594" s="57"/>
      <c r="L594" s="25">
        <v>26</v>
      </c>
      <c r="M594" s="23"/>
      <c r="N594" s="24"/>
      <c r="O594" s="23"/>
      <c r="P594" s="24"/>
      <c r="Q594" s="28"/>
      <c r="R594" s="28"/>
    </row>
    <row r="595" spans="3:18" ht="18" customHeight="1" x14ac:dyDescent="0.55000000000000004">
      <c r="C595" s="11"/>
      <c r="D595" s="49"/>
      <c r="E595" s="52" t="str">
        <f>IF(D595="","",IF(#REF!&gt;0.1,"単",IF(#REF!&gt;0.29,"連",IF(#REF!&gt;0.34,"複","※"))))</f>
        <v/>
      </c>
      <c r="F595" s="12"/>
      <c r="G595" s="48" t="s">
        <v>57</v>
      </c>
      <c r="H595" s="13"/>
      <c r="I595" s="13"/>
      <c r="J595" s="13" t="s">
        <v>167</v>
      </c>
      <c r="K595" s="55" t="s">
        <v>6518</v>
      </c>
      <c r="L595" s="13"/>
      <c r="M595" s="12"/>
      <c r="N595" s="13"/>
      <c r="O595" s="12"/>
      <c r="P595" s="13"/>
      <c r="Q595" s="16"/>
      <c r="R595" s="16"/>
    </row>
    <row r="596" spans="3:18" ht="18" customHeight="1" x14ac:dyDescent="0.55000000000000004">
      <c r="C596" s="17"/>
      <c r="D596" s="50"/>
      <c r="E596" s="53"/>
      <c r="F596" s="30" t="s">
        <v>8828</v>
      </c>
      <c r="G596" s="18" t="s">
        <v>601</v>
      </c>
      <c r="H596" s="18" t="s">
        <v>69</v>
      </c>
      <c r="I596" s="18" t="s">
        <v>31</v>
      </c>
      <c r="J596" s="18">
        <v>58</v>
      </c>
      <c r="K596" s="56"/>
      <c r="L596" s="18" t="s">
        <v>1910</v>
      </c>
      <c r="M596" s="30" t="s">
        <v>1920</v>
      </c>
      <c r="N596" s="18" t="s">
        <v>95</v>
      </c>
      <c r="O596" s="30" t="s">
        <v>1724</v>
      </c>
      <c r="P596" s="18" t="s">
        <v>8829</v>
      </c>
      <c r="Q596" s="47" t="s">
        <v>601</v>
      </c>
      <c r="R596" s="21"/>
    </row>
    <row r="597" spans="3:18" ht="18.5" customHeight="1" thickBot="1" x14ac:dyDescent="0.6">
      <c r="C597" s="22"/>
      <c r="D597" s="51"/>
      <c r="E597" s="54"/>
      <c r="F597" s="34"/>
      <c r="G597" s="24" t="s">
        <v>57</v>
      </c>
      <c r="H597" s="25">
        <v>8</v>
      </c>
      <c r="I597" s="24"/>
      <c r="J597" s="24" t="s">
        <v>57</v>
      </c>
      <c r="K597" s="57"/>
      <c r="L597" s="25">
        <v>35</v>
      </c>
      <c r="M597" s="23"/>
      <c r="N597" s="24"/>
      <c r="O597" s="23"/>
      <c r="P597" s="24"/>
      <c r="Q597" s="28"/>
      <c r="R597" s="28"/>
    </row>
    <row r="598" spans="3:18" ht="18" customHeight="1" x14ac:dyDescent="0.55000000000000004">
      <c r="C598" s="11"/>
      <c r="D598" s="49"/>
      <c r="E598" s="52" t="str">
        <f>IF(D598="","",IF(#REF!&gt;0.1,"単",IF(#REF!&gt;0.29,"連",IF(#REF!&gt;0.34,"複","※"))))</f>
        <v/>
      </c>
      <c r="F598" s="12"/>
      <c r="G598" s="48" t="s">
        <v>57</v>
      </c>
      <c r="H598" s="13"/>
      <c r="I598" s="13"/>
      <c r="J598" s="13" t="s">
        <v>167</v>
      </c>
      <c r="K598" s="55" t="s">
        <v>8538</v>
      </c>
      <c r="L598" s="13"/>
      <c r="M598" s="12"/>
      <c r="N598" s="13"/>
      <c r="O598" s="12"/>
      <c r="P598" s="13"/>
      <c r="Q598" s="16"/>
      <c r="R598" s="16"/>
    </row>
    <row r="599" spans="3:18" ht="18" customHeight="1" x14ac:dyDescent="0.55000000000000004">
      <c r="C599" s="17"/>
      <c r="D599" s="50"/>
      <c r="E599" s="53"/>
      <c r="F599" s="30" t="s">
        <v>8830</v>
      </c>
      <c r="G599" s="18" t="s">
        <v>1675</v>
      </c>
      <c r="H599" s="18" t="s">
        <v>99</v>
      </c>
      <c r="I599" s="18" t="s">
        <v>1740</v>
      </c>
      <c r="J599" s="18">
        <v>55</v>
      </c>
      <c r="K599" s="56"/>
      <c r="L599" s="18" t="s">
        <v>1910</v>
      </c>
      <c r="M599" s="30" t="s">
        <v>1908</v>
      </c>
      <c r="N599" s="18" t="s">
        <v>6261</v>
      </c>
      <c r="O599" s="30" t="s">
        <v>1723</v>
      </c>
      <c r="P599" s="18" t="s">
        <v>8831</v>
      </c>
      <c r="Q599" s="47" t="s">
        <v>1675</v>
      </c>
      <c r="R599" s="21"/>
    </row>
    <row r="600" spans="3:18" ht="18.5" customHeight="1" thickBot="1" x14ac:dyDescent="0.6">
      <c r="C600" s="22"/>
      <c r="D600" s="51"/>
      <c r="E600" s="54"/>
      <c r="F600" s="34"/>
      <c r="G600" s="24" t="s">
        <v>57</v>
      </c>
      <c r="H600" s="25">
        <v>14</v>
      </c>
      <c r="I600" s="24"/>
      <c r="J600" s="24" t="s">
        <v>57</v>
      </c>
      <c r="K600" s="57"/>
      <c r="L600" s="25">
        <v>9</v>
      </c>
      <c r="M600" s="23"/>
      <c r="N600" s="24"/>
      <c r="O600" s="23"/>
      <c r="P600" s="24"/>
      <c r="Q600" s="28"/>
      <c r="R600" s="28"/>
    </row>
    <row r="601" spans="3:18" ht="18" customHeight="1" x14ac:dyDescent="0.55000000000000004">
      <c r="C601" s="11"/>
      <c r="D601" s="49"/>
      <c r="E601" s="52" t="str">
        <f>IF(D601="","",IF(#REF!&gt;0.1,"単",IF(#REF!&gt;0.29,"連",IF(#REF!&gt;0.34,"複","※"))))</f>
        <v/>
      </c>
      <c r="F601" s="12"/>
      <c r="G601" s="48" t="s">
        <v>57</v>
      </c>
      <c r="H601" s="13"/>
      <c r="I601" s="13"/>
      <c r="J601" s="13" t="s">
        <v>167</v>
      </c>
      <c r="K601" s="55" t="s">
        <v>8832</v>
      </c>
      <c r="L601" s="13"/>
      <c r="M601" s="12"/>
      <c r="N601" s="13"/>
      <c r="O601" s="12"/>
      <c r="P601" s="13"/>
      <c r="Q601" s="16"/>
      <c r="R601" s="16"/>
    </row>
    <row r="602" spans="3:18" ht="18" customHeight="1" x14ac:dyDescent="0.55000000000000004">
      <c r="C602" s="17"/>
      <c r="D602" s="50"/>
      <c r="E602" s="53"/>
      <c r="F602" s="30" t="s">
        <v>8833</v>
      </c>
      <c r="G602" s="18" t="s">
        <v>358</v>
      </c>
      <c r="H602" s="18" t="s">
        <v>85</v>
      </c>
      <c r="I602" s="18" t="s">
        <v>141</v>
      </c>
      <c r="J602" s="18">
        <v>58</v>
      </c>
      <c r="K602" s="56"/>
      <c r="L602" s="18" t="s">
        <v>2279</v>
      </c>
      <c r="M602" s="30" t="s">
        <v>1920</v>
      </c>
      <c r="N602" s="18" t="s">
        <v>1926</v>
      </c>
      <c r="O602" s="30" t="s">
        <v>1767</v>
      </c>
      <c r="P602" s="18" t="s">
        <v>8834</v>
      </c>
      <c r="Q602" s="47" t="s">
        <v>358</v>
      </c>
      <c r="R602" s="21"/>
    </row>
    <row r="603" spans="3:18" ht="18.5" customHeight="1" thickBot="1" x14ac:dyDescent="0.6">
      <c r="C603" s="22"/>
      <c r="D603" s="51"/>
      <c r="E603" s="54"/>
      <c r="F603" s="34"/>
      <c r="G603" s="24" t="s">
        <v>57</v>
      </c>
      <c r="H603" s="25">
        <v>15</v>
      </c>
      <c r="I603" s="24" t="s">
        <v>167</v>
      </c>
      <c r="J603" s="24" t="s">
        <v>57</v>
      </c>
      <c r="K603" s="57"/>
      <c r="L603" s="25">
        <v>10</v>
      </c>
      <c r="M603" s="23"/>
      <c r="N603" s="24"/>
      <c r="O603" s="23"/>
      <c r="P603" s="24"/>
      <c r="Q603" s="28"/>
      <c r="R603" s="28"/>
    </row>
    <row r="604" spans="3:18" ht="18" customHeight="1" x14ac:dyDescent="0.55000000000000004">
      <c r="C604" s="11"/>
      <c r="D604" s="49"/>
      <c r="E604" s="52" t="str">
        <f>IF(D604="","",IF(#REF!&gt;0.1,"単",IF(#REF!&gt;0.29,"連",IF(#REF!&gt;0.34,"複","※"))))</f>
        <v/>
      </c>
      <c r="F604" s="12"/>
      <c r="G604" s="48"/>
      <c r="H604" s="13"/>
      <c r="I604" s="13"/>
      <c r="J604" s="13" t="s">
        <v>167</v>
      </c>
      <c r="K604" s="55" t="s">
        <v>6875</v>
      </c>
      <c r="L604" s="13"/>
      <c r="M604" s="12"/>
      <c r="N604" s="13"/>
      <c r="O604" s="12"/>
      <c r="P604" s="13"/>
      <c r="Q604" s="16"/>
      <c r="R604" s="16"/>
    </row>
    <row r="605" spans="3:18" ht="18" customHeight="1" x14ac:dyDescent="0.55000000000000004">
      <c r="C605" s="17"/>
      <c r="D605" s="50"/>
      <c r="E605" s="53"/>
      <c r="F605" s="30" t="s">
        <v>8835</v>
      </c>
      <c r="G605" s="18" t="s">
        <v>1643</v>
      </c>
      <c r="H605" s="18" t="s">
        <v>106</v>
      </c>
      <c r="I605" s="18" t="s">
        <v>1788</v>
      </c>
      <c r="J605" s="18">
        <v>58</v>
      </c>
      <c r="K605" s="56"/>
      <c r="L605" s="18" t="s">
        <v>1910</v>
      </c>
      <c r="M605" s="30" t="s">
        <v>1911</v>
      </c>
      <c r="N605" s="18" t="s">
        <v>150</v>
      </c>
      <c r="O605" s="30" t="s">
        <v>6653</v>
      </c>
      <c r="P605" s="18" t="s">
        <v>8836</v>
      </c>
      <c r="Q605" s="47" t="s">
        <v>1643</v>
      </c>
      <c r="R605" s="21"/>
    </row>
    <row r="606" spans="3:18" ht="18.5" customHeight="1" thickBot="1" x14ac:dyDescent="0.6">
      <c r="C606" s="22"/>
      <c r="D606" s="51"/>
      <c r="E606" s="54"/>
      <c r="F606" s="34"/>
      <c r="G606" s="24"/>
      <c r="H606" s="25">
        <v>12</v>
      </c>
      <c r="I606" s="24" t="s">
        <v>167</v>
      </c>
      <c r="J606" s="24" t="s">
        <v>57</v>
      </c>
      <c r="K606" s="57"/>
      <c r="L606" s="25">
        <v>25</v>
      </c>
      <c r="M606" s="23"/>
      <c r="N606" s="24"/>
      <c r="O606" s="23"/>
      <c r="P606" s="24"/>
      <c r="Q606" s="28"/>
      <c r="R606" s="28"/>
    </row>
    <row r="607" spans="3:18" ht="18" customHeight="1" x14ac:dyDescent="0.55000000000000004">
      <c r="C607" s="11"/>
      <c r="D607" s="49"/>
      <c r="E607" s="52" t="str">
        <f>IF(D607="","",IF(#REF!&gt;0.1,"単",IF(#REF!&gt;0.29,"連",IF(#REF!&gt;0.34,"複","※"))))</f>
        <v/>
      </c>
      <c r="F607" s="12"/>
      <c r="G607" s="48"/>
      <c r="H607" s="13"/>
      <c r="I607" s="13"/>
      <c r="J607" s="13"/>
      <c r="K607" s="55" t="s">
        <v>6123</v>
      </c>
      <c r="L607" s="13"/>
      <c r="M607" s="12"/>
      <c r="N607" s="13"/>
      <c r="O607" s="12"/>
      <c r="P607" s="13"/>
      <c r="Q607" s="16"/>
      <c r="R607" s="16"/>
    </row>
    <row r="608" spans="3:18" ht="18" customHeight="1" x14ac:dyDescent="0.55000000000000004">
      <c r="C608" s="17"/>
      <c r="D608" s="50"/>
      <c r="E608" s="53"/>
      <c r="F608" s="30" t="s">
        <v>4001</v>
      </c>
      <c r="G608" s="18" t="s">
        <v>5106</v>
      </c>
      <c r="H608" s="18" t="s">
        <v>81</v>
      </c>
      <c r="I608" s="18" t="s">
        <v>7164</v>
      </c>
      <c r="J608" s="18">
        <v>58</v>
      </c>
      <c r="K608" s="56"/>
      <c r="L608" s="18" t="s">
        <v>1910</v>
      </c>
      <c r="M608" s="30" t="s">
        <v>1908</v>
      </c>
      <c r="N608" s="18" t="s">
        <v>109</v>
      </c>
      <c r="O608" s="30" t="s">
        <v>7875</v>
      </c>
      <c r="P608" s="18" t="s">
        <v>8837</v>
      </c>
      <c r="Q608" s="47" t="s">
        <v>5106</v>
      </c>
      <c r="R608" s="21"/>
    </row>
    <row r="609" spans="1:18" ht="18.5" customHeight="1" thickBot="1" x14ac:dyDescent="0.6">
      <c r="C609" s="22"/>
      <c r="D609" s="51"/>
      <c r="E609" s="54"/>
      <c r="F609" s="34"/>
      <c r="G609" s="24"/>
      <c r="H609" s="25">
        <v>11</v>
      </c>
      <c r="I609" s="24" t="s">
        <v>167</v>
      </c>
      <c r="J609" s="24" t="s">
        <v>57</v>
      </c>
      <c r="K609" s="57"/>
      <c r="L609" s="25" t="s">
        <v>2207</v>
      </c>
      <c r="M609" s="23"/>
      <c r="N609" s="24"/>
      <c r="O609" s="23"/>
      <c r="P609" s="24"/>
      <c r="Q609" s="28"/>
      <c r="R609" s="28"/>
    </row>
    <row r="610" spans="1:18" x14ac:dyDescent="0.55000000000000004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</sheetData>
  <mergeCells count="549">
    <mergeCell ref="D607:D609"/>
    <mergeCell ref="E607:E609"/>
    <mergeCell ref="K607:K609"/>
    <mergeCell ref="D601:D603"/>
    <mergeCell ref="E601:E603"/>
    <mergeCell ref="K601:K603"/>
    <mergeCell ref="D604:D606"/>
    <mergeCell ref="E604:E606"/>
    <mergeCell ref="K604:K606"/>
    <mergeCell ref="D595:D597"/>
    <mergeCell ref="E595:E597"/>
    <mergeCell ref="K595:K597"/>
    <mergeCell ref="D598:D600"/>
    <mergeCell ref="E598:E600"/>
    <mergeCell ref="K598:K600"/>
    <mergeCell ref="D589:D591"/>
    <mergeCell ref="E589:E591"/>
    <mergeCell ref="K589:K591"/>
    <mergeCell ref="D592:D594"/>
    <mergeCell ref="E592:E594"/>
    <mergeCell ref="K592:K594"/>
    <mergeCell ref="D583:D585"/>
    <mergeCell ref="E583:E585"/>
    <mergeCell ref="K583:K585"/>
    <mergeCell ref="D586:D588"/>
    <mergeCell ref="E586:E588"/>
    <mergeCell ref="K586:K588"/>
    <mergeCell ref="D577:D579"/>
    <mergeCell ref="E577:E579"/>
    <mergeCell ref="K577:K579"/>
    <mergeCell ref="D580:D582"/>
    <mergeCell ref="E580:E582"/>
    <mergeCell ref="K580:K582"/>
    <mergeCell ref="D571:D573"/>
    <mergeCell ref="E571:E573"/>
    <mergeCell ref="K571:K573"/>
    <mergeCell ref="D574:D576"/>
    <mergeCell ref="E574:E576"/>
    <mergeCell ref="K574:K576"/>
    <mergeCell ref="D565:D567"/>
    <mergeCell ref="E565:E567"/>
    <mergeCell ref="K565:K567"/>
    <mergeCell ref="D568:D570"/>
    <mergeCell ref="E568:E570"/>
    <mergeCell ref="K568:K570"/>
    <mergeCell ref="D554:D556"/>
    <mergeCell ref="E554:E556"/>
    <mergeCell ref="K554:K556"/>
    <mergeCell ref="D557:D559"/>
    <mergeCell ref="E557:E559"/>
    <mergeCell ref="K557:K559"/>
    <mergeCell ref="D548:D550"/>
    <mergeCell ref="E548:E550"/>
    <mergeCell ref="K548:K550"/>
    <mergeCell ref="D551:D553"/>
    <mergeCell ref="E551:E553"/>
    <mergeCell ref="K551:K553"/>
    <mergeCell ref="D542:D544"/>
    <mergeCell ref="E542:E544"/>
    <mergeCell ref="K542:K544"/>
    <mergeCell ref="D545:D547"/>
    <mergeCell ref="E545:E547"/>
    <mergeCell ref="K545:K547"/>
    <mergeCell ref="D536:D538"/>
    <mergeCell ref="E536:E538"/>
    <mergeCell ref="K536:K538"/>
    <mergeCell ref="D539:D541"/>
    <mergeCell ref="E539:E541"/>
    <mergeCell ref="K539:K541"/>
    <mergeCell ref="D530:D532"/>
    <mergeCell ref="E530:E532"/>
    <mergeCell ref="K530:K532"/>
    <mergeCell ref="D533:D535"/>
    <mergeCell ref="E533:E535"/>
    <mergeCell ref="K533:K535"/>
    <mergeCell ref="D524:D526"/>
    <mergeCell ref="E524:E526"/>
    <mergeCell ref="K524:K526"/>
    <mergeCell ref="D527:D529"/>
    <mergeCell ref="E527:E529"/>
    <mergeCell ref="K527:K529"/>
    <mergeCell ref="D518:D520"/>
    <mergeCell ref="E518:E520"/>
    <mergeCell ref="K518:K520"/>
    <mergeCell ref="D521:D523"/>
    <mergeCell ref="E521:E523"/>
    <mergeCell ref="K521:K523"/>
    <mergeCell ref="D507:D509"/>
    <mergeCell ref="E507:E509"/>
    <mergeCell ref="K507:K509"/>
    <mergeCell ref="D515:D517"/>
    <mergeCell ref="E515:E517"/>
    <mergeCell ref="K515:K517"/>
    <mergeCell ref="D501:D503"/>
    <mergeCell ref="E501:E503"/>
    <mergeCell ref="K501:K503"/>
    <mergeCell ref="D504:D506"/>
    <mergeCell ref="E504:E506"/>
    <mergeCell ref="K504:K506"/>
    <mergeCell ref="D495:D497"/>
    <mergeCell ref="E495:E497"/>
    <mergeCell ref="K495:K497"/>
    <mergeCell ref="D498:D500"/>
    <mergeCell ref="E498:E500"/>
    <mergeCell ref="K498:K500"/>
    <mergeCell ref="D489:D491"/>
    <mergeCell ref="E489:E491"/>
    <mergeCell ref="K489:K491"/>
    <mergeCell ref="D492:D494"/>
    <mergeCell ref="E492:E494"/>
    <mergeCell ref="K492:K494"/>
    <mergeCell ref="D483:D485"/>
    <mergeCell ref="E483:E485"/>
    <mergeCell ref="K483:K485"/>
    <mergeCell ref="D486:D488"/>
    <mergeCell ref="E486:E488"/>
    <mergeCell ref="K486:K488"/>
    <mergeCell ref="D477:D479"/>
    <mergeCell ref="E477:E479"/>
    <mergeCell ref="K477:K479"/>
    <mergeCell ref="D480:D482"/>
    <mergeCell ref="E480:E482"/>
    <mergeCell ref="K480:K482"/>
    <mergeCell ref="D471:D473"/>
    <mergeCell ref="E471:E473"/>
    <mergeCell ref="K471:K473"/>
    <mergeCell ref="D474:D476"/>
    <mergeCell ref="E474:E476"/>
    <mergeCell ref="K474:K476"/>
    <mergeCell ref="D465:D467"/>
    <mergeCell ref="E465:E467"/>
    <mergeCell ref="K465:K467"/>
    <mergeCell ref="D468:D470"/>
    <mergeCell ref="E468:E470"/>
    <mergeCell ref="K468:K470"/>
    <mergeCell ref="D454:D456"/>
    <mergeCell ref="E454:E456"/>
    <mergeCell ref="K454:K456"/>
    <mergeCell ref="D462:D464"/>
    <mergeCell ref="E462:E464"/>
    <mergeCell ref="K462:K464"/>
    <mergeCell ref="D448:D450"/>
    <mergeCell ref="E448:E450"/>
    <mergeCell ref="K448:K450"/>
    <mergeCell ref="D451:D453"/>
    <mergeCell ref="E451:E453"/>
    <mergeCell ref="K451:K453"/>
    <mergeCell ref="D442:D444"/>
    <mergeCell ref="E442:E444"/>
    <mergeCell ref="K442:K444"/>
    <mergeCell ref="D445:D447"/>
    <mergeCell ref="E445:E447"/>
    <mergeCell ref="K445:K447"/>
    <mergeCell ref="D436:D438"/>
    <mergeCell ref="E436:E438"/>
    <mergeCell ref="K436:K438"/>
    <mergeCell ref="D439:D441"/>
    <mergeCell ref="E439:E441"/>
    <mergeCell ref="K439:K441"/>
    <mergeCell ref="D430:D432"/>
    <mergeCell ref="E430:E432"/>
    <mergeCell ref="K430:K432"/>
    <mergeCell ref="D433:D435"/>
    <mergeCell ref="E433:E435"/>
    <mergeCell ref="K433:K435"/>
    <mergeCell ref="D424:D426"/>
    <mergeCell ref="E424:E426"/>
    <mergeCell ref="K424:K426"/>
    <mergeCell ref="D427:D429"/>
    <mergeCell ref="E427:E429"/>
    <mergeCell ref="K427:K429"/>
    <mergeCell ref="D418:D420"/>
    <mergeCell ref="E418:E420"/>
    <mergeCell ref="K418:K420"/>
    <mergeCell ref="D421:D423"/>
    <mergeCell ref="E421:E423"/>
    <mergeCell ref="K421:K423"/>
    <mergeCell ref="D407:D409"/>
    <mergeCell ref="E407:E409"/>
    <mergeCell ref="K407:K409"/>
    <mergeCell ref="D410:D412"/>
    <mergeCell ref="E410:E412"/>
    <mergeCell ref="K410:K412"/>
    <mergeCell ref="D401:D403"/>
    <mergeCell ref="E401:E403"/>
    <mergeCell ref="K401:K403"/>
    <mergeCell ref="D404:D406"/>
    <mergeCell ref="E404:E406"/>
    <mergeCell ref="K404:K406"/>
    <mergeCell ref="D395:D397"/>
    <mergeCell ref="E395:E397"/>
    <mergeCell ref="K395:K397"/>
    <mergeCell ref="D398:D400"/>
    <mergeCell ref="E398:E400"/>
    <mergeCell ref="K398:K400"/>
    <mergeCell ref="D389:D391"/>
    <mergeCell ref="E389:E391"/>
    <mergeCell ref="K389:K391"/>
    <mergeCell ref="D392:D394"/>
    <mergeCell ref="E392:E394"/>
    <mergeCell ref="K392:K394"/>
    <mergeCell ref="D383:D385"/>
    <mergeCell ref="E383:E385"/>
    <mergeCell ref="K383:K385"/>
    <mergeCell ref="D386:D388"/>
    <mergeCell ref="E386:E388"/>
    <mergeCell ref="K386:K388"/>
    <mergeCell ref="D377:D379"/>
    <mergeCell ref="E377:E379"/>
    <mergeCell ref="K377:K379"/>
    <mergeCell ref="D380:D382"/>
    <mergeCell ref="E380:E382"/>
    <mergeCell ref="K380:K382"/>
    <mergeCell ref="D371:D373"/>
    <mergeCell ref="E371:E373"/>
    <mergeCell ref="K371:K373"/>
    <mergeCell ref="D374:D376"/>
    <mergeCell ref="E374:E376"/>
    <mergeCell ref="K374:K376"/>
    <mergeCell ref="D365:D367"/>
    <mergeCell ref="E365:E367"/>
    <mergeCell ref="K365:K367"/>
    <mergeCell ref="D368:D370"/>
    <mergeCell ref="E368:E370"/>
    <mergeCell ref="K368:K370"/>
    <mergeCell ref="D354:D356"/>
    <mergeCell ref="E354:E356"/>
    <mergeCell ref="K354:K356"/>
    <mergeCell ref="D357:D359"/>
    <mergeCell ref="E357:E359"/>
    <mergeCell ref="K357:K359"/>
    <mergeCell ref="D348:D350"/>
    <mergeCell ref="E348:E350"/>
    <mergeCell ref="K348:K350"/>
    <mergeCell ref="D351:D353"/>
    <mergeCell ref="E351:E353"/>
    <mergeCell ref="K351:K353"/>
    <mergeCell ref="D342:D344"/>
    <mergeCell ref="E342:E344"/>
    <mergeCell ref="K342:K344"/>
    <mergeCell ref="D345:D347"/>
    <mergeCell ref="E345:E347"/>
    <mergeCell ref="K345:K347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07:D309"/>
    <mergeCell ref="E307:E309"/>
    <mergeCell ref="K307:K309"/>
    <mergeCell ref="D315:D317"/>
    <mergeCell ref="E315:E317"/>
    <mergeCell ref="K315:K317"/>
    <mergeCell ref="D301:D303"/>
    <mergeCell ref="E301:E303"/>
    <mergeCell ref="K301:K303"/>
    <mergeCell ref="D304:D306"/>
    <mergeCell ref="E304:E306"/>
    <mergeCell ref="K304:K306"/>
    <mergeCell ref="D295:D297"/>
    <mergeCell ref="E295:E297"/>
    <mergeCell ref="K295:K297"/>
    <mergeCell ref="D298:D300"/>
    <mergeCell ref="E298:E300"/>
    <mergeCell ref="K298:K300"/>
    <mergeCell ref="D289:D291"/>
    <mergeCell ref="E289:E291"/>
    <mergeCell ref="K289:K291"/>
    <mergeCell ref="D292:D294"/>
    <mergeCell ref="E292:E294"/>
    <mergeCell ref="K292:K294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54:D256"/>
    <mergeCell ref="E254:E256"/>
    <mergeCell ref="K254:K256"/>
    <mergeCell ref="D257:D259"/>
    <mergeCell ref="E257:E259"/>
    <mergeCell ref="K257:K259"/>
    <mergeCell ref="D248:D250"/>
    <mergeCell ref="E248:E250"/>
    <mergeCell ref="K248:K250"/>
    <mergeCell ref="D251:D253"/>
    <mergeCell ref="E251:E253"/>
    <mergeCell ref="K251:K253"/>
    <mergeCell ref="D242:D244"/>
    <mergeCell ref="E242:E244"/>
    <mergeCell ref="K242:K244"/>
    <mergeCell ref="D245:D247"/>
    <mergeCell ref="E245:E247"/>
    <mergeCell ref="K245:K247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1:D203"/>
    <mergeCell ref="E201:E203"/>
    <mergeCell ref="K201:K203"/>
    <mergeCell ref="D204:D206"/>
    <mergeCell ref="E204:E206"/>
    <mergeCell ref="K204:K206"/>
    <mergeCell ref="D195:D197"/>
    <mergeCell ref="E195:E197"/>
    <mergeCell ref="K195:K197"/>
    <mergeCell ref="D198:D200"/>
    <mergeCell ref="E198:E200"/>
    <mergeCell ref="K198:K200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48:D150"/>
    <mergeCell ref="E148:E150"/>
    <mergeCell ref="K148:K150"/>
    <mergeCell ref="D151:D153"/>
    <mergeCell ref="E151:E153"/>
    <mergeCell ref="K151:K153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1:D103"/>
    <mergeCell ref="E101:E103"/>
    <mergeCell ref="K101:K103"/>
    <mergeCell ref="D109:D111"/>
    <mergeCell ref="E109:E111"/>
    <mergeCell ref="K109:K111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0">
    <cfRule type="cellIs" dxfId="128" priority="12" operator="notEqual">
      <formula>""</formula>
    </cfRule>
  </conditionalFormatting>
  <conditionalFormatting sqref="D56:E103">
    <cfRule type="cellIs" dxfId="127" priority="11" operator="notEqual">
      <formula>""</formula>
    </cfRule>
  </conditionalFormatting>
  <conditionalFormatting sqref="D109:E153">
    <cfRule type="cellIs" dxfId="126" priority="10" operator="notEqual">
      <formula>""</formula>
    </cfRule>
  </conditionalFormatting>
  <conditionalFormatting sqref="D159:E206">
    <cfRule type="cellIs" dxfId="125" priority="9" operator="notEqual">
      <formula>""</formula>
    </cfRule>
  </conditionalFormatting>
  <conditionalFormatting sqref="D212:E259">
    <cfRule type="cellIs" dxfId="124" priority="8" operator="notEqual">
      <formula>""</formula>
    </cfRule>
  </conditionalFormatting>
  <conditionalFormatting sqref="D265:E309">
    <cfRule type="cellIs" dxfId="123" priority="7" operator="notEqual">
      <formula>""</formula>
    </cfRule>
  </conditionalFormatting>
  <conditionalFormatting sqref="D315:E359">
    <cfRule type="cellIs" dxfId="122" priority="6" operator="notEqual">
      <formula>""</formula>
    </cfRule>
  </conditionalFormatting>
  <conditionalFormatting sqref="D365:E412">
    <cfRule type="cellIs" dxfId="121" priority="5" operator="notEqual">
      <formula>""</formula>
    </cfRule>
  </conditionalFormatting>
  <conditionalFormatting sqref="D418:E456">
    <cfRule type="cellIs" dxfId="120" priority="4" operator="notEqual">
      <formula>""</formula>
    </cfRule>
  </conditionalFormatting>
  <conditionalFormatting sqref="D462:E509">
    <cfRule type="cellIs" dxfId="119" priority="3" operator="notEqual">
      <formula>""</formula>
    </cfRule>
  </conditionalFormatting>
  <conditionalFormatting sqref="D515:E559">
    <cfRule type="cellIs" dxfId="118" priority="2" operator="notEqual">
      <formula>""</formula>
    </cfRule>
  </conditionalFormatting>
  <conditionalFormatting sqref="D565:E609">
    <cfRule type="cellIs" dxfId="117" priority="1" operator="notEqual">
      <formula>""</formula>
    </cfRule>
  </conditionalFormatting>
  <conditionalFormatting sqref="J6:J50">
    <cfRule type="cellIs" dxfId="116" priority="24" operator="lessThan">
      <formula>54</formula>
    </cfRule>
  </conditionalFormatting>
  <conditionalFormatting sqref="J56:J103">
    <cfRule type="cellIs" dxfId="115" priority="23" operator="lessThan">
      <formula>54</formula>
    </cfRule>
  </conditionalFormatting>
  <conditionalFormatting sqref="J109:J153">
    <cfRule type="cellIs" dxfId="114" priority="22" operator="lessThan">
      <formula>54</formula>
    </cfRule>
  </conditionalFormatting>
  <conditionalFormatting sqref="J159:J206">
    <cfRule type="cellIs" dxfId="113" priority="21" operator="lessThan">
      <formula>54</formula>
    </cfRule>
  </conditionalFormatting>
  <conditionalFormatting sqref="J212:J259">
    <cfRule type="cellIs" dxfId="112" priority="20" operator="lessThan">
      <formula>54</formula>
    </cfRule>
  </conditionalFormatting>
  <conditionalFormatting sqref="J265:J309">
    <cfRule type="cellIs" dxfId="111" priority="19" operator="lessThan">
      <formula>54</formula>
    </cfRule>
  </conditionalFormatting>
  <conditionalFormatting sqref="J315:J359">
    <cfRule type="cellIs" dxfId="110" priority="18" operator="lessThan">
      <formula>54</formula>
    </cfRule>
  </conditionalFormatting>
  <conditionalFormatting sqref="J365:J412">
    <cfRule type="cellIs" dxfId="109" priority="17" operator="lessThan">
      <formula>54</formula>
    </cfRule>
  </conditionalFormatting>
  <conditionalFormatting sqref="J418:J456">
    <cfRule type="cellIs" dxfId="108" priority="16" operator="lessThan">
      <formula>54</formula>
    </cfRule>
  </conditionalFormatting>
  <conditionalFormatting sqref="J462:J509">
    <cfRule type="cellIs" dxfId="107" priority="15" operator="lessThan">
      <formula>54</formula>
    </cfRule>
  </conditionalFormatting>
  <conditionalFormatting sqref="J515:J559">
    <cfRule type="cellIs" dxfId="106" priority="14" operator="lessThan">
      <formula>54</formula>
    </cfRule>
  </conditionalFormatting>
  <conditionalFormatting sqref="J565:J609">
    <cfRule type="cellIs" dxfId="105" priority="13" operator="lessThan">
      <formula>54</formula>
    </cfRule>
  </conditionalFormatting>
  <dataValidations count="1">
    <dataValidation type="list" allowBlank="1" showInputMessage="1" showErrorMessage="1" sqref="D515:D559 D462:D509 D6:D50 D56:D103 D109:D153 D159:D206 D212:D259 D265:D309 D315:D359 D365:D412 D418:D456 D565:D609" xr:uid="{5AEF7C38-EE2D-43F4-9A7E-BF1063416F61}">
      <formula1>"◎,○,▲,△,☆,♡,消,優,非"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C16E-7AAB-46E4-B17D-34220A047C26}">
  <dimension ref="A1:Z556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5" max="15" width="9.83203125" customWidth="1"/>
    <col min="17" max="18" width="9.75" customWidth="1"/>
    <col min="19" max="19" width="9.83203125" customWidth="1"/>
    <col min="20" max="21" width="7.4140625" customWidth="1"/>
    <col min="22" max="24" width="18.58203125" customWidth="1"/>
    <col min="25" max="26" width="7.4140625" customWidth="1"/>
    <col min="27" max="28" width="8.6640625" customWidth="1"/>
  </cols>
  <sheetData>
    <row r="1" spans="1:26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1452</v>
      </c>
      <c r="L2" t="s">
        <v>1453</v>
      </c>
      <c r="M2" t="s">
        <v>941</v>
      </c>
      <c r="N2" t="s">
        <v>6</v>
      </c>
      <c r="P2" t="s">
        <v>7</v>
      </c>
      <c r="Q2" t="s">
        <v>1502</v>
      </c>
      <c r="S2" t="s">
        <v>1903</v>
      </c>
      <c r="T2" t="s">
        <v>1904</v>
      </c>
      <c r="U2" t="s">
        <v>1905</v>
      </c>
      <c r="V2" t="s">
        <v>8</v>
      </c>
      <c r="W2" t="s">
        <v>9</v>
      </c>
      <c r="X2" t="s">
        <v>10</v>
      </c>
      <c r="Y2" t="s">
        <v>12</v>
      </c>
      <c r="Z2" t="s">
        <v>13</v>
      </c>
    </row>
    <row r="3" spans="1:26" x14ac:dyDescent="0.55000000000000004">
      <c r="A3" t="s">
        <v>942</v>
      </c>
      <c r="B3" t="s">
        <v>2194</v>
      </c>
      <c r="G3" t="s">
        <v>6147</v>
      </c>
      <c r="H3" s="7"/>
      <c r="I3" t="s">
        <v>14</v>
      </c>
      <c r="J3" t="s">
        <v>945</v>
      </c>
      <c r="K3" t="s">
        <v>1454</v>
      </c>
      <c r="N3" s="31"/>
      <c r="O3" s="8" t="s">
        <v>15</v>
      </c>
      <c r="P3" t="s">
        <v>1056</v>
      </c>
      <c r="Q3" t="s">
        <v>2198</v>
      </c>
      <c r="Z3" t="s">
        <v>16</v>
      </c>
    </row>
    <row r="4" spans="1:26" x14ac:dyDescent="0.55000000000000004">
      <c r="A4" s="7">
        <v>1</v>
      </c>
      <c r="B4" s="7"/>
      <c r="C4" s="37" t="s">
        <v>942</v>
      </c>
      <c r="D4" s="7" t="s">
        <v>2194</v>
      </c>
      <c r="G4" s="7" t="s">
        <v>1458</v>
      </c>
      <c r="H4" s="9"/>
      <c r="I4" t="s">
        <v>17</v>
      </c>
      <c r="J4" t="s">
        <v>1057</v>
      </c>
      <c r="K4" t="s">
        <v>1455</v>
      </c>
      <c r="O4" s="8" t="s">
        <v>18</v>
      </c>
      <c r="Q4" t="s">
        <v>2199</v>
      </c>
      <c r="Z4" t="s">
        <v>19</v>
      </c>
    </row>
    <row r="5" spans="1:26" ht="18.5" thickBot="1" x14ac:dyDescent="0.6">
      <c r="C5" s="39">
        <v>1</v>
      </c>
      <c r="D5" t="s">
        <v>1272</v>
      </c>
      <c r="E5">
        <f>VALUE(B3)</f>
        <v>1200</v>
      </c>
      <c r="F5" t="s">
        <v>942</v>
      </c>
      <c r="G5" t="s">
        <v>7092</v>
      </c>
      <c r="I5" t="s">
        <v>20</v>
      </c>
      <c r="J5" t="s">
        <v>1058</v>
      </c>
      <c r="K5" t="s">
        <v>1456</v>
      </c>
      <c r="N5" s="31" t="s">
        <v>2627</v>
      </c>
      <c r="O5" s="10" t="s">
        <v>21</v>
      </c>
      <c r="P5" t="s">
        <v>125</v>
      </c>
      <c r="Q5" t="s">
        <v>2200</v>
      </c>
      <c r="Z5" t="s">
        <v>22</v>
      </c>
    </row>
    <row r="6" spans="1:26" ht="18.75" customHeight="1" x14ac:dyDescent="0.55000000000000004">
      <c r="C6" s="11"/>
      <c r="D6" s="49"/>
      <c r="E6" s="52" t="str">
        <f>IF(D6="","",IF(I6&gt;0.1,"単",IF(I7&gt;0.29,"連",IF(I8&gt;0.34,"複","※"))))</f>
        <v/>
      </c>
      <c r="F6" s="12"/>
      <c r="G6" s="48" t="s">
        <v>57</v>
      </c>
      <c r="H6" s="13"/>
      <c r="I6" s="14" t="s">
        <v>57</v>
      </c>
      <c r="J6" s="35" t="s">
        <v>57</v>
      </c>
      <c r="K6" s="40" t="s">
        <v>57</v>
      </c>
      <c r="L6" s="41" t="s">
        <v>57</v>
      </c>
      <c r="M6" s="41" t="s">
        <v>167</v>
      </c>
      <c r="N6" s="13"/>
      <c r="O6" s="15" t="s">
        <v>57</v>
      </c>
      <c r="P6" s="13" t="s">
        <v>167</v>
      </c>
      <c r="Q6" s="41">
        <v>4.2</v>
      </c>
      <c r="R6" s="13" t="s">
        <v>2609</v>
      </c>
      <c r="S6" s="55" t="s">
        <v>8856</v>
      </c>
      <c r="T6" s="13"/>
      <c r="U6" s="12"/>
      <c r="V6" s="13"/>
      <c r="W6" s="12"/>
      <c r="X6" s="13"/>
      <c r="Y6" s="16"/>
      <c r="Z6" s="16"/>
    </row>
    <row r="7" spans="1:26" ht="18.75" customHeight="1" x14ac:dyDescent="0.55000000000000004">
      <c r="C7" s="17"/>
      <c r="D7" s="50"/>
      <c r="E7" s="53"/>
      <c r="F7" s="30" t="s">
        <v>8857</v>
      </c>
      <c r="G7" s="18" t="s">
        <v>1744</v>
      </c>
      <c r="H7" s="18" t="s">
        <v>62</v>
      </c>
      <c r="I7" s="19" t="s">
        <v>59</v>
      </c>
      <c r="J7" s="36" t="s">
        <v>59</v>
      </c>
      <c r="K7" s="42" t="s">
        <v>57</v>
      </c>
      <c r="L7" s="43" t="s">
        <v>57</v>
      </c>
      <c r="M7" s="43" t="s">
        <v>167</v>
      </c>
      <c r="N7" s="18" t="s">
        <v>129</v>
      </c>
      <c r="O7" s="20" t="s">
        <v>59</v>
      </c>
      <c r="P7" s="18">
        <v>57</v>
      </c>
      <c r="Q7" s="43">
        <v>5</v>
      </c>
      <c r="R7" s="18" t="s">
        <v>2217</v>
      </c>
      <c r="S7" s="56"/>
      <c r="T7" s="18" t="s">
        <v>1910</v>
      </c>
      <c r="U7" s="30" t="s">
        <v>1912</v>
      </c>
      <c r="V7" s="18" t="s">
        <v>116</v>
      </c>
      <c r="W7" s="30" t="s">
        <v>1703</v>
      </c>
      <c r="X7" s="18" t="s">
        <v>8858</v>
      </c>
      <c r="Y7" s="47" t="s">
        <v>1744</v>
      </c>
      <c r="Z7" s="21"/>
    </row>
    <row r="8" spans="1:26" ht="18.75" customHeight="1" thickBot="1" x14ac:dyDescent="0.6">
      <c r="C8" s="22"/>
      <c r="D8" s="51"/>
      <c r="E8" s="54"/>
      <c r="F8" s="34"/>
      <c r="G8" s="24" t="s">
        <v>57</v>
      </c>
      <c r="H8" s="25">
        <v>7</v>
      </c>
      <c r="I8" s="26" t="s">
        <v>57</v>
      </c>
      <c r="J8" s="38" t="s">
        <v>57</v>
      </c>
      <c r="K8" s="44" t="s">
        <v>57</v>
      </c>
      <c r="L8" s="45" t="s">
        <v>57</v>
      </c>
      <c r="M8" s="44" t="s">
        <v>167</v>
      </c>
      <c r="N8" s="24">
        <v>7</v>
      </c>
      <c r="O8" s="27" t="s">
        <v>57</v>
      </c>
      <c r="P8" s="24" t="s">
        <v>57</v>
      </c>
      <c r="Q8" s="44" t="s">
        <v>2201</v>
      </c>
      <c r="R8" s="24" t="s">
        <v>2218</v>
      </c>
      <c r="S8" s="57"/>
      <c r="T8" s="25">
        <v>7</v>
      </c>
      <c r="U8" s="23"/>
      <c r="V8" s="24"/>
      <c r="W8" s="23"/>
      <c r="X8" s="24"/>
      <c r="Y8" s="28"/>
      <c r="Z8" s="28"/>
    </row>
    <row r="9" spans="1:26" ht="18.75" customHeight="1" x14ac:dyDescent="0.55000000000000004">
      <c r="C9" s="11"/>
      <c r="D9" s="49"/>
      <c r="E9" s="52" t="str">
        <f>IF(D9="","",IF(I9&gt;0.1,"単",IF(I10&gt;0.29,"連",IF(I11&gt;0.34,"複","※"))))</f>
        <v/>
      </c>
      <c r="F9" s="12"/>
      <c r="G9" s="48" t="s">
        <v>57</v>
      </c>
      <c r="H9" s="13"/>
      <c r="I9" s="14" t="s">
        <v>57</v>
      </c>
      <c r="J9" s="35" t="s">
        <v>57</v>
      </c>
      <c r="K9" s="40" t="s">
        <v>57</v>
      </c>
      <c r="L9" s="41" t="s">
        <v>57</v>
      </c>
      <c r="M9" s="41" t="s">
        <v>167</v>
      </c>
      <c r="N9" s="13"/>
      <c r="O9" s="15" t="s">
        <v>57</v>
      </c>
      <c r="P9" s="13" t="s">
        <v>167</v>
      </c>
      <c r="Q9" s="41">
        <v>3.8</v>
      </c>
      <c r="R9" s="13" t="s">
        <v>2222</v>
      </c>
      <c r="S9" s="55" t="s">
        <v>6456</v>
      </c>
      <c r="T9" s="13"/>
      <c r="U9" s="12"/>
      <c r="V9" s="13"/>
      <c r="W9" s="12"/>
      <c r="X9" s="13"/>
      <c r="Y9" s="16"/>
      <c r="Z9" s="16"/>
    </row>
    <row r="10" spans="1:26" ht="18.75" customHeight="1" x14ac:dyDescent="0.55000000000000004">
      <c r="C10" s="17"/>
      <c r="D10" s="50"/>
      <c r="E10" s="53"/>
      <c r="F10" s="30" t="s">
        <v>8859</v>
      </c>
      <c r="G10" s="18" t="s">
        <v>1613</v>
      </c>
      <c r="H10" s="18" t="s">
        <v>64</v>
      </c>
      <c r="I10" s="19" t="s">
        <v>59</v>
      </c>
      <c r="J10" s="36" t="s">
        <v>59</v>
      </c>
      <c r="K10" s="42" t="s">
        <v>57</v>
      </c>
      <c r="L10" s="43" t="s">
        <v>57</v>
      </c>
      <c r="M10" s="43" t="s">
        <v>167</v>
      </c>
      <c r="N10" s="18" t="s">
        <v>136</v>
      </c>
      <c r="O10" s="20" t="s">
        <v>59</v>
      </c>
      <c r="P10" s="18">
        <v>55</v>
      </c>
      <c r="Q10" s="43">
        <v>4.4000000000000004</v>
      </c>
      <c r="R10" s="18" t="s">
        <v>1541</v>
      </c>
      <c r="S10" s="56"/>
      <c r="T10" s="18" t="s">
        <v>1907</v>
      </c>
      <c r="U10" s="30" t="s">
        <v>1912</v>
      </c>
      <c r="V10" s="18" t="s">
        <v>112</v>
      </c>
      <c r="W10" s="30" t="s">
        <v>1696</v>
      </c>
      <c r="X10" s="18" t="s">
        <v>8860</v>
      </c>
      <c r="Y10" s="47" t="s">
        <v>1613</v>
      </c>
      <c r="Z10" s="21"/>
    </row>
    <row r="11" spans="1:26" ht="18.75" customHeight="1" thickBot="1" x14ac:dyDescent="0.6">
      <c r="C11" s="22"/>
      <c r="D11" s="51"/>
      <c r="E11" s="54"/>
      <c r="F11" s="34"/>
      <c r="G11" s="24" t="s">
        <v>57</v>
      </c>
      <c r="H11" s="25">
        <v>9</v>
      </c>
      <c r="I11" s="26" t="s">
        <v>57</v>
      </c>
      <c r="J11" s="38" t="s">
        <v>57</v>
      </c>
      <c r="K11" s="44" t="s">
        <v>57</v>
      </c>
      <c r="L11" s="45" t="s">
        <v>57</v>
      </c>
      <c r="M11" s="44" t="s">
        <v>167</v>
      </c>
      <c r="N11" s="24" t="s">
        <v>167</v>
      </c>
      <c r="O11" s="27" t="s">
        <v>57</v>
      </c>
      <c r="P11" s="24" t="s">
        <v>57</v>
      </c>
      <c r="Q11" s="44" t="s">
        <v>2201</v>
      </c>
      <c r="R11" s="24" t="s">
        <v>1542</v>
      </c>
      <c r="S11" s="57"/>
      <c r="T11" s="25">
        <v>8</v>
      </c>
      <c r="U11" s="23"/>
      <c r="V11" s="24"/>
      <c r="W11" s="23"/>
      <c r="X11" s="24"/>
      <c r="Y11" s="28"/>
      <c r="Z11" s="28"/>
    </row>
    <row r="12" spans="1:26" ht="18.75" customHeight="1" x14ac:dyDescent="0.55000000000000004">
      <c r="C12" s="11"/>
      <c r="D12" s="49"/>
      <c r="E12" s="52" t="str">
        <f t="shared" ref="E12" si="0">IF(D12="","",IF(I12&gt;0.1,"単",IF(I13&gt;0.29,"連",IF(I14&gt;0.34,"複","※"))))</f>
        <v/>
      </c>
      <c r="F12" s="12"/>
      <c r="G12" s="48" t="s">
        <v>7100</v>
      </c>
      <c r="H12" s="13"/>
      <c r="I12" s="14">
        <v>9.5238095238095233E-2</v>
      </c>
      <c r="J12" s="35">
        <v>2</v>
      </c>
      <c r="K12" s="40" t="s">
        <v>1464</v>
      </c>
      <c r="L12" s="41" t="s">
        <v>1941</v>
      </c>
      <c r="M12" s="41" t="s">
        <v>167</v>
      </c>
      <c r="N12" s="13"/>
      <c r="O12" s="15" t="s">
        <v>131</v>
      </c>
      <c r="P12" s="13" t="s">
        <v>167</v>
      </c>
      <c r="Q12" s="41"/>
      <c r="R12" s="13"/>
      <c r="S12" s="55" t="s">
        <v>5963</v>
      </c>
      <c r="T12" s="13"/>
      <c r="U12" s="12"/>
      <c r="V12" s="13"/>
      <c r="W12" s="12"/>
      <c r="X12" s="13"/>
      <c r="Y12" s="16"/>
      <c r="Z12" s="16"/>
    </row>
    <row r="13" spans="1:26" ht="18.75" customHeight="1" x14ac:dyDescent="0.55000000000000004">
      <c r="C13" s="17"/>
      <c r="D13" s="50"/>
      <c r="E13" s="53"/>
      <c r="F13" s="30" t="s">
        <v>8861</v>
      </c>
      <c r="G13" s="18" t="s">
        <v>1764</v>
      </c>
      <c r="H13" s="18" t="s">
        <v>85</v>
      </c>
      <c r="I13" s="19">
        <v>0.19047619047619047</v>
      </c>
      <c r="J13" s="36">
        <v>4</v>
      </c>
      <c r="K13" s="42" t="s">
        <v>942</v>
      </c>
      <c r="L13" s="43" t="s">
        <v>167</v>
      </c>
      <c r="M13" s="43" t="s">
        <v>167</v>
      </c>
      <c r="N13" s="18" t="s">
        <v>96</v>
      </c>
      <c r="O13" s="20" t="s">
        <v>1788</v>
      </c>
      <c r="P13" s="18">
        <v>55</v>
      </c>
      <c r="Q13" s="43"/>
      <c r="R13" s="18"/>
      <c r="S13" s="56"/>
      <c r="T13" s="18" t="s">
        <v>1907</v>
      </c>
      <c r="U13" s="30" t="s">
        <v>1908</v>
      </c>
      <c r="V13" s="18" t="s">
        <v>6488</v>
      </c>
      <c r="W13" s="30" t="s">
        <v>6583</v>
      </c>
      <c r="X13" s="18" t="s">
        <v>8862</v>
      </c>
      <c r="Y13" s="47" t="s">
        <v>1764</v>
      </c>
      <c r="Z13" s="21"/>
    </row>
    <row r="14" spans="1:26" ht="18.75" customHeight="1" thickBot="1" x14ac:dyDescent="0.6">
      <c r="C14" s="22"/>
      <c r="D14" s="51"/>
      <c r="E14" s="54"/>
      <c r="F14" s="34"/>
      <c r="G14" s="24">
        <v>4.2</v>
      </c>
      <c r="H14" s="25">
        <v>15</v>
      </c>
      <c r="I14" s="26">
        <v>0.2857142857142857</v>
      </c>
      <c r="J14" s="38" t="s">
        <v>2572</v>
      </c>
      <c r="K14" s="44" t="s">
        <v>1462</v>
      </c>
      <c r="L14" s="45" t="s">
        <v>4876</v>
      </c>
      <c r="M14" s="44" t="s">
        <v>167</v>
      </c>
      <c r="N14" s="24" t="s">
        <v>167</v>
      </c>
      <c r="O14" s="27" t="s">
        <v>119</v>
      </c>
      <c r="P14" s="24" t="s">
        <v>57</v>
      </c>
      <c r="Q14" s="44" t="s">
        <v>2204</v>
      </c>
      <c r="R14" s="24"/>
      <c r="S14" s="57"/>
      <c r="T14" s="25">
        <v>13</v>
      </c>
      <c r="U14" s="23"/>
      <c r="V14" s="24"/>
      <c r="W14" s="23"/>
      <c r="X14" s="24"/>
      <c r="Y14" s="28"/>
      <c r="Z14" s="28"/>
    </row>
    <row r="15" spans="1:26" ht="18.75" customHeight="1" x14ac:dyDescent="0.55000000000000004">
      <c r="C15" s="11"/>
      <c r="D15" s="49"/>
      <c r="E15" s="52" t="str">
        <f t="shared" ref="E15" si="1">IF(D15="","",IF(I15&gt;0.1,"単",IF(I16&gt;0.29,"連",IF(I17&gt;0.34,"複","※"))))</f>
        <v/>
      </c>
      <c r="F15" s="12"/>
      <c r="G15" s="48" t="s">
        <v>57</v>
      </c>
      <c r="H15" s="13"/>
      <c r="I15" s="14" t="s">
        <v>57</v>
      </c>
      <c r="J15" s="35" t="s">
        <v>57</v>
      </c>
      <c r="K15" s="40" t="s">
        <v>57</v>
      </c>
      <c r="L15" s="41" t="s">
        <v>57</v>
      </c>
      <c r="M15" s="41" t="s">
        <v>167</v>
      </c>
      <c r="N15" s="13"/>
      <c r="O15" s="15" t="s">
        <v>57</v>
      </c>
      <c r="P15" s="13" t="s">
        <v>167</v>
      </c>
      <c r="Q15" s="41">
        <v>5.4</v>
      </c>
      <c r="R15" s="13" t="s">
        <v>2223</v>
      </c>
      <c r="S15" s="55" t="s">
        <v>8863</v>
      </c>
      <c r="T15" s="13"/>
      <c r="U15" s="12"/>
      <c r="V15" s="13"/>
      <c r="W15" s="12"/>
      <c r="X15" s="13"/>
      <c r="Y15" s="16"/>
      <c r="Z15" s="16"/>
    </row>
    <row r="16" spans="1:26" ht="18.75" customHeight="1" x14ac:dyDescent="0.55000000000000004">
      <c r="C16" s="17"/>
      <c r="D16" s="50"/>
      <c r="E16" s="53"/>
      <c r="F16" s="30" t="s">
        <v>8864</v>
      </c>
      <c r="G16" s="18" t="s">
        <v>1704</v>
      </c>
      <c r="H16" s="18" t="s">
        <v>106</v>
      </c>
      <c r="I16" s="19" t="s">
        <v>59</v>
      </c>
      <c r="J16" s="36" t="s">
        <v>59</v>
      </c>
      <c r="K16" s="42" t="s">
        <v>57</v>
      </c>
      <c r="L16" s="43" t="s">
        <v>57</v>
      </c>
      <c r="M16" s="43" t="s">
        <v>167</v>
      </c>
      <c r="N16" s="18" t="s">
        <v>1736</v>
      </c>
      <c r="O16" s="20" t="s">
        <v>59</v>
      </c>
      <c r="P16" s="18">
        <v>55</v>
      </c>
      <c r="Q16" s="43">
        <v>5.0999999999999996</v>
      </c>
      <c r="R16" s="18" t="s">
        <v>2214</v>
      </c>
      <c r="S16" s="56"/>
      <c r="T16" s="18" t="s">
        <v>1907</v>
      </c>
      <c r="U16" s="30" t="s">
        <v>1908</v>
      </c>
      <c r="V16" s="18" t="s">
        <v>8573</v>
      </c>
      <c r="W16" s="30" t="s">
        <v>8865</v>
      </c>
      <c r="X16" s="18" t="s">
        <v>8866</v>
      </c>
      <c r="Y16" s="47" t="s">
        <v>1704</v>
      </c>
      <c r="Z16" s="21"/>
    </row>
    <row r="17" spans="3:26" ht="18.75" customHeight="1" thickBot="1" x14ac:dyDescent="0.6">
      <c r="C17" s="22"/>
      <c r="D17" s="51"/>
      <c r="E17" s="54"/>
      <c r="F17" s="34"/>
      <c r="G17" s="24" t="s">
        <v>57</v>
      </c>
      <c r="H17" s="25">
        <v>12</v>
      </c>
      <c r="I17" s="26" t="s">
        <v>57</v>
      </c>
      <c r="J17" s="38" t="s">
        <v>57</v>
      </c>
      <c r="K17" s="44" t="s">
        <v>57</v>
      </c>
      <c r="L17" s="45" t="s">
        <v>57</v>
      </c>
      <c r="M17" s="44" t="s">
        <v>167</v>
      </c>
      <c r="N17" s="24" t="s">
        <v>167</v>
      </c>
      <c r="O17" s="27" t="s">
        <v>57</v>
      </c>
      <c r="P17" s="24" t="s">
        <v>57</v>
      </c>
      <c r="Q17" s="44" t="s">
        <v>2203</v>
      </c>
      <c r="R17" s="24"/>
      <c r="S17" s="57"/>
      <c r="T17" s="25">
        <v>14</v>
      </c>
      <c r="U17" s="23"/>
      <c r="V17" s="24"/>
      <c r="W17" s="23"/>
      <c r="X17" s="24"/>
      <c r="Y17" s="28"/>
      <c r="Z17" s="28"/>
    </row>
    <row r="18" spans="3:26" ht="18.75" customHeight="1" x14ac:dyDescent="0.55000000000000004">
      <c r="C18" s="11"/>
      <c r="D18" s="49"/>
      <c r="E18" s="52" t="str">
        <f t="shared" ref="E18" si="2">IF(D18="","",IF(I18&gt;0.1,"単",IF(I19&gt;0.29,"連",IF(I20&gt;0.34,"複","※"))))</f>
        <v/>
      </c>
      <c r="F18" s="12"/>
      <c r="G18" s="48" t="s">
        <v>7100</v>
      </c>
      <c r="H18" s="13"/>
      <c r="I18" s="14">
        <v>4.6153846153846156E-2</v>
      </c>
      <c r="J18" s="35">
        <v>3</v>
      </c>
      <c r="K18" s="40" t="s">
        <v>1457</v>
      </c>
      <c r="L18" s="41" t="s">
        <v>8039</v>
      </c>
      <c r="M18" s="41" t="s">
        <v>167</v>
      </c>
      <c r="N18" s="13"/>
      <c r="O18" s="15" t="s">
        <v>145</v>
      </c>
      <c r="P18" s="13" t="s">
        <v>167</v>
      </c>
      <c r="Q18" s="41">
        <v>15.7</v>
      </c>
      <c r="R18" s="13"/>
      <c r="S18" s="55" t="s">
        <v>3711</v>
      </c>
      <c r="T18" s="13"/>
      <c r="U18" s="12"/>
      <c r="V18" s="13"/>
      <c r="W18" s="12"/>
      <c r="X18" s="13"/>
      <c r="Y18" s="16"/>
      <c r="Z18" s="16"/>
    </row>
    <row r="19" spans="3:26" ht="18.75" customHeight="1" x14ac:dyDescent="0.55000000000000004">
      <c r="C19" s="17"/>
      <c r="D19" s="50"/>
      <c r="E19" s="53"/>
      <c r="F19" s="30" t="s">
        <v>8867</v>
      </c>
      <c r="G19" s="18" t="s">
        <v>330</v>
      </c>
      <c r="H19" s="18" t="s">
        <v>58</v>
      </c>
      <c r="I19" s="19">
        <v>0.1076923076923077</v>
      </c>
      <c r="J19" s="36">
        <v>7</v>
      </c>
      <c r="K19" s="42" t="s">
        <v>943</v>
      </c>
      <c r="L19" s="43" t="s">
        <v>167</v>
      </c>
      <c r="M19" s="43" t="s">
        <v>167</v>
      </c>
      <c r="N19" s="18" t="s">
        <v>145</v>
      </c>
      <c r="O19" s="20" t="s">
        <v>136</v>
      </c>
      <c r="P19" s="18">
        <v>55</v>
      </c>
      <c r="Q19" s="43">
        <v>12.5</v>
      </c>
      <c r="R19" s="18"/>
      <c r="S19" s="56"/>
      <c r="T19" s="18" t="s">
        <v>1907</v>
      </c>
      <c r="U19" s="30" t="s">
        <v>1908</v>
      </c>
      <c r="V19" s="18" t="s">
        <v>6017</v>
      </c>
      <c r="W19" s="30" t="s">
        <v>1716</v>
      </c>
      <c r="X19" s="18" t="s">
        <v>8868</v>
      </c>
      <c r="Y19" s="47" t="s">
        <v>330</v>
      </c>
      <c r="Z19" s="21"/>
    </row>
    <row r="20" spans="3:26" ht="18.75" customHeight="1" thickBot="1" x14ac:dyDescent="0.6">
      <c r="C20" s="22"/>
      <c r="D20" s="51"/>
      <c r="E20" s="54"/>
      <c r="F20" s="34"/>
      <c r="G20" s="24">
        <v>3.3</v>
      </c>
      <c r="H20" s="25">
        <v>6</v>
      </c>
      <c r="I20" s="26">
        <v>0.18461538461538463</v>
      </c>
      <c r="J20" s="38" t="s">
        <v>9204</v>
      </c>
      <c r="K20" s="44" t="s">
        <v>1458</v>
      </c>
      <c r="L20" s="45" t="s">
        <v>167</v>
      </c>
      <c r="M20" s="44" t="s">
        <v>167</v>
      </c>
      <c r="N20" s="24" t="s">
        <v>167</v>
      </c>
      <c r="O20" s="27" t="s">
        <v>68</v>
      </c>
      <c r="P20" s="24" t="s">
        <v>151</v>
      </c>
      <c r="Q20" s="44" t="s">
        <v>2201</v>
      </c>
      <c r="R20" s="24"/>
      <c r="S20" s="57"/>
      <c r="T20" s="25" t="s">
        <v>2207</v>
      </c>
      <c r="U20" s="23"/>
      <c r="V20" s="24"/>
      <c r="W20" s="23"/>
      <c r="X20" s="24"/>
      <c r="Y20" s="28"/>
      <c r="Z20" s="28"/>
    </row>
    <row r="21" spans="3:26" ht="18.75" customHeight="1" x14ac:dyDescent="0.55000000000000004">
      <c r="C21" s="11"/>
      <c r="D21" s="49"/>
      <c r="E21" s="52" t="str">
        <f t="shared" ref="E21" si="3">IF(D21="","",IF(I21&gt;0.1,"単",IF(I22&gt;0.29,"連",IF(I23&gt;0.34,"複","※"))))</f>
        <v/>
      </c>
      <c r="F21" s="12"/>
      <c r="G21" s="48" t="s">
        <v>57</v>
      </c>
      <c r="H21" s="13"/>
      <c r="I21" s="14" t="s">
        <v>57</v>
      </c>
      <c r="J21" s="35" t="s">
        <v>57</v>
      </c>
      <c r="K21" s="40" t="s">
        <v>57</v>
      </c>
      <c r="L21" s="41" t="s">
        <v>57</v>
      </c>
      <c r="M21" s="41" t="s">
        <v>167</v>
      </c>
      <c r="N21" s="13"/>
      <c r="O21" s="15" t="s">
        <v>57</v>
      </c>
      <c r="P21" s="13" t="s">
        <v>167</v>
      </c>
      <c r="Q21" s="41">
        <v>3.3</v>
      </c>
      <c r="R21" s="13" t="s">
        <v>4872</v>
      </c>
      <c r="S21" s="55" t="s">
        <v>6129</v>
      </c>
      <c r="T21" s="13"/>
      <c r="U21" s="12"/>
      <c r="V21" s="13"/>
      <c r="W21" s="12"/>
      <c r="X21" s="13"/>
      <c r="Y21" s="16"/>
      <c r="Z21" s="16"/>
    </row>
    <row r="22" spans="3:26" ht="18.75" customHeight="1" x14ac:dyDescent="0.55000000000000004">
      <c r="C22" s="17"/>
      <c r="D22" s="50"/>
      <c r="E22" s="53"/>
      <c r="F22" s="30" t="s">
        <v>8869</v>
      </c>
      <c r="G22" s="18" t="s">
        <v>29</v>
      </c>
      <c r="H22" s="18" t="s">
        <v>70</v>
      </c>
      <c r="I22" s="19" t="s">
        <v>59</v>
      </c>
      <c r="J22" s="36" t="s">
        <v>59</v>
      </c>
      <c r="K22" s="42" t="s">
        <v>57</v>
      </c>
      <c r="L22" s="43" t="s">
        <v>57</v>
      </c>
      <c r="M22" s="43" t="s">
        <v>167</v>
      </c>
      <c r="N22" s="18" t="s">
        <v>142</v>
      </c>
      <c r="O22" s="20" t="s">
        <v>59</v>
      </c>
      <c r="P22" s="18">
        <v>55</v>
      </c>
      <c r="Q22" s="43">
        <v>2.9</v>
      </c>
      <c r="R22" s="18" t="s">
        <v>4873</v>
      </c>
      <c r="S22" s="56"/>
      <c r="T22" s="18" t="s">
        <v>1907</v>
      </c>
      <c r="U22" s="30" t="s">
        <v>1911</v>
      </c>
      <c r="V22" s="18" t="s">
        <v>3616</v>
      </c>
      <c r="W22" s="30" t="s">
        <v>8870</v>
      </c>
      <c r="X22" s="18" t="s">
        <v>8871</v>
      </c>
      <c r="Y22" s="47" t="s">
        <v>29</v>
      </c>
      <c r="Z22" s="21"/>
    </row>
    <row r="23" spans="3:26" ht="18.75" customHeight="1" thickBot="1" x14ac:dyDescent="0.6">
      <c r="C23" s="22"/>
      <c r="D23" s="51"/>
      <c r="E23" s="54"/>
      <c r="F23" s="34"/>
      <c r="G23" s="24" t="s">
        <v>57</v>
      </c>
      <c r="H23" s="25">
        <v>10</v>
      </c>
      <c r="I23" s="26" t="s">
        <v>57</v>
      </c>
      <c r="J23" s="38" t="s">
        <v>57</v>
      </c>
      <c r="K23" s="44" t="s">
        <v>57</v>
      </c>
      <c r="L23" s="45" t="s">
        <v>57</v>
      </c>
      <c r="M23" s="44" t="s">
        <v>167</v>
      </c>
      <c r="N23" s="24">
        <v>7</v>
      </c>
      <c r="O23" s="27" t="s">
        <v>57</v>
      </c>
      <c r="P23" s="24" t="s">
        <v>57</v>
      </c>
      <c r="Q23" s="44" t="s">
        <v>2203</v>
      </c>
      <c r="R23" s="24" t="s">
        <v>4874</v>
      </c>
      <c r="S23" s="57"/>
      <c r="T23" s="25">
        <v>7</v>
      </c>
      <c r="U23" s="23"/>
      <c r="V23" s="24"/>
      <c r="W23" s="23"/>
      <c r="X23" s="24"/>
      <c r="Y23" s="28"/>
      <c r="Z23" s="28"/>
    </row>
    <row r="24" spans="3:26" ht="18.75" customHeight="1" x14ac:dyDescent="0.55000000000000004">
      <c r="C24" s="11"/>
      <c r="D24" s="49"/>
      <c r="E24" s="52" t="str">
        <f t="shared" ref="E24" si="4">IF(D24="","",IF(I24&gt;0.1,"単",IF(I25&gt;0.29,"連",IF(I26&gt;0.34,"複","※"))))</f>
        <v/>
      </c>
      <c r="F24" s="12"/>
      <c r="G24" s="48" t="s">
        <v>7100</v>
      </c>
      <c r="H24" s="13"/>
      <c r="I24" s="14">
        <v>7.407407407407407E-2</v>
      </c>
      <c r="J24" s="35">
        <v>4</v>
      </c>
      <c r="K24" s="40" t="s">
        <v>1461</v>
      </c>
      <c r="L24" s="41" t="s">
        <v>167</v>
      </c>
      <c r="M24" s="41" t="s">
        <v>947</v>
      </c>
      <c r="N24" s="13"/>
      <c r="O24" s="15" t="s">
        <v>34</v>
      </c>
      <c r="P24" s="13" t="s">
        <v>167</v>
      </c>
      <c r="Q24" s="41">
        <v>4</v>
      </c>
      <c r="R24" s="13" t="s">
        <v>6164</v>
      </c>
      <c r="S24" s="55" t="s">
        <v>8872</v>
      </c>
      <c r="T24" s="13"/>
      <c r="U24" s="12"/>
      <c r="V24" s="13"/>
      <c r="W24" s="12"/>
      <c r="X24" s="13"/>
      <c r="Y24" s="16"/>
      <c r="Z24" s="16"/>
    </row>
    <row r="25" spans="3:26" ht="18.75" customHeight="1" x14ac:dyDescent="0.55000000000000004">
      <c r="C25" s="17"/>
      <c r="D25" s="50"/>
      <c r="E25" s="53"/>
      <c r="F25" s="30" t="s">
        <v>5885</v>
      </c>
      <c r="G25" s="18" t="s">
        <v>481</v>
      </c>
      <c r="H25" s="18" t="s">
        <v>62</v>
      </c>
      <c r="I25" s="19">
        <v>0.18518518518518517</v>
      </c>
      <c r="J25" s="36">
        <v>10</v>
      </c>
      <c r="K25" s="42" t="s">
        <v>943</v>
      </c>
      <c r="L25" s="43" t="s">
        <v>167</v>
      </c>
      <c r="M25" s="43" t="s">
        <v>2182</v>
      </c>
      <c r="N25" s="18" t="s">
        <v>30</v>
      </c>
      <c r="O25" s="20" t="s">
        <v>29</v>
      </c>
      <c r="P25" s="18">
        <v>57</v>
      </c>
      <c r="Q25" s="43">
        <v>4.9000000000000004</v>
      </c>
      <c r="R25" s="18" t="s">
        <v>6165</v>
      </c>
      <c r="S25" s="56"/>
      <c r="T25" s="18" t="s">
        <v>1910</v>
      </c>
      <c r="U25" s="30" t="s">
        <v>1908</v>
      </c>
      <c r="V25" s="18" t="s">
        <v>60</v>
      </c>
      <c r="W25" s="30" t="s">
        <v>1703</v>
      </c>
      <c r="X25" s="18" t="s">
        <v>8873</v>
      </c>
      <c r="Y25" s="47" t="s">
        <v>481</v>
      </c>
      <c r="Z25" s="21"/>
    </row>
    <row r="26" spans="3:26" ht="18.75" customHeight="1" thickBot="1" x14ac:dyDescent="0.6">
      <c r="C26" s="22"/>
      <c r="D26" s="51"/>
      <c r="E26" s="54"/>
      <c r="F26" s="34"/>
      <c r="G26" s="24">
        <v>4</v>
      </c>
      <c r="H26" s="25">
        <v>7</v>
      </c>
      <c r="I26" s="26">
        <v>0.25925925925925924</v>
      </c>
      <c r="J26" s="38" t="s">
        <v>6670</v>
      </c>
      <c r="K26" s="44" t="s">
        <v>1458</v>
      </c>
      <c r="L26" s="45" t="s">
        <v>167</v>
      </c>
      <c r="M26" s="44" t="s">
        <v>167</v>
      </c>
      <c r="N26" s="24" t="s">
        <v>167</v>
      </c>
      <c r="O26" s="27" t="s">
        <v>23</v>
      </c>
      <c r="P26" s="24" t="s">
        <v>57</v>
      </c>
      <c r="Q26" s="44" t="s">
        <v>2201</v>
      </c>
      <c r="R26" s="24"/>
      <c r="S26" s="57"/>
      <c r="T26" s="25">
        <v>30</v>
      </c>
      <c r="U26" s="23"/>
      <c r="V26" s="24"/>
      <c r="W26" s="23"/>
      <c r="X26" s="24"/>
      <c r="Y26" s="28"/>
      <c r="Z26" s="28"/>
    </row>
    <row r="27" spans="3:26" ht="18.75" customHeight="1" x14ac:dyDescent="0.55000000000000004">
      <c r="C27" s="11"/>
      <c r="D27" s="49"/>
      <c r="E27" s="52" t="str">
        <f t="shared" ref="E27" si="5">IF(D27="","",IF(I27&gt;0.1,"単",IF(I28&gt;0.29,"連",IF(I29&gt;0.34,"複","※"))))</f>
        <v/>
      </c>
      <c r="F27" s="12"/>
      <c r="G27" s="48" t="s">
        <v>7093</v>
      </c>
      <c r="H27" s="13"/>
      <c r="I27" s="14">
        <v>0.1</v>
      </c>
      <c r="J27" s="35">
        <v>1</v>
      </c>
      <c r="K27" s="40" t="s">
        <v>1464</v>
      </c>
      <c r="L27" s="41" t="s">
        <v>167</v>
      </c>
      <c r="M27" s="41" t="s">
        <v>458</v>
      </c>
      <c r="N27" s="13"/>
      <c r="O27" s="15" t="s">
        <v>68</v>
      </c>
      <c r="P27" s="13" t="s">
        <v>167</v>
      </c>
      <c r="Q27" s="41"/>
      <c r="R27" s="13"/>
      <c r="S27" s="55" t="s">
        <v>6386</v>
      </c>
      <c r="T27" s="13"/>
      <c r="U27" s="12"/>
      <c r="V27" s="13"/>
      <c r="W27" s="12"/>
      <c r="X27" s="13"/>
      <c r="Y27" s="16"/>
      <c r="Z27" s="16"/>
    </row>
    <row r="28" spans="3:26" ht="18.75" customHeight="1" x14ac:dyDescent="0.55000000000000004">
      <c r="C28" s="17"/>
      <c r="D28" s="50"/>
      <c r="E28" s="53"/>
      <c r="F28" s="30" t="s">
        <v>5074</v>
      </c>
      <c r="G28" s="18" t="s">
        <v>506</v>
      </c>
      <c r="H28" s="18" t="s">
        <v>78</v>
      </c>
      <c r="I28" s="19">
        <v>0.4</v>
      </c>
      <c r="J28" s="36">
        <v>4</v>
      </c>
      <c r="K28" s="42" t="s">
        <v>942</v>
      </c>
      <c r="L28" s="43" t="s">
        <v>167</v>
      </c>
      <c r="M28" s="43" t="s">
        <v>5442</v>
      </c>
      <c r="N28" s="18" t="s">
        <v>5984</v>
      </c>
      <c r="O28" s="20" t="s">
        <v>128</v>
      </c>
      <c r="P28" s="18">
        <v>54</v>
      </c>
      <c r="Q28" s="43"/>
      <c r="R28" s="18"/>
      <c r="S28" s="56"/>
      <c r="T28" s="18" t="s">
        <v>1910</v>
      </c>
      <c r="U28" s="30" t="s">
        <v>1908</v>
      </c>
      <c r="V28" s="18" t="s">
        <v>117</v>
      </c>
      <c r="W28" s="30" t="s">
        <v>1724</v>
      </c>
      <c r="X28" s="18" t="s">
        <v>6387</v>
      </c>
      <c r="Y28" s="47" t="s">
        <v>506</v>
      </c>
      <c r="Z28" s="21"/>
    </row>
    <row r="29" spans="3:26" ht="18.75" customHeight="1" thickBot="1" x14ac:dyDescent="0.6">
      <c r="C29" s="22"/>
      <c r="D29" s="51"/>
      <c r="E29" s="54"/>
      <c r="F29" s="34"/>
      <c r="G29" s="24">
        <v>2.7</v>
      </c>
      <c r="H29" s="25">
        <v>5</v>
      </c>
      <c r="I29" s="26">
        <v>0.5</v>
      </c>
      <c r="J29" s="38" t="s">
        <v>7582</v>
      </c>
      <c r="K29" s="44" t="s">
        <v>1462</v>
      </c>
      <c r="L29" s="45" t="s">
        <v>167</v>
      </c>
      <c r="M29" s="44" t="s">
        <v>167</v>
      </c>
      <c r="N29" s="24" t="s">
        <v>167</v>
      </c>
      <c r="O29" s="27" t="s">
        <v>38</v>
      </c>
      <c r="P29" s="24" t="s">
        <v>57</v>
      </c>
      <c r="Q29" s="44" t="s">
        <v>2203</v>
      </c>
      <c r="R29" s="24"/>
      <c r="S29" s="57"/>
      <c r="T29" s="25">
        <v>2</v>
      </c>
      <c r="U29" s="23"/>
      <c r="V29" s="24"/>
      <c r="W29" s="23"/>
      <c r="X29" s="24"/>
      <c r="Y29" s="28"/>
      <c r="Z29" s="28"/>
    </row>
    <row r="30" spans="3:26" ht="18.75" customHeight="1" x14ac:dyDescent="0.55000000000000004">
      <c r="C30" s="11"/>
      <c r="D30" s="49"/>
      <c r="E30" s="52" t="str">
        <f t="shared" ref="E30" si="6">IF(D30="","",IF(I30&gt;0.1,"単",IF(I31&gt;0.29,"連",IF(I32&gt;0.34,"複","※"))))</f>
        <v/>
      </c>
      <c r="F30" s="12"/>
      <c r="G30" s="48" t="s">
        <v>7093</v>
      </c>
      <c r="H30" s="13"/>
      <c r="I30" s="14">
        <v>0.10588235294117647</v>
      </c>
      <c r="J30" s="35">
        <v>9</v>
      </c>
      <c r="K30" s="40" t="s">
        <v>1459</v>
      </c>
      <c r="L30" s="41" t="s">
        <v>6166</v>
      </c>
      <c r="M30" s="41" t="s">
        <v>167</v>
      </c>
      <c r="N30" s="13"/>
      <c r="O30" s="15" t="s">
        <v>39</v>
      </c>
      <c r="P30" s="13" t="s">
        <v>167</v>
      </c>
      <c r="Q30" s="41" t="s">
        <v>1906</v>
      </c>
      <c r="R30" s="13" t="s">
        <v>57</v>
      </c>
      <c r="S30" s="55" t="s">
        <v>8272</v>
      </c>
      <c r="T30" s="13"/>
      <c r="U30" s="12"/>
      <c r="V30" s="13"/>
      <c r="W30" s="12"/>
      <c r="X30" s="13"/>
      <c r="Y30" s="16"/>
      <c r="Z30" s="16"/>
    </row>
    <row r="31" spans="3:26" ht="18.75" customHeight="1" x14ac:dyDescent="0.55000000000000004">
      <c r="C31" s="17"/>
      <c r="D31" s="50"/>
      <c r="E31" s="53"/>
      <c r="F31" s="30" t="s">
        <v>8874</v>
      </c>
      <c r="G31" s="18" t="s">
        <v>142</v>
      </c>
      <c r="H31" s="18" t="s">
        <v>62</v>
      </c>
      <c r="I31" s="19">
        <v>0.16470588235294117</v>
      </c>
      <c r="J31" s="36">
        <v>14</v>
      </c>
      <c r="K31" s="42" t="s">
        <v>942</v>
      </c>
      <c r="L31" s="43" t="s">
        <v>6167</v>
      </c>
      <c r="M31" s="43" t="s">
        <v>167</v>
      </c>
      <c r="N31" s="18" t="s">
        <v>1180</v>
      </c>
      <c r="O31" s="20" t="s">
        <v>34</v>
      </c>
      <c r="P31" s="18">
        <v>53</v>
      </c>
      <c r="Q31" s="43" t="s">
        <v>1906</v>
      </c>
      <c r="R31" s="18" t="s">
        <v>57</v>
      </c>
      <c r="S31" s="56"/>
      <c r="T31" s="18" t="s">
        <v>1907</v>
      </c>
      <c r="U31" s="30" t="s">
        <v>1912</v>
      </c>
      <c r="V31" s="18" t="s">
        <v>6124</v>
      </c>
      <c r="W31" s="30" t="s">
        <v>8875</v>
      </c>
      <c r="X31" s="18" t="s">
        <v>8876</v>
      </c>
      <c r="Y31" s="47" t="s">
        <v>142</v>
      </c>
      <c r="Z31" s="21"/>
    </row>
    <row r="32" spans="3:26" ht="18.75" customHeight="1" thickBot="1" x14ac:dyDescent="0.6">
      <c r="C32" s="22"/>
      <c r="D32" s="51"/>
      <c r="E32" s="54"/>
      <c r="F32" s="34"/>
      <c r="G32" s="24">
        <v>4.4000000000000004</v>
      </c>
      <c r="H32" s="25">
        <v>7</v>
      </c>
      <c r="I32" s="26">
        <v>0.23529411764705882</v>
      </c>
      <c r="J32" s="38" t="s">
        <v>8853</v>
      </c>
      <c r="K32" s="44" t="s">
        <v>1458</v>
      </c>
      <c r="L32" s="45" t="s">
        <v>6168</v>
      </c>
      <c r="M32" s="44" t="s">
        <v>167</v>
      </c>
      <c r="N32" s="24" t="s">
        <v>167</v>
      </c>
      <c r="O32" s="27" t="s">
        <v>66</v>
      </c>
      <c r="P32" s="24" t="s">
        <v>147</v>
      </c>
      <c r="Q32" s="44" t="s">
        <v>57</v>
      </c>
      <c r="R32" s="24" t="s">
        <v>57</v>
      </c>
      <c r="S32" s="57"/>
      <c r="T32" s="25">
        <v>1</v>
      </c>
      <c r="U32" s="23"/>
      <c r="V32" s="24"/>
      <c r="W32" s="23"/>
      <c r="X32" s="24"/>
      <c r="Y32" s="28"/>
      <c r="Z32" s="28"/>
    </row>
    <row r="33" spans="3:26" ht="18.75" customHeight="1" x14ac:dyDescent="0.55000000000000004">
      <c r="C33" s="11"/>
      <c r="D33" s="49"/>
      <c r="E33" s="52" t="str">
        <f t="shared" ref="E33" si="7">IF(D33="","",IF(I33&gt;0.1,"単",IF(I34&gt;0.29,"連",IF(I35&gt;0.34,"複","※"))))</f>
        <v/>
      </c>
      <c r="F33" s="12"/>
      <c r="G33" s="48" t="s">
        <v>57</v>
      </c>
      <c r="H33" s="13"/>
      <c r="I33" s="14" t="s">
        <v>57</v>
      </c>
      <c r="J33" s="35" t="s">
        <v>57</v>
      </c>
      <c r="K33" s="40" t="s">
        <v>57</v>
      </c>
      <c r="L33" s="41" t="s">
        <v>57</v>
      </c>
      <c r="M33" s="41" t="s">
        <v>167</v>
      </c>
      <c r="N33" s="13"/>
      <c r="O33" s="15" t="s">
        <v>57</v>
      </c>
      <c r="P33" s="13" t="s">
        <v>167</v>
      </c>
      <c r="Q33" s="41">
        <v>11.5</v>
      </c>
      <c r="R33" s="13" t="s">
        <v>6275</v>
      </c>
      <c r="S33" s="55" t="s">
        <v>8877</v>
      </c>
      <c r="T33" s="13"/>
      <c r="U33" s="12"/>
      <c r="V33" s="13"/>
      <c r="W33" s="12"/>
      <c r="X33" s="13"/>
      <c r="Y33" s="16"/>
      <c r="Z33" s="16"/>
    </row>
    <row r="34" spans="3:26" ht="18.75" customHeight="1" x14ac:dyDescent="0.55000000000000004">
      <c r="C34" s="17"/>
      <c r="D34" s="50"/>
      <c r="E34" s="53"/>
      <c r="F34" s="30" t="s">
        <v>8878</v>
      </c>
      <c r="G34" s="18" t="s">
        <v>2582</v>
      </c>
      <c r="H34" s="18" t="s">
        <v>58</v>
      </c>
      <c r="I34" s="19" t="s">
        <v>59</v>
      </c>
      <c r="J34" s="36" t="s">
        <v>59</v>
      </c>
      <c r="K34" s="42" t="s">
        <v>57</v>
      </c>
      <c r="L34" s="43" t="s">
        <v>57</v>
      </c>
      <c r="M34" s="43" t="s">
        <v>167</v>
      </c>
      <c r="N34" s="18" t="s">
        <v>1181</v>
      </c>
      <c r="O34" s="20" t="s">
        <v>59</v>
      </c>
      <c r="P34" s="18">
        <v>57</v>
      </c>
      <c r="Q34" s="43">
        <v>11.6</v>
      </c>
      <c r="R34" s="18" t="s">
        <v>6276</v>
      </c>
      <c r="S34" s="56"/>
      <c r="T34" s="18" t="s">
        <v>1910</v>
      </c>
      <c r="U34" s="30" t="s">
        <v>1908</v>
      </c>
      <c r="V34" s="18" t="s">
        <v>115</v>
      </c>
      <c r="W34" s="30" t="s">
        <v>1716</v>
      </c>
      <c r="X34" s="18" t="s">
        <v>8879</v>
      </c>
      <c r="Y34" s="47" t="s">
        <v>2582</v>
      </c>
      <c r="Z34" s="21"/>
    </row>
    <row r="35" spans="3:26" ht="18.75" customHeight="1" thickBot="1" x14ac:dyDescent="0.6">
      <c r="C35" s="22"/>
      <c r="D35" s="51"/>
      <c r="E35" s="54"/>
      <c r="F35" s="34"/>
      <c r="G35" s="24" t="s">
        <v>57</v>
      </c>
      <c r="H35" s="25">
        <v>6</v>
      </c>
      <c r="I35" s="26" t="s">
        <v>57</v>
      </c>
      <c r="J35" s="38" t="s">
        <v>57</v>
      </c>
      <c r="K35" s="44" t="s">
        <v>57</v>
      </c>
      <c r="L35" s="45" t="s">
        <v>57</v>
      </c>
      <c r="M35" s="44" t="s">
        <v>167</v>
      </c>
      <c r="N35" s="24" t="s">
        <v>167</v>
      </c>
      <c r="O35" s="27" t="s">
        <v>57</v>
      </c>
      <c r="P35" s="24" t="s">
        <v>57</v>
      </c>
      <c r="Q35" s="44" t="s">
        <v>2203</v>
      </c>
      <c r="R35" s="24" t="s">
        <v>6277</v>
      </c>
      <c r="S35" s="57"/>
      <c r="T35" s="25">
        <v>5</v>
      </c>
      <c r="U35" s="23"/>
      <c r="V35" s="24"/>
      <c r="W35" s="23"/>
      <c r="X35" s="24"/>
      <c r="Y35" s="28"/>
      <c r="Z35" s="28"/>
    </row>
    <row r="36" spans="3:26" ht="18.75" customHeight="1" x14ac:dyDescent="0.55000000000000004">
      <c r="C36" s="11"/>
      <c r="D36" s="49"/>
      <c r="E36" s="52" t="str">
        <f t="shared" ref="E36" si="8">IF(D36="","",IF(I36&gt;0.1,"単",IF(I37&gt;0.29,"連",IF(I38&gt;0.34,"複","※"))))</f>
        <v/>
      </c>
      <c r="F36" s="12"/>
      <c r="G36" s="48" t="s">
        <v>57</v>
      </c>
      <c r="H36" s="13"/>
      <c r="I36" s="14" t="s">
        <v>57</v>
      </c>
      <c r="J36" s="35" t="s">
        <v>57</v>
      </c>
      <c r="K36" s="40" t="s">
        <v>57</v>
      </c>
      <c r="L36" s="41" t="s">
        <v>57</v>
      </c>
      <c r="M36" s="41" t="s">
        <v>167</v>
      </c>
      <c r="N36" s="13"/>
      <c r="O36" s="15" t="s">
        <v>57</v>
      </c>
      <c r="P36" s="13" t="s">
        <v>167</v>
      </c>
      <c r="Q36" s="41" t="s">
        <v>1906</v>
      </c>
      <c r="R36" s="13" t="s">
        <v>57</v>
      </c>
      <c r="S36" s="55" t="s">
        <v>5978</v>
      </c>
      <c r="T36" s="13"/>
      <c r="U36" s="12"/>
      <c r="V36" s="13"/>
      <c r="W36" s="12"/>
      <c r="X36" s="13"/>
      <c r="Y36" s="16"/>
      <c r="Z36" s="16"/>
    </row>
    <row r="37" spans="3:26" ht="18.75" customHeight="1" x14ac:dyDescent="0.55000000000000004">
      <c r="C37" s="17"/>
      <c r="D37" s="50"/>
      <c r="E37" s="53"/>
      <c r="F37" s="30" t="s">
        <v>8880</v>
      </c>
      <c r="G37" s="18" t="s">
        <v>334</v>
      </c>
      <c r="H37" s="18" t="s">
        <v>69</v>
      </c>
      <c r="I37" s="19" t="s">
        <v>59</v>
      </c>
      <c r="J37" s="36" t="s">
        <v>59</v>
      </c>
      <c r="K37" s="42" t="s">
        <v>57</v>
      </c>
      <c r="L37" s="43" t="s">
        <v>57</v>
      </c>
      <c r="M37" s="43" t="s">
        <v>167</v>
      </c>
      <c r="N37" s="18" t="s">
        <v>47</v>
      </c>
      <c r="O37" s="20" t="s">
        <v>59</v>
      </c>
      <c r="P37" s="18">
        <v>52</v>
      </c>
      <c r="Q37" s="43" t="s">
        <v>1906</v>
      </c>
      <c r="R37" s="18" t="s">
        <v>57</v>
      </c>
      <c r="S37" s="56"/>
      <c r="T37" s="18" t="s">
        <v>1907</v>
      </c>
      <c r="U37" s="30" t="s">
        <v>1916</v>
      </c>
      <c r="V37" s="18" t="s">
        <v>157</v>
      </c>
      <c r="W37" s="30" t="s">
        <v>1813</v>
      </c>
      <c r="X37" s="18" t="s">
        <v>8881</v>
      </c>
      <c r="Y37" s="47" t="s">
        <v>334</v>
      </c>
      <c r="Z37" s="21"/>
    </row>
    <row r="38" spans="3:26" ht="18.75" customHeight="1" thickBot="1" x14ac:dyDescent="0.6">
      <c r="C38" s="22"/>
      <c r="D38" s="51"/>
      <c r="E38" s="54"/>
      <c r="F38" s="34"/>
      <c r="G38" s="24" t="s">
        <v>57</v>
      </c>
      <c r="H38" s="25">
        <v>8</v>
      </c>
      <c r="I38" s="26" t="s">
        <v>57</v>
      </c>
      <c r="J38" s="38" t="s">
        <v>57</v>
      </c>
      <c r="K38" s="44" t="s">
        <v>57</v>
      </c>
      <c r="L38" s="45" t="s">
        <v>57</v>
      </c>
      <c r="M38" s="44" t="s">
        <v>167</v>
      </c>
      <c r="N38" s="24" t="s">
        <v>167</v>
      </c>
      <c r="O38" s="27" t="s">
        <v>57</v>
      </c>
      <c r="P38" s="24" t="s">
        <v>57</v>
      </c>
      <c r="Q38" s="44" t="s">
        <v>57</v>
      </c>
      <c r="R38" s="24" t="s">
        <v>57</v>
      </c>
      <c r="S38" s="57"/>
      <c r="T38" s="25">
        <v>22</v>
      </c>
      <c r="U38" s="23"/>
      <c r="V38" s="24"/>
      <c r="W38" s="23"/>
      <c r="X38" s="24"/>
      <c r="Y38" s="28"/>
      <c r="Z38" s="28"/>
    </row>
    <row r="39" spans="3:26" ht="18.75" customHeight="1" x14ac:dyDescent="0.55000000000000004">
      <c r="C39" s="11"/>
      <c r="D39" s="49"/>
      <c r="E39" s="52" t="str">
        <f t="shared" ref="E39" si="9">IF(D39="","",IF(I39&gt;0.1,"単",IF(I40&gt;0.29,"連",IF(I41&gt;0.34,"複","※"))))</f>
        <v/>
      </c>
      <c r="F39" s="12"/>
      <c r="G39" s="48" t="s">
        <v>57</v>
      </c>
      <c r="H39" s="13"/>
      <c r="I39" s="14" t="s">
        <v>57</v>
      </c>
      <c r="J39" s="35" t="s">
        <v>57</v>
      </c>
      <c r="K39" s="40" t="s">
        <v>57</v>
      </c>
      <c r="L39" s="41" t="s">
        <v>57</v>
      </c>
      <c r="M39" s="41" t="s">
        <v>167</v>
      </c>
      <c r="N39" s="13"/>
      <c r="O39" s="15" t="s">
        <v>57</v>
      </c>
      <c r="P39" s="13" t="s">
        <v>167</v>
      </c>
      <c r="Q39" s="41">
        <v>4.8</v>
      </c>
      <c r="R39" s="13" t="s">
        <v>1543</v>
      </c>
      <c r="S39" s="55" t="s">
        <v>8882</v>
      </c>
      <c r="T39" s="13"/>
      <c r="U39" s="12"/>
      <c r="V39" s="13"/>
      <c r="W39" s="12"/>
      <c r="X39" s="13"/>
      <c r="Y39" s="16"/>
      <c r="Z39" s="16"/>
    </row>
    <row r="40" spans="3:26" ht="18.75" customHeight="1" x14ac:dyDescent="0.55000000000000004">
      <c r="C40" s="17"/>
      <c r="D40" s="50"/>
      <c r="E40" s="53"/>
      <c r="F40" s="30" t="s">
        <v>8883</v>
      </c>
      <c r="G40" s="18" t="s">
        <v>3620</v>
      </c>
      <c r="H40" s="18" t="s">
        <v>99</v>
      </c>
      <c r="I40" s="19" t="s">
        <v>59</v>
      </c>
      <c r="J40" s="36" t="s">
        <v>59</v>
      </c>
      <c r="K40" s="42" t="s">
        <v>57</v>
      </c>
      <c r="L40" s="43" t="s">
        <v>57</v>
      </c>
      <c r="M40" s="43" t="s">
        <v>167</v>
      </c>
      <c r="N40" s="18" t="s">
        <v>158</v>
      </c>
      <c r="O40" s="20" t="s">
        <v>59</v>
      </c>
      <c r="P40" s="18">
        <v>57</v>
      </c>
      <c r="Q40" s="43">
        <v>5.7</v>
      </c>
      <c r="R40" s="18" t="s">
        <v>1544</v>
      </c>
      <c r="S40" s="56"/>
      <c r="T40" s="18" t="s">
        <v>1910</v>
      </c>
      <c r="U40" s="30" t="s">
        <v>1912</v>
      </c>
      <c r="V40" s="18" t="s">
        <v>61</v>
      </c>
      <c r="W40" s="30" t="s">
        <v>5998</v>
      </c>
      <c r="X40" s="18" t="s">
        <v>8884</v>
      </c>
      <c r="Y40" s="47" t="s">
        <v>3620</v>
      </c>
      <c r="Z40" s="21"/>
    </row>
    <row r="41" spans="3:26" ht="18.75" customHeight="1" thickBot="1" x14ac:dyDescent="0.6">
      <c r="C41" s="22"/>
      <c r="D41" s="51"/>
      <c r="E41" s="54"/>
      <c r="F41" s="34"/>
      <c r="G41" s="24" t="s">
        <v>57</v>
      </c>
      <c r="H41" s="25">
        <v>14</v>
      </c>
      <c r="I41" s="26" t="s">
        <v>57</v>
      </c>
      <c r="J41" s="38" t="s">
        <v>57</v>
      </c>
      <c r="K41" s="44" t="s">
        <v>57</v>
      </c>
      <c r="L41" s="45" t="s">
        <v>57</v>
      </c>
      <c r="M41" s="44" t="s">
        <v>167</v>
      </c>
      <c r="N41" s="24" t="s">
        <v>167</v>
      </c>
      <c r="O41" s="27" t="s">
        <v>57</v>
      </c>
      <c r="P41" s="24" t="s">
        <v>57</v>
      </c>
      <c r="Q41" s="44" t="s">
        <v>2203</v>
      </c>
      <c r="R41" s="24"/>
      <c r="S41" s="57"/>
      <c r="T41" s="25">
        <v>4</v>
      </c>
      <c r="U41" s="23"/>
      <c r="V41" s="24"/>
      <c r="W41" s="23"/>
      <c r="X41" s="24"/>
      <c r="Y41" s="28"/>
      <c r="Z41" s="28"/>
    </row>
    <row r="42" spans="3:26" ht="18.75" customHeight="1" x14ac:dyDescent="0.55000000000000004">
      <c r="C42" s="11"/>
      <c r="D42" s="49"/>
      <c r="E42" s="52" t="str">
        <f t="shared" ref="E42" si="10">IF(D42="","",IF(I42&gt;0.1,"単",IF(I43&gt;0.29,"連",IF(I44&gt;0.34,"複","※"))))</f>
        <v/>
      </c>
      <c r="F42" s="12"/>
      <c r="G42" s="48" t="s">
        <v>57</v>
      </c>
      <c r="H42" s="13"/>
      <c r="I42" s="14" t="s">
        <v>57</v>
      </c>
      <c r="J42" s="35" t="s">
        <v>57</v>
      </c>
      <c r="K42" s="40" t="s">
        <v>57</v>
      </c>
      <c r="L42" s="41" t="s">
        <v>57</v>
      </c>
      <c r="M42" s="41" t="s">
        <v>167</v>
      </c>
      <c r="N42" s="13"/>
      <c r="O42" s="15" t="s">
        <v>57</v>
      </c>
      <c r="P42" s="13" t="s">
        <v>167</v>
      </c>
      <c r="Q42" s="41" t="s">
        <v>1906</v>
      </c>
      <c r="R42" s="13" t="s">
        <v>57</v>
      </c>
      <c r="S42" s="55" t="s">
        <v>8885</v>
      </c>
      <c r="T42" s="13"/>
      <c r="U42" s="12"/>
      <c r="V42" s="13"/>
      <c r="W42" s="12"/>
      <c r="X42" s="13"/>
      <c r="Y42" s="16"/>
      <c r="Z42" s="16"/>
    </row>
    <row r="43" spans="3:26" ht="18.75" customHeight="1" x14ac:dyDescent="0.55000000000000004">
      <c r="C43" s="17"/>
      <c r="D43" s="50"/>
      <c r="E43" s="53"/>
      <c r="F43" s="30" t="s">
        <v>8886</v>
      </c>
      <c r="G43" s="18" t="s">
        <v>1708</v>
      </c>
      <c r="H43" s="18" t="s">
        <v>58</v>
      </c>
      <c r="I43" s="19" t="s">
        <v>59</v>
      </c>
      <c r="J43" s="36" t="s">
        <v>59</v>
      </c>
      <c r="K43" s="42" t="s">
        <v>57</v>
      </c>
      <c r="L43" s="43" t="s">
        <v>57</v>
      </c>
      <c r="M43" s="43" t="s">
        <v>167</v>
      </c>
      <c r="N43" s="18" t="s">
        <v>5979</v>
      </c>
      <c r="O43" s="20" t="s">
        <v>59</v>
      </c>
      <c r="P43" s="18">
        <v>55</v>
      </c>
      <c r="Q43" s="43" t="s">
        <v>1906</v>
      </c>
      <c r="R43" s="18" t="s">
        <v>57</v>
      </c>
      <c r="S43" s="56"/>
      <c r="T43" s="18" t="s">
        <v>1907</v>
      </c>
      <c r="U43" s="30" t="s">
        <v>6464</v>
      </c>
      <c r="V43" s="18" t="s">
        <v>4856</v>
      </c>
      <c r="W43" s="30" t="s">
        <v>1696</v>
      </c>
      <c r="X43" s="18" t="s">
        <v>8887</v>
      </c>
      <c r="Y43" s="47" t="s">
        <v>1708</v>
      </c>
      <c r="Z43" s="21"/>
    </row>
    <row r="44" spans="3:26" ht="18.75" customHeight="1" thickBot="1" x14ac:dyDescent="0.6">
      <c r="C44" s="22"/>
      <c r="D44" s="51"/>
      <c r="E44" s="54"/>
      <c r="F44" s="34"/>
      <c r="G44" s="24" t="s">
        <v>57</v>
      </c>
      <c r="H44" s="25">
        <v>6</v>
      </c>
      <c r="I44" s="26" t="s">
        <v>57</v>
      </c>
      <c r="J44" s="38" t="s">
        <v>57</v>
      </c>
      <c r="K44" s="44" t="s">
        <v>57</v>
      </c>
      <c r="L44" s="45" t="s">
        <v>57</v>
      </c>
      <c r="M44" s="44" t="s">
        <v>167</v>
      </c>
      <c r="N44" s="24" t="s">
        <v>167</v>
      </c>
      <c r="O44" s="27" t="s">
        <v>57</v>
      </c>
      <c r="P44" s="24" t="s">
        <v>57</v>
      </c>
      <c r="Q44" s="44" t="s">
        <v>57</v>
      </c>
      <c r="R44" s="24" t="s">
        <v>57</v>
      </c>
      <c r="S44" s="57"/>
      <c r="T44" s="25" t="s">
        <v>2207</v>
      </c>
      <c r="U44" s="23"/>
      <c r="V44" s="24"/>
      <c r="W44" s="23"/>
      <c r="X44" s="24"/>
      <c r="Y44" s="28"/>
      <c r="Z44" s="28"/>
    </row>
    <row r="45" spans="3:26" ht="18.75" customHeight="1" x14ac:dyDescent="0.55000000000000004">
      <c r="C45" s="11"/>
      <c r="D45" s="49"/>
      <c r="E45" s="52" t="str">
        <f t="shared" ref="E45" si="11">IF(D45="","",IF(I45&gt;0.1,"単",IF(I46&gt;0.29,"連",IF(I47&gt;0.34,"複","※"))))</f>
        <v/>
      </c>
      <c r="F45" s="12"/>
      <c r="G45" s="48" t="s">
        <v>57</v>
      </c>
      <c r="H45" s="13"/>
      <c r="I45" s="14" t="s">
        <v>57</v>
      </c>
      <c r="J45" s="35" t="s">
        <v>57</v>
      </c>
      <c r="K45" s="40" t="s">
        <v>57</v>
      </c>
      <c r="L45" s="41" t="s">
        <v>57</v>
      </c>
      <c r="M45" s="41" t="s">
        <v>167</v>
      </c>
      <c r="N45" s="13"/>
      <c r="O45" s="15" t="s">
        <v>57</v>
      </c>
      <c r="P45" s="13" t="s">
        <v>167</v>
      </c>
      <c r="Q45" s="41" t="s">
        <v>1906</v>
      </c>
      <c r="R45" s="13" t="s">
        <v>57</v>
      </c>
      <c r="S45" s="55" t="s">
        <v>8888</v>
      </c>
      <c r="T45" s="13"/>
      <c r="U45" s="12"/>
      <c r="V45" s="13"/>
      <c r="W45" s="12"/>
      <c r="X45" s="13"/>
      <c r="Y45" s="16"/>
      <c r="Z45" s="16"/>
    </row>
    <row r="46" spans="3:26" ht="18.75" customHeight="1" x14ac:dyDescent="0.55000000000000004">
      <c r="C46" s="17"/>
      <c r="D46" s="50"/>
      <c r="E46" s="53"/>
      <c r="F46" s="30" t="s">
        <v>8889</v>
      </c>
      <c r="G46" s="18" t="s">
        <v>1928</v>
      </c>
      <c r="H46" s="18" t="s">
        <v>58</v>
      </c>
      <c r="I46" s="19" t="s">
        <v>59</v>
      </c>
      <c r="J46" s="36" t="s">
        <v>59</v>
      </c>
      <c r="K46" s="42" t="s">
        <v>57</v>
      </c>
      <c r="L46" s="43" t="s">
        <v>57</v>
      </c>
      <c r="M46" s="43" t="s">
        <v>167</v>
      </c>
      <c r="N46" s="18" t="s">
        <v>168</v>
      </c>
      <c r="O46" s="20" t="s">
        <v>59</v>
      </c>
      <c r="P46" s="18">
        <v>57</v>
      </c>
      <c r="Q46" s="43" t="s">
        <v>1906</v>
      </c>
      <c r="R46" s="18" t="s">
        <v>57</v>
      </c>
      <c r="S46" s="56"/>
      <c r="T46" s="18" t="s">
        <v>1910</v>
      </c>
      <c r="U46" s="30" t="s">
        <v>1908</v>
      </c>
      <c r="V46" s="18" t="s">
        <v>3706</v>
      </c>
      <c r="W46" s="30" t="s">
        <v>6012</v>
      </c>
      <c r="X46" s="18" t="s">
        <v>8890</v>
      </c>
      <c r="Y46" s="47" t="s">
        <v>1928</v>
      </c>
      <c r="Z46" s="21"/>
    </row>
    <row r="47" spans="3:26" ht="18.75" customHeight="1" thickBot="1" x14ac:dyDescent="0.6">
      <c r="C47" s="22"/>
      <c r="D47" s="51"/>
      <c r="E47" s="54"/>
      <c r="F47" s="34"/>
      <c r="G47" s="24" t="s">
        <v>57</v>
      </c>
      <c r="H47" s="25">
        <v>6</v>
      </c>
      <c r="I47" s="26" t="s">
        <v>57</v>
      </c>
      <c r="J47" s="38" t="s">
        <v>57</v>
      </c>
      <c r="K47" s="44" t="s">
        <v>57</v>
      </c>
      <c r="L47" s="45" t="s">
        <v>57</v>
      </c>
      <c r="M47" s="44" t="s">
        <v>167</v>
      </c>
      <c r="N47" s="24" t="s">
        <v>167</v>
      </c>
      <c r="O47" s="27" t="s">
        <v>57</v>
      </c>
      <c r="P47" s="24" t="s">
        <v>57</v>
      </c>
      <c r="Q47" s="44" t="s">
        <v>57</v>
      </c>
      <c r="R47" s="24" t="s">
        <v>57</v>
      </c>
      <c r="S47" s="57"/>
      <c r="T47" s="25">
        <v>17</v>
      </c>
      <c r="U47" s="23"/>
      <c r="V47" s="24"/>
      <c r="W47" s="23"/>
      <c r="X47" s="24"/>
      <c r="Y47" s="28"/>
      <c r="Z47" s="28"/>
    </row>
    <row r="48" spans="3:26" ht="18.75" customHeight="1" x14ac:dyDescent="0.55000000000000004">
      <c r="C48" s="11"/>
      <c r="D48" s="49"/>
      <c r="E48" s="52" t="str">
        <f t="shared" ref="E48" si="12">IF(D48="","",IF(I48&gt;0.1,"単",IF(I49&gt;0.29,"連",IF(I50&gt;0.34,"複","※"))))</f>
        <v/>
      </c>
      <c r="F48" s="12"/>
      <c r="G48" s="48" t="s">
        <v>7100</v>
      </c>
      <c r="H48" s="13"/>
      <c r="I48" s="14">
        <v>4.6153846153846156E-2</v>
      </c>
      <c r="J48" s="35">
        <v>3</v>
      </c>
      <c r="K48" s="40" t="s">
        <v>1463</v>
      </c>
      <c r="L48" s="41" t="s">
        <v>6178</v>
      </c>
      <c r="M48" s="41" t="s">
        <v>167</v>
      </c>
      <c r="N48" s="13"/>
      <c r="O48" s="15" t="s">
        <v>1180</v>
      </c>
      <c r="P48" s="13" t="s">
        <v>167</v>
      </c>
      <c r="Q48" s="41">
        <v>10.199999999999999</v>
      </c>
      <c r="R48" s="13" t="s">
        <v>2613</v>
      </c>
      <c r="S48" s="55" t="s">
        <v>3417</v>
      </c>
      <c r="T48" s="13"/>
      <c r="U48" s="12"/>
      <c r="V48" s="13"/>
      <c r="W48" s="12"/>
      <c r="X48" s="13"/>
      <c r="Y48" s="16"/>
      <c r="Z48" s="16"/>
    </row>
    <row r="49" spans="1:26" ht="18.75" customHeight="1" x14ac:dyDescent="0.55000000000000004">
      <c r="C49" s="17"/>
      <c r="D49" s="50"/>
      <c r="E49" s="53"/>
      <c r="F49" s="30" t="s">
        <v>8891</v>
      </c>
      <c r="G49" s="18" t="s">
        <v>1950</v>
      </c>
      <c r="H49" s="18" t="s">
        <v>58</v>
      </c>
      <c r="I49" s="19">
        <v>0.15384615384615385</v>
      </c>
      <c r="J49" s="36">
        <v>10</v>
      </c>
      <c r="K49" s="42" t="s">
        <v>942</v>
      </c>
      <c r="L49" s="43" t="s">
        <v>167</v>
      </c>
      <c r="M49" s="43" t="s">
        <v>167</v>
      </c>
      <c r="N49" s="18" t="s">
        <v>66</v>
      </c>
      <c r="O49" s="20" t="s">
        <v>139</v>
      </c>
      <c r="P49" s="18">
        <v>57</v>
      </c>
      <c r="Q49" s="43">
        <v>8</v>
      </c>
      <c r="R49" s="18" t="s">
        <v>2614</v>
      </c>
      <c r="S49" s="56"/>
      <c r="T49" s="18" t="s">
        <v>1910</v>
      </c>
      <c r="U49" s="30" t="s">
        <v>1911</v>
      </c>
      <c r="V49" s="18" t="s">
        <v>84</v>
      </c>
      <c r="W49" s="30" t="s">
        <v>1724</v>
      </c>
      <c r="X49" s="18" t="s">
        <v>8892</v>
      </c>
      <c r="Y49" s="47" t="s">
        <v>1950</v>
      </c>
      <c r="Z49" s="21"/>
    </row>
    <row r="50" spans="1:26" ht="18.75" customHeight="1" thickBot="1" x14ac:dyDescent="0.6">
      <c r="C50" s="22"/>
      <c r="D50" s="51"/>
      <c r="E50" s="54"/>
      <c r="F50" s="34"/>
      <c r="G50" s="24">
        <v>3.3</v>
      </c>
      <c r="H50" s="25">
        <v>6</v>
      </c>
      <c r="I50" s="26">
        <v>0.26153846153846155</v>
      </c>
      <c r="J50" s="38" t="s">
        <v>9205</v>
      </c>
      <c r="K50" s="44" t="s">
        <v>1458</v>
      </c>
      <c r="L50" s="45" t="s">
        <v>6179</v>
      </c>
      <c r="M50" s="44" t="s">
        <v>167</v>
      </c>
      <c r="N50" s="24" t="s">
        <v>167</v>
      </c>
      <c r="O50" s="27" t="s">
        <v>82</v>
      </c>
      <c r="P50" s="24" t="s">
        <v>147</v>
      </c>
      <c r="Q50" s="44" t="s">
        <v>2203</v>
      </c>
      <c r="R50" s="24" t="s">
        <v>2615</v>
      </c>
      <c r="S50" s="57"/>
      <c r="T50" s="25" t="s">
        <v>2207</v>
      </c>
      <c r="U50" s="23"/>
      <c r="V50" s="24"/>
      <c r="W50" s="23"/>
      <c r="X50" s="24"/>
      <c r="Y50" s="28"/>
      <c r="Z50" s="28"/>
    </row>
    <row r="51" spans="1:26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6" x14ac:dyDescent="0.55000000000000004">
      <c r="A52" t="s">
        <v>33</v>
      </c>
      <c r="B52" t="s">
        <v>1</v>
      </c>
      <c r="C52" s="1" t="s">
        <v>2</v>
      </c>
      <c r="D52" t="s">
        <v>11</v>
      </c>
      <c r="E52" t="s">
        <v>2193</v>
      </c>
      <c r="F52" t="s">
        <v>3</v>
      </c>
      <c r="G52" t="s">
        <v>4</v>
      </c>
      <c r="H52" t="s">
        <v>5</v>
      </c>
      <c r="I52" t="s">
        <v>5</v>
      </c>
      <c r="J52" t="s">
        <v>5</v>
      </c>
      <c r="K52" t="s">
        <v>1452</v>
      </c>
      <c r="L52" t="s">
        <v>1453</v>
      </c>
      <c r="M52" t="s">
        <v>941</v>
      </c>
      <c r="N52" t="s">
        <v>6</v>
      </c>
      <c r="P52" t="s">
        <v>7</v>
      </c>
      <c r="Q52" t="s">
        <v>1502</v>
      </c>
      <c r="S52" t="s">
        <v>1903</v>
      </c>
      <c r="T52" t="s">
        <v>1904</v>
      </c>
      <c r="U52" t="s">
        <v>1905</v>
      </c>
      <c r="V52" t="s">
        <v>8</v>
      </c>
      <c r="W52" t="s">
        <v>9</v>
      </c>
      <c r="X52" t="s">
        <v>10</v>
      </c>
      <c r="Y52" t="s">
        <v>12</v>
      </c>
    </row>
    <row r="53" spans="1:26" x14ac:dyDescent="0.55000000000000004">
      <c r="A53" t="s">
        <v>942</v>
      </c>
      <c r="B53" t="s">
        <v>2195</v>
      </c>
      <c r="G53" t="s">
        <v>6147</v>
      </c>
      <c r="H53" s="7"/>
      <c r="I53" t="s">
        <v>14</v>
      </c>
      <c r="J53" t="s">
        <v>945</v>
      </c>
      <c r="K53" t="s">
        <v>1454</v>
      </c>
      <c r="O53" s="8" t="s">
        <v>15</v>
      </c>
      <c r="P53" t="s">
        <v>1056</v>
      </c>
      <c r="Q53" t="s">
        <v>2198</v>
      </c>
    </row>
    <row r="54" spans="1:26" x14ac:dyDescent="0.55000000000000004">
      <c r="A54" s="7">
        <v>2</v>
      </c>
      <c r="B54" s="7"/>
      <c r="C54" s="37" t="s">
        <v>942</v>
      </c>
      <c r="D54" s="7" t="s">
        <v>2195</v>
      </c>
      <c r="G54" s="7" t="s">
        <v>1462</v>
      </c>
      <c r="H54" s="9"/>
      <c r="I54" t="s">
        <v>17</v>
      </c>
      <c r="J54" t="s">
        <v>1057</v>
      </c>
      <c r="K54" t="s">
        <v>1455</v>
      </c>
      <c r="O54" s="8" t="s">
        <v>18</v>
      </c>
      <c r="Q54" t="s">
        <v>2199</v>
      </c>
    </row>
    <row r="55" spans="1:26" ht="18.5" thickBot="1" x14ac:dyDescent="0.6">
      <c r="C55" s="39">
        <v>2</v>
      </c>
      <c r="D55" t="s">
        <v>1272</v>
      </c>
      <c r="E55">
        <f>VALUE(B53)</f>
        <v>1800</v>
      </c>
      <c r="F55" t="s">
        <v>942</v>
      </c>
      <c r="G55" t="s">
        <v>7092</v>
      </c>
      <c r="I55" t="s">
        <v>20</v>
      </c>
      <c r="J55" t="s">
        <v>1058</v>
      </c>
      <c r="K55" t="s">
        <v>1456</v>
      </c>
      <c r="N55" s="31" t="s">
        <v>2627</v>
      </c>
      <c r="O55" s="10" t="s">
        <v>21</v>
      </c>
      <c r="P55" t="s">
        <v>125</v>
      </c>
      <c r="Q55" t="s">
        <v>2200</v>
      </c>
    </row>
    <row r="56" spans="1:26" ht="18" customHeight="1" x14ac:dyDescent="0.55000000000000004">
      <c r="B56" t="s">
        <v>167</v>
      </c>
      <c r="C56" s="11"/>
      <c r="D56" s="49"/>
      <c r="E56" s="52" t="str">
        <f>IF(D56="","",IF(I56&gt;0.1,"単",IF(I57&gt;0.29,"連",IF(I58&gt;0.34,"複","※"))))</f>
        <v/>
      </c>
      <c r="F56" s="12"/>
      <c r="G56" s="48" t="s">
        <v>57</v>
      </c>
      <c r="H56" s="13"/>
      <c r="I56" s="14" t="s">
        <v>57</v>
      </c>
      <c r="J56" s="35" t="s">
        <v>57</v>
      </c>
      <c r="K56" s="40" t="s">
        <v>57</v>
      </c>
      <c r="L56" s="41" t="s">
        <v>57</v>
      </c>
      <c r="M56" s="41" t="s">
        <v>946</v>
      </c>
      <c r="N56" s="13"/>
      <c r="O56" s="15" t="s">
        <v>57</v>
      </c>
      <c r="P56" s="13" t="s">
        <v>167</v>
      </c>
      <c r="Q56" s="41">
        <v>12.9</v>
      </c>
      <c r="R56" s="13" t="s">
        <v>6278</v>
      </c>
      <c r="S56" s="55" t="s">
        <v>6642</v>
      </c>
      <c r="T56" s="13"/>
      <c r="U56" s="12"/>
      <c r="V56" s="13"/>
      <c r="W56" s="12"/>
      <c r="X56" s="13"/>
      <c r="Y56" s="16"/>
      <c r="Z56" s="16"/>
    </row>
    <row r="57" spans="1:26" ht="18" customHeight="1" x14ac:dyDescent="0.55000000000000004">
      <c r="C57" s="17"/>
      <c r="D57" s="50"/>
      <c r="E57" s="53"/>
      <c r="F57" s="30" t="s">
        <v>2301</v>
      </c>
      <c r="G57" s="18" t="s">
        <v>1705</v>
      </c>
      <c r="H57" s="18" t="s">
        <v>79</v>
      </c>
      <c r="I57" s="19" t="s">
        <v>59</v>
      </c>
      <c r="J57" s="36" t="s">
        <v>59</v>
      </c>
      <c r="K57" s="42" t="s">
        <v>57</v>
      </c>
      <c r="L57" s="43" t="s">
        <v>57</v>
      </c>
      <c r="M57" s="43" t="s">
        <v>2303</v>
      </c>
      <c r="N57" s="18" t="s">
        <v>82</v>
      </c>
      <c r="O57" s="20" t="s">
        <v>59</v>
      </c>
      <c r="P57" s="18">
        <v>57</v>
      </c>
      <c r="Q57" s="43">
        <v>10.6</v>
      </c>
      <c r="R57" s="18" t="s">
        <v>6279</v>
      </c>
      <c r="S57" s="56"/>
      <c r="T57" s="18" t="s">
        <v>1910</v>
      </c>
      <c r="U57" s="30" t="s">
        <v>1908</v>
      </c>
      <c r="V57" s="18" t="s">
        <v>67</v>
      </c>
      <c r="W57" s="30" t="s">
        <v>1714</v>
      </c>
      <c r="X57" s="18" t="s">
        <v>8893</v>
      </c>
      <c r="Y57" s="47" t="s">
        <v>1705</v>
      </c>
      <c r="Z57" s="21"/>
    </row>
    <row r="58" spans="1:26" ht="18.5" customHeight="1" thickBot="1" x14ac:dyDescent="0.6">
      <c r="C58" s="22"/>
      <c r="D58" s="51"/>
      <c r="E58" s="54"/>
      <c r="F58" s="34"/>
      <c r="G58" s="24" t="s">
        <v>57</v>
      </c>
      <c r="H58" s="25">
        <v>16</v>
      </c>
      <c r="I58" s="26" t="s">
        <v>57</v>
      </c>
      <c r="J58" s="38" t="s">
        <v>57</v>
      </c>
      <c r="K58" s="44" t="s">
        <v>57</v>
      </c>
      <c r="L58" s="45" t="s">
        <v>57</v>
      </c>
      <c r="M58" s="44" t="s">
        <v>167</v>
      </c>
      <c r="N58" s="24">
        <v>14</v>
      </c>
      <c r="O58" s="27" t="s">
        <v>57</v>
      </c>
      <c r="P58" s="24" t="s">
        <v>57</v>
      </c>
      <c r="Q58" s="44" t="s">
        <v>2201</v>
      </c>
      <c r="R58" s="24" t="s">
        <v>6280</v>
      </c>
      <c r="S58" s="57"/>
      <c r="T58" s="25">
        <v>14</v>
      </c>
      <c r="U58" s="23"/>
      <c r="V58" s="24"/>
      <c r="W58" s="23"/>
      <c r="X58" s="24"/>
      <c r="Y58" s="28"/>
      <c r="Z58" s="28"/>
    </row>
    <row r="59" spans="1:26" ht="18" customHeight="1" x14ac:dyDescent="0.55000000000000004">
      <c r="C59" s="11"/>
      <c r="D59" s="49"/>
      <c r="E59" s="52" t="str">
        <f>IF(D59="","",IF(I59&gt;0.1,"単",IF(I60&gt;0.29,"連",IF(I61&gt;0.34,"複","※"))))</f>
        <v/>
      </c>
      <c r="F59" s="12"/>
      <c r="G59" s="48" t="s">
        <v>7100</v>
      </c>
      <c r="H59" s="13"/>
      <c r="I59" s="14">
        <v>4.3478260869565216E-2</v>
      </c>
      <c r="J59" s="35">
        <v>1</v>
      </c>
      <c r="K59" s="40" t="s">
        <v>1457</v>
      </c>
      <c r="L59" s="41" t="s">
        <v>8039</v>
      </c>
      <c r="M59" s="41" t="s">
        <v>287</v>
      </c>
      <c r="N59" s="13"/>
      <c r="O59" s="15" t="s">
        <v>145</v>
      </c>
      <c r="P59" s="13" t="s">
        <v>167</v>
      </c>
      <c r="Q59" s="41">
        <v>15.7</v>
      </c>
      <c r="R59" s="13"/>
      <c r="S59" s="55" t="s">
        <v>6393</v>
      </c>
      <c r="T59" s="13"/>
      <c r="U59" s="12"/>
      <c r="V59" s="13"/>
      <c r="W59" s="12"/>
      <c r="X59" s="13"/>
      <c r="Y59" s="16"/>
      <c r="Z59" s="16"/>
    </row>
    <row r="60" spans="1:26" ht="18.75" customHeight="1" x14ac:dyDescent="0.55000000000000004">
      <c r="C60" s="17"/>
      <c r="D60" s="50"/>
      <c r="E60" s="53"/>
      <c r="F60" s="30" t="s">
        <v>1958</v>
      </c>
      <c r="G60" s="18" t="s">
        <v>330</v>
      </c>
      <c r="H60" s="18" t="s">
        <v>81</v>
      </c>
      <c r="I60" s="19">
        <v>0.13043478260869565</v>
      </c>
      <c r="J60" s="36">
        <v>3</v>
      </c>
      <c r="K60" s="42" t="s">
        <v>943</v>
      </c>
      <c r="L60" s="43" t="s">
        <v>167</v>
      </c>
      <c r="M60" s="43" t="s">
        <v>922</v>
      </c>
      <c r="N60" s="18" t="s">
        <v>145</v>
      </c>
      <c r="O60" s="20" t="s">
        <v>136</v>
      </c>
      <c r="P60" s="18">
        <v>57</v>
      </c>
      <c r="Q60" s="43">
        <v>13.3</v>
      </c>
      <c r="R60" s="18"/>
      <c r="S60" s="56"/>
      <c r="T60" s="18" t="s">
        <v>1910</v>
      </c>
      <c r="U60" s="30" t="s">
        <v>1911</v>
      </c>
      <c r="V60" s="18" t="s">
        <v>8621</v>
      </c>
      <c r="W60" s="30" t="s">
        <v>1709</v>
      </c>
      <c r="X60" s="18" t="s">
        <v>8894</v>
      </c>
      <c r="Y60" s="47" t="s">
        <v>330</v>
      </c>
      <c r="Z60" s="21"/>
    </row>
    <row r="61" spans="1:26" ht="18.5" customHeight="1" thickBot="1" x14ac:dyDescent="0.6">
      <c r="C61" s="22"/>
      <c r="D61" s="51"/>
      <c r="E61" s="54"/>
      <c r="F61" s="34"/>
      <c r="G61" s="24">
        <v>3.3</v>
      </c>
      <c r="H61" s="25">
        <v>11</v>
      </c>
      <c r="I61" s="26">
        <v>0.21739130434782608</v>
      </c>
      <c r="J61" s="38" t="s">
        <v>6537</v>
      </c>
      <c r="K61" s="44" t="s">
        <v>1458</v>
      </c>
      <c r="L61" s="45" t="s">
        <v>167</v>
      </c>
      <c r="M61" s="44" t="s">
        <v>3814</v>
      </c>
      <c r="N61" s="24" t="s">
        <v>167</v>
      </c>
      <c r="O61" s="27" t="s">
        <v>68</v>
      </c>
      <c r="P61" s="24" t="s">
        <v>151</v>
      </c>
      <c r="Q61" s="44" t="s">
        <v>2201</v>
      </c>
      <c r="R61" s="24"/>
      <c r="S61" s="57"/>
      <c r="T61" s="25" t="s">
        <v>2207</v>
      </c>
      <c r="U61" s="23"/>
      <c r="V61" s="24"/>
      <c r="W61" s="23"/>
      <c r="X61" s="24"/>
      <c r="Y61" s="28"/>
      <c r="Z61" s="28"/>
    </row>
    <row r="62" spans="1:26" ht="18" customHeight="1" x14ac:dyDescent="0.55000000000000004">
      <c r="C62" s="11"/>
      <c r="D62" s="49"/>
      <c r="E62" s="52" t="str">
        <f t="shared" ref="E62" si="13">IF(D62="","",IF(I62&gt;0.1,"単",IF(I63&gt;0.29,"連",IF(I64&gt;0.34,"複","※"))))</f>
        <v/>
      </c>
      <c r="F62" s="12"/>
      <c r="G62" s="48" t="s">
        <v>57</v>
      </c>
      <c r="H62" s="13"/>
      <c r="I62" s="14" t="s">
        <v>57</v>
      </c>
      <c r="J62" s="35" t="s">
        <v>57</v>
      </c>
      <c r="K62" s="40" t="s">
        <v>57</v>
      </c>
      <c r="L62" s="41" t="s">
        <v>57</v>
      </c>
      <c r="M62" s="41" t="s">
        <v>167</v>
      </c>
      <c r="N62" s="13"/>
      <c r="O62" s="15" t="s">
        <v>57</v>
      </c>
      <c r="P62" s="13" t="s">
        <v>167</v>
      </c>
      <c r="Q62" s="41" t="s">
        <v>1906</v>
      </c>
      <c r="R62" s="13" t="s">
        <v>57</v>
      </c>
      <c r="S62" s="55" t="s">
        <v>8895</v>
      </c>
      <c r="T62" s="13"/>
      <c r="U62" s="12"/>
      <c r="V62" s="13"/>
      <c r="W62" s="12"/>
      <c r="X62" s="13"/>
      <c r="Y62" s="16"/>
      <c r="Z62" s="16"/>
    </row>
    <row r="63" spans="1:26" ht="18" customHeight="1" x14ac:dyDescent="0.55000000000000004">
      <c r="C63" s="17"/>
      <c r="D63" s="50"/>
      <c r="E63" s="53"/>
      <c r="F63" s="30" t="s">
        <v>8896</v>
      </c>
      <c r="G63" s="18" t="s">
        <v>632</v>
      </c>
      <c r="H63" s="18" t="s">
        <v>69</v>
      </c>
      <c r="I63" s="19" t="s">
        <v>59</v>
      </c>
      <c r="J63" s="36" t="s">
        <v>59</v>
      </c>
      <c r="K63" s="42" t="s">
        <v>57</v>
      </c>
      <c r="L63" s="43" t="s">
        <v>57</v>
      </c>
      <c r="M63" s="43" t="s">
        <v>167</v>
      </c>
      <c r="N63" s="18" t="s">
        <v>1180</v>
      </c>
      <c r="O63" s="20" t="s">
        <v>59</v>
      </c>
      <c r="P63" s="18">
        <v>55</v>
      </c>
      <c r="Q63" s="43" t="s">
        <v>1906</v>
      </c>
      <c r="R63" s="18" t="s">
        <v>57</v>
      </c>
      <c r="S63" s="56"/>
      <c r="T63" s="18" t="s">
        <v>1910</v>
      </c>
      <c r="U63" s="30" t="s">
        <v>1908</v>
      </c>
      <c r="V63" s="18" t="s">
        <v>92</v>
      </c>
      <c r="W63" s="30" t="s">
        <v>1692</v>
      </c>
      <c r="X63" s="18" t="s">
        <v>8897</v>
      </c>
      <c r="Y63" s="47" t="s">
        <v>632</v>
      </c>
      <c r="Z63" s="21"/>
    </row>
    <row r="64" spans="1:26" ht="18.5" customHeight="1" thickBot="1" x14ac:dyDescent="0.6">
      <c r="C64" s="22"/>
      <c r="D64" s="51"/>
      <c r="E64" s="54"/>
      <c r="F64" s="34"/>
      <c r="G64" s="24" t="s">
        <v>57</v>
      </c>
      <c r="H64" s="25">
        <v>8</v>
      </c>
      <c r="I64" s="26" t="s">
        <v>57</v>
      </c>
      <c r="J64" s="38" t="s">
        <v>57</v>
      </c>
      <c r="K64" s="44" t="s">
        <v>57</v>
      </c>
      <c r="L64" s="45" t="s">
        <v>57</v>
      </c>
      <c r="M64" s="44" t="s">
        <v>167</v>
      </c>
      <c r="N64" s="24" t="s">
        <v>167</v>
      </c>
      <c r="O64" s="27" t="s">
        <v>57</v>
      </c>
      <c r="P64" s="24" t="s">
        <v>57</v>
      </c>
      <c r="Q64" s="44" t="s">
        <v>57</v>
      </c>
      <c r="R64" s="24" t="s">
        <v>57</v>
      </c>
      <c r="S64" s="57"/>
      <c r="T64" s="25">
        <v>1</v>
      </c>
      <c r="U64" s="23"/>
      <c r="V64" s="24"/>
      <c r="W64" s="23"/>
      <c r="X64" s="24"/>
      <c r="Y64" s="28"/>
      <c r="Z64" s="28"/>
    </row>
    <row r="65" spans="3:26" ht="18" customHeight="1" x14ac:dyDescent="0.55000000000000004">
      <c r="C65" s="11"/>
      <c r="D65" s="49"/>
      <c r="E65" s="52" t="str">
        <f t="shared" ref="E65" si="14">IF(D65="","",IF(I65&gt;0.1,"単",IF(I66&gt;0.29,"連",IF(I67&gt;0.34,"複","※"))))</f>
        <v/>
      </c>
      <c r="F65" s="12"/>
      <c r="G65" s="48" t="s">
        <v>5941</v>
      </c>
      <c r="H65" s="13"/>
      <c r="I65" s="14">
        <v>5.8823529411764705E-2</v>
      </c>
      <c r="J65" s="35">
        <v>2</v>
      </c>
      <c r="K65" s="40" t="s">
        <v>1457</v>
      </c>
      <c r="L65" s="41" t="s">
        <v>6051</v>
      </c>
      <c r="M65" s="41" t="s">
        <v>167</v>
      </c>
      <c r="N65" s="13"/>
      <c r="O65" s="15" t="s">
        <v>25</v>
      </c>
      <c r="P65" s="13" t="s">
        <v>167</v>
      </c>
      <c r="Q65" s="41">
        <v>5.3</v>
      </c>
      <c r="R65" s="13"/>
      <c r="S65" s="55" t="s">
        <v>6311</v>
      </c>
      <c r="T65" s="13"/>
      <c r="U65" s="12"/>
      <c r="V65" s="13"/>
      <c r="W65" s="12"/>
      <c r="X65" s="13"/>
      <c r="Y65" s="16"/>
      <c r="Z65" s="16"/>
    </row>
    <row r="66" spans="3:26" ht="18.75" customHeight="1" x14ac:dyDescent="0.55000000000000004">
      <c r="C66" s="17"/>
      <c r="D66" s="50"/>
      <c r="E66" s="53"/>
      <c r="F66" s="30" t="s">
        <v>8898</v>
      </c>
      <c r="G66" s="18" t="s">
        <v>491</v>
      </c>
      <c r="H66" s="18" t="s">
        <v>70</v>
      </c>
      <c r="I66" s="19">
        <v>0.14705882352941177</v>
      </c>
      <c r="J66" s="36">
        <v>5</v>
      </c>
      <c r="K66" s="42" t="s">
        <v>943</v>
      </c>
      <c r="L66" s="43" t="s">
        <v>6052</v>
      </c>
      <c r="M66" s="43" t="s">
        <v>167</v>
      </c>
      <c r="N66" s="18" t="s">
        <v>53</v>
      </c>
      <c r="O66" s="20" t="s">
        <v>34</v>
      </c>
      <c r="P66" s="18">
        <v>57</v>
      </c>
      <c r="Q66" s="43">
        <v>4.5</v>
      </c>
      <c r="R66" s="18"/>
      <c r="S66" s="56"/>
      <c r="T66" s="18" t="s">
        <v>1910</v>
      </c>
      <c r="U66" s="30" t="s">
        <v>1912</v>
      </c>
      <c r="V66" s="18" t="s">
        <v>83</v>
      </c>
      <c r="W66" s="30" t="s">
        <v>6004</v>
      </c>
      <c r="X66" s="18" t="s">
        <v>8899</v>
      </c>
      <c r="Y66" s="47" t="s">
        <v>491</v>
      </c>
      <c r="Z66" s="21"/>
    </row>
    <row r="67" spans="3:26" ht="18.5" customHeight="1" thickBot="1" x14ac:dyDescent="0.6">
      <c r="C67" s="22"/>
      <c r="D67" s="51"/>
      <c r="E67" s="54"/>
      <c r="F67" s="34"/>
      <c r="G67" s="24">
        <v>2.9</v>
      </c>
      <c r="H67" s="25">
        <v>10</v>
      </c>
      <c r="I67" s="26">
        <v>0.26470588235294118</v>
      </c>
      <c r="J67" s="38" t="s">
        <v>9206</v>
      </c>
      <c r="K67" s="44" t="s">
        <v>1458</v>
      </c>
      <c r="L67" s="45" t="s">
        <v>6054</v>
      </c>
      <c r="M67" s="44" t="s">
        <v>167</v>
      </c>
      <c r="N67" s="24" t="s">
        <v>167</v>
      </c>
      <c r="O67" s="27" t="s">
        <v>128</v>
      </c>
      <c r="P67" s="24" t="s">
        <v>57</v>
      </c>
      <c r="Q67" s="44" t="s">
        <v>2201</v>
      </c>
      <c r="R67" s="24"/>
      <c r="S67" s="57"/>
      <c r="T67" s="25">
        <v>10</v>
      </c>
      <c r="U67" s="23"/>
      <c r="V67" s="24"/>
      <c r="W67" s="23"/>
      <c r="X67" s="24"/>
      <c r="Y67" s="28"/>
      <c r="Z67" s="28"/>
    </row>
    <row r="68" spans="3:26" ht="18" customHeight="1" x14ac:dyDescent="0.55000000000000004">
      <c r="C68" s="11"/>
      <c r="D68" s="49"/>
      <c r="E68" s="52" t="str">
        <f t="shared" ref="E68" si="15">IF(D68="","",IF(I68&gt;0.1,"単",IF(I69&gt;0.29,"連",IF(I70&gt;0.34,"複","※"))))</f>
        <v/>
      </c>
      <c r="F68" s="12"/>
      <c r="G68" s="48" t="s">
        <v>57</v>
      </c>
      <c r="H68" s="13"/>
      <c r="I68" s="14" t="s">
        <v>57</v>
      </c>
      <c r="J68" s="35" t="s">
        <v>57</v>
      </c>
      <c r="K68" s="40" t="s">
        <v>57</v>
      </c>
      <c r="L68" s="41" t="s">
        <v>57</v>
      </c>
      <c r="M68" s="41" t="s">
        <v>167</v>
      </c>
      <c r="N68" s="13"/>
      <c r="O68" s="15" t="s">
        <v>57</v>
      </c>
      <c r="P68" s="13" t="s">
        <v>167</v>
      </c>
      <c r="Q68" s="41">
        <v>8.4</v>
      </c>
      <c r="R68" s="13" t="s">
        <v>6151</v>
      </c>
      <c r="S68" s="55" t="s">
        <v>8900</v>
      </c>
      <c r="T68" s="13"/>
      <c r="U68" s="12"/>
      <c r="V68" s="13"/>
      <c r="W68" s="12"/>
      <c r="X68" s="13"/>
      <c r="Y68" s="16"/>
      <c r="Z68" s="16"/>
    </row>
    <row r="69" spans="3:26" ht="18.75" customHeight="1" x14ac:dyDescent="0.55000000000000004">
      <c r="C69" s="17"/>
      <c r="D69" s="50"/>
      <c r="E69" s="53"/>
      <c r="F69" s="30" t="s">
        <v>8901</v>
      </c>
      <c r="G69" s="18" t="s">
        <v>2582</v>
      </c>
      <c r="H69" s="18" t="s">
        <v>58</v>
      </c>
      <c r="I69" s="19" t="s">
        <v>59</v>
      </c>
      <c r="J69" s="36" t="s">
        <v>59</v>
      </c>
      <c r="K69" s="42" t="s">
        <v>57</v>
      </c>
      <c r="L69" s="43" t="s">
        <v>57</v>
      </c>
      <c r="M69" s="43" t="s">
        <v>167</v>
      </c>
      <c r="N69" s="18" t="s">
        <v>51</v>
      </c>
      <c r="O69" s="20" t="s">
        <v>59</v>
      </c>
      <c r="P69" s="18">
        <v>57</v>
      </c>
      <c r="Q69" s="43">
        <v>9</v>
      </c>
      <c r="R69" s="18" t="s">
        <v>6152</v>
      </c>
      <c r="S69" s="56"/>
      <c r="T69" s="18" t="s">
        <v>1910</v>
      </c>
      <c r="U69" s="30" t="s">
        <v>1908</v>
      </c>
      <c r="V69" s="18" t="s">
        <v>3184</v>
      </c>
      <c r="W69" s="30" t="s">
        <v>7176</v>
      </c>
      <c r="X69" s="18" t="s">
        <v>8902</v>
      </c>
      <c r="Y69" s="47" t="s">
        <v>2582</v>
      </c>
      <c r="Z69" s="21"/>
    </row>
    <row r="70" spans="3:26" ht="18.5" customHeight="1" thickBot="1" x14ac:dyDescent="0.6">
      <c r="C70" s="22"/>
      <c r="D70" s="51"/>
      <c r="E70" s="54"/>
      <c r="F70" s="34"/>
      <c r="G70" s="24" t="s">
        <v>57</v>
      </c>
      <c r="H70" s="25">
        <v>6</v>
      </c>
      <c r="I70" s="26" t="s">
        <v>57</v>
      </c>
      <c r="J70" s="38" t="s">
        <v>57</v>
      </c>
      <c r="K70" s="44" t="s">
        <v>57</v>
      </c>
      <c r="L70" s="45" t="s">
        <v>57</v>
      </c>
      <c r="M70" s="44" t="s">
        <v>167</v>
      </c>
      <c r="N70" s="24" t="s">
        <v>167</v>
      </c>
      <c r="O70" s="27" t="s">
        <v>57</v>
      </c>
      <c r="P70" s="24" t="s">
        <v>57</v>
      </c>
      <c r="Q70" s="44" t="s">
        <v>2201</v>
      </c>
      <c r="R70" s="24"/>
      <c r="S70" s="57"/>
      <c r="T70" s="25">
        <v>27</v>
      </c>
      <c r="U70" s="23"/>
      <c r="V70" s="24"/>
      <c r="W70" s="23"/>
      <c r="X70" s="24"/>
      <c r="Y70" s="28"/>
      <c r="Z70" s="28"/>
    </row>
    <row r="71" spans="3:26" ht="18" customHeight="1" x14ac:dyDescent="0.55000000000000004">
      <c r="C71" s="11"/>
      <c r="D71" s="49"/>
      <c r="E71" s="52" t="str">
        <f t="shared" ref="E71" si="16">IF(D71="","",IF(I71&gt;0.1,"単",IF(I72&gt;0.29,"連",IF(I73&gt;0.34,"複","※"))))</f>
        <v/>
      </c>
      <c r="F71" s="12"/>
      <c r="G71" s="48" t="s">
        <v>7093</v>
      </c>
      <c r="H71" s="13"/>
      <c r="I71" s="14">
        <v>0.25</v>
      </c>
      <c r="J71" s="35">
        <v>2</v>
      </c>
      <c r="K71" s="40" t="s">
        <v>1463</v>
      </c>
      <c r="L71" s="41" t="s">
        <v>167</v>
      </c>
      <c r="M71" s="41" t="s">
        <v>167</v>
      </c>
      <c r="N71" s="13"/>
      <c r="O71" s="15" t="s">
        <v>68</v>
      </c>
      <c r="P71" s="13" t="s">
        <v>1059</v>
      </c>
      <c r="Q71" s="41">
        <v>11.5</v>
      </c>
      <c r="R71" s="13" t="s">
        <v>6275</v>
      </c>
      <c r="S71" s="55" t="s">
        <v>6338</v>
      </c>
      <c r="T71" s="13"/>
      <c r="U71" s="12"/>
      <c r="V71" s="13"/>
      <c r="W71" s="12"/>
      <c r="X71" s="13"/>
      <c r="Y71" s="16"/>
      <c r="Z71" s="16"/>
    </row>
    <row r="72" spans="3:26" ht="18" customHeight="1" x14ac:dyDescent="0.55000000000000004">
      <c r="C72" s="17"/>
      <c r="D72" s="50"/>
      <c r="E72" s="53"/>
      <c r="F72" s="30" t="s">
        <v>8903</v>
      </c>
      <c r="G72" s="18" t="s">
        <v>960</v>
      </c>
      <c r="H72" s="18" t="s">
        <v>85</v>
      </c>
      <c r="I72" s="19">
        <v>0.25</v>
      </c>
      <c r="J72" s="36">
        <v>2</v>
      </c>
      <c r="K72" s="42" t="s">
        <v>942</v>
      </c>
      <c r="L72" s="43" t="s">
        <v>167</v>
      </c>
      <c r="M72" s="43" t="s">
        <v>167</v>
      </c>
      <c r="N72" s="18" t="s">
        <v>1181</v>
      </c>
      <c r="O72" s="20" t="s">
        <v>119</v>
      </c>
      <c r="P72" s="18">
        <v>57</v>
      </c>
      <c r="Q72" s="43">
        <v>11.7</v>
      </c>
      <c r="R72" s="18" t="s">
        <v>6276</v>
      </c>
      <c r="S72" s="56"/>
      <c r="T72" s="18" t="s">
        <v>1910</v>
      </c>
      <c r="U72" s="30" t="s">
        <v>1911</v>
      </c>
      <c r="V72" s="18" t="s">
        <v>112</v>
      </c>
      <c r="W72" s="30" t="s">
        <v>1674</v>
      </c>
      <c r="X72" s="18" t="s">
        <v>8904</v>
      </c>
      <c r="Y72" s="47" t="s">
        <v>960</v>
      </c>
      <c r="Z72" s="21"/>
    </row>
    <row r="73" spans="3:26" ht="18.5" customHeight="1" thickBot="1" x14ac:dyDescent="0.6">
      <c r="C73" s="22"/>
      <c r="D73" s="51"/>
      <c r="E73" s="54"/>
      <c r="F73" s="34"/>
      <c r="G73" s="24">
        <v>2.9</v>
      </c>
      <c r="H73" s="25">
        <v>15</v>
      </c>
      <c r="I73" s="26">
        <v>0.25</v>
      </c>
      <c r="J73" s="38" t="s">
        <v>7577</v>
      </c>
      <c r="K73" s="44" t="s">
        <v>1458</v>
      </c>
      <c r="L73" s="45" t="s">
        <v>167</v>
      </c>
      <c r="M73" s="44" t="s">
        <v>167</v>
      </c>
      <c r="N73" s="24" t="s">
        <v>167</v>
      </c>
      <c r="O73" s="27" t="s">
        <v>142</v>
      </c>
      <c r="P73" s="24" t="s">
        <v>147</v>
      </c>
      <c r="Q73" s="44" t="s">
        <v>2203</v>
      </c>
      <c r="R73" s="24" t="s">
        <v>6277</v>
      </c>
      <c r="S73" s="57"/>
      <c r="T73" s="25">
        <v>5</v>
      </c>
      <c r="U73" s="23"/>
      <c r="V73" s="24"/>
      <c r="W73" s="23"/>
      <c r="X73" s="24"/>
      <c r="Y73" s="28"/>
      <c r="Z73" s="28"/>
    </row>
    <row r="74" spans="3:26" ht="18" customHeight="1" x14ac:dyDescent="0.55000000000000004">
      <c r="C74" s="11"/>
      <c r="D74" s="49"/>
      <c r="E74" s="52" t="str">
        <f t="shared" ref="E74" si="17">IF(D74="","",IF(I74&gt;0.1,"単",IF(I75&gt;0.29,"連",IF(I76&gt;0.34,"複","※"))))</f>
        <v/>
      </c>
      <c r="F74" s="12"/>
      <c r="G74" s="48" t="s">
        <v>57</v>
      </c>
      <c r="H74" s="13"/>
      <c r="I74" s="14" t="s">
        <v>57</v>
      </c>
      <c r="J74" s="35" t="s">
        <v>57</v>
      </c>
      <c r="K74" s="40" t="s">
        <v>57</v>
      </c>
      <c r="L74" s="41" t="s">
        <v>57</v>
      </c>
      <c r="M74" s="41" t="s">
        <v>167</v>
      </c>
      <c r="N74" s="13"/>
      <c r="O74" s="15" t="s">
        <v>57</v>
      </c>
      <c r="P74" s="13" t="s">
        <v>167</v>
      </c>
      <c r="Q74" s="41">
        <v>4</v>
      </c>
      <c r="R74" s="13" t="s">
        <v>6164</v>
      </c>
      <c r="S74" s="55" t="s">
        <v>2038</v>
      </c>
      <c r="T74" s="13"/>
      <c r="U74" s="12"/>
      <c r="V74" s="13"/>
      <c r="W74" s="12"/>
      <c r="X74" s="13"/>
      <c r="Y74" s="16"/>
      <c r="Z74" s="16"/>
    </row>
    <row r="75" spans="3:26" ht="18" customHeight="1" x14ac:dyDescent="0.55000000000000004">
      <c r="C75" s="17"/>
      <c r="D75" s="50"/>
      <c r="E75" s="53"/>
      <c r="F75" s="30" t="s">
        <v>6376</v>
      </c>
      <c r="G75" s="18" t="s">
        <v>29</v>
      </c>
      <c r="H75" s="18" t="s">
        <v>78</v>
      </c>
      <c r="I75" s="19" t="s">
        <v>59</v>
      </c>
      <c r="J75" s="36" t="s">
        <v>59</v>
      </c>
      <c r="K75" s="42" t="s">
        <v>57</v>
      </c>
      <c r="L75" s="43" t="s">
        <v>57</v>
      </c>
      <c r="M75" s="43" t="s">
        <v>167</v>
      </c>
      <c r="N75" s="18" t="s">
        <v>30</v>
      </c>
      <c r="O75" s="20" t="s">
        <v>59</v>
      </c>
      <c r="P75" s="18">
        <v>55</v>
      </c>
      <c r="Q75" s="43">
        <v>3.5</v>
      </c>
      <c r="R75" s="18" t="s">
        <v>6165</v>
      </c>
      <c r="S75" s="56"/>
      <c r="T75" s="18" t="s">
        <v>1907</v>
      </c>
      <c r="U75" s="30" t="s">
        <v>1912</v>
      </c>
      <c r="V75" s="18" t="s">
        <v>6261</v>
      </c>
      <c r="W75" s="30" t="s">
        <v>1695</v>
      </c>
      <c r="X75" s="18" t="s">
        <v>6377</v>
      </c>
      <c r="Y75" s="47" t="s">
        <v>29</v>
      </c>
      <c r="Z75" s="21"/>
    </row>
    <row r="76" spans="3:26" ht="18.5" customHeight="1" thickBot="1" x14ac:dyDescent="0.6">
      <c r="C76" s="22"/>
      <c r="D76" s="51"/>
      <c r="E76" s="54"/>
      <c r="F76" s="34"/>
      <c r="G76" s="24" t="s">
        <v>57</v>
      </c>
      <c r="H76" s="25">
        <v>5</v>
      </c>
      <c r="I76" s="26" t="s">
        <v>57</v>
      </c>
      <c r="J76" s="38" t="s">
        <v>57</v>
      </c>
      <c r="K76" s="44" t="s">
        <v>57</v>
      </c>
      <c r="L76" s="45" t="s">
        <v>57</v>
      </c>
      <c r="M76" s="44" t="s">
        <v>167</v>
      </c>
      <c r="N76" s="24" t="s">
        <v>167</v>
      </c>
      <c r="O76" s="27" t="s">
        <v>57</v>
      </c>
      <c r="P76" s="24" t="s">
        <v>57</v>
      </c>
      <c r="Q76" s="44" t="s">
        <v>2201</v>
      </c>
      <c r="R76" s="24"/>
      <c r="S76" s="57"/>
      <c r="T76" s="25">
        <v>30</v>
      </c>
      <c r="U76" s="23"/>
      <c r="V76" s="24"/>
      <c r="W76" s="23"/>
      <c r="X76" s="24"/>
      <c r="Y76" s="28"/>
      <c r="Z76" s="28"/>
    </row>
    <row r="77" spans="3:26" ht="18" customHeight="1" x14ac:dyDescent="0.55000000000000004">
      <c r="C77" s="11"/>
      <c r="D77" s="49"/>
      <c r="E77" s="52" t="str">
        <f t="shared" ref="E77" si="18">IF(D77="","",IF(I77&gt;0.1,"単",IF(I78&gt;0.29,"連",IF(I79&gt;0.34,"複","※"))))</f>
        <v/>
      </c>
      <c r="F77" s="12"/>
      <c r="G77" s="48" t="s">
        <v>7093</v>
      </c>
      <c r="H77" s="13"/>
      <c r="I77" s="14">
        <v>8.7378640776699032E-2</v>
      </c>
      <c r="J77" s="35">
        <v>9</v>
      </c>
      <c r="K77" s="40" t="s">
        <v>1467</v>
      </c>
      <c r="L77" s="41" t="s">
        <v>6170</v>
      </c>
      <c r="M77" s="41" t="s">
        <v>311</v>
      </c>
      <c r="N77" s="13"/>
      <c r="O77" s="15" t="s">
        <v>38</v>
      </c>
      <c r="P77" s="13" t="s">
        <v>167</v>
      </c>
      <c r="Q77" s="41" t="s">
        <v>1906</v>
      </c>
      <c r="R77" s="13" t="s">
        <v>57</v>
      </c>
      <c r="S77" s="55" t="s">
        <v>8905</v>
      </c>
      <c r="T77" s="13"/>
      <c r="U77" s="12"/>
      <c r="V77" s="13"/>
      <c r="W77" s="12"/>
      <c r="X77" s="13"/>
      <c r="Y77" s="16"/>
      <c r="Z77" s="16"/>
    </row>
    <row r="78" spans="3:26" ht="18" customHeight="1" x14ac:dyDescent="0.55000000000000004">
      <c r="C78" s="17"/>
      <c r="D78" s="50"/>
      <c r="E78" s="53"/>
      <c r="F78" s="30" t="s">
        <v>3564</v>
      </c>
      <c r="G78" s="18" t="s">
        <v>1339</v>
      </c>
      <c r="H78" s="18" t="s">
        <v>58</v>
      </c>
      <c r="I78" s="19">
        <v>0.14563106796116504</v>
      </c>
      <c r="J78" s="36">
        <v>15</v>
      </c>
      <c r="K78" s="42" t="s">
        <v>942</v>
      </c>
      <c r="L78" s="43" t="s">
        <v>1499</v>
      </c>
      <c r="M78" s="43" t="s">
        <v>1021</v>
      </c>
      <c r="N78" s="18" t="s">
        <v>47</v>
      </c>
      <c r="O78" s="20" t="s">
        <v>36</v>
      </c>
      <c r="P78" s="18">
        <v>54</v>
      </c>
      <c r="Q78" s="43" t="s">
        <v>1906</v>
      </c>
      <c r="R78" s="18" t="s">
        <v>57</v>
      </c>
      <c r="S78" s="56"/>
      <c r="T78" s="18" t="s">
        <v>1910</v>
      </c>
      <c r="U78" s="30" t="s">
        <v>1912</v>
      </c>
      <c r="V78" s="18" t="s">
        <v>7515</v>
      </c>
      <c r="W78" s="30" t="s">
        <v>1716</v>
      </c>
      <c r="X78" s="18" t="s">
        <v>8906</v>
      </c>
      <c r="Y78" s="47" t="s">
        <v>1339</v>
      </c>
      <c r="Z78" s="21"/>
    </row>
    <row r="79" spans="3:26" ht="18.5" customHeight="1" thickBot="1" x14ac:dyDescent="0.6">
      <c r="C79" s="22"/>
      <c r="D79" s="51"/>
      <c r="E79" s="54"/>
      <c r="F79" s="34"/>
      <c r="G79" s="24">
        <v>2.5</v>
      </c>
      <c r="H79" s="25">
        <v>6</v>
      </c>
      <c r="I79" s="26">
        <v>0.26213592233009708</v>
      </c>
      <c r="J79" s="38" t="s">
        <v>7147</v>
      </c>
      <c r="K79" s="44" t="s">
        <v>1462</v>
      </c>
      <c r="L79" s="45" t="s">
        <v>167</v>
      </c>
      <c r="M79" s="44" t="s">
        <v>167</v>
      </c>
      <c r="N79" s="24" t="s">
        <v>167</v>
      </c>
      <c r="O79" s="27" t="s">
        <v>145</v>
      </c>
      <c r="P79" s="24" t="s">
        <v>147</v>
      </c>
      <c r="Q79" s="44" t="s">
        <v>57</v>
      </c>
      <c r="R79" s="24" t="s">
        <v>57</v>
      </c>
      <c r="S79" s="57"/>
      <c r="T79" s="25">
        <v>22</v>
      </c>
      <c r="U79" s="23"/>
      <c r="V79" s="24"/>
      <c r="W79" s="23"/>
      <c r="X79" s="24"/>
      <c r="Y79" s="28"/>
      <c r="Z79" s="28"/>
    </row>
    <row r="80" spans="3:26" ht="18" customHeight="1" x14ac:dyDescent="0.55000000000000004">
      <c r="C80" s="11"/>
      <c r="D80" s="49"/>
      <c r="E80" s="52" t="str">
        <f t="shared" ref="E80" si="19">IF(D80="","",IF(I80&gt;0.1,"単",IF(I81&gt;0.29,"連",IF(I82&gt;0.34,"複","※"))))</f>
        <v/>
      </c>
      <c r="F80" s="12"/>
      <c r="G80" s="48" t="s">
        <v>57</v>
      </c>
      <c r="H80" s="13"/>
      <c r="I80" s="14" t="s">
        <v>57</v>
      </c>
      <c r="J80" s="35" t="s">
        <v>57</v>
      </c>
      <c r="K80" s="40" t="s">
        <v>57</v>
      </c>
      <c r="L80" s="41" t="s">
        <v>57</v>
      </c>
      <c r="M80" s="41" t="s">
        <v>167</v>
      </c>
      <c r="N80" s="13"/>
      <c r="O80" s="15" t="s">
        <v>57</v>
      </c>
      <c r="P80" s="13" t="s">
        <v>167</v>
      </c>
      <c r="Q80" s="41">
        <v>3.8</v>
      </c>
      <c r="R80" s="13" t="s">
        <v>2222</v>
      </c>
      <c r="S80" s="55" t="s">
        <v>2040</v>
      </c>
      <c r="T80" s="13"/>
      <c r="U80" s="12"/>
      <c r="V80" s="13"/>
      <c r="W80" s="12"/>
      <c r="X80" s="13"/>
      <c r="Y80" s="16"/>
      <c r="Z80" s="16"/>
    </row>
    <row r="81" spans="3:26" ht="18" customHeight="1" x14ac:dyDescent="0.55000000000000004">
      <c r="C81" s="17"/>
      <c r="D81" s="50"/>
      <c r="E81" s="53"/>
      <c r="F81" s="30" t="s">
        <v>8907</v>
      </c>
      <c r="G81" s="18" t="s">
        <v>1739</v>
      </c>
      <c r="H81" s="18" t="s">
        <v>58</v>
      </c>
      <c r="I81" s="19" t="s">
        <v>59</v>
      </c>
      <c r="J81" s="36" t="s">
        <v>59</v>
      </c>
      <c r="K81" s="42" t="s">
        <v>57</v>
      </c>
      <c r="L81" s="43" t="s">
        <v>57</v>
      </c>
      <c r="M81" s="43" t="s">
        <v>167</v>
      </c>
      <c r="N81" s="18" t="s">
        <v>136</v>
      </c>
      <c r="O81" s="20" t="s">
        <v>59</v>
      </c>
      <c r="P81" s="18">
        <v>57</v>
      </c>
      <c r="Q81" s="43">
        <v>3.5</v>
      </c>
      <c r="R81" s="18" t="s">
        <v>1541</v>
      </c>
      <c r="S81" s="56"/>
      <c r="T81" s="18" t="s">
        <v>2279</v>
      </c>
      <c r="U81" s="30" t="s">
        <v>1912</v>
      </c>
      <c r="V81" s="18" t="s">
        <v>90</v>
      </c>
      <c r="W81" s="30" t="s">
        <v>8908</v>
      </c>
      <c r="X81" s="18" t="s">
        <v>8909</v>
      </c>
      <c r="Y81" s="47" t="s">
        <v>1739</v>
      </c>
      <c r="Z81" s="21"/>
    </row>
    <row r="82" spans="3:26" ht="18.5" customHeight="1" thickBot="1" x14ac:dyDescent="0.6">
      <c r="C82" s="22"/>
      <c r="D82" s="51"/>
      <c r="E82" s="54"/>
      <c r="F82" s="34"/>
      <c r="G82" s="24" t="s">
        <v>57</v>
      </c>
      <c r="H82" s="25">
        <v>6</v>
      </c>
      <c r="I82" s="26" t="s">
        <v>57</v>
      </c>
      <c r="J82" s="38" t="s">
        <v>57</v>
      </c>
      <c r="K82" s="44" t="s">
        <v>57</v>
      </c>
      <c r="L82" s="45" t="s">
        <v>57</v>
      </c>
      <c r="M82" s="44" t="s">
        <v>167</v>
      </c>
      <c r="N82" s="24" t="s">
        <v>167</v>
      </c>
      <c r="O82" s="27" t="s">
        <v>57</v>
      </c>
      <c r="P82" s="24" t="s">
        <v>57</v>
      </c>
      <c r="Q82" s="44" t="s">
        <v>2201</v>
      </c>
      <c r="R82" s="24" t="s">
        <v>1542</v>
      </c>
      <c r="S82" s="57"/>
      <c r="T82" s="25">
        <v>8</v>
      </c>
      <c r="U82" s="23"/>
      <c r="V82" s="24"/>
      <c r="W82" s="23"/>
      <c r="X82" s="24"/>
      <c r="Y82" s="28"/>
      <c r="Z82" s="28"/>
    </row>
    <row r="83" spans="3:26" ht="18" customHeight="1" x14ac:dyDescent="0.55000000000000004">
      <c r="C83" s="11"/>
      <c r="D83" s="49"/>
      <c r="E83" s="52" t="str">
        <f t="shared" ref="E83" si="20">IF(D83="","",IF(I83&gt;0.1,"単",IF(I84&gt;0.29,"連",IF(I85&gt;0.34,"複","※"))))</f>
        <v/>
      </c>
      <c r="F83" s="12"/>
      <c r="G83" s="48" t="s">
        <v>7093</v>
      </c>
      <c r="H83" s="13"/>
      <c r="I83" s="14">
        <v>0.16901408450704225</v>
      </c>
      <c r="J83" s="35">
        <v>12</v>
      </c>
      <c r="K83" s="40" t="s">
        <v>1461</v>
      </c>
      <c r="L83" s="41" t="s">
        <v>8042</v>
      </c>
      <c r="M83" s="41" t="s">
        <v>346</v>
      </c>
      <c r="N83" s="13"/>
      <c r="O83" s="15" t="s">
        <v>154</v>
      </c>
      <c r="P83" s="13" t="s">
        <v>167</v>
      </c>
      <c r="Q83" s="41">
        <v>17</v>
      </c>
      <c r="R83" s="13" t="s">
        <v>1539</v>
      </c>
      <c r="S83" s="55" t="s">
        <v>2040</v>
      </c>
      <c r="T83" s="13"/>
      <c r="U83" s="12"/>
      <c r="V83" s="13"/>
      <c r="W83" s="12"/>
      <c r="X83" s="13"/>
      <c r="Y83" s="16"/>
      <c r="Z83" s="16"/>
    </row>
    <row r="84" spans="3:26" ht="18" customHeight="1" x14ac:dyDescent="0.55000000000000004">
      <c r="C84" s="17"/>
      <c r="D84" s="50"/>
      <c r="E84" s="53"/>
      <c r="F84" s="30" t="s">
        <v>5775</v>
      </c>
      <c r="G84" s="18" t="s">
        <v>902</v>
      </c>
      <c r="H84" s="18" t="s">
        <v>62</v>
      </c>
      <c r="I84" s="19">
        <v>0.23943661971830987</v>
      </c>
      <c r="J84" s="36">
        <v>17</v>
      </c>
      <c r="K84" s="42" t="s">
        <v>942</v>
      </c>
      <c r="L84" s="43" t="s">
        <v>167</v>
      </c>
      <c r="M84" s="43" t="s">
        <v>4358</v>
      </c>
      <c r="N84" s="18" t="s">
        <v>68</v>
      </c>
      <c r="O84" s="20" t="s">
        <v>131</v>
      </c>
      <c r="P84" s="18">
        <v>57</v>
      </c>
      <c r="Q84" s="43">
        <v>15.2</v>
      </c>
      <c r="R84" s="18"/>
      <c r="S84" s="56"/>
      <c r="T84" s="18" t="s">
        <v>1910</v>
      </c>
      <c r="U84" s="30" t="s">
        <v>1920</v>
      </c>
      <c r="V84" s="18" t="s">
        <v>83</v>
      </c>
      <c r="W84" s="30" t="s">
        <v>8136</v>
      </c>
      <c r="X84" s="18" t="s">
        <v>8910</v>
      </c>
      <c r="Y84" s="47" t="s">
        <v>902</v>
      </c>
      <c r="Z84" s="21"/>
    </row>
    <row r="85" spans="3:26" ht="18.5" customHeight="1" thickBot="1" x14ac:dyDescent="0.6">
      <c r="C85" s="22"/>
      <c r="D85" s="51"/>
      <c r="E85" s="54"/>
      <c r="F85" s="34"/>
      <c r="G85" s="24">
        <v>3.9</v>
      </c>
      <c r="H85" s="25">
        <v>7</v>
      </c>
      <c r="I85" s="26">
        <v>0.323943661971831</v>
      </c>
      <c r="J85" s="38" t="s">
        <v>6574</v>
      </c>
      <c r="K85" s="44" t="s">
        <v>1458</v>
      </c>
      <c r="L85" s="45" t="s">
        <v>167</v>
      </c>
      <c r="M85" s="44" t="s">
        <v>167</v>
      </c>
      <c r="N85" s="24" t="s">
        <v>167</v>
      </c>
      <c r="O85" s="27" t="s">
        <v>71</v>
      </c>
      <c r="P85" s="24" t="s">
        <v>57</v>
      </c>
      <c r="Q85" s="44" t="s">
        <v>2204</v>
      </c>
      <c r="R85" s="24" t="s">
        <v>1540</v>
      </c>
      <c r="S85" s="57"/>
      <c r="T85" s="25">
        <v>9</v>
      </c>
      <c r="U85" s="23"/>
      <c r="V85" s="24"/>
      <c r="W85" s="23"/>
      <c r="X85" s="24"/>
      <c r="Y85" s="28"/>
      <c r="Z85" s="28"/>
    </row>
    <row r="86" spans="3:26" ht="18" customHeight="1" x14ac:dyDescent="0.55000000000000004">
      <c r="C86" s="11"/>
      <c r="D86" s="49"/>
      <c r="E86" s="52" t="str">
        <f t="shared" ref="E86" si="21">IF(D86="","",IF(I86&gt;0.1,"単",IF(I87&gt;0.29,"連",IF(I88&gt;0.34,"複","※"))))</f>
        <v/>
      </c>
      <c r="F86" s="12"/>
      <c r="G86" s="48" t="s">
        <v>57</v>
      </c>
      <c r="H86" s="13"/>
      <c r="I86" s="14" t="s">
        <v>57</v>
      </c>
      <c r="J86" s="35" t="s">
        <v>57</v>
      </c>
      <c r="K86" s="40" t="s">
        <v>57</v>
      </c>
      <c r="L86" s="41" t="s">
        <v>57</v>
      </c>
      <c r="M86" s="41" t="s">
        <v>167</v>
      </c>
      <c r="N86" s="13"/>
      <c r="O86" s="15" t="s">
        <v>57</v>
      </c>
      <c r="P86" s="13" t="s">
        <v>167</v>
      </c>
      <c r="Q86" s="41" t="s">
        <v>1906</v>
      </c>
      <c r="R86" s="13" t="s">
        <v>57</v>
      </c>
      <c r="S86" s="55" t="s">
        <v>7018</v>
      </c>
      <c r="T86" s="13"/>
      <c r="U86" s="12"/>
      <c r="V86" s="13"/>
      <c r="W86" s="12"/>
      <c r="X86" s="13"/>
      <c r="Y86" s="16"/>
      <c r="Z86" s="16"/>
    </row>
    <row r="87" spans="3:26" ht="18" customHeight="1" x14ac:dyDescent="0.55000000000000004">
      <c r="C87" s="17"/>
      <c r="D87" s="50"/>
      <c r="E87" s="53"/>
      <c r="F87" s="30" t="s">
        <v>8911</v>
      </c>
      <c r="G87" s="18" t="s">
        <v>3163</v>
      </c>
      <c r="H87" s="18" t="s">
        <v>62</v>
      </c>
      <c r="I87" s="19" t="s">
        <v>59</v>
      </c>
      <c r="J87" s="36" t="s">
        <v>59</v>
      </c>
      <c r="K87" s="42" t="s">
        <v>57</v>
      </c>
      <c r="L87" s="43" t="s">
        <v>57</v>
      </c>
      <c r="M87" s="43" t="s">
        <v>167</v>
      </c>
      <c r="N87" s="18" t="s">
        <v>168</v>
      </c>
      <c r="O87" s="20" t="s">
        <v>59</v>
      </c>
      <c r="P87" s="18">
        <v>57</v>
      </c>
      <c r="Q87" s="43" t="s">
        <v>1906</v>
      </c>
      <c r="R87" s="18" t="s">
        <v>57</v>
      </c>
      <c r="S87" s="56"/>
      <c r="T87" s="18" t="s">
        <v>1910</v>
      </c>
      <c r="U87" s="30" t="s">
        <v>1911</v>
      </c>
      <c r="V87" s="18" t="s">
        <v>113</v>
      </c>
      <c r="W87" s="30" t="s">
        <v>4855</v>
      </c>
      <c r="X87" s="18" t="s">
        <v>8912</v>
      </c>
      <c r="Y87" s="47" t="s">
        <v>3163</v>
      </c>
      <c r="Z87" s="21"/>
    </row>
    <row r="88" spans="3:26" ht="18.5" customHeight="1" thickBot="1" x14ac:dyDescent="0.6">
      <c r="C88" s="22"/>
      <c r="D88" s="51"/>
      <c r="E88" s="54"/>
      <c r="F88" s="34"/>
      <c r="G88" s="24" t="s">
        <v>57</v>
      </c>
      <c r="H88" s="25">
        <v>7</v>
      </c>
      <c r="I88" s="26" t="s">
        <v>57</v>
      </c>
      <c r="J88" s="38" t="s">
        <v>57</v>
      </c>
      <c r="K88" s="44" t="s">
        <v>57</v>
      </c>
      <c r="L88" s="45" t="s">
        <v>57</v>
      </c>
      <c r="M88" s="44" t="s">
        <v>167</v>
      </c>
      <c r="N88" s="24" t="s">
        <v>167</v>
      </c>
      <c r="O88" s="27" t="s">
        <v>57</v>
      </c>
      <c r="P88" s="24" t="s">
        <v>57</v>
      </c>
      <c r="Q88" s="44" t="s">
        <v>57</v>
      </c>
      <c r="R88" s="24" t="s">
        <v>57</v>
      </c>
      <c r="S88" s="57"/>
      <c r="T88" s="25">
        <v>17</v>
      </c>
      <c r="U88" s="23"/>
      <c r="V88" s="24"/>
      <c r="W88" s="23"/>
      <c r="X88" s="24"/>
      <c r="Y88" s="28"/>
      <c r="Z88" s="28"/>
    </row>
    <row r="89" spans="3:26" ht="18" customHeight="1" x14ac:dyDescent="0.55000000000000004">
      <c r="C89" s="11"/>
      <c r="D89" s="49"/>
      <c r="E89" s="52" t="str">
        <f t="shared" ref="E89" si="22">IF(D89="","",IF(I89&gt;0.1,"単",IF(I90&gt;0.29,"連",IF(I91&gt;0.34,"複","※"))))</f>
        <v/>
      </c>
      <c r="F89" s="12"/>
      <c r="G89" s="48" t="s">
        <v>7100</v>
      </c>
      <c r="H89" s="13"/>
      <c r="I89" s="14" t="s">
        <v>57</v>
      </c>
      <c r="J89" s="35" t="s">
        <v>57</v>
      </c>
      <c r="K89" s="40" t="s">
        <v>1459</v>
      </c>
      <c r="L89" s="41" t="s">
        <v>3420</v>
      </c>
      <c r="M89" s="41" t="s">
        <v>167</v>
      </c>
      <c r="N89" s="13"/>
      <c r="O89" s="15" t="s">
        <v>137</v>
      </c>
      <c r="P89" s="13" t="s">
        <v>1059</v>
      </c>
      <c r="Q89" s="41">
        <v>7</v>
      </c>
      <c r="R89" s="13"/>
      <c r="S89" s="55" t="s">
        <v>8913</v>
      </c>
      <c r="T89" s="13"/>
      <c r="U89" s="12"/>
      <c r="V89" s="13"/>
      <c r="W89" s="12"/>
      <c r="X89" s="13"/>
      <c r="Y89" s="16"/>
      <c r="Z89" s="16"/>
    </row>
    <row r="90" spans="3:26" ht="18" customHeight="1" x14ac:dyDescent="0.55000000000000004">
      <c r="C90" s="17"/>
      <c r="D90" s="50"/>
      <c r="E90" s="53"/>
      <c r="F90" s="30" t="s">
        <v>8914</v>
      </c>
      <c r="G90" s="18" t="s">
        <v>1809</v>
      </c>
      <c r="H90" s="18" t="s">
        <v>1962</v>
      </c>
      <c r="I90" s="19" t="s">
        <v>59</v>
      </c>
      <c r="J90" s="36" t="s">
        <v>59</v>
      </c>
      <c r="K90" s="42" t="s">
        <v>942</v>
      </c>
      <c r="L90" s="43" t="s">
        <v>3421</v>
      </c>
      <c r="M90" s="43" t="s">
        <v>167</v>
      </c>
      <c r="N90" s="18" t="s">
        <v>2206</v>
      </c>
      <c r="O90" s="20" t="s">
        <v>1740</v>
      </c>
      <c r="P90" s="18">
        <v>57</v>
      </c>
      <c r="Q90" s="43">
        <v>4.9000000000000004</v>
      </c>
      <c r="R90" s="18"/>
      <c r="S90" s="56"/>
      <c r="T90" s="18" t="s">
        <v>1910</v>
      </c>
      <c r="U90" s="30" t="s">
        <v>1920</v>
      </c>
      <c r="V90" s="18" t="s">
        <v>7233</v>
      </c>
      <c r="W90" s="30" t="s">
        <v>6009</v>
      </c>
      <c r="X90" s="18" t="s">
        <v>8915</v>
      </c>
      <c r="Y90" s="47" t="s">
        <v>1809</v>
      </c>
      <c r="Z90" s="21"/>
    </row>
    <row r="91" spans="3:26" ht="18.5" customHeight="1" thickBot="1" x14ac:dyDescent="0.6">
      <c r="C91" s="22"/>
      <c r="D91" s="51"/>
      <c r="E91" s="54"/>
      <c r="F91" s="34"/>
      <c r="G91" s="24">
        <v>4</v>
      </c>
      <c r="H91" s="25" t="e">
        <v>#VALUE!</v>
      </c>
      <c r="I91" s="26" t="s">
        <v>57</v>
      </c>
      <c r="J91" s="38" t="s">
        <v>57</v>
      </c>
      <c r="K91" s="44" t="s">
        <v>1462</v>
      </c>
      <c r="L91" s="45" t="s">
        <v>3422</v>
      </c>
      <c r="M91" s="44" t="s">
        <v>167</v>
      </c>
      <c r="N91" s="24" t="s">
        <v>167</v>
      </c>
      <c r="O91" s="27" t="s">
        <v>119</v>
      </c>
      <c r="P91" s="24" t="s">
        <v>57</v>
      </c>
      <c r="Q91" s="44" t="s">
        <v>2201</v>
      </c>
      <c r="R91" s="24"/>
      <c r="S91" s="57"/>
      <c r="T91" s="25">
        <v>2</v>
      </c>
      <c r="U91" s="23"/>
      <c r="V91" s="24"/>
      <c r="W91" s="23"/>
      <c r="X91" s="24"/>
      <c r="Y91" s="28"/>
      <c r="Z91" s="28"/>
    </row>
    <row r="92" spans="3:26" ht="18" customHeight="1" x14ac:dyDescent="0.55000000000000004">
      <c r="C92" s="11"/>
      <c r="D92" s="49"/>
      <c r="E92" s="52" t="str">
        <f t="shared" ref="E92" si="23">IF(D92="","",IF(I92&gt;0.1,"単",IF(I93&gt;0.29,"連",IF(I94&gt;0.34,"複","※"))))</f>
        <v/>
      </c>
      <c r="F92" s="12"/>
      <c r="G92" s="48" t="s">
        <v>7093</v>
      </c>
      <c r="H92" s="13"/>
      <c r="I92" s="14">
        <v>5.5555555555555552E-2</v>
      </c>
      <c r="J92" s="35">
        <v>1</v>
      </c>
      <c r="K92" s="40" t="s">
        <v>1459</v>
      </c>
      <c r="L92" s="41" t="s">
        <v>1459</v>
      </c>
      <c r="M92" s="41" t="s">
        <v>251</v>
      </c>
      <c r="N92" s="13"/>
      <c r="O92" s="15" t="s">
        <v>2196</v>
      </c>
      <c r="P92" s="13" t="s">
        <v>167</v>
      </c>
      <c r="Q92" s="41">
        <v>3.3</v>
      </c>
      <c r="R92" s="13" t="s">
        <v>4872</v>
      </c>
      <c r="S92" s="55" t="s">
        <v>6476</v>
      </c>
      <c r="T92" s="13"/>
      <c r="U92" s="12"/>
      <c r="V92" s="13"/>
      <c r="W92" s="12"/>
      <c r="X92" s="13"/>
      <c r="Y92" s="16"/>
      <c r="Z92" s="16"/>
    </row>
    <row r="93" spans="3:26" ht="18" customHeight="1" x14ac:dyDescent="0.55000000000000004">
      <c r="C93" s="17"/>
      <c r="D93" s="50"/>
      <c r="E93" s="53"/>
      <c r="F93" s="30" t="s">
        <v>8916</v>
      </c>
      <c r="G93" s="18" t="s">
        <v>446</v>
      </c>
      <c r="H93" s="18" t="s">
        <v>58</v>
      </c>
      <c r="I93" s="19">
        <v>0.1111111111111111</v>
      </c>
      <c r="J93" s="36">
        <v>2</v>
      </c>
      <c r="K93" s="42" t="s">
        <v>942</v>
      </c>
      <c r="L93" s="43" t="s">
        <v>942</v>
      </c>
      <c r="M93" s="43" t="s">
        <v>1563</v>
      </c>
      <c r="N93" s="18" t="s">
        <v>142</v>
      </c>
      <c r="O93" s="20" t="s">
        <v>66</v>
      </c>
      <c r="P93" s="18">
        <v>57</v>
      </c>
      <c r="Q93" s="43">
        <v>3.2</v>
      </c>
      <c r="R93" s="18" t="s">
        <v>4873</v>
      </c>
      <c r="S93" s="56"/>
      <c r="T93" s="18" t="s">
        <v>1910</v>
      </c>
      <c r="U93" s="30" t="s">
        <v>1911</v>
      </c>
      <c r="V93" s="18" t="s">
        <v>80</v>
      </c>
      <c r="W93" s="30" t="s">
        <v>1696</v>
      </c>
      <c r="X93" s="18" t="s">
        <v>8917</v>
      </c>
      <c r="Y93" s="47" t="s">
        <v>446</v>
      </c>
      <c r="Z93" s="21"/>
    </row>
    <row r="94" spans="3:26" ht="18.5" customHeight="1" thickBot="1" x14ac:dyDescent="0.6">
      <c r="C94" s="22"/>
      <c r="D94" s="51"/>
      <c r="E94" s="54"/>
      <c r="F94" s="34"/>
      <c r="G94" s="24">
        <v>2.1</v>
      </c>
      <c r="H94" s="25">
        <v>6</v>
      </c>
      <c r="I94" s="26">
        <v>0.16666666666666666</v>
      </c>
      <c r="J94" s="38" t="s">
        <v>5947</v>
      </c>
      <c r="K94" s="44" t="s">
        <v>1458</v>
      </c>
      <c r="L94" s="45">
        <v>1800</v>
      </c>
      <c r="M94" s="44" t="s">
        <v>167</v>
      </c>
      <c r="N94" s="24" t="s">
        <v>167</v>
      </c>
      <c r="O94" s="27" t="s">
        <v>51</v>
      </c>
      <c r="P94" s="24" t="s">
        <v>147</v>
      </c>
      <c r="Q94" s="44" t="s">
        <v>2203</v>
      </c>
      <c r="R94" s="24" t="s">
        <v>4874</v>
      </c>
      <c r="S94" s="57"/>
      <c r="T94" s="25">
        <v>7</v>
      </c>
      <c r="U94" s="23"/>
      <c r="V94" s="24"/>
      <c r="W94" s="23"/>
      <c r="X94" s="24"/>
      <c r="Y94" s="28"/>
      <c r="Z94" s="28"/>
    </row>
    <row r="95" spans="3:26" ht="18" customHeight="1" x14ac:dyDescent="0.55000000000000004">
      <c r="C95" s="11"/>
      <c r="D95" s="49"/>
      <c r="E95" s="52" t="str">
        <f t="shared" ref="E95" si="24">IF(D95="","",IF(I95&gt;0.1,"単",IF(I96&gt;0.29,"連",IF(I97&gt;0.34,"複","※"))))</f>
        <v/>
      </c>
      <c r="F95" s="12"/>
      <c r="G95" s="48" t="s">
        <v>7093</v>
      </c>
      <c r="H95" s="13"/>
      <c r="I95" s="14">
        <v>0.11428571428571428</v>
      </c>
      <c r="J95" s="35">
        <v>8</v>
      </c>
      <c r="K95" s="40" t="s">
        <v>1459</v>
      </c>
      <c r="L95" s="41" t="s">
        <v>167</v>
      </c>
      <c r="M95" s="41" t="s">
        <v>167</v>
      </c>
      <c r="N95" s="13"/>
      <c r="O95" s="15" t="s">
        <v>1181</v>
      </c>
      <c r="P95" s="13" t="s">
        <v>167</v>
      </c>
      <c r="Q95" s="41">
        <v>5.4</v>
      </c>
      <c r="R95" s="13" t="s">
        <v>2223</v>
      </c>
      <c r="S95" s="55" t="s">
        <v>5971</v>
      </c>
      <c r="T95" s="13"/>
      <c r="U95" s="12"/>
      <c r="V95" s="13"/>
      <c r="W95" s="12"/>
      <c r="X95" s="13"/>
      <c r="Y95" s="16"/>
      <c r="Z95" s="16"/>
    </row>
    <row r="96" spans="3:26" ht="18" customHeight="1" x14ac:dyDescent="0.55000000000000004">
      <c r="C96" s="17"/>
      <c r="D96" s="50"/>
      <c r="E96" s="53"/>
      <c r="F96" s="30" t="s">
        <v>8918</v>
      </c>
      <c r="G96" s="18" t="s">
        <v>456</v>
      </c>
      <c r="H96" s="18" t="s">
        <v>1790</v>
      </c>
      <c r="I96" s="19">
        <v>0.2142857142857143</v>
      </c>
      <c r="J96" s="36">
        <v>15</v>
      </c>
      <c r="K96" s="42" t="s">
        <v>942</v>
      </c>
      <c r="L96" s="43" t="s">
        <v>167</v>
      </c>
      <c r="M96" s="43" t="s">
        <v>167</v>
      </c>
      <c r="N96" s="18" t="s">
        <v>1736</v>
      </c>
      <c r="O96" s="20" t="s">
        <v>1784</v>
      </c>
      <c r="P96" s="18">
        <v>57</v>
      </c>
      <c r="Q96" s="43">
        <v>3.5</v>
      </c>
      <c r="R96" s="18" t="s">
        <v>2214</v>
      </c>
      <c r="S96" s="56"/>
      <c r="T96" s="18" t="s">
        <v>1910</v>
      </c>
      <c r="U96" s="30" t="s">
        <v>1912</v>
      </c>
      <c r="V96" s="18" t="s">
        <v>157</v>
      </c>
      <c r="W96" s="30" t="s">
        <v>1678</v>
      </c>
      <c r="X96" s="18" t="s">
        <v>8919</v>
      </c>
      <c r="Y96" s="47" t="s">
        <v>456</v>
      </c>
      <c r="Z96" s="21"/>
    </row>
    <row r="97" spans="1:26" ht="18.5" customHeight="1" thickBot="1" x14ac:dyDescent="0.6">
      <c r="C97" s="22"/>
      <c r="D97" s="51"/>
      <c r="E97" s="54"/>
      <c r="F97" s="34"/>
      <c r="G97" s="24">
        <v>3.3</v>
      </c>
      <c r="H97" s="25">
        <v>16</v>
      </c>
      <c r="I97" s="26">
        <v>0.25714285714285717</v>
      </c>
      <c r="J97" s="38" t="s">
        <v>9207</v>
      </c>
      <c r="K97" s="44" t="s">
        <v>1462</v>
      </c>
      <c r="L97" s="45" t="s">
        <v>167</v>
      </c>
      <c r="M97" s="44" t="s">
        <v>167</v>
      </c>
      <c r="N97" s="24">
        <v>14</v>
      </c>
      <c r="O97" s="27" t="s">
        <v>50</v>
      </c>
      <c r="P97" s="24" t="s">
        <v>147</v>
      </c>
      <c r="Q97" s="44" t="s">
        <v>2203</v>
      </c>
      <c r="R97" s="24"/>
      <c r="S97" s="57"/>
      <c r="T97" s="25">
        <v>14</v>
      </c>
      <c r="U97" s="23"/>
      <c r="V97" s="24"/>
      <c r="W97" s="23"/>
      <c r="X97" s="24"/>
      <c r="Y97" s="28"/>
      <c r="Z97" s="28"/>
    </row>
    <row r="98" spans="1:26" ht="18" customHeight="1" x14ac:dyDescent="0.55000000000000004">
      <c r="C98" s="11"/>
      <c r="D98" s="49"/>
      <c r="E98" s="52" t="str">
        <f t="shared" ref="E98" si="25">IF(D98="","",IF(I98&gt;0.1,"単",IF(I99&gt;0.29,"連",IF(I100&gt;0.34,"複","※"))))</f>
        <v/>
      </c>
      <c r="F98" s="12"/>
      <c r="G98" s="48" t="s">
        <v>5941</v>
      </c>
      <c r="H98" s="13"/>
      <c r="I98" s="14">
        <v>0.16666666666666666</v>
      </c>
      <c r="J98" s="35">
        <v>7</v>
      </c>
      <c r="K98" s="40" t="s">
        <v>1464</v>
      </c>
      <c r="L98" s="41" t="s">
        <v>167</v>
      </c>
      <c r="M98" s="41" t="s">
        <v>167</v>
      </c>
      <c r="N98" s="13"/>
      <c r="O98" s="15" t="s">
        <v>2196</v>
      </c>
      <c r="P98" s="13" t="s">
        <v>1059</v>
      </c>
      <c r="Q98" s="41">
        <v>10.199999999999999</v>
      </c>
      <c r="R98" s="13" t="s">
        <v>2613</v>
      </c>
      <c r="S98" s="55" t="s">
        <v>7089</v>
      </c>
      <c r="T98" s="13"/>
      <c r="U98" s="12"/>
      <c r="V98" s="13"/>
      <c r="W98" s="12"/>
      <c r="X98" s="13"/>
      <c r="Y98" s="16"/>
      <c r="Z98" s="16"/>
    </row>
    <row r="99" spans="1:26" ht="18" customHeight="1" x14ac:dyDescent="0.55000000000000004">
      <c r="C99" s="17"/>
      <c r="D99" s="50"/>
      <c r="E99" s="53"/>
      <c r="F99" s="30" t="s">
        <v>8920</v>
      </c>
      <c r="G99" s="18" t="s">
        <v>917</v>
      </c>
      <c r="H99" s="18" t="s">
        <v>3161</v>
      </c>
      <c r="I99" s="19">
        <v>0.2857142857142857</v>
      </c>
      <c r="J99" s="36">
        <v>12</v>
      </c>
      <c r="K99" s="42" t="s">
        <v>942</v>
      </c>
      <c r="L99" s="43" t="s">
        <v>167</v>
      </c>
      <c r="M99" s="43" t="s">
        <v>167</v>
      </c>
      <c r="N99" s="18" t="s">
        <v>66</v>
      </c>
      <c r="O99" s="20" t="s">
        <v>119</v>
      </c>
      <c r="P99" s="18">
        <v>57</v>
      </c>
      <c r="Q99" s="43">
        <v>11.5</v>
      </c>
      <c r="R99" s="18" t="s">
        <v>2614</v>
      </c>
      <c r="S99" s="56"/>
      <c r="T99" s="18" t="s">
        <v>1910</v>
      </c>
      <c r="U99" s="30" t="s">
        <v>1908</v>
      </c>
      <c r="V99" s="18" t="s">
        <v>115</v>
      </c>
      <c r="W99" s="30" t="s">
        <v>1689</v>
      </c>
      <c r="X99" s="18" t="s">
        <v>8921</v>
      </c>
      <c r="Y99" s="47" t="s">
        <v>917</v>
      </c>
      <c r="Z99" s="21"/>
    </row>
    <row r="100" spans="1:26" ht="18.5" customHeight="1" thickBot="1" x14ac:dyDescent="0.6">
      <c r="C100" s="22"/>
      <c r="D100" s="51"/>
      <c r="E100" s="54"/>
      <c r="F100" s="34"/>
      <c r="G100" s="24">
        <v>1.9</v>
      </c>
      <c r="H100" s="25">
        <v>16</v>
      </c>
      <c r="I100" s="26">
        <v>0.3571428571428571</v>
      </c>
      <c r="J100" s="38" t="s">
        <v>5129</v>
      </c>
      <c r="K100" s="44" t="s">
        <v>1462</v>
      </c>
      <c r="L100" s="45" t="s">
        <v>167</v>
      </c>
      <c r="M100" s="44" t="s">
        <v>167</v>
      </c>
      <c r="N100" s="24" t="s">
        <v>167</v>
      </c>
      <c r="O100" s="27" t="s">
        <v>66</v>
      </c>
      <c r="P100" s="24" t="s">
        <v>151</v>
      </c>
      <c r="Q100" s="44" t="s">
        <v>2203</v>
      </c>
      <c r="R100" s="24" t="s">
        <v>2615</v>
      </c>
      <c r="S100" s="57"/>
      <c r="T100" s="25" t="s">
        <v>2207</v>
      </c>
      <c r="U100" s="23"/>
      <c r="V100" s="24"/>
      <c r="W100" s="23"/>
      <c r="X100" s="24"/>
      <c r="Y100" s="28"/>
      <c r="Z100" s="28"/>
    </row>
    <row r="101" spans="1:26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6" x14ac:dyDescent="0.55000000000000004">
      <c r="A102" t="s">
        <v>37</v>
      </c>
      <c r="B102" t="s">
        <v>1</v>
      </c>
      <c r="C102" s="1" t="s">
        <v>2</v>
      </c>
      <c r="D102" t="s">
        <v>11</v>
      </c>
      <c r="E102" t="s">
        <v>2193</v>
      </c>
      <c r="F102" t="s">
        <v>3</v>
      </c>
      <c r="G102" t="s">
        <v>4</v>
      </c>
      <c r="H102" t="s">
        <v>5</v>
      </c>
      <c r="I102" t="s">
        <v>5</v>
      </c>
      <c r="J102" t="s">
        <v>5</v>
      </c>
      <c r="K102" t="s">
        <v>1452</v>
      </c>
      <c r="L102" t="s">
        <v>1453</v>
      </c>
      <c r="M102" t="s">
        <v>941</v>
      </c>
      <c r="N102" t="s">
        <v>6</v>
      </c>
      <c r="P102" t="s">
        <v>7</v>
      </c>
      <c r="Q102" t="s">
        <v>1502</v>
      </c>
      <c r="S102" t="s">
        <v>1903</v>
      </c>
      <c r="T102" t="s">
        <v>1904</v>
      </c>
      <c r="U102" t="s">
        <v>1905</v>
      </c>
      <c r="V102" t="s">
        <v>8</v>
      </c>
      <c r="W102" t="s">
        <v>9</v>
      </c>
      <c r="X102" t="s">
        <v>10</v>
      </c>
      <c r="Y102" t="s">
        <v>12</v>
      </c>
    </row>
    <row r="103" spans="1:26" x14ac:dyDescent="0.55000000000000004">
      <c r="A103" t="s">
        <v>942</v>
      </c>
      <c r="B103" t="s">
        <v>2194</v>
      </c>
      <c r="G103" t="s">
        <v>6147</v>
      </c>
      <c r="H103" s="7"/>
      <c r="I103" t="s">
        <v>14</v>
      </c>
      <c r="J103" t="s">
        <v>945</v>
      </c>
      <c r="K103" t="s">
        <v>1454</v>
      </c>
      <c r="O103" s="8" t="s">
        <v>15</v>
      </c>
      <c r="P103" t="s">
        <v>1056</v>
      </c>
      <c r="Q103" t="s">
        <v>2198</v>
      </c>
    </row>
    <row r="104" spans="1:26" x14ac:dyDescent="0.55000000000000004">
      <c r="A104" s="7">
        <v>3</v>
      </c>
      <c r="B104" s="7"/>
      <c r="C104" s="37" t="s">
        <v>942</v>
      </c>
      <c r="D104" s="7" t="s">
        <v>2194</v>
      </c>
      <c r="G104" s="7" t="s">
        <v>1458</v>
      </c>
      <c r="H104" s="9"/>
      <c r="I104" t="s">
        <v>17</v>
      </c>
      <c r="J104" t="s">
        <v>1057</v>
      </c>
      <c r="K104" t="s">
        <v>1455</v>
      </c>
      <c r="O104" s="8" t="s">
        <v>18</v>
      </c>
      <c r="Q104" t="s">
        <v>2199</v>
      </c>
    </row>
    <row r="105" spans="1:26" ht="18.5" thickBot="1" x14ac:dyDescent="0.6">
      <c r="C105" s="39">
        <v>3</v>
      </c>
      <c r="D105" t="s">
        <v>1272</v>
      </c>
      <c r="E105">
        <f>VALUE(B103)</f>
        <v>1200</v>
      </c>
      <c r="F105" t="s">
        <v>942</v>
      </c>
      <c r="G105" t="s">
        <v>7092</v>
      </c>
      <c r="I105" t="s">
        <v>20</v>
      </c>
      <c r="J105" t="s">
        <v>1058</v>
      </c>
      <c r="K105" t="s">
        <v>1456</v>
      </c>
      <c r="N105" s="31" t="s">
        <v>2627</v>
      </c>
      <c r="O105" s="10" t="s">
        <v>21</v>
      </c>
      <c r="P105" t="s">
        <v>125</v>
      </c>
      <c r="Q105" t="s">
        <v>2200</v>
      </c>
    </row>
    <row r="106" spans="1:26" ht="18" customHeight="1" x14ac:dyDescent="0.55000000000000004">
      <c r="C106" s="11"/>
      <c r="D106" s="49"/>
      <c r="E106" s="52" t="str">
        <f>IF(D106="","",IF(I106&gt;0.1,"単",IF(I107&gt;0.29,"連",IF(I108&gt;0.34,"複","※"))))</f>
        <v/>
      </c>
      <c r="F106" s="12"/>
      <c r="G106" s="48" t="s">
        <v>7093</v>
      </c>
      <c r="H106" s="13"/>
      <c r="I106" s="14">
        <v>0.15492957746478872</v>
      </c>
      <c r="J106" s="35">
        <v>11</v>
      </c>
      <c r="K106" s="40" t="s">
        <v>1459</v>
      </c>
      <c r="L106" s="41" t="s">
        <v>6643</v>
      </c>
      <c r="M106" s="41" t="s">
        <v>167</v>
      </c>
      <c r="N106" s="13"/>
      <c r="O106" s="15" t="s">
        <v>1784</v>
      </c>
      <c r="P106" s="13" t="s">
        <v>167</v>
      </c>
      <c r="Q106" s="41" t="s">
        <v>1906</v>
      </c>
      <c r="R106" s="13" t="s">
        <v>57</v>
      </c>
      <c r="S106" s="55" t="s">
        <v>8922</v>
      </c>
      <c r="T106" s="13"/>
      <c r="U106" s="12"/>
      <c r="V106" s="13"/>
      <c r="W106" s="12"/>
      <c r="X106" s="13"/>
      <c r="Y106" s="16"/>
      <c r="Z106" s="16"/>
    </row>
    <row r="107" spans="1:26" ht="18" customHeight="1" x14ac:dyDescent="0.55000000000000004">
      <c r="C107" s="17"/>
      <c r="D107" s="50"/>
      <c r="E107" s="53"/>
      <c r="F107" s="30" t="s">
        <v>8923</v>
      </c>
      <c r="G107" s="18" t="s">
        <v>314</v>
      </c>
      <c r="H107" s="18" t="s">
        <v>6140</v>
      </c>
      <c r="I107" s="19">
        <v>0.26760563380281688</v>
      </c>
      <c r="J107" s="36">
        <v>19</v>
      </c>
      <c r="K107" s="42" t="s">
        <v>942</v>
      </c>
      <c r="L107" s="43" t="s">
        <v>7104</v>
      </c>
      <c r="M107" s="43" t="s">
        <v>167</v>
      </c>
      <c r="N107" s="18" t="s">
        <v>7191</v>
      </c>
      <c r="O107" s="20" t="s">
        <v>39</v>
      </c>
      <c r="P107" s="18">
        <v>57</v>
      </c>
      <c r="Q107" s="43" t="s">
        <v>1906</v>
      </c>
      <c r="R107" s="18" t="s">
        <v>57</v>
      </c>
      <c r="S107" s="56"/>
      <c r="T107" s="18" t="s">
        <v>1910</v>
      </c>
      <c r="U107" s="30" t="s">
        <v>1912</v>
      </c>
      <c r="V107" s="18" t="s">
        <v>8924</v>
      </c>
      <c r="W107" s="30" t="s">
        <v>6294</v>
      </c>
      <c r="X107" s="18" t="s">
        <v>8925</v>
      </c>
      <c r="Y107" s="47" t="s">
        <v>314</v>
      </c>
      <c r="Z107" s="21"/>
    </row>
    <row r="108" spans="1:26" ht="18.5" customHeight="1" thickBot="1" x14ac:dyDescent="0.6">
      <c r="C108" s="22"/>
      <c r="D108" s="51"/>
      <c r="E108" s="54"/>
      <c r="F108" s="34"/>
      <c r="G108" s="24">
        <v>2.2999999999999998</v>
      </c>
      <c r="H108" s="25">
        <v>16</v>
      </c>
      <c r="I108" s="26">
        <v>0.352112676056338</v>
      </c>
      <c r="J108" s="38" t="s">
        <v>8846</v>
      </c>
      <c r="K108" s="44" t="s">
        <v>1458</v>
      </c>
      <c r="L108" s="45" t="s">
        <v>7106</v>
      </c>
      <c r="M108" s="44" t="s">
        <v>167</v>
      </c>
      <c r="N108" s="24" t="s">
        <v>167</v>
      </c>
      <c r="O108" s="27" t="s">
        <v>68</v>
      </c>
      <c r="P108" s="24" t="s">
        <v>147</v>
      </c>
      <c r="Q108" s="44" t="s">
        <v>57</v>
      </c>
      <c r="R108" s="24" t="s">
        <v>57</v>
      </c>
      <c r="S108" s="57"/>
      <c r="T108" s="25" t="s">
        <v>2207</v>
      </c>
      <c r="U108" s="23"/>
      <c r="V108" s="24"/>
      <c r="W108" s="23"/>
      <c r="X108" s="24"/>
      <c r="Y108" s="28"/>
      <c r="Z108" s="28"/>
    </row>
    <row r="109" spans="1:26" ht="18" customHeight="1" x14ac:dyDescent="0.55000000000000004">
      <c r="C109" s="11"/>
      <c r="D109" s="49"/>
      <c r="E109" s="52" t="str">
        <f>IF(D109="","",IF(I109&gt;0.1,"単",IF(I110&gt;0.29,"連",IF(I111&gt;0.34,"複","※"))))</f>
        <v/>
      </c>
      <c r="F109" s="12"/>
      <c r="G109" s="48" t="s">
        <v>7100</v>
      </c>
      <c r="H109" s="13"/>
      <c r="I109" s="14">
        <v>7.1428571428571425E-2</v>
      </c>
      <c r="J109" s="35">
        <v>2</v>
      </c>
      <c r="K109" s="40" t="s">
        <v>1457</v>
      </c>
      <c r="L109" s="41" t="s">
        <v>1500</v>
      </c>
      <c r="M109" s="41" t="s">
        <v>167</v>
      </c>
      <c r="N109" s="13"/>
      <c r="O109" s="15" t="s">
        <v>128</v>
      </c>
      <c r="P109" s="13" t="s">
        <v>167</v>
      </c>
      <c r="Q109" s="41">
        <v>1.2</v>
      </c>
      <c r="R109" s="13" t="s">
        <v>5127</v>
      </c>
      <c r="S109" s="55" t="s">
        <v>8926</v>
      </c>
      <c r="T109" s="13"/>
      <c r="U109" s="12"/>
      <c r="V109" s="13"/>
      <c r="W109" s="12"/>
      <c r="X109" s="13"/>
      <c r="Y109" s="16"/>
      <c r="Z109" s="16"/>
    </row>
    <row r="110" spans="1:26" ht="18.75" customHeight="1" x14ac:dyDescent="0.55000000000000004">
      <c r="C110" s="17"/>
      <c r="D110" s="50"/>
      <c r="E110" s="53"/>
      <c r="F110" s="30" t="s">
        <v>8927</v>
      </c>
      <c r="G110" s="18" t="s">
        <v>382</v>
      </c>
      <c r="H110" s="18" t="s">
        <v>64</v>
      </c>
      <c r="I110" s="19">
        <v>0.17857142857142855</v>
      </c>
      <c r="J110" s="36">
        <v>5</v>
      </c>
      <c r="K110" s="42" t="s">
        <v>943</v>
      </c>
      <c r="L110" s="43" t="s">
        <v>1501</v>
      </c>
      <c r="M110" s="43" t="s">
        <v>167</v>
      </c>
      <c r="N110" s="18" t="s">
        <v>134</v>
      </c>
      <c r="O110" s="20" t="s">
        <v>137</v>
      </c>
      <c r="P110" s="18">
        <v>55</v>
      </c>
      <c r="Q110" s="43">
        <v>0.9</v>
      </c>
      <c r="R110" s="18" t="s">
        <v>3807</v>
      </c>
      <c r="S110" s="56"/>
      <c r="T110" s="18" t="s">
        <v>1907</v>
      </c>
      <c r="U110" s="30" t="s">
        <v>1911</v>
      </c>
      <c r="V110" s="18" t="s">
        <v>6115</v>
      </c>
      <c r="W110" s="30" t="s">
        <v>8928</v>
      </c>
      <c r="X110" s="18" t="s">
        <v>8929</v>
      </c>
      <c r="Y110" s="47" t="s">
        <v>382</v>
      </c>
      <c r="Z110" s="21"/>
    </row>
    <row r="111" spans="1:26" ht="18.5" customHeight="1" thickBot="1" x14ac:dyDescent="0.6">
      <c r="C111" s="22"/>
      <c r="D111" s="51"/>
      <c r="E111" s="54"/>
      <c r="F111" s="34"/>
      <c r="G111" s="24">
        <v>4.7</v>
      </c>
      <c r="H111" s="25">
        <v>9</v>
      </c>
      <c r="I111" s="26">
        <v>0.2857142857142857</v>
      </c>
      <c r="J111" s="38" t="s">
        <v>6373</v>
      </c>
      <c r="K111" s="44" t="s">
        <v>1460</v>
      </c>
      <c r="L111" s="45" t="s">
        <v>167</v>
      </c>
      <c r="M111" s="44" t="s">
        <v>167</v>
      </c>
      <c r="N111" s="24" t="s">
        <v>167</v>
      </c>
      <c r="O111" s="27" t="s">
        <v>68</v>
      </c>
      <c r="P111" s="24" t="s">
        <v>147</v>
      </c>
      <c r="Q111" s="44" t="s">
        <v>2201</v>
      </c>
      <c r="R111" s="24" t="s">
        <v>5128</v>
      </c>
      <c r="S111" s="57"/>
      <c r="T111" s="25">
        <v>11</v>
      </c>
      <c r="U111" s="23"/>
      <c r="V111" s="24"/>
      <c r="W111" s="23"/>
      <c r="X111" s="24"/>
      <c r="Y111" s="28"/>
      <c r="Z111" s="28"/>
    </row>
    <row r="112" spans="1:26" ht="18" customHeight="1" x14ac:dyDescent="0.55000000000000004">
      <c r="C112" s="11"/>
      <c r="D112" s="49"/>
      <c r="E112" s="52" t="str">
        <f t="shared" ref="E112" si="26">IF(D112="","",IF(I112&gt;0.1,"単",IF(I113&gt;0.29,"連",IF(I114&gt;0.34,"複","※"))))</f>
        <v/>
      </c>
      <c r="F112" s="12"/>
      <c r="G112" s="48" t="s">
        <v>57</v>
      </c>
      <c r="H112" s="13"/>
      <c r="I112" s="14">
        <v>6.6666666666666666E-2</v>
      </c>
      <c r="J112" s="35">
        <v>3</v>
      </c>
      <c r="K112" s="40" t="s">
        <v>1461</v>
      </c>
      <c r="L112" s="41" t="s">
        <v>167</v>
      </c>
      <c r="M112" s="41" t="s">
        <v>167</v>
      </c>
      <c r="N112" s="13"/>
      <c r="O112" s="15" t="s">
        <v>31</v>
      </c>
      <c r="P112" s="13" t="s">
        <v>167</v>
      </c>
      <c r="Q112" s="41">
        <v>17</v>
      </c>
      <c r="R112" s="13" t="s">
        <v>1539</v>
      </c>
      <c r="S112" s="55" t="s">
        <v>5962</v>
      </c>
      <c r="T112" s="13"/>
      <c r="U112" s="12"/>
      <c r="V112" s="13"/>
      <c r="W112" s="12"/>
      <c r="X112" s="13"/>
      <c r="Y112" s="16"/>
      <c r="Z112" s="16"/>
    </row>
    <row r="113" spans="3:26" ht="18" customHeight="1" x14ac:dyDescent="0.55000000000000004">
      <c r="C113" s="17"/>
      <c r="D113" s="50"/>
      <c r="E113" s="53"/>
      <c r="F113" s="30" t="s">
        <v>8930</v>
      </c>
      <c r="G113" s="18" t="s">
        <v>1702</v>
      </c>
      <c r="H113" s="18" t="s">
        <v>62</v>
      </c>
      <c r="I113" s="19">
        <v>0.22222222222222221</v>
      </c>
      <c r="J113" s="36">
        <v>10</v>
      </c>
      <c r="K113" s="42" t="s">
        <v>942</v>
      </c>
      <c r="L113" s="43" t="s">
        <v>167</v>
      </c>
      <c r="M113" s="43" t="s">
        <v>167</v>
      </c>
      <c r="N113" s="18" t="s">
        <v>68</v>
      </c>
      <c r="O113" s="20" t="s">
        <v>29</v>
      </c>
      <c r="P113" s="18">
        <v>57</v>
      </c>
      <c r="Q113" s="43">
        <v>13.3</v>
      </c>
      <c r="R113" s="18"/>
      <c r="S113" s="56"/>
      <c r="T113" s="18" t="s">
        <v>2279</v>
      </c>
      <c r="U113" s="30" t="s">
        <v>1911</v>
      </c>
      <c r="V113" s="18" t="s">
        <v>6602</v>
      </c>
      <c r="W113" s="30" t="s">
        <v>3764</v>
      </c>
      <c r="X113" s="18" t="s">
        <v>8931</v>
      </c>
      <c r="Y113" s="47" t="s">
        <v>1702</v>
      </c>
      <c r="Z113" s="21"/>
    </row>
    <row r="114" spans="3:26" ht="18.5" customHeight="1" thickBot="1" x14ac:dyDescent="0.6">
      <c r="C114" s="22"/>
      <c r="D114" s="51"/>
      <c r="E114" s="54"/>
      <c r="F114" s="34"/>
      <c r="G114" s="24">
        <v>2.7</v>
      </c>
      <c r="H114" s="25">
        <v>7</v>
      </c>
      <c r="I114" s="26">
        <v>0.31111111111111112</v>
      </c>
      <c r="J114" s="38" t="s">
        <v>9208</v>
      </c>
      <c r="K114" s="44" t="s">
        <v>1460</v>
      </c>
      <c r="L114" s="45" t="s">
        <v>167</v>
      </c>
      <c r="M114" s="44" t="s">
        <v>167</v>
      </c>
      <c r="N114" s="24" t="s">
        <v>167</v>
      </c>
      <c r="O114" s="27" t="s">
        <v>2196</v>
      </c>
      <c r="P114" s="24" t="s">
        <v>57</v>
      </c>
      <c r="Q114" s="44" t="s">
        <v>2204</v>
      </c>
      <c r="R114" s="24" t="s">
        <v>1540</v>
      </c>
      <c r="S114" s="57"/>
      <c r="T114" s="25">
        <v>9</v>
      </c>
      <c r="U114" s="23"/>
      <c r="V114" s="24"/>
      <c r="W114" s="23"/>
      <c r="X114" s="24"/>
      <c r="Y114" s="28"/>
      <c r="Z114" s="28"/>
    </row>
    <row r="115" spans="3:26" ht="18" customHeight="1" x14ac:dyDescent="0.55000000000000004">
      <c r="C115" s="11"/>
      <c r="D115" s="49"/>
      <c r="E115" s="52" t="str">
        <f t="shared" ref="E115" si="27">IF(D115="","",IF(I115&gt;0.1,"単",IF(I116&gt;0.29,"連",IF(I117&gt;0.34,"複","※"))))</f>
        <v/>
      </c>
      <c r="F115" s="12"/>
      <c r="G115" s="48" t="s">
        <v>57</v>
      </c>
      <c r="H115" s="13"/>
      <c r="I115" s="14" t="s">
        <v>57</v>
      </c>
      <c r="J115" s="35" t="s">
        <v>57</v>
      </c>
      <c r="K115" s="40" t="s">
        <v>57</v>
      </c>
      <c r="L115" s="41" t="s">
        <v>57</v>
      </c>
      <c r="M115" s="41" t="s">
        <v>167</v>
      </c>
      <c r="N115" s="13"/>
      <c r="O115" s="15" t="s">
        <v>57</v>
      </c>
      <c r="P115" s="13" t="s">
        <v>167</v>
      </c>
      <c r="Q115" s="41">
        <v>3.8</v>
      </c>
      <c r="R115" s="13" t="s">
        <v>2222</v>
      </c>
      <c r="S115" s="55" t="s">
        <v>7181</v>
      </c>
      <c r="T115" s="13"/>
      <c r="U115" s="12"/>
      <c r="V115" s="13"/>
      <c r="W115" s="12"/>
      <c r="X115" s="13"/>
      <c r="Y115" s="16"/>
      <c r="Z115" s="16"/>
    </row>
    <row r="116" spans="3:26" ht="18.75" customHeight="1" x14ac:dyDescent="0.55000000000000004">
      <c r="C116" s="17"/>
      <c r="D116" s="50"/>
      <c r="E116" s="53"/>
      <c r="F116" s="30" t="s">
        <v>8932</v>
      </c>
      <c r="G116" s="18" t="s">
        <v>1613</v>
      </c>
      <c r="H116" s="18" t="s">
        <v>58</v>
      </c>
      <c r="I116" s="19" t="s">
        <v>59</v>
      </c>
      <c r="J116" s="36" t="s">
        <v>59</v>
      </c>
      <c r="K116" s="42" t="s">
        <v>57</v>
      </c>
      <c r="L116" s="43" t="s">
        <v>57</v>
      </c>
      <c r="M116" s="43" t="s">
        <v>167</v>
      </c>
      <c r="N116" s="18" t="s">
        <v>136</v>
      </c>
      <c r="O116" s="20" t="s">
        <v>59</v>
      </c>
      <c r="P116" s="18">
        <v>57</v>
      </c>
      <c r="Q116" s="43">
        <v>4.4000000000000004</v>
      </c>
      <c r="R116" s="18" t="s">
        <v>1541</v>
      </c>
      <c r="S116" s="56"/>
      <c r="T116" s="18" t="s">
        <v>1910</v>
      </c>
      <c r="U116" s="30" t="s">
        <v>1908</v>
      </c>
      <c r="V116" s="18" t="s">
        <v>6484</v>
      </c>
      <c r="W116" s="30" t="s">
        <v>1712</v>
      </c>
      <c r="X116" s="18" t="s">
        <v>8933</v>
      </c>
      <c r="Y116" s="47" t="s">
        <v>1613</v>
      </c>
      <c r="Z116" s="21"/>
    </row>
    <row r="117" spans="3:26" ht="18.5" customHeight="1" thickBot="1" x14ac:dyDescent="0.6">
      <c r="C117" s="22"/>
      <c r="D117" s="51"/>
      <c r="E117" s="54"/>
      <c r="F117" s="34"/>
      <c r="G117" s="24" t="s">
        <v>57</v>
      </c>
      <c r="H117" s="25">
        <v>6</v>
      </c>
      <c r="I117" s="26" t="s">
        <v>57</v>
      </c>
      <c r="J117" s="38" t="s">
        <v>57</v>
      </c>
      <c r="K117" s="44" t="s">
        <v>57</v>
      </c>
      <c r="L117" s="45" t="s">
        <v>57</v>
      </c>
      <c r="M117" s="44" t="s">
        <v>167</v>
      </c>
      <c r="N117" s="24" t="s">
        <v>167</v>
      </c>
      <c r="O117" s="27" t="s">
        <v>57</v>
      </c>
      <c r="P117" s="24" t="s">
        <v>57</v>
      </c>
      <c r="Q117" s="44" t="s">
        <v>2201</v>
      </c>
      <c r="R117" s="24" t="s">
        <v>1542</v>
      </c>
      <c r="S117" s="57"/>
      <c r="T117" s="25">
        <v>8</v>
      </c>
      <c r="U117" s="23"/>
      <c r="V117" s="24"/>
      <c r="W117" s="23"/>
      <c r="X117" s="24"/>
      <c r="Y117" s="28"/>
      <c r="Z117" s="28"/>
    </row>
    <row r="118" spans="3:26" ht="18" customHeight="1" x14ac:dyDescent="0.55000000000000004">
      <c r="C118" s="11"/>
      <c r="D118" s="49"/>
      <c r="E118" s="52" t="str">
        <f t="shared" ref="E118" si="28">IF(D118="","",IF(I118&gt;0.1,"単",IF(I119&gt;0.29,"連",IF(I120&gt;0.34,"複","※"))))</f>
        <v/>
      </c>
      <c r="F118" s="12"/>
      <c r="G118" s="48" t="s">
        <v>7100</v>
      </c>
      <c r="H118" s="13"/>
      <c r="I118" s="14">
        <v>0.14864864864864866</v>
      </c>
      <c r="J118" s="35">
        <v>11</v>
      </c>
      <c r="K118" s="40" t="s">
        <v>1464</v>
      </c>
      <c r="L118" s="41" t="s">
        <v>1941</v>
      </c>
      <c r="M118" s="41" t="s">
        <v>167</v>
      </c>
      <c r="N118" s="13"/>
      <c r="O118" s="15" t="s">
        <v>131</v>
      </c>
      <c r="P118" s="13" t="s">
        <v>167</v>
      </c>
      <c r="Q118" s="41"/>
      <c r="R118" s="13"/>
      <c r="S118" s="55" t="s">
        <v>6443</v>
      </c>
      <c r="T118" s="13"/>
      <c r="U118" s="12"/>
      <c r="V118" s="13"/>
      <c r="W118" s="12"/>
      <c r="X118" s="13"/>
      <c r="Y118" s="16"/>
      <c r="Z118" s="16"/>
    </row>
    <row r="119" spans="3:26" ht="18.75" customHeight="1" x14ac:dyDescent="0.55000000000000004">
      <c r="C119" s="17"/>
      <c r="D119" s="50"/>
      <c r="E119" s="53"/>
      <c r="F119" s="30" t="s">
        <v>8934</v>
      </c>
      <c r="G119" s="18" t="s">
        <v>1764</v>
      </c>
      <c r="H119" s="18" t="s">
        <v>62</v>
      </c>
      <c r="I119" s="19">
        <v>0.20270270270270271</v>
      </c>
      <c r="J119" s="36">
        <v>15</v>
      </c>
      <c r="K119" s="42" t="s">
        <v>942</v>
      </c>
      <c r="L119" s="43" t="s">
        <v>167</v>
      </c>
      <c r="M119" s="43" t="s">
        <v>167</v>
      </c>
      <c r="N119" s="18" t="s">
        <v>96</v>
      </c>
      <c r="O119" s="20" t="s">
        <v>1788</v>
      </c>
      <c r="P119" s="18">
        <v>55</v>
      </c>
      <c r="Q119" s="43"/>
      <c r="R119" s="18"/>
      <c r="S119" s="56"/>
      <c r="T119" s="18" t="s">
        <v>1907</v>
      </c>
      <c r="U119" s="30" t="s">
        <v>1911</v>
      </c>
      <c r="V119" s="18" t="s">
        <v>6017</v>
      </c>
      <c r="W119" s="30" t="s">
        <v>6465</v>
      </c>
      <c r="X119" s="18" t="s">
        <v>8935</v>
      </c>
      <c r="Y119" s="47" t="s">
        <v>1764</v>
      </c>
      <c r="Z119" s="21"/>
    </row>
    <row r="120" spans="3:26" ht="18.5" customHeight="1" thickBot="1" x14ac:dyDescent="0.6">
      <c r="C120" s="22"/>
      <c r="D120" s="51"/>
      <c r="E120" s="54"/>
      <c r="F120" s="34"/>
      <c r="G120" s="24">
        <v>4.2</v>
      </c>
      <c r="H120" s="25">
        <v>7</v>
      </c>
      <c r="I120" s="26">
        <v>0.28378378378378377</v>
      </c>
      <c r="J120" s="38" t="s">
        <v>8416</v>
      </c>
      <c r="K120" s="44" t="s">
        <v>1462</v>
      </c>
      <c r="L120" s="45" t="s">
        <v>4876</v>
      </c>
      <c r="M120" s="44" t="s">
        <v>167</v>
      </c>
      <c r="N120" s="24" t="s">
        <v>167</v>
      </c>
      <c r="O120" s="27" t="s">
        <v>119</v>
      </c>
      <c r="P120" s="24" t="s">
        <v>57</v>
      </c>
      <c r="Q120" s="44" t="s">
        <v>2204</v>
      </c>
      <c r="R120" s="24"/>
      <c r="S120" s="57"/>
      <c r="T120" s="25">
        <v>13</v>
      </c>
      <c r="U120" s="23"/>
      <c r="V120" s="24"/>
      <c r="W120" s="23"/>
      <c r="X120" s="24"/>
      <c r="Y120" s="28"/>
      <c r="Z120" s="28"/>
    </row>
    <row r="121" spans="3:26" ht="18" customHeight="1" x14ac:dyDescent="0.55000000000000004">
      <c r="C121" s="11"/>
      <c r="D121" s="49"/>
      <c r="E121" s="52" t="str">
        <f t="shared" ref="E121" si="29">IF(D121="","",IF(I121&gt;0.1,"単",IF(I122&gt;0.29,"連",IF(I123&gt;0.34,"複","※"))))</f>
        <v/>
      </c>
      <c r="F121" s="12"/>
      <c r="G121" s="48" t="s">
        <v>57</v>
      </c>
      <c r="H121" s="13"/>
      <c r="I121" s="14" t="s">
        <v>57</v>
      </c>
      <c r="J121" s="35" t="s">
        <v>57</v>
      </c>
      <c r="K121" s="40" t="s">
        <v>57</v>
      </c>
      <c r="L121" s="41" t="s">
        <v>57</v>
      </c>
      <c r="M121" s="41" t="s">
        <v>167</v>
      </c>
      <c r="N121" s="13"/>
      <c r="O121" s="15" t="s">
        <v>57</v>
      </c>
      <c r="P121" s="13" t="s">
        <v>167</v>
      </c>
      <c r="Q121" s="41" t="s">
        <v>1906</v>
      </c>
      <c r="R121" s="13" t="s">
        <v>57</v>
      </c>
      <c r="S121" s="55" t="s">
        <v>3726</v>
      </c>
      <c r="T121" s="13"/>
      <c r="U121" s="12"/>
      <c r="V121" s="13"/>
      <c r="W121" s="12"/>
      <c r="X121" s="13"/>
      <c r="Y121" s="16"/>
      <c r="Z121" s="16"/>
    </row>
    <row r="122" spans="3:26" ht="18" customHeight="1" x14ac:dyDescent="0.55000000000000004">
      <c r="C122" s="17"/>
      <c r="D122" s="50"/>
      <c r="E122" s="53"/>
      <c r="F122" s="30" t="s">
        <v>8936</v>
      </c>
      <c r="G122" s="18" t="s">
        <v>1705</v>
      </c>
      <c r="H122" s="18" t="s">
        <v>62</v>
      </c>
      <c r="I122" s="19" t="s">
        <v>59</v>
      </c>
      <c r="J122" s="36" t="s">
        <v>59</v>
      </c>
      <c r="K122" s="42" t="s">
        <v>57</v>
      </c>
      <c r="L122" s="43" t="s">
        <v>57</v>
      </c>
      <c r="M122" s="43" t="s">
        <v>167</v>
      </c>
      <c r="N122" s="18" t="s">
        <v>1180</v>
      </c>
      <c r="O122" s="20" t="s">
        <v>59</v>
      </c>
      <c r="P122" s="18">
        <v>55</v>
      </c>
      <c r="Q122" s="43" t="s">
        <v>1906</v>
      </c>
      <c r="R122" s="18" t="s">
        <v>57</v>
      </c>
      <c r="S122" s="56"/>
      <c r="T122" s="18" t="s">
        <v>1910</v>
      </c>
      <c r="U122" s="30" t="s">
        <v>1911</v>
      </c>
      <c r="V122" s="18" t="s">
        <v>113</v>
      </c>
      <c r="W122" s="30" t="s">
        <v>1673</v>
      </c>
      <c r="X122" s="18" t="s">
        <v>8937</v>
      </c>
      <c r="Y122" s="47" t="s">
        <v>1705</v>
      </c>
      <c r="Z122" s="21"/>
    </row>
    <row r="123" spans="3:26" ht="18.5" customHeight="1" thickBot="1" x14ac:dyDescent="0.6">
      <c r="C123" s="22"/>
      <c r="D123" s="51"/>
      <c r="E123" s="54"/>
      <c r="F123" s="34"/>
      <c r="G123" s="24" t="s">
        <v>57</v>
      </c>
      <c r="H123" s="25">
        <v>7</v>
      </c>
      <c r="I123" s="26" t="s">
        <v>57</v>
      </c>
      <c r="J123" s="38" t="s">
        <v>57</v>
      </c>
      <c r="K123" s="44" t="s">
        <v>57</v>
      </c>
      <c r="L123" s="45" t="s">
        <v>57</v>
      </c>
      <c r="M123" s="44" t="s">
        <v>167</v>
      </c>
      <c r="N123" s="24" t="s">
        <v>167</v>
      </c>
      <c r="O123" s="27" t="s">
        <v>57</v>
      </c>
      <c r="P123" s="24" t="s">
        <v>57</v>
      </c>
      <c r="Q123" s="44" t="s">
        <v>57</v>
      </c>
      <c r="R123" s="24" t="s">
        <v>57</v>
      </c>
      <c r="S123" s="57"/>
      <c r="T123" s="25">
        <v>1</v>
      </c>
      <c r="U123" s="23"/>
      <c r="V123" s="24"/>
      <c r="W123" s="23"/>
      <c r="X123" s="24"/>
      <c r="Y123" s="28"/>
      <c r="Z123" s="28"/>
    </row>
    <row r="124" spans="3:26" ht="18" customHeight="1" x14ac:dyDescent="0.55000000000000004">
      <c r="C124" s="11"/>
      <c r="D124" s="49"/>
      <c r="E124" s="52" t="str">
        <f t="shared" ref="E124" si="30">IF(D124="","",IF(I124&gt;0.1,"単",IF(I125&gt;0.29,"連",IF(I126&gt;0.34,"複","※"))))</f>
        <v/>
      </c>
      <c r="F124" s="12"/>
      <c r="G124" s="48" t="s">
        <v>57</v>
      </c>
      <c r="H124" s="13"/>
      <c r="I124" s="14" t="s">
        <v>57</v>
      </c>
      <c r="J124" s="35" t="s">
        <v>57</v>
      </c>
      <c r="K124" s="40" t="s">
        <v>57</v>
      </c>
      <c r="L124" s="41" t="s">
        <v>57</v>
      </c>
      <c r="M124" s="41" t="s">
        <v>167</v>
      </c>
      <c r="N124" s="13"/>
      <c r="O124" s="15" t="s">
        <v>57</v>
      </c>
      <c r="P124" s="13" t="s">
        <v>167</v>
      </c>
      <c r="Q124" s="41"/>
      <c r="R124" s="13" t="s">
        <v>6534</v>
      </c>
      <c r="S124" s="55" t="s">
        <v>8938</v>
      </c>
      <c r="T124" s="13"/>
      <c r="U124" s="12"/>
      <c r="V124" s="13"/>
      <c r="W124" s="12"/>
      <c r="X124" s="13"/>
      <c r="Y124" s="16"/>
      <c r="Z124" s="16"/>
    </row>
    <row r="125" spans="3:26" ht="18" customHeight="1" x14ac:dyDescent="0.55000000000000004">
      <c r="C125" s="17"/>
      <c r="D125" s="50"/>
      <c r="E125" s="53"/>
      <c r="F125" s="30" t="s">
        <v>8939</v>
      </c>
      <c r="G125" s="18" t="s">
        <v>1099</v>
      </c>
      <c r="H125" s="18" t="s">
        <v>62</v>
      </c>
      <c r="I125" s="19" t="s">
        <v>59</v>
      </c>
      <c r="J125" s="36" t="s">
        <v>59</v>
      </c>
      <c r="K125" s="42" t="s">
        <v>57</v>
      </c>
      <c r="L125" s="43" t="s">
        <v>57</v>
      </c>
      <c r="M125" s="43" t="s">
        <v>167</v>
      </c>
      <c r="N125" s="18" t="s">
        <v>6441</v>
      </c>
      <c r="O125" s="20" t="s">
        <v>59</v>
      </c>
      <c r="P125" s="18">
        <v>57</v>
      </c>
      <c r="Q125" s="43"/>
      <c r="R125" s="18" t="s">
        <v>6535</v>
      </c>
      <c r="S125" s="56"/>
      <c r="T125" s="18" t="s">
        <v>1910</v>
      </c>
      <c r="U125" s="30" t="s">
        <v>1908</v>
      </c>
      <c r="V125" s="18" t="s">
        <v>117</v>
      </c>
      <c r="W125" s="30" t="s">
        <v>1686</v>
      </c>
      <c r="X125" s="18" t="s">
        <v>8940</v>
      </c>
      <c r="Y125" s="47" t="s">
        <v>1099</v>
      </c>
      <c r="Z125" s="21"/>
    </row>
    <row r="126" spans="3:26" ht="18.5" customHeight="1" thickBot="1" x14ac:dyDescent="0.6">
      <c r="C126" s="22"/>
      <c r="D126" s="51"/>
      <c r="E126" s="54"/>
      <c r="F126" s="34"/>
      <c r="G126" s="24" t="s">
        <v>57</v>
      </c>
      <c r="H126" s="25">
        <v>7</v>
      </c>
      <c r="I126" s="26" t="s">
        <v>57</v>
      </c>
      <c r="J126" s="38" t="s">
        <v>57</v>
      </c>
      <c r="K126" s="44" t="s">
        <v>57</v>
      </c>
      <c r="L126" s="45" t="s">
        <v>57</v>
      </c>
      <c r="M126" s="44" t="s">
        <v>167</v>
      </c>
      <c r="N126" s="24" t="s">
        <v>167</v>
      </c>
      <c r="O126" s="27" t="s">
        <v>57</v>
      </c>
      <c r="P126" s="24" t="s">
        <v>57</v>
      </c>
      <c r="Q126" s="44" t="s">
        <v>2203</v>
      </c>
      <c r="R126" s="24" t="s">
        <v>6536</v>
      </c>
      <c r="S126" s="57"/>
      <c r="T126" s="25" t="s">
        <v>2207</v>
      </c>
      <c r="U126" s="23"/>
      <c r="V126" s="24"/>
      <c r="W126" s="23"/>
      <c r="X126" s="24"/>
      <c r="Y126" s="28"/>
      <c r="Z126" s="28"/>
    </row>
    <row r="127" spans="3:26" ht="18" customHeight="1" x14ac:dyDescent="0.55000000000000004">
      <c r="C127" s="11"/>
      <c r="D127" s="49"/>
      <c r="E127" s="52" t="str">
        <f t="shared" ref="E127" si="31">IF(D127="","",IF(I127&gt;0.1,"単",IF(I128&gt;0.29,"連",IF(I129&gt;0.34,"複","※"))))</f>
        <v/>
      </c>
      <c r="F127" s="12"/>
      <c r="G127" s="48" t="s">
        <v>5945</v>
      </c>
      <c r="H127" s="13"/>
      <c r="I127" s="14">
        <v>0.125</v>
      </c>
      <c r="J127" s="35">
        <v>2</v>
      </c>
      <c r="K127" s="40" t="s">
        <v>1464</v>
      </c>
      <c r="L127" s="41" t="s">
        <v>5946</v>
      </c>
      <c r="M127" s="41" t="s">
        <v>167</v>
      </c>
      <c r="N127" s="13"/>
      <c r="O127" s="15" t="s">
        <v>145</v>
      </c>
      <c r="P127" s="13" t="s">
        <v>167</v>
      </c>
      <c r="Q127" s="41">
        <v>15.7</v>
      </c>
      <c r="R127" s="13"/>
      <c r="S127" s="55" t="s">
        <v>1913</v>
      </c>
      <c r="T127" s="13"/>
      <c r="U127" s="12"/>
      <c r="V127" s="13"/>
      <c r="W127" s="12"/>
      <c r="X127" s="13"/>
      <c r="Y127" s="16"/>
      <c r="Z127" s="16"/>
    </row>
    <row r="128" spans="3:26" ht="18" customHeight="1" x14ac:dyDescent="0.55000000000000004">
      <c r="C128" s="17"/>
      <c r="D128" s="50"/>
      <c r="E128" s="53"/>
      <c r="F128" s="30" t="s">
        <v>8941</v>
      </c>
      <c r="G128" s="18" t="s">
        <v>133</v>
      </c>
      <c r="H128" s="18" t="s">
        <v>99</v>
      </c>
      <c r="I128" s="19">
        <v>0.1875</v>
      </c>
      <c r="J128" s="36">
        <v>3</v>
      </c>
      <c r="K128" s="42" t="s">
        <v>943</v>
      </c>
      <c r="L128" s="43" t="s">
        <v>167</v>
      </c>
      <c r="M128" s="43" t="s">
        <v>167</v>
      </c>
      <c r="N128" s="18" t="s">
        <v>145</v>
      </c>
      <c r="O128" s="20" t="s">
        <v>82</v>
      </c>
      <c r="P128" s="18">
        <v>55</v>
      </c>
      <c r="Q128" s="43">
        <v>12.5</v>
      </c>
      <c r="R128" s="18"/>
      <c r="S128" s="56"/>
      <c r="T128" s="18" t="s">
        <v>1907</v>
      </c>
      <c r="U128" s="30" t="s">
        <v>1908</v>
      </c>
      <c r="V128" s="18" t="s">
        <v>8942</v>
      </c>
      <c r="W128" s="30" t="s">
        <v>6823</v>
      </c>
      <c r="X128" s="18" t="s">
        <v>8943</v>
      </c>
      <c r="Y128" s="47" t="s">
        <v>133</v>
      </c>
      <c r="Z128" s="21"/>
    </row>
    <row r="129" spans="3:26" ht="18.5" customHeight="1" thickBot="1" x14ac:dyDescent="0.6">
      <c r="C129" s="22"/>
      <c r="D129" s="51"/>
      <c r="E129" s="54"/>
      <c r="F129" s="34"/>
      <c r="G129" s="24">
        <v>3.6</v>
      </c>
      <c r="H129" s="25">
        <v>14</v>
      </c>
      <c r="I129" s="26">
        <v>0.25</v>
      </c>
      <c r="J129" s="38" t="s">
        <v>6270</v>
      </c>
      <c r="K129" s="44" t="s">
        <v>1458</v>
      </c>
      <c r="L129" s="45" t="s">
        <v>167</v>
      </c>
      <c r="M129" s="44" t="s">
        <v>167</v>
      </c>
      <c r="N129" s="24" t="s">
        <v>167</v>
      </c>
      <c r="O129" s="27" t="s">
        <v>133</v>
      </c>
      <c r="P129" s="24" t="s">
        <v>151</v>
      </c>
      <c r="Q129" s="44" t="s">
        <v>2201</v>
      </c>
      <c r="R129" s="24"/>
      <c r="S129" s="57"/>
      <c r="T129" s="25" t="s">
        <v>2207</v>
      </c>
      <c r="U129" s="23"/>
      <c r="V129" s="24"/>
      <c r="W129" s="23"/>
      <c r="X129" s="24"/>
      <c r="Y129" s="28"/>
      <c r="Z129" s="28"/>
    </row>
    <row r="130" spans="3:26" ht="18" customHeight="1" x14ac:dyDescent="0.55000000000000004">
      <c r="C130" s="11"/>
      <c r="D130" s="49"/>
      <c r="E130" s="52" t="str">
        <f t="shared" ref="E130" si="32">IF(D130="","",IF(I130&gt;0.1,"単",IF(I131&gt;0.29,"連",IF(I132&gt;0.34,"複","※"))))</f>
        <v/>
      </c>
      <c r="F130" s="12"/>
      <c r="G130" s="48" t="s">
        <v>7093</v>
      </c>
      <c r="H130" s="13"/>
      <c r="I130" s="14">
        <v>0.12727272727272726</v>
      </c>
      <c r="J130" s="35">
        <v>7</v>
      </c>
      <c r="K130" s="40" t="s">
        <v>1459</v>
      </c>
      <c r="L130" s="41" t="s">
        <v>167</v>
      </c>
      <c r="M130" s="41" t="s">
        <v>434</v>
      </c>
      <c r="N130" s="13"/>
      <c r="O130" s="15" t="s">
        <v>29</v>
      </c>
      <c r="P130" s="13" t="s">
        <v>167</v>
      </c>
      <c r="Q130" s="41" t="s">
        <v>1906</v>
      </c>
      <c r="R130" s="13" t="s">
        <v>57</v>
      </c>
      <c r="S130" s="55" t="s">
        <v>8944</v>
      </c>
      <c r="T130" s="13"/>
      <c r="U130" s="12"/>
      <c r="V130" s="13"/>
      <c r="W130" s="12"/>
      <c r="X130" s="13"/>
      <c r="Y130" s="16"/>
      <c r="Z130" s="16"/>
    </row>
    <row r="131" spans="3:26" ht="18" customHeight="1" x14ac:dyDescent="0.55000000000000004">
      <c r="C131" s="17"/>
      <c r="D131" s="50"/>
      <c r="E131" s="53"/>
      <c r="F131" s="30" t="s">
        <v>8945</v>
      </c>
      <c r="G131" s="18" t="s">
        <v>340</v>
      </c>
      <c r="H131" s="18" t="s">
        <v>58</v>
      </c>
      <c r="I131" s="19">
        <v>0.1818181818181818</v>
      </c>
      <c r="J131" s="36">
        <v>10</v>
      </c>
      <c r="K131" s="42" t="s">
        <v>943</v>
      </c>
      <c r="L131" s="43" t="s">
        <v>167</v>
      </c>
      <c r="M131" s="43" t="s">
        <v>2143</v>
      </c>
      <c r="N131" s="18" t="s">
        <v>47</v>
      </c>
      <c r="O131" s="20" t="s">
        <v>1784</v>
      </c>
      <c r="P131" s="18">
        <v>54</v>
      </c>
      <c r="Q131" s="43" t="s">
        <v>1906</v>
      </c>
      <c r="R131" s="18" t="s">
        <v>57</v>
      </c>
      <c r="S131" s="56"/>
      <c r="T131" s="18" t="s">
        <v>1910</v>
      </c>
      <c r="U131" s="30" t="s">
        <v>1912</v>
      </c>
      <c r="V131" s="18" t="s">
        <v>98</v>
      </c>
      <c r="W131" s="30" t="s">
        <v>1712</v>
      </c>
      <c r="X131" s="18" t="s">
        <v>8946</v>
      </c>
      <c r="Y131" s="47" t="s">
        <v>340</v>
      </c>
      <c r="Z131" s="21"/>
    </row>
    <row r="132" spans="3:26" ht="18.5" customHeight="1" thickBot="1" x14ac:dyDescent="0.6">
      <c r="C132" s="22"/>
      <c r="D132" s="51"/>
      <c r="E132" s="54"/>
      <c r="F132" s="34"/>
      <c r="G132" s="24">
        <v>3</v>
      </c>
      <c r="H132" s="25">
        <v>6</v>
      </c>
      <c r="I132" s="26">
        <v>0.25454545454545452</v>
      </c>
      <c r="J132" s="38" t="s">
        <v>6176</v>
      </c>
      <c r="K132" s="44" t="s">
        <v>1458</v>
      </c>
      <c r="L132" s="45" t="s">
        <v>167</v>
      </c>
      <c r="M132" s="44" t="s">
        <v>167</v>
      </c>
      <c r="N132" s="24" t="s">
        <v>167</v>
      </c>
      <c r="O132" s="27" t="s">
        <v>119</v>
      </c>
      <c r="P132" s="24" t="s">
        <v>57</v>
      </c>
      <c r="Q132" s="44" t="s">
        <v>57</v>
      </c>
      <c r="R132" s="24" t="s">
        <v>57</v>
      </c>
      <c r="S132" s="57"/>
      <c r="T132" s="25">
        <v>22</v>
      </c>
      <c r="U132" s="23"/>
      <c r="V132" s="24"/>
      <c r="W132" s="23"/>
      <c r="X132" s="24"/>
      <c r="Y132" s="28"/>
      <c r="Z132" s="28"/>
    </row>
    <row r="133" spans="3:26" ht="18" customHeight="1" x14ac:dyDescent="0.55000000000000004">
      <c r="C133" s="11"/>
      <c r="D133" s="49"/>
      <c r="E133" s="52" t="str">
        <f t="shared" ref="E133" si="33">IF(D133="","",IF(I133&gt;0.1,"単",IF(I134&gt;0.29,"連",IF(I135&gt;0.34,"複","※"))))</f>
        <v/>
      </c>
      <c r="F133" s="12"/>
      <c r="G133" s="48" t="s">
        <v>5945</v>
      </c>
      <c r="H133" s="13"/>
      <c r="I133" s="14">
        <v>0.05</v>
      </c>
      <c r="J133" s="35">
        <v>3</v>
      </c>
      <c r="K133" s="40" t="s">
        <v>1459</v>
      </c>
      <c r="L133" s="41" t="s">
        <v>3418</v>
      </c>
      <c r="M133" s="41" t="s">
        <v>167</v>
      </c>
      <c r="N133" s="13"/>
      <c r="O133" s="15" t="s">
        <v>2196</v>
      </c>
      <c r="P133" s="13" t="s">
        <v>167</v>
      </c>
      <c r="Q133" s="41">
        <v>5.4</v>
      </c>
      <c r="R133" s="13" t="s">
        <v>2223</v>
      </c>
      <c r="S133" s="55" t="s">
        <v>6451</v>
      </c>
      <c r="T133" s="13"/>
      <c r="U133" s="12"/>
      <c r="V133" s="13"/>
      <c r="W133" s="12"/>
      <c r="X133" s="13"/>
      <c r="Y133" s="16"/>
      <c r="Z133" s="16"/>
    </row>
    <row r="134" spans="3:26" ht="18" customHeight="1" x14ac:dyDescent="0.55000000000000004">
      <c r="C134" s="17"/>
      <c r="D134" s="50"/>
      <c r="E134" s="53"/>
      <c r="F134" s="30" t="s">
        <v>8947</v>
      </c>
      <c r="G134" s="18" t="s">
        <v>140</v>
      </c>
      <c r="H134" s="18" t="s">
        <v>58</v>
      </c>
      <c r="I134" s="19">
        <v>0.18333333333333335</v>
      </c>
      <c r="J134" s="36">
        <v>11</v>
      </c>
      <c r="K134" s="42" t="s">
        <v>942</v>
      </c>
      <c r="L134" s="43" t="s">
        <v>3419</v>
      </c>
      <c r="M134" s="43" t="s">
        <v>167</v>
      </c>
      <c r="N134" s="18" t="s">
        <v>1736</v>
      </c>
      <c r="O134" s="20" t="s">
        <v>82</v>
      </c>
      <c r="P134" s="18">
        <v>57</v>
      </c>
      <c r="Q134" s="43">
        <v>5.0999999999999996</v>
      </c>
      <c r="R134" s="18" t="s">
        <v>2214</v>
      </c>
      <c r="S134" s="56"/>
      <c r="T134" s="18" t="s">
        <v>2279</v>
      </c>
      <c r="U134" s="30" t="s">
        <v>1908</v>
      </c>
      <c r="V134" s="18" t="s">
        <v>3706</v>
      </c>
      <c r="W134" s="30" t="s">
        <v>1712</v>
      </c>
      <c r="X134" s="18" t="s">
        <v>8948</v>
      </c>
      <c r="Y134" s="47" t="s">
        <v>140</v>
      </c>
      <c r="Z134" s="21"/>
    </row>
    <row r="135" spans="3:26" ht="18.5" customHeight="1" thickBot="1" x14ac:dyDescent="0.6">
      <c r="C135" s="22"/>
      <c r="D135" s="51"/>
      <c r="E135" s="54"/>
      <c r="F135" s="34"/>
      <c r="G135" s="24">
        <v>5.9</v>
      </c>
      <c r="H135" s="25">
        <v>6</v>
      </c>
      <c r="I135" s="26">
        <v>0.26666666666666666</v>
      </c>
      <c r="J135" s="38" t="s">
        <v>9209</v>
      </c>
      <c r="K135" s="44" t="s">
        <v>1458</v>
      </c>
      <c r="L135" s="45" t="s">
        <v>167</v>
      </c>
      <c r="M135" s="44" t="s">
        <v>167</v>
      </c>
      <c r="N135" s="24" t="s">
        <v>167</v>
      </c>
      <c r="O135" s="27" t="s">
        <v>2561</v>
      </c>
      <c r="P135" s="24" t="s">
        <v>57</v>
      </c>
      <c r="Q135" s="44" t="s">
        <v>2203</v>
      </c>
      <c r="R135" s="24"/>
      <c r="S135" s="57"/>
      <c r="T135" s="25">
        <v>14</v>
      </c>
      <c r="U135" s="23"/>
      <c r="V135" s="24"/>
      <c r="W135" s="23"/>
      <c r="X135" s="24"/>
      <c r="Y135" s="28"/>
      <c r="Z135" s="28"/>
    </row>
    <row r="136" spans="3:26" ht="18" customHeight="1" x14ac:dyDescent="0.55000000000000004">
      <c r="C136" s="11"/>
      <c r="D136" s="49"/>
      <c r="E136" s="52" t="str">
        <f t="shared" ref="E136" si="34">IF(D136="","",IF(I136&gt;0.1,"単",IF(I137&gt;0.29,"連",IF(I138&gt;0.34,"複","※"))))</f>
        <v/>
      </c>
      <c r="F136" s="12"/>
      <c r="G136" s="48" t="s">
        <v>57</v>
      </c>
      <c r="H136" s="13"/>
      <c r="I136" s="14" t="s">
        <v>57</v>
      </c>
      <c r="J136" s="35" t="s">
        <v>57</v>
      </c>
      <c r="K136" s="40" t="s">
        <v>57</v>
      </c>
      <c r="L136" s="41" t="s">
        <v>57</v>
      </c>
      <c r="M136" s="41" t="s">
        <v>167</v>
      </c>
      <c r="N136" s="13"/>
      <c r="O136" s="15" t="s">
        <v>57</v>
      </c>
      <c r="P136" s="13" t="s">
        <v>167</v>
      </c>
      <c r="Q136" s="41">
        <v>4.2</v>
      </c>
      <c r="R136" s="13" t="s">
        <v>2609</v>
      </c>
      <c r="S136" s="55" t="s">
        <v>6396</v>
      </c>
      <c r="T136" s="13"/>
      <c r="U136" s="12"/>
      <c r="V136" s="13"/>
      <c r="W136" s="12"/>
      <c r="X136" s="13"/>
      <c r="Y136" s="16"/>
      <c r="Z136" s="16"/>
    </row>
    <row r="137" spans="3:26" ht="18" customHeight="1" x14ac:dyDescent="0.55000000000000004">
      <c r="C137" s="17"/>
      <c r="D137" s="50"/>
      <c r="E137" s="53"/>
      <c r="F137" s="30" t="s">
        <v>8949</v>
      </c>
      <c r="G137" s="18" t="s">
        <v>1744</v>
      </c>
      <c r="H137" s="18" t="s">
        <v>62</v>
      </c>
      <c r="I137" s="19" t="s">
        <v>59</v>
      </c>
      <c r="J137" s="36" t="s">
        <v>59</v>
      </c>
      <c r="K137" s="42" t="s">
        <v>57</v>
      </c>
      <c r="L137" s="43" t="s">
        <v>57</v>
      </c>
      <c r="M137" s="43" t="s">
        <v>167</v>
      </c>
      <c r="N137" s="18" t="s">
        <v>129</v>
      </c>
      <c r="O137" s="20" t="s">
        <v>59</v>
      </c>
      <c r="P137" s="18">
        <v>55</v>
      </c>
      <c r="Q137" s="43">
        <v>5</v>
      </c>
      <c r="R137" s="18" t="s">
        <v>2217</v>
      </c>
      <c r="S137" s="56"/>
      <c r="T137" s="18" t="s">
        <v>1907</v>
      </c>
      <c r="U137" s="30" t="s">
        <v>1908</v>
      </c>
      <c r="V137" s="18" t="s">
        <v>153</v>
      </c>
      <c r="W137" s="30" t="s">
        <v>1716</v>
      </c>
      <c r="X137" s="18" t="s">
        <v>8950</v>
      </c>
      <c r="Y137" s="47" t="s">
        <v>1744</v>
      </c>
      <c r="Z137" s="21"/>
    </row>
    <row r="138" spans="3:26" ht="18.5" customHeight="1" thickBot="1" x14ac:dyDescent="0.6">
      <c r="C138" s="22"/>
      <c r="D138" s="51"/>
      <c r="E138" s="54"/>
      <c r="F138" s="34"/>
      <c r="G138" s="24" t="s">
        <v>57</v>
      </c>
      <c r="H138" s="25">
        <v>7</v>
      </c>
      <c r="I138" s="26" t="s">
        <v>57</v>
      </c>
      <c r="J138" s="38" t="s">
        <v>57</v>
      </c>
      <c r="K138" s="44" t="s">
        <v>57</v>
      </c>
      <c r="L138" s="45" t="s">
        <v>57</v>
      </c>
      <c r="M138" s="44" t="s">
        <v>167</v>
      </c>
      <c r="N138" s="24" t="s">
        <v>167</v>
      </c>
      <c r="O138" s="27" t="s">
        <v>57</v>
      </c>
      <c r="P138" s="24" t="s">
        <v>57</v>
      </c>
      <c r="Q138" s="44" t="s">
        <v>2201</v>
      </c>
      <c r="R138" s="24" t="s">
        <v>2218</v>
      </c>
      <c r="S138" s="57"/>
      <c r="T138" s="25">
        <v>7</v>
      </c>
      <c r="U138" s="23"/>
      <c r="V138" s="24"/>
      <c r="W138" s="23"/>
      <c r="X138" s="24"/>
      <c r="Y138" s="28"/>
      <c r="Z138" s="28"/>
    </row>
    <row r="139" spans="3:26" ht="18" customHeight="1" x14ac:dyDescent="0.55000000000000004">
      <c r="C139" s="11"/>
      <c r="D139" s="49"/>
      <c r="E139" s="52" t="str">
        <f t="shared" ref="E139" si="35">IF(D139="","",IF(I139&gt;0.1,"単",IF(I140&gt;0.29,"連",IF(I141&gt;0.34,"複","※"))))</f>
        <v/>
      </c>
      <c r="F139" s="12"/>
      <c r="G139" s="48" t="s">
        <v>57</v>
      </c>
      <c r="H139" s="13"/>
      <c r="I139" s="14" t="s">
        <v>57</v>
      </c>
      <c r="J139" s="35" t="s">
        <v>57</v>
      </c>
      <c r="K139" s="40" t="s">
        <v>57</v>
      </c>
      <c r="L139" s="41" t="s">
        <v>57</v>
      </c>
      <c r="M139" s="41" t="s">
        <v>167</v>
      </c>
      <c r="N139" s="13"/>
      <c r="O139" s="15" t="s">
        <v>57</v>
      </c>
      <c r="P139" s="13" t="s">
        <v>167</v>
      </c>
      <c r="Q139" s="41" t="s">
        <v>1906</v>
      </c>
      <c r="R139" s="13" t="s">
        <v>57</v>
      </c>
      <c r="S139" s="55" t="s">
        <v>6113</v>
      </c>
      <c r="T139" s="13"/>
      <c r="U139" s="12"/>
      <c r="V139" s="13"/>
      <c r="W139" s="12"/>
      <c r="X139" s="13"/>
      <c r="Y139" s="16"/>
      <c r="Z139" s="16"/>
    </row>
    <row r="140" spans="3:26" ht="18" customHeight="1" x14ac:dyDescent="0.55000000000000004">
      <c r="C140" s="17"/>
      <c r="D140" s="50"/>
      <c r="E140" s="53"/>
      <c r="F140" s="30" t="s">
        <v>8951</v>
      </c>
      <c r="G140" s="18" t="s">
        <v>1699</v>
      </c>
      <c r="H140" s="18" t="s">
        <v>58</v>
      </c>
      <c r="I140" s="19" t="s">
        <v>59</v>
      </c>
      <c r="J140" s="36" t="s">
        <v>59</v>
      </c>
      <c r="K140" s="42" t="s">
        <v>57</v>
      </c>
      <c r="L140" s="43" t="s">
        <v>57</v>
      </c>
      <c r="M140" s="43" t="s">
        <v>167</v>
      </c>
      <c r="N140" s="18" t="s">
        <v>6120</v>
      </c>
      <c r="O140" s="20" t="s">
        <v>59</v>
      </c>
      <c r="P140" s="18">
        <v>54</v>
      </c>
      <c r="Q140" s="43" t="s">
        <v>1906</v>
      </c>
      <c r="R140" s="18" t="s">
        <v>57</v>
      </c>
      <c r="S140" s="56"/>
      <c r="T140" s="18" t="s">
        <v>1910</v>
      </c>
      <c r="U140" s="30" t="s">
        <v>1908</v>
      </c>
      <c r="V140" s="18" t="s">
        <v>117</v>
      </c>
      <c r="W140" s="30" t="s">
        <v>4854</v>
      </c>
      <c r="X140" s="18" t="s">
        <v>8952</v>
      </c>
      <c r="Y140" s="47" t="s">
        <v>1699</v>
      </c>
      <c r="Z140" s="21"/>
    </row>
    <row r="141" spans="3:26" ht="18.5" customHeight="1" thickBot="1" x14ac:dyDescent="0.6">
      <c r="C141" s="22"/>
      <c r="D141" s="51"/>
      <c r="E141" s="54"/>
      <c r="F141" s="34"/>
      <c r="G141" s="24" t="s">
        <v>57</v>
      </c>
      <c r="H141" s="25">
        <v>6</v>
      </c>
      <c r="I141" s="26" t="s">
        <v>57</v>
      </c>
      <c r="J141" s="38" t="s">
        <v>57</v>
      </c>
      <c r="K141" s="44" t="s">
        <v>57</v>
      </c>
      <c r="L141" s="45" t="s">
        <v>57</v>
      </c>
      <c r="M141" s="44" t="s">
        <v>167</v>
      </c>
      <c r="N141" s="24" t="s">
        <v>167</v>
      </c>
      <c r="O141" s="27" t="s">
        <v>57</v>
      </c>
      <c r="P141" s="24" t="s">
        <v>57</v>
      </c>
      <c r="Q141" s="44" t="s">
        <v>57</v>
      </c>
      <c r="R141" s="24" t="s">
        <v>57</v>
      </c>
      <c r="S141" s="57"/>
      <c r="T141" s="25">
        <v>30</v>
      </c>
      <c r="U141" s="23"/>
      <c r="V141" s="24"/>
      <c r="W141" s="23"/>
      <c r="X141" s="24"/>
      <c r="Y141" s="28"/>
      <c r="Z141" s="28"/>
    </row>
    <row r="142" spans="3:26" ht="18" customHeight="1" x14ac:dyDescent="0.55000000000000004">
      <c r="C142" s="11"/>
      <c r="D142" s="49"/>
      <c r="E142" s="52" t="str">
        <f t="shared" ref="E142" si="36">IF(D142="","",IF(I142&gt;0.1,"単",IF(I143&gt;0.29,"連",IF(I144&gt;0.34,"複","※"))))</f>
        <v/>
      </c>
      <c r="F142" s="12"/>
      <c r="G142" s="48" t="s">
        <v>57</v>
      </c>
      <c r="H142" s="13"/>
      <c r="I142" s="14" t="s">
        <v>57</v>
      </c>
      <c r="J142" s="35" t="s">
        <v>57</v>
      </c>
      <c r="K142" s="40" t="s">
        <v>57</v>
      </c>
      <c r="L142" s="41" t="s">
        <v>57</v>
      </c>
      <c r="M142" s="41" t="s">
        <v>167</v>
      </c>
      <c r="N142" s="13"/>
      <c r="O142" s="15" t="s">
        <v>57</v>
      </c>
      <c r="P142" s="13" t="s">
        <v>167</v>
      </c>
      <c r="Q142" s="41"/>
      <c r="R142" s="13" t="s">
        <v>6531</v>
      </c>
      <c r="S142" s="55" t="s">
        <v>6905</v>
      </c>
      <c r="T142" s="13"/>
      <c r="U142" s="12"/>
      <c r="V142" s="13"/>
      <c r="W142" s="12"/>
      <c r="X142" s="13"/>
      <c r="Y142" s="16"/>
      <c r="Z142" s="16"/>
    </row>
    <row r="143" spans="3:26" ht="18" customHeight="1" x14ac:dyDescent="0.55000000000000004">
      <c r="C143" s="17"/>
      <c r="D143" s="50"/>
      <c r="E143" s="53"/>
      <c r="F143" s="30" t="s">
        <v>8953</v>
      </c>
      <c r="G143" s="18" t="s">
        <v>1923</v>
      </c>
      <c r="H143" s="18" t="s">
        <v>1962</v>
      </c>
      <c r="I143" s="19" t="s">
        <v>59</v>
      </c>
      <c r="J143" s="36" t="s">
        <v>59</v>
      </c>
      <c r="K143" s="42" t="s">
        <v>57</v>
      </c>
      <c r="L143" s="43" t="s">
        <v>57</v>
      </c>
      <c r="M143" s="43" t="s">
        <v>167</v>
      </c>
      <c r="N143" s="18" t="s">
        <v>6436</v>
      </c>
      <c r="O143" s="20" t="s">
        <v>59</v>
      </c>
      <c r="P143" s="18">
        <v>55</v>
      </c>
      <c r="Q143" s="43"/>
      <c r="R143" s="18" t="s">
        <v>6532</v>
      </c>
      <c r="S143" s="56"/>
      <c r="T143" s="18" t="s">
        <v>1907</v>
      </c>
      <c r="U143" s="30" t="s">
        <v>1908</v>
      </c>
      <c r="V143" s="18" t="s">
        <v>115</v>
      </c>
      <c r="W143" s="30" t="s">
        <v>1712</v>
      </c>
      <c r="X143" s="18" t="s">
        <v>8954</v>
      </c>
      <c r="Y143" s="47" t="s">
        <v>1923</v>
      </c>
      <c r="Z143" s="21"/>
    </row>
    <row r="144" spans="3:26" ht="18.5" customHeight="1" thickBot="1" x14ac:dyDescent="0.6">
      <c r="C144" s="22"/>
      <c r="D144" s="51"/>
      <c r="E144" s="54"/>
      <c r="F144" s="34"/>
      <c r="G144" s="24" t="s">
        <v>57</v>
      </c>
      <c r="H144" s="25" t="e">
        <v>#VALUE!</v>
      </c>
      <c r="I144" s="26" t="s">
        <v>57</v>
      </c>
      <c r="J144" s="38" t="s">
        <v>57</v>
      </c>
      <c r="K144" s="44" t="s">
        <v>57</v>
      </c>
      <c r="L144" s="45" t="s">
        <v>57</v>
      </c>
      <c r="M144" s="44" t="s">
        <v>167</v>
      </c>
      <c r="N144" s="24" t="s">
        <v>167</v>
      </c>
      <c r="O144" s="27" t="s">
        <v>57</v>
      </c>
      <c r="P144" s="24" t="s">
        <v>57</v>
      </c>
      <c r="Q144" s="44" t="s">
        <v>2201</v>
      </c>
      <c r="R144" s="24"/>
      <c r="S144" s="57"/>
      <c r="T144" s="25" t="s">
        <v>2207</v>
      </c>
      <c r="U144" s="23"/>
      <c r="V144" s="24"/>
      <c r="W144" s="23"/>
      <c r="X144" s="24"/>
      <c r="Y144" s="28"/>
      <c r="Z144" s="28"/>
    </row>
    <row r="145" spans="1:26" ht="18" customHeight="1" x14ac:dyDescent="0.55000000000000004">
      <c r="C145" s="11"/>
      <c r="D145" s="49"/>
      <c r="E145" s="52" t="str">
        <f t="shared" ref="E145" si="37">IF(D145="","",IF(I145&gt;0.1,"単",IF(I146&gt;0.29,"連",IF(I147&gt;0.34,"複","※"))))</f>
        <v/>
      </c>
      <c r="F145" s="12"/>
      <c r="G145" s="48" t="s">
        <v>57</v>
      </c>
      <c r="H145" s="13"/>
      <c r="I145" s="14" t="s">
        <v>57</v>
      </c>
      <c r="J145" s="35" t="s">
        <v>57</v>
      </c>
      <c r="K145" s="40" t="s">
        <v>57</v>
      </c>
      <c r="L145" s="41" t="s">
        <v>57</v>
      </c>
      <c r="M145" s="41" t="s">
        <v>167</v>
      </c>
      <c r="N145" s="13"/>
      <c r="O145" s="15" t="s">
        <v>57</v>
      </c>
      <c r="P145" s="13" t="s">
        <v>167</v>
      </c>
      <c r="Q145" s="41">
        <v>8.4</v>
      </c>
      <c r="R145" s="13" t="s">
        <v>6151</v>
      </c>
      <c r="S145" s="55" t="s">
        <v>6497</v>
      </c>
      <c r="T145" s="13"/>
      <c r="U145" s="12"/>
      <c r="V145" s="13"/>
      <c r="W145" s="12"/>
      <c r="X145" s="13"/>
      <c r="Y145" s="16"/>
      <c r="Z145" s="16"/>
    </row>
    <row r="146" spans="1:26" ht="18" customHeight="1" x14ac:dyDescent="0.55000000000000004">
      <c r="C146" s="17"/>
      <c r="D146" s="50"/>
      <c r="E146" s="53"/>
      <c r="F146" s="30" t="s">
        <v>8955</v>
      </c>
      <c r="G146" s="18" t="s">
        <v>1705</v>
      </c>
      <c r="H146" s="18" t="s">
        <v>64</v>
      </c>
      <c r="I146" s="19" t="s">
        <v>59</v>
      </c>
      <c r="J146" s="36" t="s">
        <v>59</v>
      </c>
      <c r="K146" s="42" t="s">
        <v>57</v>
      </c>
      <c r="L146" s="43" t="s">
        <v>57</v>
      </c>
      <c r="M146" s="43" t="s">
        <v>167</v>
      </c>
      <c r="N146" s="18" t="s">
        <v>51</v>
      </c>
      <c r="O146" s="20" t="s">
        <v>59</v>
      </c>
      <c r="P146" s="18">
        <v>55</v>
      </c>
      <c r="Q146" s="43">
        <v>8.6</v>
      </c>
      <c r="R146" s="18" t="s">
        <v>6152</v>
      </c>
      <c r="S146" s="56"/>
      <c r="T146" s="18" t="s">
        <v>1907</v>
      </c>
      <c r="U146" s="30" t="s">
        <v>1912</v>
      </c>
      <c r="V146" s="18" t="s">
        <v>90</v>
      </c>
      <c r="W146" s="30" t="s">
        <v>1746</v>
      </c>
      <c r="X146" s="18" t="s">
        <v>8956</v>
      </c>
      <c r="Y146" s="47" t="s">
        <v>1705</v>
      </c>
      <c r="Z146" s="21"/>
    </row>
    <row r="147" spans="1:26" ht="18.5" customHeight="1" thickBot="1" x14ac:dyDescent="0.6">
      <c r="C147" s="22"/>
      <c r="D147" s="51"/>
      <c r="E147" s="54"/>
      <c r="F147" s="34"/>
      <c r="G147" s="24" t="s">
        <v>57</v>
      </c>
      <c r="H147" s="25">
        <v>9</v>
      </c>
      <c r="I147" s="26" t="s">
        <v>57</v>
      </c>
      <c r="J147" s="38" t="s">
        <v>57</v>
      </c>
      <c r="K147" s="44" t="s">
        <v>57</v>
      </c>
      <c r="L147" s="45" t="s">
        <v>57</v>
      </c>
      <c r="M147" s="44" t="s">
        <v>167</v>
      </c>
      <c r="N147" s="24" t="s">
        <v>167</v>
      </c>
      <c r="O147" s="27" t="s">
        <v>57</v>
      </c>
      <c r="P147" s="24" t="s">
        <v>57</v>
      </c>
      <c r="Q147" s="44" t="s">
        <v>2201</v>
      </c>
      <c r="R147" s="24"/>
      <c r="S147" s="57"/>
      <c r="T147" s="25">
        <v>27</v>
      </c>
      <c r="U147" s="23"/>
      <c r="V147" s="24"/>
      <c r="W147" s="23"/>
      <c r="X147" s="24"/>
      <c r="Y147" s="28"/>
      <c r="Z147" s="28"/>
    </row>
    <row r="148" spans="1:26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6" x14ac:dyDescent="0.55000000000000004">
      <c r="A149" t="s">
        <v>40</v>
      </c>
      <c r="B149" t="s">
        <v>1</v>
      </c>
      <c r="C149" s="1" t="s">
        <v>2</v>
      </c>
      <c r="D149" t="s">
        <v>11</v>
      </c>
      <c r="E149" t="s">
        <v>2193</v>
      </c>
      <c r="F149" t="s">
        <v>3</v>
      </c>
      <c r="G149" t="s">
        <v>4</v>
      </c>
      <c r="H149" t="s">
        <v>5</v>
      </c>
      <c r="I149" t="s">
        <v>5</v>
      </c>
      <c r="J149" t="s">
        <v>5</v>
      </c>
      <c r="K149" t="s">
        <v>1452</v>
      </c>
      <c r="L149" t="s">
        <v>1453</v>
      </c>
      <c r="M149" t="s">
        <v>941</v>
      </c>
      <c r="N149" t="s">
        <v>6</v>
      </c>
      <c r="P149" t="s">
        <v>7</v>
      </c>
      <c r="Q149" t="s">
        <v>1502</v>
      </c>
      <c r="S149" t="s">
        <v>1903</v>
      </c>
      <c r="T149" t="s">
        <v>1904</v>
      </c>
      <c r="U149" t="s">
        <v>1905</v>
      </c>
      <c r="V149" t="s">
        <v>8</v>
      </c>
      <c r="W149" t="s">
        <v>9</v>
      </c>
      <c r="X149" t="s">
        <v>10</v>
      </c>
      <c r="Y149" t="s">
        <v>12</v>
      </c>
    </row>
    <row r="150" spans="1:26" x14ac:dyDescent="0.55000000000000004">
      <c r="A150" t="s">
        <v>5974</v>
      </c>
      <c r="B150" t="s">
        <v>6392</v>
      </c>
      <c r="G150" t="s">
        <v>6147</v>
      </c>
      <c r="H150" s="7"/>
      <c r="I150" t="s">
        <v>14</v>
      </c>
      <c r="J150" t="s">
        <v>945</v>
      </c>
      <c r="K150" t="s">
        <v>1454</v>
      </c>
      <c r="O150" s="8" t="s">
        <v>15</v>
      </c>
      <c r="P150" t="s">
        <v>1056</v>
      </c>
      <c r="Q150" t="s">
        <v>2198</v>
      </c>
    </row>
    <row r="151" spans="1:26" x14ac:dyDescent="0.55000000000000004">
      <c r="A151" s="7">
        <v>4</v>
      </c>
      <c r="B151" s="7"/>
      <c r="C151" s="37" t="s">
        <v>5974</v>
      </c>
      <c r="D151" s="7" t="s">
        <v>6392</v>
      </c>
      <c r="G151" s="7" t="s">
        <v>2207</v>
      </c>
      <c r="H151" s="9"/>
      <c r="I151" t="s">
        <v>17</v>
      </c>
      <c r="J151" t="s">
        <v>1057</v>
      </c>
      <c r="K151" t="s">
        <v>1455</v>
      </c>
      <c r="O151" s="8" t="s">
        <v>18</v>
      </c>
      <c r="Q151" t="s">
        <v>2199</v>
      </c>
    </row>
    <row r="152" spans="1:26" ht="18.5" thickBot="1" x14ac:dyDescent="0.6">
      <c r="C152" s="39">
        <v>4</v>
      </c>
      <c r="D152" t="s">
        <v>1272</v>
      </c>
      <c r="E152">
        <f>VALUE(B150)</f>
        <v>2880</v>
      </c>
      <c r="F152" t="s">
        <v>5974</v>
      </c>
      <c r="G152" t="s">
        <v>7092</v>
      </c>
      <c r="I152" t="s">
        <v>20</v>
      </c>
      <c r="J152" t="s">
        <v>1058</v>
      </c>
      <c r="K152" t="s">
        <v>1456</v>
      </c>
      <c r="N152" s="31" t="s">
        <v>2627</v>
      </c>
      <c r="O152" s="10" t="s">
        <v>21</v>
      </c>
      <c r="P152" t="s">
        <v>125</v>
      </c>
      <c r="Q152" t="s">
        <v>2200</v>
      </c>
    </row>
    <row r="153" spans="1:26" ht="18" customHeight="1" x14ac:dyDescent="0.55000000000000004">
      <c r="C153" s="11"/>
      <c r="D153" s="49"/>
      <c r="E153" s="52" t="str">
        <f>IF(D153="","",IF(I153&gt;0.1,"単",IF(I154&gt;0.29,"連",IF(I155&gt;0.34,"複","※"))))</f>
        <v/>
      </c>
      <c r="F153" s="12"/>
      <c r="G153" s="48" t="s">
        <v>7100</v>
      </c>
      <c r="H153" s="13"/>
      <c r="I153" s="14">
        <v>6.8965517241379309E-2</v>
      </c>
      <c r="J153" s="35">
        <v>2</v>
      </c>
      <c r="K153" s="40" t="s">
        <v>1466</v>
      </c>
      <c r="L153" s="41" t="s">
        <v>1510</v>
      </c>
      <c r="M153" s="41" t="s">
        <v>167</v>
      </c>
      <c r="N153" s="13"/>
      <c r="O153" s="15" t="s">
        <v>119</v>
      </c>
      <c r="P153" s="13" t="s">
        <v>167</v>
      </c>
      <c r="Q153" s="41" t="s">
        <v>57</v>
      </c>
      <c r="R153" s="13" t="s">
        <v>57</v>
      </c>
      <c r="S153" s="55" t="s">
        <v>8957</v>
      </c>
      <c r="T153" s="13"/>
      <c r="U153" s="12"/>
      <c r="V153" s="13"/>
      <c r="W153" s="12"/>
      <c r="X153" s="13"/>
      <c r="Y153" s="16"/>
      <c r="Z153" s="16"/>
    </row>
    <row r="154" spans="1:26" ht="18" customHeight="1" x14ac:dyDescent="0.55000000000000004">
      <c r="C154" s="17"/>
      <c r="D154" s="50"/>
      <c r="E154" s="53"/>
      <c r="F154" s="30" t="s">
        <v>8958</v>
      </c>
      <c r="G154" s="18" t="s">
        <v>1135</v>
      </c>
      <c r="H154" s="18" t="s">
        <v>106</v>
      </c>
      <c r="I154" s="19">
        <v>0.20689655172413793</v>
      </c>
      <c r="J154" s="36">
        <v>6</v>
      </c>
      <c r="K154" s="42" t="s">
        <v>942</v>
      </c>
      <c r="L154" s="43" t="s">
        <v>3804</v>
      </c>
      <c r="M154" s="43" t="s">
        <v>167</v>
      </c>
      <c r="N154" s="18" t="s">
        <v>5979</v>
      </c>
      <c r="O154" s="20" t="s">
        <v>1736</v>
      </c>
      <c r="P154" s="18">
        <v>60</v>
      </c>
      <c r="Q154" s="43" t="b">
        <v>0</v>
      </c>
      <c r="R154" s="18" t="s">
        <v>57</v>
      </c>
      <c r="S154" s="56"/>
      <c r="T154" s="18" t="s">
        <v>2279</v>
      </c>
      <c r="U154" s="30" t="s">
        <v>1912</v>
      </c>
      <c r="V154" s="18" t="s">
        <v>4861</v>
      </c>
      <c r="W154" s="30" t="s">
        <v>1709</v>
      </c>
      <c r="X154" s="18" t="s">
        <v>8959</v>
      </c>
      <c r="Y154" s="47" t="s">
        <v>1135</v>
      </c>
      <c r="Z154" s="21"/>
    </row>
    <row r="155" spans="1:26" ht="18.5" customHeight="1" thickBot="1" x14ac:dyDescent="0.6">
      <c r="C155" s="22"/>
      <c r="D155" s="51"/>
      <c r="E155" s="54"/>
      <c r="F155" s="34"/>
      <c r="G155" s="24">
        <v>4.0999999999999996</v>
      </c>
      <c r="H155" s="25">
        <v>12</v>
      </c>
      <c r="I155" s="26">
        <v>0.31034482758620691</v>
      </c>
      <c r="J155" s="38" t="s">
        <v>9210</v>
      </c>
      <c r="K155" s="44" t="s">
        <v>1462</v>
      </c>
      <c r="L155" s="45" t="s">
        <v>1783</v>
      </c>
      <c r="M155" s="44" t="s">
        <v>167</v>
      </c>
      <c r="N155" s="24" t="s">
        <v>167</v>
      </c>
      <c r="O155" s="27" t="s">
        <v>39</v>
      </c>
      <c r="P155" s="24" t="s">
        <v>147</v>
      </c>
      <c r="Q155" s="44" t="s">
        <v>57</v>
      </c>
      <c r="R155" s="24" t="s">
        <v>57</v>
      </c>
      <c r="S155" s="57"/>
      <c r="T155" s="25" t="s">
        <v>2207</v>
      </c>
      <c r="U155" s="23"/>
      <c r="V155" s="24"/>
      <c r="W155" s="23"/>
      <c r="X155" s="24"/>
      <c r="Y155" s="28"/>
      <c r="Z155" s="28"/>
    </row>
    <row r="156" spans="1:26" ht="18" customHeight="1" x14ac:dyDescent="0.55000000000000004">
      <c r="C156" s="11"/>
      <c r="D156" s="49"/>
      <c r="E156" s="52" t="str">
        <f>IF(D156="","",IF(I156&gt;0.1,"単",IF(I157&gt;0.29,"連",IF(I158&gt;0.34,"複","※"))))</f>
        <v/>
      </c>
      <c r="F156" s="12"/>
      <c r="G156" s="48" t="s">
        <v>7100</v>
      </c>
      <c r="H156" s="13"/>
      <c r="I156" s="14">
        <v>8.771929824561403E-2</v>
      </c>
      <c r="J156" s="35">
        <v>5</v>
      </c>
      <c r="K156" s="40" t="s">
        <v>1464</v>
      </c>
      <c r="L156" s="41" t="s">
        <v>167</v>
      </c>
      <c r="M156" s="41" t="s">
        <v>167</v>
      </c>
      <c r="N156" s="13"/>
      <c r="O156" s="15" t="s">
        <v>68</v>
      </c>
      <c r="P156" s="13" t="s">
        <v>167</v>
      </c>
      <c r="Q156" s="41" t="s">
        <v>57</v>
      </c>
      <c r="R156" s="13" t="s">
        <v>57</v>
      </c>
      <c r="S156" s="55" t="s">
        <v>1953</v>
      </c>
      <c r="T156" s="13"/>
      <c r="U156" s="12"/>
      <c r="V156" s="13"/>
      <c r="W156" s="12"/>
      <c r="X156" s="13"/>
      <c r="Y156" s="16"/>
      <c r="Z156" s="16"/>
    </row>
    <row r="157" spans="1:26" ht="18.75" customHeight="1" x14ac:dyDescent="0.55000000000000004">
      <c r="C157" s="17"/>
      <c r="D157" s="50"/>
      <c r="E157" s="53"/>
      <c r="F157" s="30" t="s">
        <v>8960</v>
      </c>
      <c r="G157" s="18" t="s">
        <v>620</v>
      </c>
      <c r="H157" s="18" t="s">
        <v>62</v>
      </c>
      <c r="I157" s="19">
        <v>0.24561403508771928</v>
      </c>
      <c r="J157" s="36">
        <v>14</v>
      </c>
      <c r="K157" s="42" t="s">
        <v>943</v>
      </c>
      <c r="L157" s="43" t="s">
        <v>167</v>
      </c>
      <c r="M157" s="43" t="s">
        <v>167</v>
      </c>
      <c r="N157" s="18" t="s">
        <v>5981</v>
      </c>
      <c r="O157" s="20" t="s">
        <v>119</v>
      </c>
      <c r="P157" s="18">
        <v>60</v>
      </c>
      <c r="Q157" s="43" t="b">
        <v>0</v>
      </c>
      <c r="R157" s="18" t="s">
        <v>57</v>
      </c>
      <c r="S157" s="56"/>
      <c r="T157" s="18" t="s">
        <v>1910</v>
      </c>
      <c r="U157" s="30" t="s">
        <v>1912</v>
      </c>
      <c r="V157" s="18" t="s">
        <v>161</v>
      </c>
      <c r="W157" s="30" t="s">
        <v>1716</v>
      </c>
      <c r="X157" s="18" t="s">
        <v>8961</v>
      </c>
      <c r="Y157" s="47" t="s">
        <v>620</v>
      </c>
      <c r="Z157" s="21"/>
    </row>
    <row r="158" spans="1:26" ht="18.5" customHeight="1" thickBot="1" x14ac:dyDescent="0.6">
      <c r="C158" s="22"/>
      <c r="D158" s="51"/>
      <c r="E158" s="54"/>
      <c r="F158" s="34"/>
      <c r="G158" s="24">
        <v>2.9</v>
      </c>
      <c r="H158" s="25">
        <v>7</v>
      </c>
      <c r="I158" s="26">
        <v>0.31578947368421051</v>
      </c>
      <c r="J158" s="38" t="s">
        <v>6562</v>
      </c>
      <c r="K158" s="44" t="s">
        <v>1458</v>
      </c>
      <c r="L158" s="45" t="s">
        <v>167</v>
      </c>
      <c r="M158" s="44" t="s">
        <v>167</v>
      </c>
      <c r="N158" s="24" t="s">
        <v>167</v>
      </c>
      <c r="O158" s="27" t="s">
        <v>159</v>
      </c>
      <c r="P158" s="24" t="s">
        <v>57</v>
      </c>
      <c r="Q158" s="44" t="s">
        <v>57</v>
      </c>
      <c r="R158" s="24" t="s">
        <v>57</v>
      </c>
      <c r="S158" s="57"/>
      <c r="T158" s="25" t="s">
        <v>2207</v>
      </c>
      <c r="U158" s="23"/>
      <c r="V158" s="24"/>
      <c r="W158" s="23"/>
      <c r="X158" s="24"/>
      <c r="Y158" s="28"/>
      <c r="Z158" s="28"/>
    </row>
    <row r="159" spans="1:26" ht="18" customHeight="1" x14ac:dyDescent="0.55000000000000004">
      <c r="C159" s="11"/>
      <c r="D159" s="49"/>
      <c r="E159" s="52" t="str">
        <f t="shared" ref="E159" si="38">IF(D159="","",IF(I159&gt;0.1,"単",IF(I160&gt;0.29,"連",IF(I161&gt;0.34,"複","※"))))</f>
        <v/>
      </c>
      <c r="F159" s="12"/>
      <c r="G159" s="48" t="s">
        <v>57</v>
      </c>
      <c r="H159" s="13"/>
      <c r="I159" s="14" t="s">
        <v>57</v>
      </c>
      <c r="J159" s="35" t="s">
        <v>57</v>
      </c>
      <c r="K159" s="40" t="s">
        <v>57</v>
      </c>
      <c r="L159" s="41" t="s">
        <v>57</v>
      </c>
      <c r="M159" s="41" t="s">
        <v>167</v>
      </c>
      <c r="N159" s="13"/>
      <c r="O159" s="15" t="s">
        <v>57</v>
      </c>
      <c r="P159" s="13" t="s">
        <v>167</v>
      </c>
      <c r="Q159" s="41" t="s">
        <v>57</v>
      </c>
      <c r="R159" s="13" t="s">
        <v>57</v>
      </c>
      <c r="S159" s="55" t="s">
        <v>3158</v>
      </c>
      <c r="T159" s="13"/>
      <c r="U159" s="12"/>
      <c r="V159" s="13"/>
      <c r="W159" s="12"/>
      <c r="X159" s="13"/>
      <c r="Y159" s="16"/>
      <c r="Z159" s="16"/>
    </row>
    <row r="160" spans="1:26" ht="18" customHeight="1" x14ac:dyDescent="0.55000000000000004">
      <c r="C160" s="17"/>
      <c r="D160" s="50"/>
      <c r="E160" s="53"/>
      <c r="F160" s="30" t="s">
        <v>6397</v>
      </c>
      <c r="G160" s="18" t="s">
        <v>712</v>
      </c>
      <c r="H160" s="18" t="s">
        <v>78</v>
      </c>
      <c r="I160" s="19" t="s">
        <v>59</v>
      </c>
      <c r="J160" s="36" t="s">
        <v>59</v>
      </c>
      <c r="K160" s="42" t="s">
        <v>57</v>
      </c>
      <c r="L160" s="43" t="s">
        <v>57</v>
      </c>
      <c r="M160" s="43" t="s">
        <v>167</v>
      </c>
      <c r="N160" s="18" t="s">
        <v>5179</v>
      </c>
      <c r="O160" s="20" t="s">
        <v>59</v>
      </c>
      <c r="P160" s="18">
        <v>60</v>
      </c>
      <c r="Q160" s="43" t="b">
        <v>0</v>
      </c>
      <c r="R160" s="18" t="s">
        <v>57</v>
      </c>
      <c r="S160" s="56"/>
      <c r="T160" s="18" t="s">
        <v>1910</v>
      </c>
      <c r="U160" s="30" t="s">
        <v>1916</v>
      </c>
      <c r="V160" s="18" t="s">
        <v>94</v>
      </c>
      <c r="W160" s="30" t="s">
        <v>1694</v>
      </c>
      <c r="X160" s="18" t="s">
        <v>6398</v>
      </c>
      <c r="Y160" s="47" t="s">
        <v>712</v>
      </c>
      <c r="Z160" s="21"/>
    </row>
    <row r="161" spans="3:26" ht="18.5" customHeight="1" thickBot="1" x14ac:dyDescent="0.6">
      <c r="C161" s="22"/>
      <c r="D161" s="51"/>
      <c r="E161" s="54"/>
      <c r="F161" s="34"/>
      <c r="G161" s="24" t="s">
        <v>57</v>
      </c>
      <c r="H161" s="25">
        <v>5</v>
      </c>
      <c r="I161" s="26" t="s">
        <v>57</v>
      </c>
      <c r="J161" s="38" t="s">
        <v>57</v>
      </c>
      <c r="K161" s="44" t="s">
        <v>57</v>
      </c>
      <c r="L161" s="45" t="s">
        <v>57</v>
      </c>
      <c r="M161" s="44" t="s">
        <v>167</v>
      </c>
      <c r="N161" s="24" t="s">
        <v>167</v>
      </c>
      <c r="O161" s="27" t="s">
        <v>57</v>
      </c>
      <c r="P161" s="24" t="s">
        <v>57</v>
      </c>
      <c r="Q161" s="44" t="s">
        <v>57</v>
      </c>
      <c r="R161" s="24" t="s">
        <v>57</v>
      </c>
      <c r="S161" s="57"/>
      <c r="T161" s="25" t="s">
        <v>2207</v>
      </c>
      <c r="U161" s="23"/>
      <c r="V161" s="24"/>
      <c r="W161" s="23"/>
      <c r="X161" s="24"/>
      <c r="Y161" s="28"/>
      <c r="Z161" s="28"/>
    </row>
    <row r="162" spans="3:26" ht="18" customHeight="1" x14ac:dyDescent="0.55000000000000004">
      <c r="C162" s="11"/>
      <c r="D162" s="49"/>
      <c r="E162" s="52" t="str">
        <f t="shared" ref="E162" si="39">IF(D162="","",IF(I162&gt;0.1,"単",IF(I163&gt;0.29,"連",IF(I164&gt;0.34,"複","※"))))</f>
        <v/>
      </c>
      <c r="F162" s="12"/>
      <c r="G162" s="48" t="s">
        <v>57</v>
      </c>
      <c r="H162" s="13"/>
      <c r="I162" s="14" t="s">
        <v>57</v>
      </c>
      <c r="J162" s="35" t="s">
        <v>57</v>
      </c>
      <c r="K162" s="40" t="s">
        <v>57</v>
      </c>
      <c r="L162" s="41" t="s">
        <v>57</v>
      </c>
      <c r="M162" s="41" t="s">
        <v>167</v>
      </c>
      <c r="N162" s="13"/>
      <c r="O162" s="15" t="s">
        <v>57</v>
      </c>
      <c r="P162" s="13" t="s">
        <v>167</v>
      </c>
      <c r="Q162" s="41" t="s">
        <v>57</v>
      </c>
      <c r="R162" s="13" t="s">
        <v>57</v>
      </c>
      <c r="S162" s="55" t="s">
        <v>2039</v>
      </c>
      <c r="T162" s="13"/>
      <c r="U162" s="12"/>
      <c r="V162" s="13"/>
      <c r="W162" s="12"/>
      <c r="X162" s="13"/>
      <c r="Y162" s="16"/>
      <c r="Z162" s="16"/>
    </row>
    <row r="163" spans="3:26" ht="18.75" customHeight="1" x14ac:dyDescent="0.55000000000000004">
      <c r="C163" s="17"/>
      <c r="D163" s="50"/>
      <c r="E163" s="53"/>
      <c r="F163" s="30" t="s">
        <v>8962</v>
      </c>
      <c r="G163" s="18" t="s">
        <v>7798</v>
      </c>
      <c r="H163" s="18" t="s">
        <v>106</v>
      </c>
      <c r="I163" s="19" t="s">
        <v>59</v>
      </c>
      <c r="J163" s="36" t="s">
        <v>59</v>
      </c>
      <c r="K163" s="42" t="s">
        <v>57</v>
      </c>
      <c r="L163" s="43" t="s">
        <v>57</v>
      </c>
      <c r="M163" s="43" t="s">
        <v>167</v>
      </c>
      <c r="N163" s="18" t="s">
        <v>143</v>
      </c>
      <c r="O163" s="20" t="s">
        <v>59</v>
      </c>
      <c r="P163" s="18">
        <v>60</v>
      </c>
      <c r="Q163" s="43" t="b">
        <v>0</v>
      </c>
      <c r="R163" s="18" t="s">
        <v>57</v>
      </c>
      <c r="S163" s="56"/>
      <c r="T163" s="18" t="s">
        <v>1910</v>
      </c>
      <c r="U163" s="30" t="s">
        <v>1908</v>
      </c>
      <c r="V163" s="18" t="s">
        <v>8963</v>
      </c>
      <c r="W163" s="30" t="s">
        <v>6332</v>
      </c>
      <c r="X163" s="18" t="s">
        <v>8964</v>
      </c>
      <c r="Y163" s="47" t="s">
        <v>7798</v>
      </c>
      <c r="Z163" s="21"/>
    </row>
    <row r="164" spans="3:26" ht="18.5" customHeight="1" thickBot="1" x14ac:dyDescent="0.6">
      <c r="C164" s="22"/>
      <c r="D164" s="51"/>
      <c r="E164" s="54"/>
      <c r="F164" s="34"/>
      <c r="G164" s="24" t="s">
        <v>57</v>
      </c>
      <c r="H164" s="25">
        <v>12</v>
      </c>
      <c r="I164" s="26" t="s">
        <v>57</v>
      </c>
      <c r="J164" s="38" t="s">
        <v>57</v>
      </c>
      <c r="K164" s="44" t="s">
        <v>57</v>
      </c>
      <c r="L164" s="45" t="s">
        <v>57</v>
      </c>
      <c r="M164" s="44" t="s">
        <v>167</v>
      </c>
      <c r="N164" s="24" t="s">
        <v>167</v>
      </c>
      <c r="O164" s="27" t="s">
        <v>57</v>
      </c>
      <c r="P164" s="24" t="s">
        <v>57</v>
      </c>
      <c r="Q164" s="44" t="s">
        <v>57</v>
      </c>
      <c r="R164" s="24" t="s">
        <v>57</v>
      </c>
      <c r="S164" s="57"/>
      <c r="T164" s="25" t="s">
        <v>2207</v>
      </c>
      <c r="U164" s="23"/>
      <c r="V164" s="24"/>
      <c r="W164" s="23"/>
      <c r="X164" s="24"/>
      <c r="Y164" s="28"/>
      <c r="Z164" s="28"/>
    </row>
    <row r="165" spans="3:26" ht="18" customHeight="1" x14ac:dyDescent="0.55000000000000004">
      <c r="C165" s="11"/>
      <c r="D165" s="49"/>
      <c r="E165" s="52" t="str">
        <f t="shared" ref="E165" si="40">IF(D165="","",IF(I165&gt;0.1,"単",IF(I166&gt;0.29,"連",IF(I167&gt;0.34,"複","※"))))</f>
        <v/>
      </c>
      <c r="F165" s="12"/>
      <c r="G165" s="48" t="s">
        <v>57</v>
      </c>
      <c r="H165" s="13"/>
      <c r="I165" s="14" t="s">
        <v>57</v>
      </c>
      <c r="J165" s="35" t="s">
        <v>57</v>
      </c>
      <c r="K165" s="40" t="s">
        <v>57</v>
      </c>
      <c r="L165" s="41" t="s">
        <v>57</v>
      </c>
      <c r="M165" s="41" t="s">
        <v>167</v>
      </c>
      <c r="N165" s="13"/>
      <c r="O165" s="15" t="s">
        <v>57</v>
      </c>
      <c r="P165" s="13" t="s">
        <v>167</v>
      </c>
      <c r="Q165" s="41" t="s">
        <v>57</v>
      </c>
      <c r="R165" s="13" t="s">
        <v>57</v>
      </c>
      <c r="S165" s="55" t="s">
        <v>8965</v>
      </c>
      <c r="T165" s="13"/>
      <c r="U165" s="12"/>
      <c r="V165" s="13"/>
      <c r="W165" s="12"/>
      <c r="X165" s="13"/>
      <c r="Y165" s="16"/>
      <c r="Z165" s="16"/>
    </row>
    <row r="166" spans="3:26" ht="18.75" customHeight="1" x14ac:dyDescent="0.55000000000000004">
      <c r="C166" s="17"/>
      <c r="D166" s="50"/>
      <c r="E166" s="53"/>
      <c r="F166" s="30" t="s">
        <v>8966</v>
      </c>
      <c r="G166" s="18" t="s">
        <v>1675</v>
      </c>
      <c r="H166" s="18" t="s">
        <v>6130</v>
      </c>
      <c r="I166" s="19" t="s">
        <v>59</v>
      </c>
      <c r="J166" s="36" t="s">
        <v>59</v>
      </c>
      <c r="K166" s="42" t="s">
        <v>57</v>
      </c>
      <c r="L166" s="43" t="s">
        <v>57</v>
      </c>
      <c r="M166" s="43" t="s">
        <v>167</v>
      </c>
      <c r="N166" s="18" t="s">
        <v>5986</v>
      </c>
      <c r="O166" s="20" t="s">
        <v>59</v>
      </c>
      <c r="P166" s="18">
        <v>60</v>
      </c>
      <c r="Q166" s="43" t="b">
        <v>0</v>
      </c>
      <c r="R166" s="18" t="s">
        <v>57</v>
      </c>
      <c r="S166" s="56"/>
      <c r="T166" s="18" t="s">
        <v>1910</v>
      </c>
      <c r="U166" s="30" t="s">
        <v>1911</v>
      </c>
      <c r="V166" s="18" t="s">
        <v>6111</v>
      </c>
      <c r="W166" s="30" t="s">
        <v>1689</v>
      </c>
      <c r="X166" s="18" t="s">
        <v>8967</v>
      </c>
      <c r="Y166" s="47" t="s">
        <v>1675</v>
      </c>
      <c r="Z166" s="21"/>
    </row>
    <row r="167" spans="3:26" ht="18.5" customHeight="1" thickBot="1" x14ac:dyDescent="0.6">
      <c r="C167" s="22"/>
      <c r="D167" s="51"/>
      <c r="E167" s="54"/>
      <c r="F167" s="34"/>
      <c r="G167" s="24" t="s">
        <v>57</v>
      </c>
      <c r="H167" s="25">
        <v>16</v>
      </c>
      <c r="I167" s="26" t="s">
        <v>57</v>
      </c>
      <c r="J167" s="38" t="s">
        <v>57</v>
      </c>
      <c r="K167" s="44" t="s">
        <v>57</v>
      </c>
      <c r="L167" s="45" t="s">
        <v>57</v>
      </c>
      <c r="M167" s="44" t="s">
        <v>167</v>
      </c>
      <c r="N167" s="24" t="s">
        <v>167</v>
      </c>
      <c r="O167" s="27" t="s">
        <v>57</v>
      </c>
      <c r="P167" s="24" t="s">
        <v>57</v>
      </c>
      <c r="Q167" s="44" t="s">
        <v>57</v>
      </c>
      <c r="R167" s="24" t="s">
        <v>57</v>
      </c>
      <c r="S167" s="57"/>
      <c r="T167" s="25">
        <v>6</v>
      </c>
      <c r="U167" s="23"/>
      <c r="V167" s="24"/>
      <c r="W167" s="23"/>
      <c r="X167" s="24"/>
      <c r="Y167" s="28"/>
      <c r="Z167" s="28"/>
    </row>
    <row r="168" spans="3:26" ht="18" customHeight="1" x14ac:dyDescent="0.55000000000000004">
      <c r="C168" s="11"/>
      <c r="D168" s="49"/>
      <c r="E168" s="52" t="str">
        <f t="shared" ref="E168" si="41">IF(D168="","",IF(I168&gt;0.1,"単",IF(I169&gt;0.29,"連",IF(I170&gt;0.34,"複","※"))))</f>
        <v/>
      </c>
      <c r="F168" s="12"/>
      <c r="G168" s="48" t="s">
        <v>57</v>
      </c>
      <c r="H168" s="13"/>
      <c r="I168" s="14" t="s">
        <v>57</v>
      </c>
      <c r="J168" s="35" t="s">
        <v>57</v>
      </c>
      <c r="K168" s="40" t="s">
        <v>57</v>
      </c>
      <c r="L168" s="41" t="s">
        <v>57</v>
      </c>
      <c r="M168" s="41" t="s">
        <v>167</v>
      </c>
      <c r="N168" s="13"/>
      <c r="O168" s="15" t="s">
        <v>57</v>
      </c>
      <c r="P168" s="13" t="s">
        <v>167</v>
      </c>
      <c r="Q168" s="41" t="s">
        <v>57</v>
      </c>
      <c r="R168" s="13"/>
      <c r="S168" s="55" t="s">
        <v>8968</v>
      </c>
      <c r="T168" s="13"/>
      <c r="U168" s="12"/>
      <c r="V168" s="13"/>
      <c r="W168" s="12"/>
      <c r="X168" s="13"/>
      <c r="Y168" s="16"/>
      <c r="Z168" s="16"/>
    </row>
    <row r="169" spans="3:26" ht="18" customHeight="1" x14ac:dyDescent="0.55000000000000004">
      <c r="C169" s="17"/>
      <c r="D169" s="50"/>
      <c r="E169" s="53"/>
      <c r="F169" s="30" t="s">
        <v>8969</v>
      </c>
      <c r="G169" s="18" t="s">
        <v>2620</v>
      </c>
      <c r="H169" s="18" t="s">
        <v>70</v>
      </c>
      <c r="I169" s="19" t="s">
        <v>59</v>
      </c>
      <c r="J169" s="36" t="s">
        <v>59</v>
      </c>
      <c r="K169" s="42" t="s">
        <v>57</v>
      </c>
      <c r="L169" s="43" t="s">
        <v>57</v>
      </c>
      <c r="M169" s="43" t="s">
        <v>167</v>
      </c>
      <c r="N169" s="18" t="s">
        <v>5984</v>
      </c>
      <c r="O169" s="20" t="s">
        <v>59</v>
      </c>
      <c r="P169" s="18">
        <v>57</v>
      </c>
      <c r="Q169" s="43" t="b">
        <v>0</v>
      </c>
      <c r="R169" s="18"/>
      <c r="S169" s="56"/>
      <c r="T169" s="18" t="s">
        <v>2279</v>
      </c>
      <c r="U169" s="30" t="s">
        <v>1908</v>
      </c>
      <c r="V169" s="18" t="s">
        <v>91</v>
      </c>
      <c r="W169" s="30" t="s">
        <v>1676</v>
      </c>
      <c r="X169" s="18" t="s">
        <v>8970</v>
      </c>
      <c r="Y169" s="47" t="s">
        <v>2620</v>
      </c>
      <c r="Z169" s="21"/>
    </row>
    <row r="170" spans="3:26" ht="18.5" customHeight="1" thickBot="1" x14ac:dyDescent="0.6">
      <c r="C170" s="22"/>
      <c r="D170" s="51"/>
      <c r="E170" s="54"/>
      <c r="F170" s="34"/>
      <c r="G170" s="24" t="s">
        <v>57</v>
      </c>
      <c r="H170" s="25">
        <v>10</v>
      </c>
      <c r="I170" s="26" t="s">
        <v>57</v>
      </c>
      <c r="J170" s="38" t="s">
        <v>57</v>
      </c>
      <c r="K170" s="44" t="s">
        <v>57</v>
      </c>
      <c r="L170" s="45" t="s">
        <v>57</v>
      </c>
      <c r="M170" s="44" t="s">
        <v>167</v>
      </c>
      <c r="N170" s="24" t="s">
        <v>167</v>
      </c>
      <c r="O170" s="27" t="s">
        <v>57</v>
      </c>
      <c r="P170" s="24" t="s">
        <v>57</v>
      </c>
      <c r="Q170" s="44" t="s">
        <v>2203</v>
      </c>
      <c r="R170" s="24"/>
      <c r="S170" s="57"/>
      <c r="T170" s="25">
        <v>2</v>
      </c>
      <c r="U170" s="23"/>
      <c r="V170" s="24"/>
      <c r="W170" s="23"/>
      <c r="X170" s="24"/>
      <c r="Y170" s="28"/>
      <c r="Z170" s="28"/>
    </row>
    <row r="171" spans="3:26" ht="18" customHeight="1" x14ac:dyDescent="0.55000000000000004">
      <c r="C171" s="11"/>
      <c r="D171" s="49"/>
      <c r="E171" s="52" t="str">
        <f t="shared" ref="E171" si="42">IF(D171="","",IF(I171&gt;0.1,"単",IF(I172&gt;0.29,"連",IF(I173&gt;0.34,"複","※"))))</f>
        <v/>
      </c>
      <c r="F171" s="12"/>
      <c r="G171" s="48" t="s">
        <v>7100</v>
      </c>
      <c r="H171" s="13"/>
      <c r="I171" s="14">
        <v>3.4883720930232558E-2</v>
      </c>
      <c r="J171" s="35">
        <v>3</v>
      </c>
      <c r="K171" s="40" t="s">
        <v>1463</v>
      </c>
      <c r="L171" s="41" t="s">
        <v>6067</v>
      </c>
      <c r="M171" s="41" t="s">
        <v>167</v>
      </c>
      <c r="N171" s="13"/>
      <c r="O171" s="15" t="s">
        <v>34</v>
      </c>
      <c r="P171" s="13" t="s">
        <v>167</v>
      </c>
      <c r="Q171" s="41" t="s">
        <v>57</v>
      </c>
      <c r="R171" s="13" t="s">
        <v>57</v>
      </c>
      <c r="S171" s="55" t="s">
        <v>8193</v>
      </c>
      <c r="T171" s="13"/>
      <c r="U171" s="12"/>
      <c r="V171" s="13"/>
      <c r="W171" s="12"/>
      <c r="X171" s="13"/>
      <c r="Y171" s="16"/>
      <c r="Z171" s="16"/>
    </row>
    <row r="172" spans="3:26" ht="18" customHeight="1" x14ac:dyDescent="0.55000000000000004">
      <c r="C172" s="17"/>
      <c r="D172" s="50"/>
      <c r="E172" s="53"/>
      <c r="F172" s="30" t="s">
        <v>8971</v>
      </c>
      <c r="G172" s="18" t="s">
        <v>677</v>
      </c>
      <c r="H172" s="18" t="s">
        <v>97</v>
      </c>
      <c r="I172" s="19">
        <v>6.9767441860465115E-2</v>
      </c>
      <c r="J172" s="36">
        <v>6</v>
      </c>
      <c r="K172" s="42" t="s">
        <v>942</v>
      </c>
      <c r="L172" s="43" t="s">
        <v>6068</v>
      </c>
      <c r="M172" s="43" t="s">
        <v>167</v>
      </c>
      <c r="N172" s="18" t="s">
        <v>1704</v>
      </c>
      <c r="O172" s="20" t="s">
        <v>23</v>
      </c>
      <c r="P172" s="18">
        <v>59</v>
      </c>
      <c r="Q172" s="43" t="b">
        <v>0</v>
      </c>
      <c r="R172" s="18" t="s">
        <v>57</v>
      </c>
      <c r="S172" s="56"/>
      <c r="T172" s="18" t="s">
        <v>1910</v>
      </c>
      <c r="U172" s="30" t="s">
        <v>1912</v>
      </c>
      <c r="V172" s="18" t="s">
        <v>98</v>
      </c>
      <c r="W172" s="30" t="s">
        <v>1751</v>
      </c>
      <c r="X172" s="18" t="s">
        <v>8972</v>
      </c>
      <c r="Y172" s="47" t="s">
        <v>677</v>
      </c>
      <c r="Z172" s="21"/>
    </row>
    <row r="173" spans="3:26" ht="18.5" customHeight="1" thickBot="1" x14ac:dyDescent="0.6">
      <c r="C173" s="22"/>
      <c r="D173" s="51"/>
      <c r="E173" s="54"/>
      <c r="F173" s="34"/>
      <c r="G173" s="24">
        <v>2.4</v>
      </c>
      <c r="H173" s="25">
        <v>16</v>
      </c>
      <c r="I173" s="26">
        <v>0.10465116279069767</v>
      </c>
      <c r="J173" s="38" t="s">
        <v>8412</v>
      </c>
      <c r="K173" s="44" t="s">
        <v>1458</v>
      </c>
      <c r="L173" s="45" t="s">
        <v>6070</v>
      </c>
      <c r="M173" s="44" t="s">
        <v>167</v>
      </c>
      <c r="N173" s="24" t="s">
        <v>167</v>
      </c>
      <c r="O173" s="27" t="s">
        <v>2704</v>
      </c>
      <c r="P173" s="24" t="s">
        <v>57</v>
      </c>
      <c r="Q173" s="44" t="s">
        <v>57</v>
      </c>
      <c r="R173" s="24" t="s">
        <v>57</v>
      </c>
      <c r="S173" s="57"/>
      <c r="T173" s="25" t="s">
        <v>2207</v>
      </c>
      <c r="U173" s="23"/>
      <c r="V173" s="24"/>
      <c r="W173" s="23"/>
      <c r="X173" s="24"/>
      <c r="Y173" s="28"/>
      <c r="Z173" s="28"/>
    </row>
    <row r="174" spans="3:26" ht="18" customHeight="1" x14ac:dyDescent="0.55000000000000004">
      <c r="C174" s="11"/>
      <c r="D174" s="49"/>
      <c r="E174" s="52" t="str">
        <f t="shared" ref="E174" si="43">IF(D174="","",IF(I174&gt;0.1,"単",IF(I175&gt;0.29,"連",IF(I176&gt;0.34,"複","※"))))</f>
        <v/>
      </c>
      <c r="F174" s="12"/>
      <c r="G174" s="48" t="s">
        <v>57</v>
      </c>
      <c r="H174" s="13"/>
      <c r="I174" s="14" t="s">
        <v>57</v>
      </c>
      <c r="J174" s="35" t="s">
        <v>57</v>
      </c>
      <c r="K174" s="40" t="s">
        <v>57</v>
      </c>
      <c r="L174" s="41" t="s">
        <v>57</v>
      </c>
      <c r="M174" s="41" t="s">
        <v>167</v>
      </c>
      <c r="N174" s="13"/>
      <c r="O174" s="15" t="s">
        <v>57</v>
      </c>
      <c r="P174" s="13" t="s">
        <v>167</v>
      </c>
      <c r="Q174" s="41" t="s">
        <v>57</v>
      </c>
      <c r="R174" s="13" t="s">
        <v>57</v>
      </c>
      <c r="S174" s="55" t="s">
        <v>2574</v>
      </c>
      <c r="T174" s="13"/>
      <c r="U174" s="12"/>
      <c r="V174" s="13"/>
      <c r="W174" s="12"/>
      <c r="X174" s="13"/>
      <c r="Y174" s="16"/>
      <c r="Z174" s="16"/>
    </row>
    <row r="175" spans="3:26" ht="18" customHeight="1" x14ac:dyDescent="0.55000000000000004">
      <c r="C175" s="17"/>
      <c r="D175" s="50"/>
      <c r="E175" s="53"/>
      <c r="F175" s="30" t="s">
        <v>8973</v>
      </c>
      <c r="G175" s="18" t="s">
        <v>626</v>
      </c>
      <c r="H175" s="18" t="s">
        <v>81</v>
      </c>
      <c r="I175" s="19" t="s">
        <v>59</v>
      </c>
      <c r="J175" s="36" t="s">
        <v>59</v>
      </c>
      <c r="K175" s="42" t="s">
        <v>57</v>
      </c>
      <c r="L175" s="43" t="s">
        <v>57</v>
      </c>
      <c r="M175" s="43" t="s">
        <v>167</v>
      </c>
      <c r="N175" s="18" t="s">
        <v>1093</v>
      </c>
      <c r="O175" s="20" t="s">
        <v>59</v>
      </c>
      <c r="P175" s="18">
        <v>57</v>
      </c>
      <c r="Q175" s="43" t="b">
        <v>0</v>
      </c>
      <c r="R175" s="18" t="s">
        <v>57</v>
      </c>
      <c r="S175" s="56"/>
      <c r="T175" s="18" t="s">
        <v>1907</v>
      </c>
      <c r="U175" s="30" t="s">
        <v>1912</v>
      </c>
      <c r="V175" s="18" t="s">
        <v>1926</v>
      </c>
      <c r="W175" s="30" t="s">
        <v>6216</v>
      </c>
      <c r="X175" s="18" t="s">
        <v>8974</v>
      </c>
      <c r="Y175" s="47" t="s">
        <v>626</v>
      </c>
      <c r="Z175" s="21"/>
    </row>
    <row r="176" spans="3:26" ht="18.5" customHeight="1" thickBot="1" x14ac:dyDescent="0.6">
      <c r="C176" s="22"/>
      <c r="D176" s="51"/>
      <c r="E176" s="54"/>
      <c r="F176" s="34"/>
      <c r="G176" s="24" t="s">
        <v>57</v>
      </c>
      <c r="H176" s="25">
        <v>11</v>
      </c>
      <c r="I176" s="26" t="s">
        <v>57</v>
      </c>
      <c r="J176" s="38" t="s">
        <v>57</v>
      </c>
      <c r="K176" s="44" t="s">
        <v>57</v>
      </c>
      <c r="L176" s="45" t="s">
        <v>57</v>
      </c>
      <c r="M176" s="44" t="s">
        <v>167</v>
      </c>
      <c r="N176" s="24" t="s">
        <v>167</v>
      </c>
      <c r="O176" s="27" t="s">
        <v>57</v>
      </c>
      <c r="P176" s="24" t="s">
        <v>57</v>
      </c>
      <c r="Q176" s="44" t="s">
        <v>57</v>
      </c>
      <c r="R176" s="24" t="s">
        <v>57</v>
      </c>
      <c r="S176" s="57"/>
      <c r="T176" s="25" t="s">
        <v>2207</v>
      </c>
      <c r="U176" s="23"/>
      <c r="V176" s="24"/>
      <c r="W176" s="23"/>
      <c r="X176" s="24"/>
      <c r="Y176" s="28"/>
      <c r="Z176" s="28"/>
    </row>
    <row r="177" spans="3:26" ht="18" customHeight="1" x14ac:dyDescent="0.55000000000000004">
      <c r="C177" s="11"/>
      <c r="D177" s="49"/>
      <c r="E177" s="52" t="str">
        <f t="shared" ref="E177" si="44">IF(D177="","",IF(I177&gt;0.1,"単",IF(I178&gt;0.29,"連",IF(I179&gt;0.34,"複","※"))))</f>
        <v/>
      </c>
      <c r="F177" s="12"/>
      <c r="G177" s="48" t="s">
        <v>7100</v>
      </c>
      <c r="H177" s="13"/>
      <c r="I177" s="14">
        <v>5.7971014492753624E-2</v>
      </c>
      <c r="J177" s="35">
        <v>4</v>
      </c>
      <c r="K177" s="40" t="s">
        <v>1461</v>
      </c>
      <c r="L177" s="41" t="s">
        <v>3804</v>
      </c>
      <c r="M177" s="41" t="s">
        <v>167</v>
      </c>
      <c r="N177" s="13"/>
      <c r="O177" s="15" t="s">
        <v>1784</v>
      </c>
      <c r="P177" s="13" t="s">
        <v>167</v>
      </c>
      <c r="Q177" s="41" t="s">
        <v>57</v>
      </c>
      <c r="R177" s="13" t="s">
        <v>57</v>
      </c>
      <c r="S177" s="55" t="s">
        <v>8975</v>
      </c>
      <c r="T177" s="13"/>
      <c r="U177" s="12"/>
      <c r="V177" s="13"/>
      <c r="W177" s="12"/>
      <c r="X177" s="13"/>
      <c r="Y177" s="16"/>
      <c r="Z177" s="16"/>
    </row>
    <row r="178" spans="3:26" ht="18" customHeight="1" x14ac:dyDescent="0.55000000000000004">
      <c r="C178" s="17"/>
      <c r="D178" s="50"/>
      <c r="E178" s="53"/>
      <c r="F178" s="30" t="s">
        <v>8976</v>
      </c>
      <c r="G178" s="18" t="s">
        <v>1598</v>
      </c>
      <c r="H178" s="18" t="s">
        <v>148</v>
      </c>
      <c r="I178" s="19">
        <v>0.15942028985507248</v>
      </c>
      <c r="J178" s="36">
        <v>11</v>
      </c>
      <c r="K178" s="42" t="s">
        <v>942</v>
      </c>
      <c r="L178" s="43" t="s">
        <v>6100</v>
      </c>
      <c r="M178" s="43" t="s">
        <v>167</v>
      </c>
      <c r="N178" s="18" t="s">
        <v>174</v>
      </c>
      <c r="O178" s="20" t="s">
        <v>34</v>
      </c>
      <c r="P178" s="18">
        <v>60</v>
      </c>
      <c r="Q178" s="43" t="b">
        <v>0</v>
      </c>
      <c r="R178" s="18" t="s">
        <v>57</v>
      </c>
      <c r="S178" s="56"/>
      <c r="T178" s="18" t="s">
        <v>1910</v>
      </c>
      <c r="U178" s="30" t="s">
        <v>1908</v>
      </c>
      <c r="V178" s="18" t="s">
        <v>100</v>
      </c>
      <c r="W178" s="30" t="s">
        <v>1714</v>
      </c>
      <c r="X178" s="18" t="s">
        <v>8977</v>
      </c>
      <c r="Y178" s="47" t="s">
        <v>1598</v>
      </c>
      <c r="Z178" s="21"/>
    </row>
    <row r="179" spans="3:26" ht="18.5" customHeight="1" thickBot="1" x14ac:dyDescent="0.6">
      <c r="C179" s="22"/>
      <c r="D179" s="51"/>
      <c r="E179" s="54"/>
      <c r="F179" s="34"/>
      <c r="G179" s="24">
        <v>3.2</v>
      </c>
      <c r="H179" s="25">
        <v>16</v>
      </c>
      <c r="I179" s="26">
        <v>0.18840579710144928</v>
      </c>
      <c r="J179" s="38" t="s">
        <v>9211</v>
      </c>
      <c r="K179" s="44" t="s">
        <v>1462</v>
      </c>
      <c r="L179" s="45" t="s">
        <v>6101</v>
      </c>
      <c r="M179" s="44" t="s">
        <v>167</v>
      </c>
      <c r="N179" s="24" t="s">
        <v>167</v>
      </c>
      <c r="O179" s="27" t="s">
        <v>25</v>
      </c>
      <c r="P179" s="24" t="s">
        <v>57</v>
      </c>
      <c r="Q179" s="44" t="s">
        <v>57</v>
      </c>
      <c r="R179" s="24" t="s">
        <v>57</v>
      </c>
      <c r="S179" s="57"/>
      <c r="T179" s="25" t="s">
        <v>2207</v>
      </c>
      <c r="U179" s="23"/>
      <c r="V179" s="24"/>
      <c r="W179" s="23"/>
      <c r="X179" s="24"/>
      <c r="Y179" s="28"/>
      <c r="Z179" s="28"/>
    </row>
    <row r="180" spans="3:26" ht="18" customHeight="1" x14ac:dyDescent="0.55000000000000004">
      <c r="C180" s="11"/>
      <c r="D180" s="49"/>
      <c r="E180" s="52" t="str">
        <f t="shared" ref="E180" si="45">IF(D180="","",IF(I180&gt;0.1,"単",IF(I181&gt;0.29,"連",IF(I182&gt;0.34,"複","※"))))</f>
        <v/>
      </c>
      <c r="F180" s="12"/>
      <c r="G180" s="48" t="s">
        <v>57</v>
      </c>
      <c r="H180" s="13"/>
      <c r="I180" s="14" t="s">
        <v>57</v>
      </c>
      <c r="J180" s="35" t="s">
        <v>57</v>
      </c>
      <c r="K180" s="40" t="s">
        <v>57</v>
      </c>
      <c r="L180" s="41" t="s">
        <v>57</v>
      </c>
      <c r="M180" s="41" t="s">
        <v>167</v>
      </c>
      <c r="N180" s="13"/>
      <c r="O180" s="15" t="s">
        <v>57</v>
      </c>
      <c r="P180" s="13" t="s">
        <v>167</v>
      </c>
      <c r="Q180" s="41" t="s">
        <v>57</v>
      </c>
      <c r="R180" s="13" t="s">
        <v>57</v>
      </c>
      <c r="S180" s="55" t="s">
        <v>5978</v>
      </c>
      <c r="T180" s="13"/>
      <c r="U180" s="12"/>
      <c r="V180" s="13"/>
      <c r="W180" s="12"/>
      <c r="X180" s="13"/>
      <c r="Y180" s="16"/>
      <c r="Z180" s="16"/>
    </row>
    <row r="181" spans="3:26" ht="18" customHeight="1" x14ac:dyDescent="0.55000000000000004">
      <c r="C181" s="17"/>
      <c r="D181" s="50"/>
      <c r="E181" s="53"/>
      <c r="F181" s="30" t="s">
        <v>8978</v>
      </c>
      <c r="G181" s="18" t="s">
        <v>170</v>
      </c>
      <c r="H181" s="18" t="s">
        <v>62</v>
      </c>
      <c r="I181" s="19" t="s">
        <v>59</v>
      </c>
      <c r="J181" s="36" t="s">
        <v>59</v>
      </c>
      <c r="K181" s="42" t="s">
        <v>57</v>
      </c>
      <c r="L181" s="43" t="s">
        <v>57</v>
      </c>
      <c r="M181" s="43" t="s">
        <v>167</v>
      </c>
      <c r="N181" s="18" t="s">
        <v>5993</v>
      </c>
      <c r="O181" s="20" t="s">
        <v>59</v>
      </c>
      <c r="P181" s="18">
        <v>60</v>
      </c>
      <c r="Q181" s="43" t="b">
        <v>0</v>
      </c>
      <c r="R181" s="18" t="s">
        <v>57</v>
      </c>
      <c r="S181" s="56"/>
      <c r="T181" s="18" t="s">
        <v>2279</v>
      </c>
      <c r="U181" s="30" t="s">
        <v>1908</v>
      </c>
      <c r="V181" s="18" t="s">
        <v>7518</v>
      </c>
      <c r="W181" s="30" t="s">
        <v>8979</v>
      </c>
      <c r="X181" s="18" t="s">
        <v>8980</v>
      </c>
      <c r="Y181" s="47" t="s">
        <v>170</v>
      </c>
      <c r="Z181" s="21"/>
    </row>
    <row r="182" spans="3:26" ht="18.5" customHeight="1" thickBot="1" x14ac:dyDescent="0.6">
      <c r="C182" s="22"/>
      <c r="D182" s="51"/>
      <c r="E182" s="54"/>
      <c r="F182" s="34"/>
      <c r="G182" s="24" t="s">
        <v>57</v>
      </c>
      <c r="H182" s="25">
        <v>7</v>
      </c>
      <c r="I182" s="26" t="s">
        <v>57</v>
      </c>
      <c r="J182" s="38" t="s">
        <v>57</v>
      </c>
      <c r="K182" s="44" t="s">
        <v>57</v>
      </c>
      <c r="L182" s="45" t="s">
        <v>57</v>
      </c>
      <c r="M182" s="44" t="s">
        <v>167</v>
      </c>
      <c r="N182" s="24" t="s">
        <v>167</v>
      </c>
      <c r="O182" s="27" t="s">
        <v>57</v>
      </c>
      <c r="P182" s="24" t="s">
        <v>57</v>
      </c>
      <c r="Q182" s="44" t="s">
        <v>57</v>
      </c>
      <c r="R182" s="24" t="s">
        <v>57</v>
      </c>
      <c r="S182" s="57"/>
      <c r="T182" s="25" t="s">
        <v>2207</v>
      </c>
      <c r="U182" s="23"/>
      <c r="V182" s="24"/>
      <c r="W182" s="23"/>
      <c r="X182" s="24"/>
      <c r="Y182" s="28"/>
      <c r="Z182" s="28"/>
    </row>
    <row r="183" spans="3:26" ht="18" customHeight="1" x14ac:dyDescent="0.55000000000000004">
      <c r="C183" s="11"/>
      <c r="D183" s="49"/>
      <c r="E183" s="52" t="str">
        <f t="shared" ref="E183" si="46">IF(D183="","",IF(I183&gt;0.1,"単",IF(I184&gt;0.29,"連",IF(I185&gt;0.34,"複","※"))))</f>
        <v/>
      </c>
      <c r="F183" s="12"/>
      <c r="G183" s="48" t="s">
        <v>57</v>
      </c>
      <c r="H183" s="13"/>
      <c r="I183" s="14" t="s">
        <v>57</v>
      </c>
      <c r="J183" s="35" t="s">
        <v>57</v>
      </c>
      <c r="K183" s="40" t="s">
        <v>57</v>
      </c>
      <c r="L183" s="41" t="s">
        <v>57</v>
      </c>
      <c r="M183" s="41" t="s">
        <v>167</v>
      </c>
      <c r="N183" s="13"/>
      <c r="O183" s="15" t="s">
        <v>57</v>
      </c>
      <c r="P183" s="13" t="s">
        <v>167</v>
      </c>
      <c r="Q183" s="41" t="s">
        <v>57</v>
      </c>
      <c r="R183" s="13" t="s">
        <v>2223</v>
      </c>
      <c r="S183" s="55" t="s">
        <v>7513</v>
      </c>
      <c r="T183" s="13"/>
      <c r="U183" s="12"/>
      <c r="V183" s="13"/>
      <c r="W183" s="12"/>
      <c r="X183" s="13"/>
      <c r="Y183" s="16"/>
      <c r="Z183" s="16"/>
    </row>
    <row r="184" spans="3:26" ht="18" customHeight="1" x14ac:dyDescent="0.55000000000000004">
      <c r="C184" s="17"/>
      <c r="D184" s="50"/>
      <c r="E184" s="53"/>
      <c r="F184" s="30" t="s">
        <v>8981</v>
      </c>
      <c r="G184" s="18" t="s">
        <v>3774</v>
      </c>
      <c r="H184" s="18" t="s">
        <v>81</v>
      </c>
      <c r="I184" s="19" t="s">
        <v>59</v>
      </c>
      <c r="J184" s="36" t="s">
        <v>59</v>
      </c>
      <c r="K184" s="42" t="s">
        <v>57</v>
      </c>
      <c r="L184" s="43" t="s">
        <v>57</v>
      </c>
      <c r="M184" s="43" t="s">
        <v>167</v>
      </c>
      <c r="N184" s="18" t="s">
        <v>1736</v>
      </c>
      <c r="O184" s="20" t="s">
        <v>59</v>
      </c>
      <c r="P184" s="18">
        <v>60</v>
      </c>
      <c r="Q184" s="43" t="b">
        <v>0</v>
      </c>
      <c r="R184" s="18" t="s">
        <v>2214</v>
      </c>
      <c r="S184" s="56"/>
      <c r="T184" s="18" t="s">
        <v>1910</v>
      </c>
      <c r="U184" s="30" t="s">
        <v>1912</v>
      </c>
      <c r="V184" s="18" t="s">
        <v>6143</v>
      </c>
      <c r="W184" s="30" t="s">
        <v>1760</v>
      </c>
      <c r="X184" s="18" t="s">
        <v>8982</v>
      </c>
      <c r="Y184" s="47" t="s">
        <v>3774</v>
      </c>
      <c r="Z184" s="21"/>
    </row>
    <row r="185" spans="3:26" ht="18.5" customHeight="1" thickBot="1" x14ac:dyDescent="0.6">
      <c r="C185" s="22"/>
      <c r="D185" s="51"/>
      <c r="E185" s="54"/>
      <c r="F185" s="34"/>
      <c r="G185" s="24" t="s">
        <v>57</v>
      </c>
      <c r="H185" s="25">
        <v>11</v>
      </c>
      <c r="I185" s="26" t="s">
        <v>57</v>
      </c>
      <c r="J185" s="38" t="s">
        <v>57</v>
      </c>
      <c r="K185" s="44" t="s">
        <v>57</v>
      </c>
      <c r="L185" s="45" t="s">
        <v>57</v>
      </c>
      <c r="M185" s="44" t="s">
        <v>167</v>
      </c>
      <c r="N185" s="24" t="s">
        <v>167</v>
      </c>
      <c r="O185" s="27" t="s">
        <v>57</v>
      </c>
      <c r="P185" s="24" t="s">
        <v>57</v>
      </c>
      <c r="Q185" s="44" t="s">
        <v>2203</v>
      </c>
      <c r="R185" s="24"/>
      <c r="S185" s="57"/>
      <c r="T185" s="25">
        <v>14</v>
      </c>
      <c r="U185" s="23"/>
      <c r="V185" s="24"/>
      <c r="W185" s="23"/>
      <c r="X185" s="24"/>
      <c r="Y185" s="28"/>
      <c r="Z185" s="28"/>
    </row>
    <row r="186" spans="3:26" ht="18" customHeight="1" x14ac:dyDescent="0.55000000000000004">
      <c r="C186" s="11"/>
      <c r="D186" s="49"/>
      <c r="E186" s="52" t="str">
        <f t="shared" ref="E186" si="47">IF(D186="","",IF(I186&gt;0.1,"単",IF(I187&gt;0.29,"連",IF(I188&gt;0.34,"複","※"))))</f>
        <v/>
      </c>
      <c r="F186" s="12"/>
      <c r="G186" s="48" t="s">
        <v>7093</v>
      </c>
      <c r="H186" s="13"/>
      <c r="I186" s="14">
        <v>0.2</v>
      </c>
      <c r="J186" s="35">
        <v>4</v>
      </c>
      <c r="K186" s="40" t="s">
        <v>1467</v>
      </c>
      <c r="L186" s="41" t="s">
        <v>167</v>
      </c>
      <c r="M186" s="41" t="s">
        <v>167</v>
      </c>
      <c r="N186" s="13"/>
      <c r="O186" s="15" t="s">
        <v>136</v>
      </c>
      <c r="P186" s="13" t="s">
        <v>167</v>
      </c>
      <c r="Q186" s="41" t="s">
        <v>57</v>
      </c>
      <c r="R186" s="13" t="s">
        <v>57</v>
      </c>
      <c r="S186" s="55" t="s">
        <v>6218</v>
      </c>
      <c r="T186" s="13"/>
      <c r="U186" s="12"/>
      <c r="V186" s="13"/>
      <c r="W186" s="12"/>
      <c r="X186" s="13"/>
      <c r="Y186" s="16"/>
      <c r="Z186" s="16"/>
    </row>
    <row r="187" spans="3:26" ht="18" customHeight="1" x14ac:dyDescent="0.55000000000000004">
      <c r="C187" s="17"/>
      <c r="D187" s="50"/>
      <c r="E187" s="53"/>
      <c r="F187" s="30" t="s">
        <v>8983</v>
      </c>
      <c r="G187" s="18" t="s">
        <v>615</v>
      </c>
      <c r="H187" s="18" t="s">
        <v>8984</v>
      </c>
      <c r="I187" s="19">
        <v>0.25</v>
      </c>
      <c r="J187" s="36">
        <v>5</v>
      </c>
      <c r="K187" s="42" t="s">
        <v>943</v>
      </c>
      <c r="L187" s="43" t="s">
        <v>167</v>
      </c>
      <c r="M187" s="43" t="s">
        <v>167</v>
      </c>
      <c r="N187" s="18" t="s">
        <v>5987</v>
      </c>
      <c r="O187" s="20" t="s">
        <v>1750</v>
      </c>
      <c r="P187" s="18">
        <v>60</v>
      </c>
      <c r="Q187" s="43" t="b">
        <v>0</v>
      </c>
      <c r="R187" s="18" t="s">
        <v>57</v>
      </c>
      <c r="S187" s="56"/>
      <c r="T187" s="18" t="s">
        <v>2279</v>
      </c>
      <c r="U187" s="30" t="s">
        <v>1912</v>
      </c>
      <c r="V187" s="18" t="s">
        <v>75</v>
      </c>
      <c r="W187" s="30" t="s">
        <v>3152</v>
      </c>
      <c r="X187" s="18" t="s">
        <v>8985</v>
      </c>
      <c r="Y187" s="47" t="s">
        <v>615</v>
      </c>
      <c r="Z187" s="21"/>
    </row>
    <row r="188" spans="3:26" ht="18.5" customHeight="1" thickBot="1" x14ac:dyDescent="0.6">
      <c r="C188" s="22"/>
      <c r="D188" s="51"/>
      <c r="E188" s="54"/>
      <c r="F188" s="34"/>
      <c r="G188" s="24">
        <v>3.5</v>
      </c>
      <c r="H188" s="25">
        <v>6</v>
      </c>
      <c r="I188" s="26">
        <v>0.35</v>
      </c>
      <c r="J188" s="38" t="s">
        <v>6169</v>
      </c>
      <c r="K188" s="44" t="s">
        <v>1458</v>
      </c>
      <c r="L188" s="45" t="s">
        <v>167</v>
      </c>
      <c r="M188" s="44" t="s">
        <v>167</v>
      </c>
      <c r="N188" s="24" t="s">
        <v>167</v>
      </c>
      <c r="O188" s="27" t="s">
        <v>66</v>
      </c>
      <c r="P188" s="24" t="s">
        <v>57</v>
      </c>
      <c r="Q188" s="44" t="s">
        <v>57</v>
      </c>
      <c r="R188" s="24" t="s">
        <v>57</v>
      </c>
      <c r="S188" s="57"/>
      <c r="T188" s="25" t="s">
        <v>2207</v>
      </c>
      <c r="U188" s="23"/>
      <c r="V188" s="24"/>
      <c r="W188" s="23"/>
      <c r="X188" s="24"/>
      <c r="Y188" s="28"/>
      <c r="Z188" s="28"/>
    </row>
    <row r="189" spans="3:26" ht="18" customHeight="1" x14ac:dyDescent="0.55000000000000004">
      <c r="C189" s="11"/>
      <c r="D189" s="49"/>
      <c r="E189" s="52" t="str">
        <f t="shared" ref="E189" si="48">IF(D189="","",IF(I189&gt;0.1,"単",IF(I190&gt;0.29,"連",IF(I191&gt;0.34,"複","※"))))</f>
        <v/>
      </c>
      <c r="F189" s="12"/>
      <c r="G189" s="48" t="s">
        <v>57</v>
      </c>
      <c r="H189" s="13"/>
      <c r="I189" s="14" t="s">
        <v>57</v>
      </c>
      <c r="J189" s="35" t="s">
        <v>57</v>
      </c>
      <c r="K189" s="40" t="s">
        <v>57</v>
      </c>
      <c r="L189" s="41" t="s">
        <v>57</v>
      </c>
      <c r="M189" s="41" t="s">
        <v>167</v>
      </c>
      <c r="N189" s="13"/>
      <c r="O189" s="15" t="s">
        <v>57</v>
      </c>
      <c r="P189" s="13" t="s">
        <v>167</v>
      </c>
      <c r="Q189" s="41" t="s">
        <v>57</v>
      </c>
      <c r="R189" s="13" t="s">
        <v>57</v>
      </c>
      <c r="S189" s="55" t="s">
        <v>8986</v>
      </c>
      <c r="T189" s="13"/>
      <c r="U189" s="12"/>
      <c r="V189" s="13"/>
      <c r="W189" s="12"/>
      <c r="X189" s="13"/>
      <c r="Y189" s="16"/>
      <c r="Z189" s="16"/>
    </row>
    <row r="190" spans="3:26" ht="18" customHeight="1" x14ac:dyDescent="0.55000000000000004">
      <c r="C190" s="17"/>
      <c r="D190" s="50"/>
      <c r="E190" s="53"/>
      <c r="F190" s="30" t="s">
        <v>8987</v>
      </c>
      <c r="G190" s="18" t="s">
        <v>1808</v>
      </c>
      <c r="H190" s="18" t="s">
        <v>81</v>
      </c>
      <c r="I190" s="19" t="s">
        <v>59</v>
      </c>
      <c r="J190" s="36" t="s">
        <v>59</v>
      </c>
      <c r="K190" s="42" t="s">
        <v>57</v>
      </c>
      <c r="L190" s="43" t="s">
        <v>57</v>
      </c>
      <c r="M190" s="43" t="s">
        <v>167</v>
      </c>
      <c r="N190" s="18" t="s">
        <v>5989</v>
      </c>
      <c r="O190" s="20" t="s">
        <v>59</v>
      </c>
      <c r="P190" s="18">
        <v>60</v>
      </c>
      <c r="Q190" s="43" t="b">
        <v>0</v>
      </c>
      <c r="R190" s="18" t="s">
        <v>57</v>
      </c>
      <c r="S190" s="56"/>
      <c r="T190" s="18" t="s">
        <v>2279</v>
      </c>
      <c r="U190" s="30" t="s">
        <v>1908</v>
      </c>
      <c r="V190" s="18" t="s">
        <v>156</v>
      </c>
      <c r="W190" s="30" t="s">
        <v>1695</v>
      </c>
      <c r="X190" s="18" t="s">
        <v>8988</v>
      </c>
      <c r="Y190" s="47" t="s">
        <v>1808</v>
      </c>
      <c r="Z190" s="21"/>
    </row>
    <row r="191" spans="3:26" ht="18.5" customHeight="1" thickBot="1" x14ac:dyDescent="0.6">
      <c r="C191" s="22"/>
      <c r="D191" s="51"/>
      <c r="E191" s="54"/>
      <c r="F191" s="34"/>
      <c r="G191" s="24" t="s">
        <v>57</v>
      </c>
      <c r="H191" s="25">
        <v>11</v>
      </c>
      <c r="I191" s="26" t="s">
        <v>57</v>
      </c>
      <c r="J191" s="38" t="s">
        <v>57</v>
      </c>
      <c r="K191" s="44" t="s">
        <v>57</v>
      </c>
      <c r="L191" s="45" t="s">
        <v>57</v>
      </c>
      <c r="M191" s="44" t="s">
        <v>167</v>
      </c>
      <c r="N191" s="24" t="s">
        <v>167</v>
      </c>
      <c r="O191" s="27" t="s">
        <v>57</v>
      </c>
      <c r="P191" s="24" t="s">
        <v>57</v>
      </c>
      <c r="Q191" s="44" t="s">
        <v>57</v>
      </c>
      <c r="R191" s="24" t="s">
        <v>57</v>
      </c>
      <c r="S191" s="57"/>
      <c r="T191" s="25" t="s">
        <v>2207</v>
      </c>
      <c r="U191" s="23"/>
      <c r="V191" s="24"/>
      <c r="W191" s="23"/>
      <c r="X191" s="24"/>
      <c r="Y191" s="28"/>
      <c r="Z191" s="28"/>
    </row>
    <row r="192" spans="3:26" ht="18" customHeight="1" x14ac:dyDescent="0.55000000000000004">
      <c r="C192" s="11"/>
      <c r="D192" s="49"/>
      <c r="E192" s="52" t="str">
        <f t="shared" ref="E192" si="49">IF(D192="","",IF(I192&gt;0.1,"単",IF(I193&gt;0.29,"連",IF(I194&gt;0.34,"複","※"))))</f>
        <v/>
      </c>
      <c r="F192" s="12"/>
      <c r="G192" s="48" t="s">
        <v>7093</v>
      </c>
      <c r="H192" s="13"/>
      <c r="I192" s="14">
        <v>0.11428571428571428</v>
      </c>
      <c r="J192" s="35">
        <v>8</v>
      </c>
      <c r="K192" s="40" t="s">
        <v>1459</v>
      </c>
      <c r="L192" s="41" t="s">
        <v>167</v>
      </c>
      <c r="M192" s="41" t="s">
        <v>167</v>
      </c>
      <c r="N192" s="13"/>
      <c r="O192" s="15" t="s">
        <v>1181</v>
      </c>
      <c r="P192" s="13" t="s">
        <v>1059</v>
      </c>
      <c r="Q192" s="41" t="s">
        <v>57</v>
      </c>
      <c r="R192" s="13" t="s">
        <v>57</v>
      </c>
      <c r="S192" s="55" t="s">
        <v>8989</v>
      </c>
      <c r="T192" s="13"/>
      <c r="U192" s="12"/>
      <c r="V192" s="13"/>
      <c r="W192" s="12"/>
      <c r="X192" s="13"/>
      <c r="Y192" s="16"/>
      <c r="Z192" s="16"/>
    </row>
    <row r="193" spans="1:26" ht="18" customHeight="1" x14ac:dyDescent="0.55000000000000004">
      <c r="C193" s="17"/>
      <c r="D193" s="50"/>
      <c r="E193" s="53"/>
      <c r="F193" s="30" t="s">
        <v>8990</v>
      </c>
      <c r="G193" s="18" t="s">
        <v>456</v>
      </c>
      <c r="H193" s="18" t="s">
        <v>7976</v>
      </c>
      <c r="I193" s="19">
        <v>0.2142857142857143</v>
      </c>
      <c r="J193" s="36">
        <v>15</v>
      </c>
      <c r="K193" s="42" t="s">
        <v>942</v>
      </c>
      <c r="L193" s="43" t="s">
        <v>167</v>
      </c>
      <c r="M193" s="43" t="s">
        <v>167</v>
      </c>
      <c r="N193" s="18" t="s">
        <v>6215</v>
      </c>
      <c r="O193" s="20" t="s">
        <v>1784</v>
      </c>
      <c r="P193" s="18">
        <v>60</v>
      </c>
      <c r="Q193" s="43" t="b">
        <v>0</v>
      </c>
      <c r="R193" s="18" t="s">
        <v>57</v>
      </c>
      <c r="S193" s="56"/>
      <c r="T193" s="18" t="s">
        <v>1910</v>
      </c>
      <c r="U193" s="30" t="s">
        <v>1911</v>
      </c>
      <c r="V193" s="18" t="s">
        <v>6001</v>
      </c>
      <c r="W193" s="30" t="s">
        <v>6452</v>
      </c>
      <c r="X193" s="18" t="s">
        <v>8991</v>
      </c>
      <c r="Y193" s="47" t="s">
        <v>456</v>
      </c>
      <c r="Z193" s="21"/>
    </row>
    <row r="194" spans="1:26" ht="18.5" customHeight="1" thickBot="1" x14ac:dyDescent="0.6">
      <c r="C194" s="22"/>
      <c r="D194" s="51"/>
      <c r="E194" s="54"/>
      <c r="F194" s="34"/>
      <c r="G194" s="24">
        <v>3.3</v>
      </c>
      <c r="H194" s="25">
        <v>16</v>
      </c>
      <c r="I194" s="26">
        <v>0.25714285714285717</v>
      </c>
      <c r="J194" s="38" t="s">
        <v>9207</v>
      </c>
      <c r="K194" s="44" t="s">
        <v>1462</v>
      </c>
      <c r="L194" s="45" t="s">
        <v>167</v>
      </c>
      <c r="M194" s="44" t="s">
        <v>167</v>
      </c>
      <c r="N194" s="24" t="s">
        <v>167</v>
      </c>
      <c r="O194" s="27" t="s">
        <v>50</v>
      </c>
      <c r="P194" s="24" t="s">
        <v>57</v>
      </c>
      <c r="Q194" s="44" t="s">
        <v>57</v>
      </c>
      <c r="R194" s="24" t="s">
        <v>57</v>
      </c>
      <c r="S194" s="57"/>
      <c r="T194" s="25" t="s">
        <v>2207</v>
      </c>
      <c r="U194" s="23"/>
      <c r="V194" s="24"/>
      <c r="W194" s="23"/>
      <c r="X194" s="24"/>
      <c r="Y194" s="28"/>
      <c r="Z194" s="28"/>
    </row>
    <row r="195" spans="1:26" x14ac:dyDescent="0.5500000000000000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6" x14ac:dyDescent="0.55000000000000004">
      <c r="A196" t="s">
        <v>42</v>
      </c>
      <c r="B196" t="s">
        <v>1</v>
      </c>
      <c r="C196" s="1" t="s">
        <v>2</v>
      </c>
      <c r="D196" t="s">
        <v>11</v>
      </c>
      <c r="E196" t="s">
        <v>2193</v>
      </c>
      <c r="F196" t="s">
        <v>3</v>
      </c>
      <c r="G196" t="s">
        <v>4</v>
      </c>
      <c r="H196" t="s">
        <v>5</v>
      </c>
      <c r="I196" t="s">
        <v>5</v>
      </c>
      <c r="J196" t="s">
        <v>5</v>
      </c>
      <c r="K196" t="s">
        <v>1452</v>
      </c>
      <c r="L196" t="s">
        <v>1453</v>
      </c>
      <c r="M196" t="s">
        <v>941</v>
      </c>
      <c r="N196" t="s">
        <v>6</v>
      </c>
      <c r="P196" t="s">
        <v>7</v>
      </c>
      <c r="Q196" t="s">
        <v>1502</v>
      </c>
      <c r="S196" t="s">
        <v>1903</v>
      </c>
      <c r="T196" t="s">
        <v>1904</v>
      </c>
      <c r="U196" t="s">
        <v>1905</v>
      </c>
      <c r="V196" t="s">
        <v>8</v>
      </c>
      <c r="W196" t="s">
        <v>9</v>
      </c>
      <c r="X196" t="s">
        <v>10</v>
      </c>
      <c r="Y196" t="s">
        <v>12</v>
      </c>
    </row>
    <row r="197" spans="1:26" x14ac:dyDescent="0.55000000000000004">
      <c r="A197" t="s">
        <v>943</v>
      </c>
      <c r="B197" t="s">
        <v>6500</v>
      </c>
      <c r="G197" t="s">
        <v>6147</v>
      </c>
      <c r="H197" s="7"/>
      <c r="I197" t="s">
        <v>14</v>
      </c>
      <c r="J197" t="s">
        <v>945</v>
      </c>
      <c r="K197" t="s">
        <v>1454</v>
      </c>
      <c r="O197" s="8" t="s">
        <v>15</v>
      </c>
      <c r="P197" t="s">
        <v>1056</v>
      </c>
      <c r="Q197" t="s">
        <v>2198</v>
      </c>
    </row>
    <row r="198" spans="1:26" x14ac:dyDescent="0.55000000000000004">
      <c r="A198" s="7">
        <v>5</v>
      </c>
      <c r="B198" s="7"/>
      <c r="C198" s="37" t="s">
        <v>943</v>
      </c>
      <c r="D198" s="7" t="s">
        <v>6500</v>
      </c>
      <c r="G198" s="7" t="s">
        <v>1462</v>
      </c>
      <c r="H198" s="9"/>
      <c r="I198" t="s">
        <v>17</v>
      </c>
      <c r="J198" t="s">
        <v>1057</v>
      </c>
      <c r="K198" t="s">
        <v>1455</v>
      </c>
      <c r="O198" s="8" t="s">
        <v>18</v>
      </c>
      <c r="Q198" t="s">
        <v>2199</v>
      </c>
    </row>
    <row r="199" spans="1:26" ht="18.5" thickBot="1" x14ac:dyDescent="0.6">
      <c r="C199" s="39">
        <v>5</v>
      </c>
      <c r="D199" t="s">
        <v>1272</v>
      </c>
      <c r="E199">
        <f>VALUE(B197)</f>
        <v>2200</v>
      </c>
      <c r="F199" t="s">
        <v>943</v>
      </c>
      <c r="G199" t="s">
        <v>7092</v>
      </c>
      <c r="I199" t="s">
        <v>20</v>
      </c>
      <c r="J199" t="s">
        <v>1058</v>
      </c>
      <c r="K199" t="s">
        <v>1456</v>
      </c>
      <c r="N199" s="31" t="s">
        <v>2627</v>
      </c>
      <c r="O199" s="10" t="s">
        <v>21</v>
      </c>
      <c r="P199" t="s">
        <v>125</v>
      </c>
      <c r="Q199" t="s">
        <v>2200</v>
      </c>
    </row>
    <row r="200" spans="1:26" ht="18" customHeight="1" x14ac:dyDescent="0.55000000000000004">
      <c r="C200" s="11"/>
      <c r="D200" s="49"/>
      <c r="E200" s="52" t="str">
        <f>IF(D200="","",IF(I200&gt;0.1,"単",IF(I201&gt;0.29,"連",IF(I202&gt;0.34,"複","※"))))</f>
        <v/>
      </c>
      <c r="F200" s="12"/>
      <c r="G200" s="48" t="s">
        <v>5941</v>
      </c>
      <c r="H200" s="13"/>
      <c r="I200" s="14">
        <v>0.11538461538461539</v>
      </c>
      <c r="J200" s="35">
        <v>3</v>
      </c>
      <c r="K200" s="40" t="s">
        <v>1466</v>
      </c>
      <c r="L200" s="41" t="s">
        <v>167</v>
      </c>
      <c r="M200" s="41" t="s">
        <v>167</v>
      </c>
      <c r="N200" s="13"/>
      <c r="O200" s="15" t="s">
        <v>6083</v>
      </c>
      <c r="P200" s="13" t="s">
        <v>167</v>
      </c>
      <c r="Q200" s="41">
        <v>15.9</v>
      </c>
      <c r="R200" s="13" t="s">
        <v>1539</v>
      </c>
      <c r="S200" s="55" t="s">
        <v>6634</v>
      </c>
      <c r="T200" s="13"/>
      <c r="U200" s="12"/>
      <c r="V200" s="13"/>
      <c r="W200" s="12"/>
      <c r="X200" s="13"/>
      <c r="Y200" s="16"/>
      <c r="Z200" s="16"/>
    </row>
    <row r="201" spans="1:26" ht="18" customHeight="1" x14ac:dyDescent="0.55000000000000004">
      <c r="C201" s="17"/>
      <c r="D201" s="50"/>
      <c r="E201" s="53"/>
      <c r="F201" s="30" t="s">
        <v>8992</v>
      </c>
      <c r="G201" s="18" t="s">
        <v>321</v>
      </c>
      <c r="H201" s="18" t="s">
        <v>99</v>
      </c>
      <c r="I201" s="19">
        <v>0.26923076923076927</v>
      </c>
      <c r="J201" s="36">
        <v>7</v>
      </c>
      <c r="K201" s="42" t="s">
        <v>943</v>
      </c>
      <c r="L201" s="43" t="s">
        <v>167</v>
      </c>
      <c r="M201" s="43" t="s">
        <v>167</v>
      </c>
      <c r="N201" s="18" t="s">
        <v>68</v>
      </c>
      <c r="O201" s="20" t="s">
        <v>23</v>
      </c>
      <c r="P201" s="18">
        <v>57</v>
      </c>
      <c r="Q201" s="43">
        <v>16.3</v>
      </c>
      <c r="R201" s="18"/>
      <c r="S201" s="56"/>
      <c r="T201" s="18" t="s">
        <v>1910</v>
      </c>
      <c r="U201" s="30" t="s">
        <v>1920</v>
      </c>
      <c r="V201" s="18" t="s">
        <v>75</v>
      </c>
      <c r="W201" s="30" t="s">
        <v>8993</v>
      </c>
      <c r="X201" s="18" t="s">
        <v>8994</v>
      </c>
      <c r="Y201" s="47" t="s">
        <v>321</v>
      </c>
      <c r="Z201" s="21"/>
    </row>
    <row r="202" spans="1:26" ht="18.5" customHeight="1" thickBot="1" x14ac:dyDescent="0.6">
      <c r="C202" s="22"/>
      <c r="D202" s="51"/>
      <c r="E202" s="54"/>
      <c r="F202" s="34"/>
      <c r="G202" s="24">
        <v>2.5</v>
      </c>
      <c r="H202" s="25">
        <v>14</v>
      </c>
      <c r="I202" s="26">
        <v>0.38461538461538469</v>
      </c>
      <c r="J202" s="38" t="s">
        <v>9212</v>
      </c>
      <c r="K202" s="44" t="s">
        <v>1458</v>
      </c>
      <c r="L202" s="45" t="s">
        <v>167</v>
      </c>
      <c r="M202" s="44" t="s">
        <v>167</v>
      </c>
      <c r="N202" s="24" t="s">
        <v>167</v>
      </c>
      <c r="O202" s="27" t="s">
        <v>38</v>
      </c>
      <c r="P202" s="24" t="s">
        <v>57</v>
      </c>
      <c r="Q202" s="44" t="s">
        <v>2204</v>
      </c>
      <c r="R202" s="24" t="s">
        <v>1540</v>
      </c>
      <c r="S202" s="57"/>
      <c r="T202" s="25">
        <v>9</v>
      </c>
      <c r="U202" s="23"/>
      <c r="V202" s="24"/>
      <c r="W202" s="23"/>
      <c r="X202" s="24"/>
      <c r="Y202" s="28"/>
      <c r="Z202" s="28"/>
    </row>
    <row r="203" spans="1:26" ht="18" customHeight="1" x14ac:dyDescent="0.55000000000000004">
      <c r="C203" s="11"/>
      <c r="D203" s="49"/>
      <c r="E203" s="52" t="str">
        <f>IF(D203="","",IF(I203&gt;0.1,"単",IF(I204&gt;0.29,"連",IF(I205&gt;0.34,"複","※"))))</f>
        <v/>
      </c>
      <c r="F203" s="12"/>
      <c r="G203" s="48" t="s">
        <v>57</v>
      </c>
      <c r="H203" s="13"/>
      <c r="I203" s="14" t="s">
        <v>57</v>
      </c>
      <c r="J203" s="35" t="s">
        <v>57</v>
      </c>
      <c r="K203" s="40" t="s">
        <v>57</v>
      </c>
      <c r="L203" s="41" t="s">
        <v>57</v>
      </c>
      <c r="M203" s="41" t="s">
        <v>167</v>
      </c>
      <c r="N203" s="13"/>
      <c r="O203" s="15" t="s">
        <v>57</v>
      </c>
      <c r="P203" s="13" t="s">
        <v>167</v>
      </c>
      <c r="Q203" s="41" t="s">
        <v>1906</v>
      </c>
      <c r="R203" s="13" t="s">
        <v>57</v>
      </c>
      <c r="S203" s="55" t="s">
        <v>6343</v>
      </c>
      <c r="T203" s="13"/>
      <c r="U203" s="12"/>
      <c r="V203" s="13"/>
      <c r="W203" s="12"/>
      <c r="X203" s="13"/>
      <c r="Y203" s="16"/>
      <c r="Z203" s="16"/>
    </row>
    <row r="204" spans="1:26" ht="18.75" customHeight="1" x14ac:dyDescent="0.55000000000000004">
      <c r="C204" s="17"/>
      <c r="D204" s="50"/>
      <c r="E204" s="53"/>
      <c r="F204" s="30" t="s">
        <v>8995</v>
      </c>
      <c r="G204" s="18" t="s">
        <v>1710</v>
      </c>
      <c r="H204" s="18" t="s">
        <v>69</v>
      </c>
      <c r="I204" s="19" t="s">
        <v>59</v>
      </c>
      <c r="J204" s="36" t="s">
        <v>59</v>
      </c>
      <c r="K204" s="42" t="s">
        <v>57</v>
      </c>
      <c r="L204" s="43" t="s">
        <v>57</v>
      </c>
      <c r="M204" s="43" t="s">
        <v>167</v>
      </c>
      <c r="N204" s="18" t="s">
        <v>47</v>
      </c>
      <c r="O204" s="20" t="s">
        <v>59</v>
      </c>
      <c r="P204" s="18">
        <v>52</v>
      </c>
      <c r="Q204" s="43" t="s">
        <v>1906</v>
      </c>
      <c r="R204" s="18" t="s">
        <v>57</v>
      </c>
      <c r="S204" s="56"/>
      <c r="T204" s="18" t="s">
        <v>1907</v>
      </c>
      <c r="U204" s="30" t="s">
        <v>1908</v>
      </c>
      <c r="V204" s="18" t="s">
        <v>3166</v>
      </c>
      <c r="W204" s="30" t="s">
        <v>1703</v>
      </c>
      <c r="X204" s="18" t="s">
        <v>8996</v>
      </c>
      <c r="Y204" s="47" t="s">
        <v>1710</v>
      </c>
      <c r="Z204" s="21"/>
    </row>
    <row r="205" spans="1:26" ht="18.5" customHeight="1" thickBot="1" x14ac:dyDescent="0.6">
      <c r="C205" s="22"/>
      <c r="D205" s="51"/>
      <c r="E205" s="54"/>
      <c r="F205" s="34"/>
      <c r="G205" s="24" t="s">
        <v>57</v>
      </c>
      <c r="H205" s="25">
        <v>8</v>
      </c>
      <c r="I205" s="26" t="s">
        <v>57</v>
      </c>
      <c r="J205" s="38" t="s">
        <v>57</v>
      </c>
      <c r="K205" s="44" t="s">
        <v>57</v>
      </c>
      <c r="L205" s="45" t="s">
        <v>57</v>
      </c>
      <c r="M205" s="44" t="s">
        <v>167</v>
      </c>
      <c r="N205" s="24" t="s">
        <v>167</v>
      </c>
      <c r="O205" s="27" t="s">
        <v>57</v>
      </c>
      <c r="P205" s="24" t="s">
        <v>57</v>
      </c>
      <c r="Q205" s="44" t="s">
        <v>57</v>
      </c>
      <c r="R205" s="24" t="s">
        <v>57</v>
      </c>
      <c r="S205" s="57"/>
      <c r="T205" s="25">
        <v>22</v>
      </c>
      <c r="U205" s="23"/>
      <c r="V205" s="24"/>
      <c r="W205" s="23"/>
      <c r="X205" s="24"/>
      <c r="Y205" s="28"/>
      <c r="Z205" s="28"/>
    </row>
    <row r="206" spans="1:26" ht="18" customHeight="1" x14ac:dyDescent="0.55000000000000004">
      <c r="C206" s="11"/>
      <c r="D206" s="49"/>
      <c r="E206" s="52" t="str">
        <f t="shared" ref="E206" si="50">IF(D206="","",IF(I206&gt;0.1,"単",IF(I207&gt;0.29,"連",IF(I208&gt;0.34,"複","※"))))</f>
        <v/>
      </c>
      <c r="F206" s="12"/>
      <c r="G206" s="48" t="s">
        <v>57</v>
      </c>
      <c r="H206" s="13"/>
      <c r="I206" s="14" t="s">
        <v>57</v>
      </c>
      <c r="J206" s="35" t="s">
        <v>57</v>
      </c>
      <c r="K206" s="40" t="s">
        <v>57</v>
      </c>
      <c r="L206" s="41" t="s">
        <v>57</v>
      </c>
      <c r="M206" s="41" t="s">
        <v>167</v>
      </c>
      <c r="N206" s="13"/>
      <c r="O206" s="15" t="s">
        <v>57</v>
      </c>
      <c r="P206" s="13" t="s">
        <v>167</v>
      </c>
      <c r="Q206" s="41">
        <v>9.1</v>
      </c>
      <c r="R206" s="13" t="s">
        <v>6275</v>
      </c>
      <c r="S206" s="55" t="s">
        <v>6472</v>
      </c>
      <c r="T206" s="13"/>
      <c r="U206" s="12"/>
      <c r="V206" s="13"/>
      <c r="W206" s="12"/>
      <c r="X206" s="13"/>
      <c r="Y206" s="16"/>
      <c r="Z206" s="16"/>
    </row>
    <row r="207" spans="1:26" ht="18" customHeight="1" x14ac:dyDescent="0.55000000000000004">
      <c r="C207" s="17"/>
      <c r="D207" s="50"/>
      <c r="E207" s="53"/>
      <c r="F207" s="30" t="s">
        <v>8997</v>
      </c>
      <c r="G207" s="18" t="s">
        <v>1246</v>
      </c>
      <c r="H207" s="18" t="s">
        <v>62</v>
      </c>
      <c r="I207" s="19" t="s">
        <v>59</v>
      </c>
      <c r="J207" s="36" t="s">
        <v>59</v>
      </c>
      <c r="K207" s="42" t="s">
        <v>57</v>
      </c>
      <c r="L207" s="43" t="s">
        <v>57</v>
      </c>
      <c r="M207" s="43" t="s">
        <v>167</v>
      </c>
      <c r="N207" s="18" t="s">
        <v>1181</v>
      </c>
      <c r="O207" s="20" t="s">
        <v>59</v>
      </c>
      <c r="P207" s="18">
        <v>55</v>
      </c>
      <c r="Q207" s="43">
        <v>8.1999999999999993</v>
      </c>
      <c r="R207" s="18" t="s">
        <v>6276</v>
      </c>
      <c r="S207" s="56"/>
      <c r="T207" s="18" t="s">
        <v>1907</v>
      </c>
      <c r="U207" s="30" t="s">
        <v>1908</v>
      </c>
      <c r="V207" s="18" t="s">
        <v>6486</v>
      </c>
      <c r="W207" s="30" t="s">
        <v>6110</v>
      </c>
      <c r="X207" s="18" t="s">
        <v>7447</v>
      </c>
      <c r="Y207" s="47" t="s">
        <v>1246</v>
      </c>
      <c r="Z207" s="21"/>
    </row>
    <row r="208" spans="1:26" ht="18.5" customHeight="1" thickBot="1" x14ac:dyDescent="0.6">
      <c r="C208" s="22"/>
      <c r="D208" s="51"/>
      <c r="E208" s="54"/>
      <c r="F208" s="34"/>
      <c r="G208" s="24" t="s">
        <v>57</v>
      </c>
      <c r="H208" s="25">
        <v>7</v>
      </c>
      <c r="I208" s="26" t="s">
        <v>57</v>
      </c>
      <c r="J208" s="38" t="s">
        <v>57</v>
      </c>
      <c r="K208" s="44" t="s">
        <v>57</v>
      </c>
      <c r="L208" s="45" t="s">
        <v>57</v>
      </c>
      <c r="M208" s="44" t="s">
        <v>167</v>
      </c>
      <c r="N208" s="24" t="s">
        <v>167</v>
      </c>
      <c r="O208" s="27" t="s">
        <v>57</v>
      </c>
      <c r="P208" s="24" t="s">
        <v>57</v>
      </c>
      <c r="Q208" s="44" t="s">
        <v>2203</v>
      </c>
      <c r="R208" s="24" t="s">
        <v>6277</v>
      </c>
      <c r="S208" s="57"/>
      <c r="T208" s="25">
        <v>5</v>
      </c>
      <c r="U208" s="23"/>
      <c r="V208" s="24"/>
      <c r="W208" s="23"/>
      <c r="X208" s="24"/>
      <c r="Y208" s="28"/>
      <c r="Z208" s="28"/>
    </row>
    <row r="209" spans="3:26" ht="18" customHeight="1" x14ac:dyDescent="0.55000000000000004">
      <c r="C209" s="11"/>
      <c r="D209" s="49"/>
      <c r="E209" s="52" t="str">
        <f t="shared" ref="E209" si="51">IF(D209="","",IF(I209&gt;0.1,"単",IF(I210&gt;0.29,"連",IF(I211&gt;0.34,"複","※"))))</f>
        <v/>
      </c>
      <c r="F209" s="12"/>
      <c r="G209" s="48" t="s">
        <v>7093</v>
      </c>
      <c r="H209" s="13"/>
      <c r="I209" s="14">
        <v>0.14035087719298245</v>
      </c>
      <c r="J209" s="35">
        <v>8</v>
      </c>
      <c r="K209" s="40" t="s">
        <v>1465</v>
      </c>
      <c r="L209" s="41" t="s">
        <v>5255</v>
      </c>
      <c r="M209" s="41" t="s">
        <v>167</v>
      </c>
      <c r="N209" s="13"/>
      <c r="O209" s="15" t="s">
        <v>2196</v>
      </c>
      <c r="P209" s="13" t="s">
        <v>167</v>
      </c>
      <c r="Q209" s="41">
        <v>7.1</v>
      </c>
      <c r="R209" s="13"/>
      <c r="S209" s="55" t="s">
        <v>6430</v>
      </c>
      <c r="T209" s="13"/>
      <c r="U209" s="12"/>
      <c r="V209" s="13"/>
      <c r="W209" s="12"/>
      <c r="X209" s="13"/>
      <c r="Y209" s="16"/>
      <c r="Z209" s="16"/>
    </row>
    <row r="210" spans="3:26" ht="18.75" customHeight="1" x14ac:dyDescent="0.55000000000000004">
      <c r="C210" s="17"/>
      <c r="D210" s="50"/>
      <c r="E210" s="53"/>
      <c r="F210" s="30" t="s">
        <v>8998</v>
      </c>
      <c r="G210" s="18" t="s">
        <v>166</v>
      </c>
      <c r="H210" s="18" t="s">
        <v>97</v>
      </c>
      <c r="I210" s="19">
        <v>0.24561403508771928</v>
      </c>
      <c r="J210" s="36">
        <v>14</v>
      </c>
      <c r="K210" s="42" t="s">
        <v>943</v>
      </c>
      <c r="L210" s="43" t="s">
        <v>5256</v>
      </c>
      <c r="M210" s="43" t="s">
        <v>167</v>
      </c>
      <c r="N210" s="18" t="s">
        <v>2206</v>
      </c>
      <c r="O210" s="20" t="s">
        <v>119</v>
      </c>
      <c r="P210" s="18">
        <v>55</v>
      </c>
      <c r="Q210" s="43">
        <v>6.5</v>
      </c>
      <c r="R210" s="18"/>
      <c r="S210" s="56"/>
      <c r="T210" s="18" t="s">
        <v>1907</v>
      </c>
      <c r="U210" s="30" t="s">
        <v>1920</v>
      </c>
      <c r="V210" s="18" t="s">
        <v>6486</v>
      </c>
      <c r="W210" s="30" t="s">
        <v>6116</v>
      </c>
      <c r="X210" s="18" t="s">
        <v>8999</v>
      </c>
      <c r="Y210" s="47" t="s">
        <v>166</v>
      </c>
      <c r="Z210" s="21"/>
    </row>
    <row r="211" spans="3:26" ht="18.5" customHeight="1" thickBot="1" x14ac:dyDescent="0.6">
      <c r="C211" s="22"/>
      <c r="D211" s="51"/>
      <c r="E211" s="54"/>
      <c r="F211" s="34"/>
      <c r="G211" s="24">
        <v>3.3</v>
      </c>
      <c r="H211" s="25">
        <v>16</v>
      </c>
      <c r="I211" s="26">
        <v>0.35087719298245612</v>
      </c>
      <c r="J211" s="38" t="s">
        <v>7146</v>
      </c>
      <c r="K211" s="44" t="s">
        <v>1462</v>
      </c>
      <c r="L211" s="45" t="s">
        <v>5257</v>
      </c>
      <c r="M211" s="44" t="s">
        <v>167</v>
      </c>
      <c r="N211" s="24">
        <v>2</v>
      </c>
      <c r="O211" s="27" t="s">
        <v>1793</v>
      </c>
      <c r="P211" s="24" t="s">
        <v>57</v>
      </c>
      <c r="Q211" s="44" t="s">
        <v>2201</v>
      </c>
      <c r="R211" s="24"/>
      <c r="S211" s="57"/>
      <c r="T211" s="25">
        <v>2</v>
      </c>
      <c r="U211" s="23"/>
      <c r="V211" s="24"/>
      <c r="W211" s="23"/>
      <c r="X211" s="24"/>
      <c r="Y211" s="28"/>
      <c r="Z211" s="28"/>
    </row>
    <row r="212" spans="3:26" ht="18" customHeight="1" x14ac:dyDescent="0.55000000000000004">
      <c r="C212" s="11"/>
      <c r="D212" s="49"/>
      <c r="E212" s="52" t="str">
        <f t="shared" ref="E212" si="52">IF(D212="","",IF(I212&gt;0.1,"単",IF(I213&gt;0.29,"連",IF(I214&gt;0.34,"複","※"))))</f>
        <v/>
      </c>
      <c r="F212" s="12"/>
      <c r="G212" s="48" t="s">
        <v>7100</v>
      </c>
      <c r="H212" s="13"/>
      <c r="I212" s="14">
        <v>2.7027027027027029E-2</v>
      </c>
      <c r="J212" s="35">
        <v>2</v>
      </c>
      <c r="K212" s="40" t="s">
        <v>1461</v>
      </c>
      <c r="L212" s="41" t="s">
        <v>6186</v>
      </c>
      <c r="M212" s="41" t="s">
        <v>167</v>
      </c>
      <c r="N212" s="13"/>
      <c r="O212" s="15" t="s">
        <v>68</v>
      </c>
      <c r="P212" s="13" t="s">
        <v>167</v>
      </c>
      <c r="Q212" s="41"/>
      <c r="R212" s="13"/>
      <c r="S212" s="55" t="s">
        <v>9000</v>
      </c>
      <c r="T212" s="13"/>
      <c r="U212" s="12"/>
      <c r="V212" s="13"/>
      <c r="W212" s="12"/>
      <c r="X212" s="13"/>
      <c r="Y212" s="16"/>
      <c r="Z212" s="16"/>
    </row>
    <row r="213" spans="3:26" ht="18.75" customHeight="1" x14ac:dyDescent="0.55000000000000004">
      <c r="C213" s="17"/>
      <c r="D213" s="50"/>
      <c r="E213" s="53"/>
      <c r="F213" s="30" t="s">
        <v>9001</v>
      </c>
      <c r="G213" s="18" t="s">
        <v>3635</v>
      </c>
      <c r="H213" s="18" t="s">
        <v>62</v>
      </c>
      <c r="I213" s="19">
        <v>9.45945945945946E-2</v>
      </c>
      <c r="J213" s="36">
        <v>7</v>
      </c>
      <c r="K213" s="42" t="s">
        <v>942</v>
      </c>
      <c r="L213" s="43" t="s">
        <v>1941</v>
      </c>
      <c r="M213" s="43" t="s">
        <v>167</v>
      </c>
      <c r="N213" s="18" t="s">
        <v>96</v>
      </c>
      <c r="O213" s="20" t="s">
        <v>6187</v>
      </c>
      <c r="P213" s="18">
        <v>57</v>
      </c>
      <c r="Q213" s="43"/>
      <c r="R213" s="18"/>
      <c r="S213" s="56"/>
      <c r="T213" s="18" t="s">
        <v>1910</v>
      </c>
      <c r="U213" s="30" t="s">
        <v>1916</v>
      </c>
      <c r="V213" s="18" t="s">
        <v>94</v>
      </c>
      <c r="W213" s="30" t="s">
        <v>6333</v>
      </c>
      <c r="X213" s="18" t="s">
        <v>9002</v>
      </c>
      <c r="Y213" s="47" t="s">
        <v>3635</v>
      </c>
      <c r="Z213" s="21"/>
    </row>
    <row r="214" spans="3:26" ht="18.5" customHeight="1" thickBot="1" x14ac:dyDescent="0.6">
      <c r="C214" s="22"/>
      <c r="D214" s="51"/>
      <c r="E214" s="54"/>
      <c r="F214" s="34"/>
      <c r="G214" s="24">
        <v>3.1</v>
      </c>
      <c r="H214" s="25">
        <v>7</v>
      </c>
      <c r="I214" s="26">
        <v>0.16216216216216217</v>
      </c>
      <c r="J214" s="38" t="s">
        <v>7148</v>
      </c>
      <c r="K214" s="44" t="s">
        <v>1462</v>
      </c>
      <c r="L214" s="45" t="s">
        <v>6188</v>
      </c>
      <c r="M214" s="44" t="s">
        <v>167</v>
      </c>
      <c r="N214" s="24" t="s">
        <v>167</v>
      </c>
      <c r="O214" s="27" t="s">
        <v>133</v>
      </c>
      <c r="P214" s="24" t="s">
        <v>147</v>
      </c>
      <c r="Q214" s="44" t="s">
        <v>2204</v>
      </c>
      <c r="R214" s="24"/>
      <c r="S214" s="57"/>
      <c r="T214" s="25">
        <v>13</v>
      </c>
      <c r="U214" s="23"/>
      <c r="V214" s="24"/>
      <c r="W214" s="23"/>
      <c r="X214" s="24"/>
      <c r="Y214" s="28"/>
      <c r="Z214" s="28"/>
    </row>
    <row r="215" spans="3:26" ht="18" customHeight="1" x14ac:dyDescent="0.55000000000000004">
      <c r="C215" s="11"/>
      <c r="D215" s="49"/>
      <c r="E215" s="52" t="str">
        <f t="shared" ref="E215" si="53">IF(D215="","",IF(I215&gt;0.1,"単",IF(I216&gt;0.29,"連",IF(I217&gt;0.34,"複","※"))))</f>
        <v/>
      </c>
      <c r="F215" s="12"/>
      <c r="G215" s="48" t="s">
        <v>5941</v>
      </c>
      <c r="H215" s="13"/>
      <c r="I215" s="14">
        <v>0.12727272727272726</v>
      </c>
      <c r="J215" s="35">
        <v>7</v>
      </c>
      <c r="K215" s="40" t="s">
        <v>1466</v>
      </c>
      <c r="L215" s="41" t="s">
        <v>167</v>
      </c>
      <c r="M215" s="41" t="s">
        <v>167</v>
      </c>
      <c r="N215" s="13"/>
      <c r="O215" s="15" t="s">
        <v>48</v>
      </c>
      <c r="P215" s="13" t="s">
        <v>167</v>
      </c>
      <c r="Q215" s="41" t="s">
        <v>1906</v>
      </c>
      <c r="R215" s="13" t="s">
        <v>57</v>
      </c>
      <c r="S215" s="55" t="s">
        <v>5997</v>
      </c>
      <c r="T215" s="13"/>
      <c r="U215" s="12"/>
      <c r="V215" s="13"/>
      <c r="W215" s="12"/>
      <c r="X215" s="13"/>
      <c r="Y215" s="16"/>
      <c r="Z215" s="16"/>
    </row>
    <row r="216" spans="3:26" ht="18" customHeight="1" x14ac:dyDescent="0.55000000000000004">
      <c r="C216" s="17"/>
      <c r="D216" s="50"/>
      <c r="E216" s="53"/>
      <c r="F216" s="30" t="s">
        <v>9003</v>
      </c>
      <c r="G216" s="18" t="s">
        <v>1318</v>
      </c>
      <c r="H216" s="18" t="s">
        <v>58</v>
      </c>
      <c r="I216" s="19">
        <v>0.23636363636363633</v>
      </c>
      <c r="J216" s="36">
        <v>13</v>
      </c>
      <c r="K216" s="42" t="s">
        <v>942</v>
      </c>
      <c r="L216" s="43" t="s">
        <v>6074</v>
      </c>
      <c r="M216" s="43" t="s">
        <v>167</v>
      </c>
      <c r="N216" s="18" t="s">
        <v>6120</v>
      </c>
      <c r="O216" s="20" t="s">
        <v>23</v>
      </c>
      <c r="P216" s="18">
        <v>54</v>
      </c>
      <c r="Q216" s="43" t="s">
        <v>1906</v>
      </c>
      <c r="R216" s="18" t="s">
        <v>57</v>
      </c>
      <c r="S216" s="56"/>
      <c r="T216" s="18" t="s">
        <v>1910</v>
      </c>
      <c r="U216" s="30" t="s">
        <v>1908</v>
      </c>
      <c r="V216" s="18" t="s">
        <v>6439</v>
      </c>
      <c r="W216" s="30" t="s">
        <v>1695</v>
      </c>
      <c r="X216" s="18" t="s">
        <v>9004</v>
      </c>
      <c r="Y216" s="47" t="s">
        <v>1318</v>
      </c>
      <c r="Z216" s="21"/>
    </row>
    <row r="217" spans="3:26" ht="18.5" customHeight="1" thickBot="1" x14ac:dyDescent="0.6">
      <c r="C217" s="22"/>
      <c r="D217" s="51"/>
      <c r="E217" s="54"/>
      <c r="F217" s="34"/>
      <c r="G217" s="24">
        <v>2.2999999999999998</v>
      </c>
      <c r="H217" s="25">
        <v>6</v>
      </c>
      <c r="I217" s="26">
        <v>0.32727272727272727</v>
      </c>
      <c r="J217" s="38" t="s">
        <v>6301</v>
      </c>
      <c r="K217" s="44" t="s">
        <v>1460</v>
      </c>
      <c r="L217" s="45" t="s">
        <v>167</v>
      </c>
      <c r="M217" s="44" t="s">
        <v>167</v>
      </c>
      <c r="N217" s="24">
        <v>30</v>
      </c>
      <c r="O217" s="27" t="s">
        <v>1805</v>
      </c>
      <c r="P217" s="24" t="s">
        <v>57</v>
      </c>
      <c r="Q217" s="44" t="s">
        <v>57</v>
      </c>
      <c r="R217" s="24" t="s">
        <v>57</v>
      </c>
      <c r="S217" s="57"/>
      <c r="T217" s="25">
        <v>30</v>
      </c>
      <c r="U217" s="23"/>
      <c r="V217" s="24"/>
      <c r="W217" s="23"/>
      <c r="X217" s="24"/>
      <c r="Y217" s="28"/>
      <c r="Z217" s="28"/>
    </row>
    <row r="218" spans="3:26" ht="18" customHeight="1" x14ac:dyDescent="0.55000000000000004">
      <c r="C218" s="11"/>
      <c r="D218" s="49"/>
      <c r="E218" s="52" t="str">
        <f t="shared" ref="E218" si="54">IF(D218="","",IF(I218&gt;0.1,"単",IF(I219&gt;0.29,"連",IF(I220&gt;0.34,"複","※"))))</f>
        <v/>
      </c>
      <c r="F218" s="12"/>
      <c r="G218" s="48" t="s">
        <v>57</v>
      </c>
      <c r="H218" s="13"/>
      <c r="I218" s="14" t="s">
        <v>57</v>
      </c>
      <c r="J218" s="35" t="s">
        <v>57</v>
      </c>
      <c r="K218" s="40" t="s">
        <v>57</v>
      </c>
      <c r="L218" s="41" t="s">
        <v>57</v>
      </c>
      <c r="M218" s="41" t="s">
        <v>167</v>
      </c>
      <c r="N218" s="13"/>
      <c r="O218" s="15" t="s">
        <v>57</v>
      </c>
      <c r="P218" s="13" t="s">
        <v>167</v>
      </c>
      <c r="Q218" s="41"/>
      <c r="R218" s="13"/>
      <c r="S218" s="55" t="s">
        <v>7240</v>
      </c>
      <c r="T218" s="13"/>
      <c r="U218" s="12"/>
      <c r="V218" s="13"/>
      <c r="W218" s="12"/>
      <c r="X218" s="13"/>
      <c r="Y218" s="16"/>
      <c r="Z218" s="16"/>
    </row>
    <row r="219" spans="3:26" ht="18" customHeight="1" x14ac:dyDescent="0.55000000000000004">
      <c r="C219" s="17"/>
      <c r="D219" s="50"/>
      <c r="E219" s="53"/>
      <c r="F219" s="30" t="s">
        <v>9005</v>
      </c>
      <c r="G219" s="18" t="s">
        <v>6298</v>
      </c>
      <c r="H219" s="18" t="s">
        <v>62</v>
      </c>
      <c r="I219" s="19" t="s">
        <v>59</v>
      </c>
      <c r="J219" s="36" t="s">
        <v>59</v>
      </c>
      <c r="K219" s="42" t="s">
        <v>57</v>
      </c>
      <c r="L219" s="43" t="s">
        <v>57</v>
      </c>
      <c r="M219" s="43" t="s">
        <v>167</v>
      </c>
      <c r="N219" s="18" t="s">
        <v>5984</v>
      </c>
      <c r="O219" s="20" t="s">
        <v>59</v>
      </c>
      <c r="P219" s="18">
        <v>54</v>
      </c>
      <c r="Q219" s="43"/>
      <c r="R219" s="18"/>
      <c r="S219" s="56"/>
      <c r="T219" s="18" t="s">
        <v>1910</v>
      </c>
      <c r="U219" s="30" t="s">
        <v>1908</v>
      </c>
      <c r="V219" s="18" t="s">
        <v>3184</v>
      </c>
      <c r="W219" s="30" t="s">
        <v>1696</v>
      </c>
      <c r="X219" s="18" t="s">
        <v>9006</v>
      </c>
      <c r="Y219" s="47" t="s">
        <v>6298</v>
      </c>
      <c r="Z219" s="21"/>
    </row>
    <row r="220" spans="3:26" ht="18.5" customHeight="1" thickBot="1" x14ac:dyDescent="0.6">
      <c r="C220" s="22"/>
      <c r="D220" s="51"/>
      <c r="E220" s="54"/>
      <c r="F220" s="34"/>
      <c r="G220" s="24" t="s">
        <v>57</v>
      </c>
      <c r="H220" s="25">
        <v>7</v>
      </c>
      <c r="I220" s="26" t="s">
        <v>57</v>
      </c>
      <c r="J220" s="38" t="s">
        <v>57</v>
      </c>
      <c r="K220" s="44" t="s">
        <v>57</v>
      </c>
      <c r="L220" s="45" t="s">
        <v>57</v>
      </c>
      <c r="M220" s="44" t="s">
        <v>167</v>
      </c>
      <c r="N220" s="24">
        <v>2</v>
      </c>
      <c r="O220" s="27" t="s">
        <v>57</v>
      </c>
      <c r="P220" s="24" t="s">
        <v>57</v>
      </c>
      <c r="Q220" s="44" t="s">
        <v>2203</v>
      </c>
      <c r="R220" s="24"/>
      <c r="S220" s="57"/>
      <c r="T220" s="25">
        <v>2</v>
      </c>
      <c r="U220" s="23"/>
      <c r="V220" s="24"/>
      <c r="W220" s="23"/>
      <c r="X220" s="24"/>
      <c r="Y220" s="28"/>
      <c r="Z220" s="28"/>
    </row>
    <row r="221" spans="3:26" ht="18" customHeight="1" x14ac:dyDescent="0.55000000000000004">
      <c r="C221" s="11"/>
      <c r="D221" s="49"/>
      <c r="E221" s="52" t="str">
        <f t="shared" ref="E221" si="55">IF(D221="","",IF(I221&gt;0.1,"単",IF(I222&gt;0.29,"連",IF(I223&gt;0.34,"複","※"))))</f>
        <v/>
      </c>
      <c r="F221" s="12"/>
      <c r="G221" s="48" t="s">
        <v>5945</v>
      </c>
      <c r="H221" s="13"/>
      <c r="I221" s="14">
        <v>5.5555555555555552E-2</v>
      </c>
      <c r="J221" s="35">
        <v>1</v>
      </c>
      <c r="K221" s="40" t="s">
        <v>1459</v>
      </c>
      <c r="L221" s="41" t="s">
        <v>3418</v>
      </c>
      <c r="M221" s="41" t="s">
        <v>167</v>
      </c>
      <c r="N221" s="13"/>
      <c r="O221" s="15" t="s">
        <v>2196</v>
      </c>
      <c r="P221" s="13" t="s">
        <v>167</v>
      </c>
      <c r="Q221" s="41">
        <v>5.5</v>
      </c>
      <c r="R221" s="13"/>
      <c r="S221" s="55" t="s">
        <v>6446</v>
      </c>
      <c r="T221" s="13"/>
      <c r="U221" s="12"/>
      <c r="V221" s="13"/>
      <c r="W221" s="12"/>
      <c r="X221" s="13"/>
      <c r="Y221" s="16"/>
      <c r="Z221" s="16"/>
    </row>
    <row r="222" spans="3:26" ht="18" customHeight="1" x14ac:dyDescent="0.55000000000000004">
      <c r="C222" s="17"/>
      <c r="D222" s="50"/>
      <c r="E222" s="53"/>
      <c r="F222" s="30" t="s">
        <v>6447</v>
      </c>
      <c r="G222" s="18" t="s">
        <v>140</v>
      </c>
      <c r="H222" s="18" t="s">
        <v>78</v>
      </c>
      <c r="I222" s="19">
        <v>5.5555555555555552E-2</v>
      </c>
      <c r="J222" s="36">
        <v>1</v>
      </c>
      <c r="K222" s="42" t="s">
        <v>942</v>
      </c>
      <c r="L222" s="43" t="s">
        <v>3419</v>
      </c>
      <c r="M222" s="43" t="s">
        <v>167</v>
      </c>
      <c r="N222" s="18" t="s">
        <v>53</v>
      </c>
      <c r="O222" s="20" t="s">
        <v>82</v>
      </c>
      <c r="P222" s="18">
        <v>57</v>
      </c>
      <c r="Q222" s="43">
        <v>6</v>
      </c>
      <c r="R222" s="18"/>
      <c r="S222" s="56"/>
      <c r="T222" s="18" t="s">
        <v>2279</v>
      </c>
      <c r="U222" s="30" t="s">
        <v>1908</v>
      </c>
      <c r="V222" s="18" t="s">
        <v>86</v>
      </c>
      <c r="W222" s="30" t="s">
        <v>6448</v>
      </c>
      <c r="X222" s="18" t="s">
        <v>6449</v>
      </c>
      <c r="Y222" s="47" t="s">
        <v>140</v>
      </c>
      <c r="Z222" s="21"/>
    </row>
    <row r="223" spans="3:26" ht="18.5" customHeight="1" thickBot="1" x14ac:dyDescent="0.6">
      <c r="C223" s="22"/>
      <c r="D223" s="51"/>
      <c r="E223" s="54"/>
      <c r="F223" s="34"/>
      <c r="G223" s="24">
        <v>5.9</v>
      </c>
      <c r="H223" s="25">
        <v>5</v>
      </c>
      <c r="I223" s="26">
        <v>5.5555555555555552E-2</v>
      </c>
      <c r="J223" s="38" t="s">
        <v>9213</v>
      </c>
      <c r="K223" s="44" t="s">
        <v>1458</v>
      </c>
      <c r="L223" s="45" t="s">
        <v>167</v>
      </c>
      <c r="M223" s="44" t="s">
        <v>167</v>
      </c>
      <c r="N223" s="24" t="s">
        <v>167</v>
      </c>
      <c r="O223" s="27" t="s">
        <v>2561</v>
      </c>
      <c r="P223" s="24" t="s">
        <v>147</v>
      </c>
      <c r="Q223" s="44" t="s">
        <v>2201</v>
      </c>
      <c r="R223" s="24"/>
      <c r="S223" s="57"/>
      <c r="T223" s="25">
        <v>10</v>
      </c>
      <c r="U223" s="23"/>
      <c r="V223" s="24"/>
      <c r="W223" s="23"/>
      <c r="X223" s="24"/>
      <c r="Y223" s="28"/>
      <c r="Z223" s="28"/>
    </row>
    <row r="224" spans="3:26" ht="18" customHeight="1" x14ac:dyDescent="0.55000000000000004">
      <c r="C224" s="11"/>
      <c r="D224" s="49"/>
      <c r="E224" s="52" t="str">
        <f t="shared" ref="E224" si="56">IF(D224="","",IF(I224&gt;0.1,"単",IF(I225&gt;0.29,"連",IF(I226&gt;0.34,"複","※"))))</f>
        <v/>
      </c>
      <c r="F224" s="12"/>
      <c r="G224" s="48" t="s">
        <v>7093</v>
      </c>
      <c r="H224" s="13"/>
      <c r="I224" s="14">
        <v>0.11538461538461539</v>
      </c>
      <c r="J224" s="35">
        <v>3</v>
      </c>
      <c r="K224" s="40" t="s">
        <v>1467</v>
      </c>
      <c r="L224" s="41" t="s">
        <v>167</v>
      </c>
      <c r="M224" s="41" t="s">
        <v>167</v>
      </c>
      <c r="N224" s="13"/>
      <c r="O224" s="15" t="s">
        <v>68</v>
      </c>
      <c r="P224" s="13" t="s">
        <v>167</v>
      </c>
      <c r="Q224" s="41" t="s">
        <v>1906</v>
      </c>
      <c r="R224" s="13" t="s">
        <v>57</v>
      </c>
      <c r="S224" s="55" t="s">
        <v>4858</v>
      </c>
      <c r="T224" s="13"/>
      <c r="U224" s="12"/>
      <c r="V224" s="13"/>
      <c r="W224" s="12"/>
      <c r="X224" s="13"/>
      <c r="Y224" s="16"/>
      <c r="Z224" s="16"/>
    </row>
    <row r="225" spans="3:26" ht="18" customHeight="1" x14ac:dyDescent="0.55000000000000004">
      <c r="C225" s="17"/>
      <c r="D225" s="50"/>
      <c r="E225" s="53"/>
      <c r="F225" s="30" t="s">
        <v>9007</v>
      </c>
      <c r="G225" s="18" t="s">
        <v>126</v>
      </c>
      <c r="H225" s="18" t="s">
        <v>69</v>
      </c>
      <c r="I225" s="19">
        <v>0.23076923076923078</v>
      </c>
      <c r="J225" s="36">
        <v>6</v>
      </c>
      <c r="K225" s="42" t="s">
        <v>942</v>
      </c>
      <c r="L225" s="43" t="s">
        <v>167</v>
      </c>
      <c r="M225" s="43" t="s">
        <v>167</v>
      </c>
      <c r="N225" s="18" t="s">
        <v>1180</v>
      </c>
      <c r="O225" s="20" t="s">
        <v>82</v>
      </c>
      <c r="P225" s="18">
        <v>53</v>
      </c>
      <c r="Q225" s="43" t="s">
        <v>1906</v>
      </c>
      <c r="R225" s="18" t="s">
        <v>57</v>
      </c>
      <c r="S225" s="56"/>
      <c r="T225" s="18" t="s">
        <v>1907</v>
      </c>
      <c r="U225" s="30" t="s">
        <v>1908</v>
      </c>
      <c r="V225" s="18" t="s">
        <v>4856</v>
      </c>
      <c r="W225" s="30" t="s">
        <v>1754</v>
      </c>
      <c r="X225" s="18" t="s">
        <v>9008</v>
      </c>
      <c r="Y225" s="47" t="s">
        <v>126</v>
      </c>
      <c r="Z225" s="21"/>
    </row>
    <row r="226" spans="3:26" ht="18.5" customHeight="1" thickBot="1" x14ac:dyDescent="0.6">
      <c r="C226" s="22"/>
      <c r="D226" s="51"/>
      <c r="E226" s="54"/>
      <c r="F226" s="34"/>
      <c r="G226" s="24">
        <v>2.6</v>
      </c>
      <c r="H226" s="25">
        <v>8</v>
      </c>
      <c r="I226" s="26">
        <v>0.34615384615384615</v>
      </c>
      <c r="J226" s="38" t="s">
        <v>6571</v>
      </c>
      <c r="K226" s="44" t="s">
        <v>1460</v>
      </c>
      <c r="L226" s="45" t="s">
        <v>167</v>
      </c>
      <c r="M226" s="44" t="s">
        <v>167</v>
      </c>
      <c r="N226" s="24" t="s">
        <v>167</v>
      </c>
      <c r="O226" s="27" t="s">
        <v>2196</v>
      </c>
      <c r="P226" s="24" t="s">
        <v>147</v>
      </c>
      <c r="Q226" s="44" t="s">
        <v>57</v>
      </c>
      <c r="R226" s="24" t="s">
        <v>57</v>
      </c>
      <c r="S226" s="57"/>
      <c r="T226" s="25">
        <v>1</v>
      </c>
      <c r="U226" s="23"/>
      <c r="V226" s="24"/>
      <c r="W226" s="23"/>
      <c r="X226" s="24"/>
      <c r="Y226" s="28"/>
      <c r="Z226" s="28"/>
    </row>
    <row r="227" spans="3:26" ht="18" customHeight="1" x14ac:dyDescent="0.55000000000000004">
      <c r="C227" s="11"/>
      <c r="D227" s="49"/>
      <c r="E227" s="52" t="str">
        <f t="shared" ref="E227" si="57">IF(D227="","",IF(I227&gt;0.1,"単",IF(I228&gt;0.29,"連",IF(I229&gt;0.34,"複","※"))))</f>
        <v/>
      </c>
      <c r="F227" s="12"/>
      <c r="G227" s="48" t="s">
        <v>57</v>
      </c>
      <c r="H227" s="13"/>
      <c r="I227" s="14" t="s">
        <v>57</v>
      </c>
      <c r="J227" s="35" t="s">
        <v>57</v>
      </c>
      <c r="K227" s="40" t="s">
        <v>57</v>
      </c>
      <c r="L227" s="41" t="s">
        <v>57</v>
      </c>
      <c r="M227" s="41" t="s">
        <v>167</v>
      </c>
      <c r="N227" s="13"/>
      <c r="O227" s="15" t="s">
        <v>57</v>
      </c>
      <c r="P227" s="13" t="s">
        <v>167</v>
      </c>
      <c r="Q227" s="41">
        <v>9.6999999999999993</v>
      </c>
      <c r="R227" s="13"/>
      <c r="S227" s="55" t="s">
        <v>9009</v>
      </c>
      <c r="T227" s="13"/>
      <c r="U227" s="12"/>
      <c r="V227" s="13"/>
      <c r="W227" s="12"/>
      <c r="X227" s="13"/>
      <c r="Y227" s="16"/>
      <c r="Z227" s="16"/>
    </row>
    <row r="228" spans="3:26" ht="18" customHeight="1" x14ac:dyDescent="0.55000000000000004">
      <c r="C228" s="17"/>
      <c r="D228" s="50"/>
      <c r="E228" s="53"/>
      <c r="F228" s="30" t="s">
        <v>9010</v>
      </c>
      <c r="G228" s="18" t="s">
        <v>7798</v>
      </c>
      <c r="H228" s="18" t="s">
        <v>69</v>
      </c>
      <c r="I228" s="19" t="s">
        <v>59</v>
      </c>
      <c r="J228" s="36" t="s">
        <v>59</v>
      </c>
      <c r="K228" s="42" t="s">
        <v>57</v>
      </c>
      <c r="L228" s="43" t="s">
        <v>57</v>
      </c>
      <c r="M228" s="43" t="s">
        <v>167</v>
      </c>
      <c r="N228" s="18" t="s">
        <v>145</v>
      </c>
      <c r="O228" s="20" t="s">
        <v>59</v>
      </c>
      <c r="P228" s="18">
        <v>57</v>
      </c>
      <c r="Q228" s="43">
        <v>10</v>
      </c>
      <c r="R228" s="18"/>
      <c r="S228" s="56"/>
      <c r="T228" s="18" t="s">
        <v>1910</v>
      </c>
      <c r="U228" s="30" t="s">
        <v>1908</v>
      </c>
      <c r="V228" s="18" t="s">
        <v>4857</v>
      </c>
      <c r="W228" s="30" t="s">
        <v>6921</v>
      </c>
      <c r="X228" s="18" t="s">
        <v>9011</v>
      </c>
      <c r="Y228" s="47" t="s">
        <v>7798</v>
      </c>
      <c r="Z228" s="21"/>
    </row>
    <row r="229" spans="3:26" ht="18.5" customHeight="1" thickBot="1" x14ac:dyDescent="0.6">
      <c r="C229" s="22"/>
      <c r="D229" s="51"/>
      <c r="E229" s="54"/>
      <c r="F229" s="34"/>
      <c r="G229" s="24" t="s">
        <v>57</v>
      </c>
      <c r="H229" s="25">
        <v>8</v>
      </c>
      <c r="I229" s="26" t="s">
        <v>57</v>
      </c>
      <c r="J229" s="38" t="s">
        <v>57</v>
      </c>
      <c r="K229" s="44" t="s">
        <v>57</v>
      </c>
      <c r="L229" s="45" t="s">
        <v>57</v>
      </c>
      <c r="M229" s="44" t="s">
        <v>167</v>
      </c>
      <c r="N229" s="24" t="s">
        <v>167</v>
      </c>
      <c r="O229" s="27" t="s">
        <v>57</v>
      </c>
      <c r="P229" s="24" t="s">
        <v>57</v>
      </c>
      <c r="Q229" s="44" t="s">
        <v>2201</v>
      </c>
      <c r="R229" s="24"/>
      <c r="S229" s="57"/>
      <c r="T229" s="25" t="s">
        <v>2207</v>
      </c>
      <c r="U229" s="23"/>
      <c r="V229" s="24"/>
      <c r="W229" s="23"/>
      <c r="X229" s="24"/>
      <c r="Y229" s="28"/>
      <c r="Z229" s="28"/>
    </row>
    <row r="230" spans="3:26" ht="18" customHeight="1" x14ac:dyDescent="0.55000000000000004">
      <c r="C230" s="11"/>
      <c r="D230" s="49"/>
      <c r="E230" s="52" t="str">
        <f t="shared" ref="E230" si="58">IF(D230="","",IF(I230&gt;0.1,"単",IF(I231&gt;0.29,"連",IF(I232&gt;0.34,"複","※"))))</f>
        <v/>
      </c>
      <c r="F230" s="12"/>
      <c r="G230" s="48" t="s">
        <v>7093</v>
      </c>
      <c r="H230" s="13"/>
      <c r="I230" s="14">
        <v>0.10526315789473684</v>
      </c>
      <c r="J230" s="35">
        <v>2</v>
      </c>
      <c r="K230" s="40" t="s">
        <v>1466</v>
      </c>
      <c r="L230" s="41" t="s">
        <v>167</v>
      </c>
      <c r="M230" s="41" t="s">
        <v>167</v>
      </c>
      <c r="N230" s="13"/>
      <c r="O230" s="15" t="s">
        <v>119</v>
      </c>
      <c r="P230" s="13" t="s">
        <v>167</v>
      </c>
      <c r="Q230" s="41">
        <v>10.5</v>
      </c>
      <c r="R230" s="13" t="s">
        <v>6151</v>
      </c>
      <c r="S230" s="55" t="s">
        <v>3416</v>
      </c>
      <c r="T230" s="13"/>
      <c r="U230" s="12"/>
      <c r="V230" s="13"/>
      <c r="W230" s="12"/>
      <c r="X230" s="13"/>
      <c r="Y230" s="16"/>
      <c r="Z230" s="16"/>
    </row>
    <row r="231" spans="3:26" ht="18" customHeight="1" x14ac:dyDescent="0.55000000000000004">
      <c r="C231" s="17"/>
      <c r="D231" s="50"/>
      <c r="E231" s="53"/>
      <c r="F231" s="30" t="s">
        <v>9012</v>
      </c>
      <c r="G231" s="18" t="s">
        <v>1965</v>
      </c>
      <c r="H231" s="18" t="s">
        <v>85</v>
      </c>
      <c r="I231" s="19">
        <v>0.15789473684210525</v>
      </c>
      <c r="J231" s="36">
        <v>3</v>
      </c>
      <c r="K231" s="42" t="s">
        <v>943</v>
      </c>
      <c r="L231" s="43" t="s">
        <v>167</v>
      </c>
      <c r="M231" s="43" t="s">
        <v>167</v>
      </c>
      <c r="N231" s="18" t="s">
        <v>51</v>
      </c>
      <c r="O231" s="20" t="s">
        <v>128</v>
      </c>
      <c r="P231" s="18">
        <v>57</v>
      </c>
      <c r="Q231" s="43">
        <v>8.8000000000000007</v>
      </c>
      <c r="R231" s="18" t="s">
        <v>6152</v>
      </c>
      <c r="S231" s="56"/>
      <c r="T231" s="18" t="s">
        <v>1910</v>
      </c>
      <c r="U231" s="30" t="s">
        <v>1908</v>
      </c>
      <c r="V231" s="18" t="s">
        <v>75</v>
      </c>
      <c r="W231" s="30" t="s">
        <v>9013</v>
      </c>
      <c r="X231" s="18" t="s">
        <v>9014</v>
      </c>
      <c r="Y231" s="47" t="s">
        <v>1965</v>
      </c>
      <c r="Z231" s="21"/>
    </row>
    <row r="232" spans="3:26" ht="18.5" customHeight="1" thickBot="1" x14ac:dyDescent="0.6">
      <c r="C232" s="22"/>
      <c r="D232" s="51"/>
      <c r="E232" s="54"/>
      <c r="F232" s="34"/>
      <c r="G232" s="24">
        <v>2.4</v>
      </c>
      <c r="H232" s="25">
        <v>15</v>
      </c>
      <c r="I232" s="26">
        <v>0.31578947368421051</v>
      </c>
      <c r="J232" s="38" t="s">
        <v>3693</v>
      </c>
      <c r="K232" s="44" t="s">
        <v>1460</v>
      </c>
      <c r="L232" s="45" t="s">
        <v>167</v>
      </c>
      <c r="M232" s="44" t="s">
        <v>167</v>
      </c>
      <c r="N232" s="24" t="s">
        <v>167</v>
      </c>
      <c r="O232" s="27" t="s">
        <v>1750</v>
      </c>
      <c r="P232" s="24" t="s">
        <v>57</v>
      </c>
      <c r="Q232" s="44" t="s">
        <v>2201</v>
      </c>
      <c r="R232" s="24"/>
      <c r="S232" s="57"/>
      <c r="T232" s="25">
        <v>27</v>
      </c>
      <c r="U232" s="23"/>
      <c r="V232" s="24"/>
      <c r="W232" s="23"/>
      <c r="X232" s="24"/>
      <c r="Y232" s="28"/>
      <c r="Z232" s="28"/>
    </row>
    <row r="233" spans="3:26" ht="18" customHeight="1" x14ac:dyDescent="0.55000000000000004">
      <c r="C233" s="11"/>
      <c r="D233" s="49"/>
      <c r="E233" s="52" t="str">
        <f t="shared" ref="E233" si="59">IF(D233="","",IF(I233&gt;0.1,"単",IF(I234&gt;0.29,"連",IF(I235&gt;0.34,"複","※"))))</f>
        <v/>
      </c>
      <c r="F233" s="12"/>
      <c r="G233" s="48" t="s">
        <v>57</v>
      </c>
      <c r="H233" s="13"/>
      <c r="I233" s="14" t="s">
        <v>57</v>
      </c>
      <c r="J233" s="35" t="s">
        <v>57</v>
      </c>
      <c r="K233" s="40" t="s">
        <v>57</v>
      </c>
      <c r="L233" s="41" t="s">
        <v>57</v>
      </c>
      <c r="M233" s="41" t="s">
        <v>167</v>
      </c>
      <c r="N233" s="13"/>
      <c r="O233" s="15" t="s">
        <v>57</v>
      </c>
      <c r="P233" s="13" t="s">
        <v>167</v>
      </c>
      <c r="Q233" s="41" t="s">
        <v>1906</v>
      </c>
      <c r="R233" s="13" t="s">
        <v>57</v>
      </c>
      <c r="S233" s="55" t="s">
        <v>7046</v>
      </c>
      <c r="T233" s="13"/>
      <c r="U233" s="12"/>
      <c r="V233" s="13"/>
      <c r="W233" s="12"/>
      <c r="X233" s="13"/>
      <c r="Y233" s="16"/>
      <c r="Z233" s="16"/>
    </row>
    <row r="234" spans="3:26" ht="18" customHeight="1" x14ac:dyDescent="0.55000000000000004">
      <c r="C234" s="17"/>
      <c r="D234" s="50"/>
      <c r="E234" s="53"/>
      <c r="F234" s="30" t="s">
        <v>9015</v>
      </c>
      <c r="G234" s="18" t="s">
        <v>549</v>
      </c>
      <c r="H234" s="18" t="s">
        <v>72</v>
      </c>
      <c r="I234" s="19" t="s">
        <v>59</v>
      </c>
      <c r="J234" s="36" t="s">
        <v>59</v>
      </c>
      <c r="K234" s="42" t="s">
        <v>57</v>
      </c>
      <c r="L234" s="43" t="s">
        <v>57</v>
      </c>
      <c r="M234" s="43" t="s">
        <v>167</v>
      </c>
      <c r="N234" s="18" t="s">
        <v>7191</v>
      </c>
      <c r="O234" s="20" t="s">
        <v>59</v>
      </c>
      <c r="P234" s="18">
        <v>57</v>
      </c>
      <c r="Q234" s="43" t="s">
        <v>1906</v>
      </c>
      <c r="R234" s="18" t="s">
        <v>57</v>
      </c>
      <c r="S234" s="56"/>
      <c r="T234" s="18" t="s">
        <v>1910</v>
      </c>
      <c r="U234" s="30" t="s">
        <v>1912</v>
      </c>
      <c r="V234" s="18" t="s">
        <v>89</v>
      </c>
      <c r="W234" s="30" t="s">
        <v>9016</v>
      </c>
      <c r="X234" s="18" t="s">
        <v>9017</v>
      </c>
      <c r="Y234" s="47" t="s">
        <v>549</v>
      </c>
      <c r="Z234" s="21"/>
    </row>
    <row r="235" spans="3:26" ht="18.5" customHeight="1" thickBot="1" x14ac:dyDescent="0.6">
      <c r="C235" s="22"/>
      <c r="D235" s="51"/>
      <c r="E235" s="54"/>
      <c r="F235" s="34"/>
      <c r="G235" s="24" t="s">
        <v>57</v>
      </c>
      <c r="H235" s="25">
        <v>13</v>
      </c>
      <c r="I235" s="26" t="s">
        <v>57</v>
      </c>
      <c r="J235" s="38" t="s">
        <v>57</v>
      </c>
      <c r="K235" s="44" t="s">
        <v>57</v>
      </c>
      <c r="L235" s="45" t="s">
        <v>57</v>
      </c>
      <c r="M235" s="44" t="s">
        <v>167</v>
      </c>
      <c r="N235" s="24" t="s">
        <v>167</v>
      </c>
      <c r="O235" s="27" t="s">
        <v>57</v>
      </c>
      <c r="P235" s="24" t="s">
        <v>57</v>
      </c>
      <c r="Q235" s="44" t="s">
        <v>57</v>
      </c>
      <c r="R235" s="24" t="s">
        <v>57</v>
      </c>
      <c r="S235" s="57"/>
      <c r="T235" s="25" t="s">
        <v>2207</v>
      </c>
      <c r="U235" s="23"/>
      <c r="V235" s="24"/>
      <c r="W235" s="23"/>
      <c r="X235" s="24"/>
      <c r="Y235" s="28"/>
      <c r="Z235" s="28"/>
    </row>
    <row r="236" spans="3:26" ht="18" customHeight="1" x14ac:dyDescent="0.55000000000000004">
      <c r="C236" s="11"/>
      <c r="D236" s="49"/>
      <c r="E236" s="52" t="str">
        <f t="shared" ref="E236" si="60">IF(D236="","",IF(I236&gt;0.1,"単",IF(I237&gt;0.29,"連",IF(I238&gt;0.34,"複","※"))))</f>
        <v/>
      </c>
      <c r="F236" s="12"/>
      <c r="G236" s="48" t="s">
        <v>7100</v>
      </c>
      <c r="H236" s="13"/>
      <c r="I236" s="14">
        <v>3.3333333333333333E-2</v>
      </c>
      <c r="J236" s="35">
        <v>1</v>
      </c>
      <c r="K236" s="40" t="s">
        <v>1464</v>
      </c>
      <c r="L236" s="41" t="s">
        <v>167</v>
      </c>
      <c r="M236" s="41" t="s">
        <v>264</v>
      </c>
      <c r="N236" s="13"/>
      <c r="O236" s="15" t="s">
        <v>68</v>
      </c>
      <c r="P236" s="13" t="s">
        <v>167</v>
      </c>
      <c r="Q236" s="41">
        <v>4.3</v>
      </c>
      <c r="R236" s="13" t="s">
        <v>1543</v>
      </c>
      <c r="S236" s="55" t="s">
        <v>1953</v>
      </c>
      <c r="T236" s="13"/>
      <c r="U236" s="12"/>
      <c r="V236" s="13"/>
      <c r="W236" s="12"/>
      <c r="X236" s="13"/>
      <c r="Y236" s="16"/>
      <c r="Z236" s="16"/>
    </row>
    <row r="237" spans="3:26" ht="18" customHeight="1" x14ac:dyDescent="0.55000000000000004">
      <c r="C237" s="17"/>
      <c r="D237" s="50"/>
      <c r="E237" s="53"/>
      <c r="F237" s="30" t="s">
        <v>3544</v>
      </c>
      <c r="G237" s="18" t="s">
        <v>620</v>
      </c>
      <c r="H237" s="18" t="s">
        <v>70</v>
      </c>
      <c r="I237" s="19">
        <v>6.6666666666666666E-2</v>
      </c>
      <c r="J237" s="36">
        <v>2</v>
      </c>
      <c r="K237" s="42" t="s">
        <v>943</v>
      </c>
      <c r="L237" s="43" t="s">
        <v>167</v>
      </c>
      <c r="M237" s="43" t="s">
        <v>2994</v>
      </c>
      <c r="N237" s="18" t="s">
        <v>158</v>
      </c>
      <c r="O237" s="20" t="s">
        <v>119</v>
      </c>
      <c r="P237" s="18">
        <v>57</v>
      </c>
      <c r="Q237" s="43">
        <v>4.2</v>
      </c>
      <c r="R237" s="18" t="s">
        <v>1544</v>
      </c>
      <c r="S237" s="56"/>
      <c r="T237" s="18" t="s">
        <v>1910</v>
      </c>
      <c r="U237" s="30" t="s">
        <v>1908</v>
      </c>
      <c r="V237" s="18" t="s">
        <v>112</v>
      </c>
      <c r="W237" s="30" t="s">
        <v>3152</v>
      </c>
      <c r="X237" s="18" t="s">
        <v>9018</v>
      </c>
      <c r="Y237" s="47" t="s">
        <v>620</v>
      </c>
      <c r="Z237" s="21"/>
    </row>
    <row r="238" spans="3:26" ht="18.5" customHeight="1" thickBot="1" x14ac:dyDescent="0.6">
      <c r="C238" s="22"/>
      <c r="D238" s="51"/>
      <c r="E238" s="54"/>
      <c r="F238" s="34"/>
      <c r="G238" s="24">
        <v>2.9</v>
      </c>
      <c r="H238" s="25">
        <v>10</v>
      </c>
      <c r="I238" s="26">
        <v>0.1</v>
      </c>
      <c r="J238" s="38" t="s">
        <v>9214</v>
      </c>
      <c r="K238" s="44" t="s">
        <v>1458</v>
      </c>
      <c r="L238" s="45" t="s">
        <v>167</v>
      </c>
      <c r="M238" s="44" t="s">
        <v>167</v>
      </c>
      <c r="N238" s="24" t="s">
        <v>167</v>
      </c>
      <c r="O238" s="27" t="s">
        <v>159</v>
      </c>
      <c r="P238" s="24" t="s">
        <v>147</v>
      </c>
      <c r="Q238" s="44" t="s">
        <v>2203</v>
      </c>
      <c r="R238" s="24"/>
      <c r="S238" s="57"/>
      <c r="T238" s="25">
        <v>4</v>
      </c>
      <c r="U238" s="23"/>
      <c r="V238" s="24"/>
      <c r="W238" s="23"/>
      <c r="X238" s="24"/>
      <c r="Y238" s="28"/>
      <c r="Z238" s="28"/>
    </row>
    <row r="239" spans="3:26" ht="18" customHeight="1" x14ac:dyDescent="0.55000000000000004">
      <c r="C239" s="11"/>
      <c r="D239" s="49"/>
      <c r="E239" s="52" t="str">
        <f t="shared" ref="E239" si="61">IF(D239="","",IF(I239&gt;0.1,"単",IF(I240&gt;0.29,"連",IF(I241&gt;0.34,"複","※"))))</f>
        <v/>
      </c>
      <c r="F239" s="12"/>
      <c r="G239" s="48" t="s">
        <v>57</v>
      </c>
      <c r="H239" s="13"/>
      <c r="I239" s="14" t="s">
        <v>57</v>
      </c>
      <c r="J239" s="35" t="s">
        <v>57</v>
      </c>
      <c r="K239" s="40" t="s">
        <v>57</v>
      </c>
      <c r="L239" s="41" t="s">
        <v>57</v>
      </c>
      <c r="M239" s="41" t="s">
        <v>167</v>
      </c>
      <c r="N239" s="13"/>
      <c r="O239" s="15" t="s">
        <v>57</v>
      </c>
      <c r="P239" s="13" t="s">
        <v>167</v>
      </c>
      <c r="Q239" s="41">
        <v>6.8</v>
      </c>
      <c r="R239" s="13" t="s">
        <v>6278</v>
      </c>
      <c r="S239" s="55" t="s">
        <v>9019</v>
      </c>
      <c r="T239" s="13"/>
      <c r="U239" s="12"/>
      <c r="V239" s="13"/>
      <c r="W239" s="12"/>
      <c r="X239" s="13"/>
      <c r="Y239" s="16"/>
      <c r="Z239" s="16"/>
    </row>
    <row r="240" spans="3:26" ht="18" customHeight="1" x14ac:dyDescent="0.55000000000000004">
      <c r="C240" s="17"/>
      <c r="D240" s="50"/>
      <c r="E240" s="53"/>
      <c r="F240" s="30" t="s">
        <v>9020</v>
      </c>
      <c r="G240" s="18" t="s">
        <v>1745</v>
      </c>
      <c r="H240" s="18" t="s">
        <v>58</v>
      </c>
      <c r="I240" s="19" t="s">
        <v>59</v>
      </c>
      <c r="J240" s="36" t="s">
        <v>59</v>
      </c>
      <c r="K240" s="42" t="s">
        <v>57</v>
      </c>
      <c r="L240" s="43" t="s">
        <v>57</v>
      </c>
      <c r="M240" s="43" t="s">
        <v>167</v>
      </c>
      <c r="N240" s="18" t="s">
        <v>82</v>
      </c>
      <c r="O240" s="20" t="s">
        <v>59</v>
      </c>
      <c r="P240" s="18">
        <v>57</v>
      </c>
      <c r="Q240" s="43">
        <v>6.9</v>
      </c>
      <c r="R240" s="18" t="s">
        <v>6279</v>
      </c>
      <c r="S240" s="56"/>
      <c r="T240" s="18" t="s">
        <v>1910</v>
      </c>
      <c r="U240" s="30" t="s">
        <v>1912</v>
      </c>
      <c r="V240" s="18" t="s">
        <v>91</v>
      </c>
      <c r="W240" s="30" t="s">
        <v>9021</v>
      </c>
      <c r="X240" s="18" t="s">
        <v>9022</v>
      </c>
      <c r="Y240" s="47" t="s">
        <v>1745</v>
      </c>
      <c r="Z240" s="21"/>
    </row>
    <row r="241" spans="1:26" ht="18.5" customHeight="1" thickBot="1" x14ac:dyDescent="0.6">
      <c r="C241" s="22"/>
      <c r="D241" s="51"/>
      <c r="E241" s="54"/>
      <c r="F241" s="34"/>
      <c r="G241" s="24" t="s">
        <v>57</v>
      </c>
      <c r="H241" s="25">
        <v>6</v>
      </c>
      <c r="I241" s="26" t="s">
        <v>57</v>
      </c>
      <c r="J241" s="38" t="s">
        <v>57</v>
      </c>
      <c r="K241" s="44" t="s">
        <v>57</v>
      </c>
      <c r="L241" s="45" t="s">
        <v>57</v>
      </c>
      <c r="M241" s="44" t="s">
        <v>167</v>
      </c>
      <c r="N241" s="24">
        <v>14</v>
      </c>
      <c r="O241" s="27" t="s">
        <v>57</v>
      </c>
      <c r="P241" s="24" t="s">
        <v>57</v>
      </c>
      <c r="Q241" s="44" t="s">
        <v>2201</v>
      </c>
      <c r="R241" s="24" t="s">
        <v>6280</v>
      </c>
      <c r="S241" s="57"/>
      <c r="T241" s="25">
        <v>14</v>
      </c>
      <c r="U241" s="23"/>
      <c r="V241" s="24"/>
      <c r="W241" s="23"/>
      <c r="X241" s="24"/>
      <c r="Y241" s="28"/>
      <c r="Z241" s="28"/>
    </row>
    <row r="242" spans="1:26" ht="18" customHeight="1" x14ac:dyDescent="0.55000000000000004">
      <c r="C242" s="11"/>
      <c r="D242" s="49"/>
      <c r="E242" s="52" t="str">
        <f t="shared" ref="E242" si="62">IF(D242="","",IF(I242&gt;0.1,"単",IF(I243&gt;0.29,"連",IF(I244&gt;0.34,"複","※"))))</f>
        <v/>
      </c>
      <c r="F242" s="12"/>
      <c r="G242" s="48" t="s">
        <v>7100</v>
      </c>
      <c r="H242" s="13"/>
      <c r="I242" s="14">
        <v>0</v>
      </c>
      <c r="J242" s="35">
        <v>0</v>
      </c>
      <c r="K242" s="40" t="s">
        <v>1459</v>
      </c>
      <c r="L242" s="41" t="s">
        <v>6547</v>
      </c>
      <c r="M242" s="41" t="s">
        <v>167</v>
      </c>
      <c r="N242" s="13"/>
      <c r="O242" s="15" t="s">
        <v>119</v>
      </c>
      <c r="P242" s="13" t="s">
        <v>167</v>
      </c>
      <c r="Q242" s="41"/>
      <c r="R242" s="13" t="s">
        <v>6164</v>
      </c>
      <c r="S242" s="55" t="s">
        <v>6506</v>
      </c>
      <c r="T242" s="13"/>
      <c r="U242" s="12"/>
      <c r="V242" s="13"/>
      <c r="W242" s="12"/>
      <c r="X242" s="13"/>
      <c r="Y242" s="16"/>
      <c r="Z242" s="16"/>
    </row>
    <row r="243" spans="1:26" ht="18" customHeight="1" x14ac:dyDescent="0.55000000000000004">
      <c r="C243" s="17"/>
      <c r="D243" s="50"/>
      <c r="E243" s="53"/>
      <c r="F243" s="30" t="s">
        <v>9023</v>
      </c>
      <c r="G243" s="18" t="s">
        <v>1755</v>
      </c>
      <c r="H243" s="18" t="s">
        <v>72</v>
      </c>
      <c r="I243" s="19">
        <v>6.6666666666666666E-2</v>
      </c>
      <c r="J243" s="36">
        <v>1</v>
      </c>
      <c r="K243" s="42" t="s">
        <v>942</v>
      </c>
      <c r="L243" s="43" t="s">
        <v>167</v>
      </c>
      <c r="M243" s="43" t="s">
        <v>167</v>
      </c>
      <c r="N243" s="18" t="s">
        <v>30</v>
      </c>
      <c r="O243" s="20" t="s">
        <v>136</v>
      </c>
      <c r="P243" s="18">
        <v>57</v>
      </c>
      <c r="Q243" s="43">
        <v>2.9</v>
      </c>
      <c r="R243" s="18" t="s">
        <v>6165</v>
      </c>
      <c r="S243" s="56"/>
      <c r="T243" s="18" t="s">
        <v>1910</v>
      </c>
      <c r="U243" s="30" t="s">
        <v>1908</v>
      </c>
      <c r="V243" s="18" t="s">
        <v>6486</v>
      </c>
      <c r="W243" s="30" t="s">
        <v>9024</v>
      </c>
      <c r="X243" s="18" t="s">
        <v>9025</v>
      </c>
      <c r="Y243" s="47" t="s">
        <v>1755</v>
      </c>
      <c r="Z243" s="21"/>
    </row>
    <row r="244" spans="1:26" ht="18.5" customHeight="1" thickBot="1" x14ac:dyDescent="0.6">
      <c r="C244" s="22"/>
      <c r="D244" s="51"/>
      <c r="E244" s="54"/>
      <c r="F244" s="34"/>
      <c r="G244" s="24">
        <v>6.4</v>
      </c>
      <c r="H244" s="25">
        <v>13</v>
      </c>
      <c r="I244" s="26">
        <v>0.13333333333333333</v>
      </c>
      <c r="J244" s="38" t="s">
        <v>7136</v>
      </c>
      <c r="K244" s="44" t="s">
        <v>1462</v>
      </c>
      <c r="L244" s="45" t="s">
        <v>167</v>
      </c>
      <c r="M244" s="44" t="s">
        <v>167</v>
      </c>
      <c r="N244" s="24">
        <v>30</v>
      </c>
      <c r="O244" s="27" t="s">
        <v>1750</v>
      </c>
      <c r="P244" s="24" t="s">
        <v>57</v>
      </c>
      <c r="Q244" s="44" t="s">
        <v>2201</v>
      </c>
      <c r="R244" s="24"/>
      <c r="S244" s="57"/>
      <c r="T244" s="25">
        <v>30</v>
      </c>
      <c r="U244" s="23"/>
      <c r="V244" s="24"/>
      <c r="W244" s="23"/>
      <c r="X244" s="24"/>
      <c r="Y244" s="28"/>
      <c r="Z244" s="28"/>
    </row>
    <row r="245" spans="1:26" ht="18" customHeight="1" x14ac:dyDescent="0.55000000000000004">
      <c r="C245" s="11"/>
      <c r="D245" s="49"/>
      <c r="E245" s="52" t="str">
        <f t="shared" ref="E245" si="63">IF(D245="","",IF(I245&gt;0.1,"単",IF(I246&gt;0.29,"連",IF(I247&gt;0.34,"複","※"))))</f>
        <v/>
      </c>
      <c r="F245" s="12"/>
      <c r="G245" s="48" t="s">
        <v>57</v>
      </c>
      <c r="H245" s="13"/>
      <c r="I245" s="14" t="s">
        <v>57</v>
      </c>
      <c r="J245" s="35" t="s">
        <v>57</v>
      </c>
      <c r="K245" s="40" t="s">
        <v>57</v>
      </c>
      <c r="L245" s="41" t="s">
        <v>57</v>
      </c>
      <c r="M245" s="41" t="s">
        <v>167</v>
      </c>
      <c r="N245" s="13"/>
      <c r="O245" s="15" t="s">
        <v>57</v>
      </c>
      <c r="P245" s="13" t="s">
        <v>167</v>
      </c>
      <c r="Q245" s="41">
        <v>2.6</v>
      </c>
      <c r="R245" s="13" t="s">
        <v>2223</v>
      </c>
      <c r="S245" s="55" t="s">
        <v>2038</v>
      </c>
      <c r="T245" s="13"/>
      <c r="U245" s="12"/>
      <c r="V245" s="13"/>
      <c r="W245" s="12"/>
      <c r="X245" s="13"/>
      <c r="Y245" s="16"/>
      <c r="Z245" s="16"/>
    </row>
    <row r="246" spans="1:26" ht="18" customHeight="1" x14ac:dyDescent="0.55000000000000004">
      <c r="C246" s="17"/>
      <c r="D246" s="50"/>
      <c r="E246" s="53"/>
      <c r="F246" s="30" t="s">
        <v>9026</v>
      </c>
      <c r="G246" s="18" t="s">
        <v>3620</v>
      </c>
      <c r="H246" s="18" t="s">
        <v>62</v>
      </c>
      <c r="I246" s="19" t="s">
        <v>59</v>
      </c>
      <c r="J246" s="36" t="s">
        <v>59</v>
      </c>
      <c r="K246" s="42" t="s">
        <v>57</v>
      </c>
      <c r="L246" s="43" t="s">
        <v>57</v>
      </c>
      <c r="M246" s="43" t="s">
        <v>167</v>
      </c>
      <c r="N246" s="18" t="s">
        <v>1736</v>
      </c>
      <c r="O246" s="20" t="s">
        <v>59</v>
      </c>
      <c r="P246" s="18">
        <v>57</v>
      </c>
      <c r="Q246" s="43">
        <v>2.1</v>
      </c>
      <c r="R246" s="18" t="s">
        <v>2214</v>
      </c>
      <c r="S246" s="56"/>
      <c r="T246" s="18" t="s">
        <v>1910</v>
      </c>
      <c r="U246" s="30" t="s">
        <v>1908</v>
      </c>
      <c r="V246" s="18" t="s">
        <v>117</v>
      </c>
      <c r="W246" s="30" t="s">
        <v>6021</v>
      </c>
      <c r="X246" s="18" t="s">
        <v>9027</v>
      </c>
      <c r="Y246" s="47" t="s">
        <v>3620</v>
      </c>
      <c r="Z246" s="21"/>
    </row>
    <row r="247" spans="1:26" ht="18.5" customHeight="1" thickBot="1" x14ac:dyDescent="0.6">
      <c r="C247" s="22"/>
      <c r="D247" s="51"/>
      <c r="E247" s="54"/>
      <c r="F247" s="34"/>
      <c r="G247" s="24" t="s">
        <v>57</v>
      </c>
      <c r="H247" s="25">
        <v>7</v>
      </c>
      <c r="I247" s="26" t="s">
        <v>57</v>
      </c>
      <c r="J247" s="38" t="s">
        <v>57</v>
      </c>
      <c r="K247" s="44" t="s">
        <v>57</v>
      </c>
      <c r="L247" s="45" t="s">
        <v>57</v>
      </c>
      <c r="M247" s="44" t="s">
        <v>167</v>
      </c>
      <c r="N247" s="24">
        <v>14</v>
      </c>
      <c r="O247" s="27" t="s">
        <v>57</v>
      </c>
      <c r="P247" s="24" t="s">
        <v>57</v>
      </c>
      <c r="Q247" s="44" t="s">
        <v>2203</v>
      </c>
      <c r="R247" s="24"/>
      <c r="S247" s="57"/>
      <c r="T247" s="25">
        <v>14</v>
      </c>
      <c r="U247" s="23"/>
      <c r="V247" s="24"/>
      <c r="W247" s="23"/>
      <c r="X247" s="24"/>
      <c r="Y247" s="28"/>
      <c r="Z247" s="28"/>
    </row>
    <row r="248" spans="1:26" ht="18" customHeight="1" x14ac:dyDescent="0.55000000000000004">
      <c r="C248" s="11"/>
      <c r="D248" s="49"/>
      <c r="E248" s="52" t="str">
        <f t="shared" ref="E248" si="64">IF(D248="","",IF(I248&gt;0.1,"単",IF(I249&gt;0.29,"連",IF(I250&gt;0.34,"複","※"))))</f>
        <v/>
      </c>
      <c r="F248" s="12"/>
      <c r="G248" s="48" t="s">
        <v>57</v>
      </c>
      <c r="H248" s="13"/>
      <c r="I248" s="14" t="s">
        <v>57</v>
      </c>
      <c r="J248" s="35" t="s">
        <v>57</v>
      </c>
      <c r="K248" s="40" t="s">
        <v>57</v>
      </c>
      <c r="L248" s="41" t="s">
        <v>57</v>
      </c>
      <c r="M248" s="41" t="s">
        <v>167</v>
      </c>
      <c r="N248" s="13"/>
      <c r="O248" s="15" t="s">
        <v>57</v>
      </c>
      <c r="P248" s="13" t="s">
        <v>167</v>
      </c>
      <c r="Q248" s="41">
        <v>4.5</v>
      </c>
      <c r="R248" s="13" t="s">
        <v>2609</v>
      </c>
      <c r="S248" s="55" t="s">
        <v>5964</v>
      </c>
      <c r="T248" s="13"/>
      <c r="U248" s="12"/>
      <c r="V248" s="13"/>
      <c r="W248" s="12"/>
      <c r="X248" s="13"/>
      <c r="Y248" s="16"/>
      <c r="Z248" s="16"/>
    </row>
    <row r="249" spans="1:26" ht="18" customHeight="1" x14ac:dyDescent="0.55000000000000004">
      <c r="C249" s="17"/>
      <c r="D249" s="50"/>
      <c r="E249" s="53"/>
      <c r="F249" s="30" t="s">
        <v>9028</v>
      </c>
      <c r="G249" s="18" t="s">
        <v>1744</v>
      </c>
      <c r="H249" s="18" t="s">
        <v>64</v>
      </c>
      <c r="I249" s="19" t="s">
        <v>59</v>
      </c>
      <c r="J249" s="36" t="s">
        <v>59</v>
      </c>
      <c r="K249" s="42" t="s">
        <v>57</v>
      </c>
      <c r="L249" s="43" t="s">
        <v>57</v>
      </c>
      <c r="M249" s="43" t="s">
        <v>167</v>
      </c>
      <c r="N249" s="18" t="s">
        <v>129</v>
      </c>
      <c r="O249" s="20" t="s">
        <v>59</v>
      </c>
      <c r="P249" s="18">
        <v>55</v>
      </c>
      <c r="Q249" s="43">
        <v>2.5</v>
      </c>
      <c r="R249" s="18" t="s">
        <v>2217</v>
      </c>
      <c r="S249" s="56"/>
      <c r="T249" s="18" t="s">
        <v>1907</v>
      </c>
      <c r="U249" s="30" t="s">
        <v>1908</v>
      </c>
      <c r="V249" s="18" t="s">
        <v>86</v>
      </c>
      <c r="W249" s="30" t="s">
        <v>1716</v>
      </c>
      <c r="X249" s="18" t="s">
        <v>9029</v>
      </c>
      <c r="Y249" s="47" t="s">
        <v>1744</v>
      </c>
      <c r="Z249" s="21"/>
    </row>
    <row r="250" spans="1:26" ht="18.5" customHeight="1" thickBot="1" x14ac:dyDescent="0.6">
      <c r="C250" s="22"/>
      <c r="D250" s="51"/>
      <c r="E250" s="54"/>
      <c r="F250" s="34"/>
      <c r="G250" s="24" t="s">
        <v>57</v>
      </c>
      <c r="H250" s="25">
        <v>9</v>
      </c>
      <c r="I250" s="26" t="s">
        <v>57</v>
      </c>
      <c r="J250" s="38" t="s">
        <v>57</v>
      </c>
      <c r="K250" s="44" t="s">
        <v>57</v>
      </c>
      <c r="L250" s="45" t="s">
        <v>57</v>
      </c>
      <c r="M250" s="44" t="s">
        <v>167</v>
      </c>
      <c r="N250" s="24" t="s">
        <v>167</v>
      </c>
      <c r="O250" s="27" t="s">
        <v>57</v>
      </c>
      <c r="P250" s="24" t="s">
        <v>57</v>
      </c>
      <c r="Q250" s="44" t="s">
        <v>2201</v>
      </c>
      <c r="R250" s="24" t="s">
        <v>2218</v>
      </c>
      <c r="S250" s="57"/>
      <c r="T250" s="25">
        <v>7</v>
      </c>
      <c r="U250" s="23"/>
      <c r="V250" s="24"/>
      <c r="W250" s="23"/>
      <c r="X250" s="24"/>
      <c r="Y250" s="28"/>
      <c r="Z250" s="28"/>
    </row>
    <row r="251" spans="1:26" ht="18" customHeight="1" x14ac:dyDescent="0.55000000000000004">
      <c r="C251" s="11"/>
      <c r="D251" s="49"/>
      <c r="E251" s="52" t="str">
        <f t="shared" ref="E251" si="65">IF(D251="","",IF(I251&gt;0.1,"単",IF(I252&gt;0.29,"連",IF(I253&gt;0.34,"複","※"))))</f>
        <v/>
      </c>
      <c r="F251" s="12"/>
      <c r="G251" s="48" t="s">
        <v>7093</v>
      </c>
      <c r="H251" s="13"/>
      <c r="I251" s="14">
        <v>4.3478260869565216E-2</v>
      </c>
      <c r="J251" s="35">
        <v>1</v>
      </c>
      <c r="K251" s="40" t="s">
        <v>1463</v>
      </c>
      <c r="L251" s="41" t="s">
        <v>167</v>
      </c>
      <c r="M251" s="41" t="s">
        <v>251</v>
      </c>
      <c r="N251" s="13"/>
      <c r="O251" s="15" t="s">
        <v>2196</v>
      </c>
      <c r="P251" s="13" t="s">
        <v>167</v>
      </c>
      <c r="Q251" s="41">
        <v>9.6</v>
      </c>
      <c r="R251" s="13" t="s">
        <v>2613</v>
      </c>
      <c r="S251" s="55" t="s">
        <v>6123</v>
      </c>
      <c r="T251" s="13"/>
      <c r="U251" s="12"/>
      <c r="V251" s="13"/>
      <c r="W251" s="12"/>
      <c r="X251" s="13"/>
      <c r="Y251" s="16"/>
      <c r="Z251" s="16"/>
    </row>
    <row r="252" spans="1:26" ht="18" customHeight="1" x14ac:dyDescent="0.55000000000000004">
      <c r="C252" s="17"/>
      <c r="D252" s="50"/>
      <c r="E252" s="53"/>
      <c r="F252" s="30" t="s">
        <v>5780</v>
      </c>
      <c r="G252" s="18" t="s">
        <v>127</v>
      </c>
      <c r="H252" s="18" t="s">
        <v>62</v>
      </c>
      <c r="I252" s="19">
        <v>8.6956521739130432E-2</v>
      </c>
      <c r="J252" s="36">
        <v>2</v>
      </c>
      <c r="K252" s="42" t="s">
        <v>943</v>
      </c>
      <c r="L252" s="43" t="s">
        <v>167</v>
      </c>
      <c r="M252" s="43" t="s">
        <v>2143</v>
      </c>
      <c r="N252" s="18" t="s">
        <v>66</v>
      </c>
      <c r="O252" s="20" t="s">
        <v>128</v>
      </c>
      <c r="P252" s="18">
        <v>57</v>
      </c>
      <c r="Q252" s="43">
        <v>10.9</v>
      </c>
      <c r="R252" s="18" t="s">
        <v>2614</v>
      </c>
      <c r="S252" s="56"/>
      <c r="T252" s="18" t="s">
        <v>1910</v>
      </c>
      <c r="U252" s="30" t="s">
        <v>1908</v>
      </c>
      <c r="V252" s="18" t="s">
        <v>3618</v>
      </c>
      <c r="W252" s="30" t="s">
        <v>6012</v>
      </c>
      <c r="X252" s="18" t="s">
        <v>9030</v>
      </c>
      <c r="Y252" s="47" t="s">
        <v>127</v>
      </c>
      <c r="Z252" s="21"/>
    </row>
    <row r="253" spans="1:26" ht="18.5" customHeight="1" thickBot="1" x14ac:dyDescent="0.6">
      <c r="C253" s="22"/>
      <c r="D253" s="51"/>
      <c r="E253" s="54"/>
      <c r="F253" s="34"/>
      <c r="G253" s="24">
        <v>3.4</v>
      </c>
      <c r="H253" s="25">
        <v>7</v>
      </c>
      <c r="I253" s="26">
        <v>0.21739130434782608</v>
      </c>
      <c r="J253" s="38" t="s">
        <v>6537</v>
      </c>
      <c r="K253" s="44" t="s">
        <v>1462</v>
      </c>
      <c r="L253" s="45" t="s">
        <v>167</v>
      </c>
      <c r="M253" s="44" t="s">
        <v>167</v>
      </c>
      <c r="N253" s="24" t="s">
        <v>167</v>
      </c>
      <c r="O253" s="27" t="s">
        <v>139</v>
      </c>
      <c r="P253" s="24" t="s">
        <v>57</v>
      </c>
      <c r="Q253" s="44" t="s">
        <v>2203</v>
      </c>
      <c r="R253" s="24" t="s">
        <v>2615</v>
      </c>
      <c r="S253" s="57"/>
      <c r="T253" s="25" t="s">
        <v>2207</v>
      </c>
      <c r="U253" s="23"/>
      <c r="V253" s="24"/>
      <c r="W253" s="23"/>
      <c r="X253" s="24"/>
      <c r="Y253" s="28"/>
      <c r="Z253" s="28"/>
    </row>
    <row r="254" spans="1:26" x14ac:dyDescent="0.55000000000000004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6" x14ac:dyDescent="0.55000000000000004">
      <c r="A255" t="s">
        <v>44</v>
      </c>
      <c r="B255" t="s">
        <v>1</v>
      </c>
      <c r="C255" s="1" t="s">
        <v>2</v>
      </c>
      <c r="D255" t="s">
        <v>11</v>
      </c>
      <c r="E255" t="s">
        <v>2193</v>
      </c>
      <c r="F255" t="s">
        <v>3</v>
      </c>
      <c r="G255" t="s">
        <v>4</v>
      </c>
      <c r="H255" t="s">
        <v>5</v>
      </c>
      <c r="I255" t="s">
        <v>5</v>
      </c>
      <c r="J255" t="s">
        <v>5</v>
      </c>
      <c r="K255" t="s">
        <v>1452</v>
      </c>
      <c r="L255" t="s">
        <v>1453</v>
      </c>
      <c r="M255" t="s">
        <v>941</v>
      </c>
      <c r="N255" t="s">
        <v>6</v>
      </c>
      <c r="P255" t="s">
        <v>7</v>
      </c>
      <c r="Q255" t="s">
        <v>1502</v>
      </c>
      <c r="S255" t="s">
        <v>1903</v>
      </c>
      <c r="T255" t="s">
        <v>1904</v>
      </c>
      <c r="U255" t="s">
        <v>1905</v>
      </c>
      <c r="V255" t="s">
        <v>8</v>
      </c>
      <c r="W255" t="s">
        <v>9</v>
      </c>
      <c r="X255" t="s">
        <v>10</v>
      </c>
      <c r="Y255" t="s">
        <v>12</v>
      </c>
    </row>
    <row r="256" spans="1:26" x14ac:dyDescent="0.55000000000000004">
      <c r="A256" t="s">
        <v>942</v>
      </c>
      <c r="B256" t="s">
        <v>2195</v>
      </c>
      <c r="G256" t="s">
        <v>6147</v>
      </c>
      <c r="H256" s="7"/>
      <c r="I256" t="s">
        <v>14</v>
      </c>
      <c r="J256" t="s">
        <v>945</v>
      </c>
      <c r="K256" t="s">
        <v>1454</v>
      </c>
      <c r="O256" s="8" t="s">
        <v>15</v>
      </c>
      <c r="P256" t="s">
        <v>1056</v>
      </c>
      <c r="Q256" t="s">
        <v>2198</v>
      </c>
    </row>
    <row r="257" spans="1:26" x14ac:dyDescent="0.55000000000000004">
      <c r="A257" s="7">
        <v>6</v>
      </c>
      <c r="B257" s="7"/>
      <c r="C257" s="37" t="s">
        <v>942</v>
      </c>
      <c r="D257" s="7" t="s">
        <v>2195</v>
      </c>
      <c r="G257" s="7" t="s">
        <v>1462</v>
      </c>
      <c r="H257" s="9"/>
      <c r="I257" t="s">
        <v>17</v>
      </c>
      <c r="J257" t="s">
        <v>1057</v>
      </c>
      <c r="K257" t="s">
        <v>1455</v>
      </c>
      <c r="O257" s="8" t="s">
        <v>18</v>
      </c>
      <c r="Q257" t="s">
        <v>2199</v>
      </c>
    </row>
    <row r="258" spans="1:26" ht="18.5" thickBot="1" x14ac:dyDescent="0.6">
      <c r="C258" s="39">
        <v>6</v>
      </c>
      <c r="D258" t="s">
        <v>1272</v>
      </c>
      <c r="E258">
        <f>VALUE(B256)</f>
        <v>1800</v>
      </c>
      <c r="F258" t="s">
        <v>942</v>
      </c>
      <c r="G258" t="s">
        <v>7092</v>
      </c>
      <c r="I258" t="s">
        <v>20</v>
      </c>
      <c r="J258" t="s">
        <v>1058</v>
      </c>
      <c r="K258" t="s">
        <v>1456</v>
      </c>
      <c r="N258" s="31" t="s">
        <v>2627</v>
      </c>
      <c r="O258" s="10" t="s">
        <v>21</v>
      </c>
      <c r="P258" t="s">
        <v>125</v>
      </c>
      <c r="Q258" t="s">
        <v>2200</v>
      </c>
    </row>
    <row r="259" spans="1:26" ht="18" customHeight="1" x14ac:dyDescent="0.55000000000000004">
      <c r="C259" s="11"/>
      <c r="D259" s="49"/>
      <c r="E259" s="52" t="str">
        <f>IF(D259="","",IF(I259&gt;0.1,"単",IF(I260&gt;0.29,"連",IF(I261&gt;0.34,"複","※"))))</f>
        <v/>
      </c>
      <c r="F259" s="12"/>
      <c r="G259" s="48" t="s">
        <v>57</v>
      </c>
      <c r="H259" s="13"/>
      <c r="I259" s="14" t="s">
        <v>57</v>
      </c>
      <c r="J259" s="35" t="s">
        <v>57</v>
      </c>
      <c r="K259" s="40" t="s">
        <v>57</v>
      </c>
      <c r="L259" s="41" t="s">
        <v>57</v>
      </c>
      <c r="M259" s="41" t="s">
        <v>167</v>
      </c>
      <c r="N259" s="13"/>
      <c r="O259" s="15" t="s">
        <v>57</v>
      </c>
      <c r="P259" s="13" t="s">
        <v>167</v>
      </c>
      <c r="Q259" s="41">
        <v>7</v>
      </c>
      <c r="R259" s="13"/>
      <c r="S259" s="55" t="s">
        <v>5962</v>
      </c>
      <c r="T259" s="13"/>
      <c r="U259" s="12"/>
      <c r="V259" s="13"/>
      <c r="W259" s="12"/>
      <c r="X259" s="13"/>
      <c r="Y259" s="16"/>
      <c r="Z259" s="16"/>
    </row>
    <row r="260" spans="1:26" ht="18" customHeight="1" x14ac:dyDescent="0.55000000000000004">
      <c r="C260" s="17"/>
      <c r="D260" s="50"/>
      <c r="E260" s="53"/>
      <c r="F260" s="30" t="s">
        <v>9031</v>
      </c>
      <c r="G260" s="18" t="s">
        <v>1739</v>
      </c>
      <c r="H260" s="18" t="s">
        <v>62</v>
      </c>
      <c r="I260" s="19" t="s">
        <v>59</v>
      </c>
      <c r="J260" s="36" t="s">
        <v>59</v>
      </c>
      <c r="K260" s="42" t="s">
        <v>57</v>
      </c>
      <c r="L260" s="43" t="s">
        <v>57</v>
      </c>
      <c r="M260" s="43" t="s">
        <v>167</v>
      </c>
      <c r="N260" s="18" t="s">
        <v>2206</v>
      </c>
      <c r="O260" s="20" t="s">
        <v>59</v>
      </c>
      <c r="P260" s="18">
        <v>57</v>
      </c>
      <c r="Q260" s="43">
        <v>4.9000000000000004</v>
      </c>
      <c r="R260" s="18"/>
      <c r="S260" s="56"/>
      <c r="T260" s="18" t="s">
        <v>1910</v>
      </c>
      <c r="U260" s="30" t="s">
        <v>1911</v>
      </c>
      <c r="V260" s="18" t="s">
        <v>4853</v>
      </c>
      <c r="W260" s="30" t="s">
        <v>1724</v>
      </c>
      <c r="X260" s="18" t="s">
        <v>9032</v>
      </c>
      <c r="Y260" s="47" t="s">
        <v>1739</v>
      </c>
      <c r="Z260" s="21"/>
    </row>
    <row r="261" spans="1:26" ht="18.5" customHeight="1" thickBot="1" x14ac:dyDescent="0.6">
      <c r="C261" s="22"/>
      <c r="D261" s="51"/>
      <c r="E261" s="54"/>
      <c r="F261" s="34"/>
      <c r="G261" s="24" t="s">
        <v>57</v>
      </c>
      <c r="H261" s="25">
        <v>7</v>
      </c>
      <c r="I261" s="26" t="s">
        <v>57</v>
      </c>
      <c r="J261" s="38" t="s">
        <v>57</v>
      </c>
      <c r="K261" s="44" t="s">
        <v>57</v>
      </c>
      <c r="L261" s="45" t="s">
        <v>57</v>
      </c>
      <c r="M261" s="44" t="s">
        <v>167</v>
      </c>
      <c r="N261" s="24" t="s">
        <v>167</v>
      </c>
      <c r="O261" s="27" t="s">
        <v>57</v>
      </c>
      <c r="P261" s="24" t="s">
        <v>57</v>
      </c>
      <c r="Q261" s="44" t="s">
        <v>2201</v>
      </c>
      <c r="R261" s="24"/>
      <c r="S261" s="57"/>
      <c r="T261" s="25">
        <v>2</v>
      </c>
      <c r="U261" s="23"/>
      <c r="V261" s="24"/>
      <c r="W261" s="23"/>
      <c r="X261" s="24"/>
      <c r="Y261" s="28"/>
      <c r="Z261" s="28"/>
    </row>
    <row r="262" spans="1:26" ht="18" customHeight="1" x14ac:dyDescent="0.55000000000000004">
      <c r="C262" s="11"/>
      <c r="D262" s="49"/>
      <c r="E262" s="52" t="str">
        <f>IF(D262="","",IF(I262&gt;0.1,"単",IF(I263&gt;0.29,"連",IF(I264&gt;0.34,"複","※"))))</f>
        <v/>
      </c>
      <c r="F262" s="12"/>
      <c r="G262" s="48" t="s">
        <v>57</v>
      </c>
      <c r="H262" s="13"/>
      <c r="I262" s="14" t="s">
        <v>57</v>
      </c>
      <c r="J262" s="35" t="s">
        <v>57</v>
      </c>
      <c r="K262" s="40" t="s">
        <v>57</v>
      </c>
      <c r="L262" s="41" t="s">
        <v>57</v>
      </c>
      <c r="M262" s="41" t="s">
        <v>167</v>
      </c>
      <c r="N262" s="13"/>
      <c r="O262" s="15" t="s">
        <v>57</v>
      </c>
      <c r="P262" s="13" t="s">
        <v>167</v>
      </c>
      <c r="Q262" s="41" t="s">
        <v>1906</v>
      </c>
      <c r="R262" s="13" t="s">
        <v>57</v>
      </c>
      <c r="S262" s="55" t="s">
        <v>9033</v>
      </c>
      <c r="T262" s="13"/>
      <c r="U262" s="12"/>
      <c r="V262" s="13"/>
      <c r="W262" s="12"/>
      <c r="X262" s="13"/>
      <c r="Y262" s="16"/>
      <c r="Z262" s="16"/>
    </row>
    <row r="263" spans="1:26" ht="18.75" customHeight="1" x14ac:dyDescent="0.55000000000000004">
      <c r="C263" s="17"/>
      <c r="D263" s="50"/>
      <c r="E263" s="53"/>
      <c r="F263" s="30" t="s">
        <v>9034</v>
      </c>
      <c r="G263" s="18" t="s">
        <v>1619</v>
      </c>
      <c r="H263" s="18" t="s">
        <v>70</v>
      </c>
      <c r="I263" s="19" t="s">
        <v>59</v>
      </c>
      <c r="J263" s="36" t="s">
        <v>59</v>
      </c>
      <c r="K263" s="42" t="s">
        <v>57</v>
      </c>
      <c r="L263" s="43" t="s">
        <v>57</v>
      </c>
      <c r="M263" s="43" t="s">
        <v>167</v>
      </c>
      <c r="N263" s="18" t="s">
        <v>1180</v>
      </c>
      <c r="O263" s="20" t="s">
        <v>59</v>
      </c>
      <c r="P263" s="18">
        <v>55</v>
      </c>
      <c r="Q263" s="43" t="s">
        <v>1906</v>
      </c>
      <c r="R263" s="18" t="s">
        <v>57</v>
      </c>
      <c r="S263" s="56"/>
      <c r="T263" s="18" t="s">
        <v>1910</v>
      </c>
      <c r="U263" s="30" t="s">
        <v>1908</v>
      </c>
      <c r="V263" s="18" t="s">
        <v>157</v>
      </c>
      <c r="W263" s="30" t="s">
        <v>1775</v>
      </c>
      <c r="X263" s="18" t="s">
        <v>9035</v>
      </c>
      <c r="Y263" s="47" t="s">
        <v>1619</v>
      </c>
      <c r="Z263" s="21"/>
    </row>
    <row r="264" spans="1:26" ht="18.5" customHeight="1" thickBot="1" x14ac:dyDescent="0.6">
      <c r="C264" s="22"/>
      <c r="D264" s="51"/>
      <c r="E264" s="54"/>
      <c r="F264" s="34"/>
      <c r="G264" s="24" t="s">
        <v>57</v>
      </c>
      <c r="H264" s="25">
        <v>10</v>
      </c>
      <c r="I264" s="26" t="s">
        <v>57</v>
      </c>
      <c r="J264" s="38" t="s">
        <v>57</v>
      </c>
      <c r="K264" s="44" t="s">
        <v>57</v>
      </c>
      <c r="L264" s="45" t="s">
        <v>57</v>
      </c>
      <c r="M264" s="44" t="s">
        <v>167</v>
      </c>
      <c r="N264" s="24" t="s">
        <v>167</v>
      </c>
      <c r="O264" s="27" t="s">
        <v>57</v>
      </c>
      <c r="P264" s="24" t="s">
        <v>57</v>
      </c>
      <c r="Q264" s="44" t="s">
        <v>57</v>
      </c>
      <c r="R264" s="24" t="s">
        <v>57</v>
      </c>
      <c r="S264" s="57"/>
      <c r="T264" s="25">
        <v>1</v>
      </c>
      <c r="U264" s="23"/>
      <c r="V264" s="24"/>
      <c r="W264" s="23"/>
      <c r="X264" s="24"/>
      <c r="Y264" s="28"/>
      <c r="Z264" s="28"/>
    </row>
    <row r="265" spans="1:26" ht="18" customHeight="1" x14ac:dyDescent="0.55000000000000004">
      <c r="C265" s="11"/>
      <c r="D265" s="49"/>
      <c r="E265" s="52" t="str">
        <f t="shared" ref="E265" si="66">IF(D265="","",IF(I265&gt;0.1,"単",IF(I266&gt;0.29,"連",IF(I267&gt;0.34,"複","※"))))</f>
        <v/>
      </c>
      <c r="F265" s="12"/>
      <c r="G265" s="48" t="s">
        <v>7093</v>
      </c>
      <c r="H265" s="13"/>
      <c r="I265" s="14">
        <v>0.11428571428571428</v>
      </c>
      <c r="J265" s="35">
        <v>8</v>
      </c>
      <c r="K265" s="40" t="s">
        <v>1461</v>
      </c>
      <c r="L265" s="41" t="s">
        <v>8042</v>
      </c>
      <c r="M265" s="41" t="s">
        <v>311</v>
      </c>
      <c r="N265" s="13"/>
      <c r="O265" s="15" t="s">
        <v>154</v>
      </c>
      <c r="P265" s="13" t="s">
        <v>167</v>
      </c>
      <c r="Q265" s="41">
        <v>17</v>
      </c>
      <c r="R265" s="13" t="s">
        <v>1539</v>
      </c>
      <c r="S265" s="55" t="s">
        <v>2205</v>
      </c>
      <c r="T265" s="13"/>
      <c r="U265" s="12"/>
      <c r="V265" s="13"/>
      <c r="W265" s="12"/>
      <c r="X265" s="13"/>
      <c r="Y265" s="16"/>
      <c r="Z265" s="16"/>
    </row>
    <row r="266" spans="1:26" ht="18" customHeight="1" x14ac:dyDescent="0.55000000000000004">
      <c r="C266" s="17"/>
      <c r="D266" s="50"/>
      <c r="E266" s="53"/>
      <c r="F266" s="30" t="s">
        <v>206</v>
      </c>
      <c r="G266" s="18" t="s">
        <v>902</v>
      </c>
      <c r="H266" s="18" t="s">
        <v>148</v>
      </c>
      <c r="I266" s="19">
        <v>0.15714285714285714</v>
      </c>
      <c r="J266" s="36">
        <v>11</v>
      </c>
      <c r="K266" s="42" t="s">
        <v>942</v>
      </c>
      <c r="L266" s="43" t="s">
        <v>167</v>
      </c>
      <c r="M266" s="43" t="s">
        <v>448</v>
      </c>
      <c r="N266" s="18" t="s">
        <v>68</v>
      </c>
      <c r="O266" s="20" t="s">
        <v>131</v>
      </c>
      <c r="P266" s="18">
        <v>57</v>
      </c>
      <c r="Q266" s="43">
        <v>15.2</v>
      </c>
      <c r="R266" s="18"/>
      <c r="S266" s="56"/>
      <c r="T266" s="18" t="s">
        <v>1910</v>
      </c>
      <c r="U266" s="30" t="s">
        <v>1908</v>
      </c>
      <c r="V266" s="18" t="s">
        <v>5957</v>
      </c>
      <c r="W266" s="30" t="s">
        <v>9036</v>
      </c>
      <c r="X266" s="18" t="s">
        <v>9037</v>
      </c>
      <c r="Y266" s="47" t="s">
        <v>902</v>
      </c>
      <c r="Z266" s="21"/>
    </row>
    <row r="267" spans="1:26" ht="18.5" customHeight="1" thickBot="1" x14ac:dyDescent="0.6">
      <c r="C267" s="22"/>
      <c r="D267" s="51"/>
      <c r="E267" s="54"/>
      <c r="F267" s="34"/>
      <c r="G267" s="24">
        <v>3.9</v>
      </c>
      <c r="H267" s="25">
        <v>16</v>
      </c>
      <c r="I267" s="26">
        <v>0.2857142857142857</v>
      </c>
      <c r="J267" s="38" t="s">
        <v>6582</v>
      </c>
      <c r="K267" s="44" t="s">
        <v>1458</v>
      </c>
      <c r="L267" s="45" t="s">
        <v>167</v>
      </c>
      <c r="M267" s="44" t="s">
        <v>3814</v>
      </c>
      <c r="N267" s="24" t="s">
        <v>167</v>
      </c>
      <c r="O267" s="27" t="s">
        <v>71</v>
      </c>
      <c r="P267" s="24" t="s">
        <v>57</v>
      </c>
      <c r="Q267" s="44" t="s">
        <v>2204</v>
      </c>
      <c r="R267" s="24" t="s">
        <v>1540</v>
      </c>
      <c r="S267" s="57"/>
      <c r="T267" s="25">
        <v>9</v>
      </c>
      <c r="U267" s="23"/>
      <c r="V267" s="24"/>
      <c r="W267" s="23"/>
      <c r="X267" s="24"/>
      <c r="Y267" s="28"/>
      <c r="Z267" s="28"/>
    </row>
    <row r="268" spans="1:26" ht="18" customHeight="1" x14ac:dyDescent="0.55000000000000004">
      <c r="C268" s="11"/>
      <c r="D268" s="49"/>
      <c r="E268" s="52" t="str">
        <f t="shared" ref="E268" si="67">IF(D268="","",IF(I268&gt;0.1,"単",IF(I269&gt;0.29,"連",IF(I270&gt;0.34,"複","※"))))</f>
        <v/>
      </c>
      <c r="F268" s="12"/>
      <c r="G268" s="48" t="s">
        <v>57</v>
      </c>
      <c r="H268" s="13"/>
      <c r="I268" s="14" t="s">
        <v>57</v>
      </c>
      <c r="J268" s="35" t="s">
        <v>57</v>
      </c>
      <c r="K268" s="40" t="s">
        <v>57</v>
      </c>
      <c r="L268" s="41" t="s">
        <v>57</v>
      </c>
      <c r="M268" s="41" t="s">
        <v>167</v>
      </c>
      <c r="N268" s="13"/>
      <c r="O268" s="15" t="s">
        <v>57</v>
      </c>
      <c r="P268" s="13" t="s">
        <v>167</v>
      </c>
      <c r="Q268" s="41"/>
      <c r="R268" s="13"/>
      <c r="S268" s="55" t="s">
        <v>9038</v>
      </c>
      <c r="T268" s="13"/>
      <c r="U268" s="12"/>
      <c r="V268" s="13"/>
      <c r="W268" s="12"/>
      <c r="X268" s="13"/>
      <c r="Y268" s="16"/>
      <c r="Z268" s="16"/>
    </row>
    <row r="269" spans="1:26" ht="18.75" customHeight="1" x14ac:dyDescent="0.55000000000000004">
      <c r="C269" s="17"/>
      <c r="D269" s="50"/>
      <c r="E269" s="53"/>
      <c r="F269" s="30" t="s">
        <v>9039</v>
      </c>
      <c r="G269" s="18" t="s">
        <v>3790</v>
      </c>
      <c r="H269" s="18" t="s">
        <v>69</v>
      </c>
      <c r="I269" s="19" t="s">
        <v>59</v>
      </c>
      <c r="J269" s="36" t="s">
        <v>59</v>
      </c>
      <c r="K269" s="42" t="s">
        <v>57</v>
      </c>
      <c r="L269" s="43" t="s">
        <v>57</v>
      </c>
      <c r="M269" s="43" t="s">
        <v>167</v>
      </c>
      <c r="N269" s="18" t="s">
        <v>96</v>
      </c>
      <c r="O269" s="20" t="s">
        <v>59</v>
      </c>
      <c r="P269" s="18">
        <v>57</v>
      </c>
      <c r="Q269" s="43"/>
      <c r="R269" s="18"/>
      <c r="S269" s="56"/>
      <c r="T269" s="18" t="s">
        <v>1910</v>
      </c>
      <c r="U269" s="30" t="s">
        <v>1908</v>
      </c>
      <c r="V269" s="18" t="s">
        <v>112</v>
      </c>
      <c r="W269" s="30" t="s">
        <v>1694</v>
      </c>
      <c r="X269" s="18" t="s">
        <v>9040</v>
      </c>
      <c r="Y269" s="47" t="s">
        <v>3790</v>
      </c>
      <c r="Z269" s="21"/>
    </row>
    <row r="270" spans="1:26" ht="18.5" customHeight="1" thickBot="1" x14ac:dyDescent="0.6">
      <c r="C270" s="22"/>
      <c r="D270" s="51"/>
      <c r="E270" s="54"/>
      <c r="F270" s="34"/>
      <c r="G270" s="24" t="s">
        <v>57</v>
      </c>
      <c r="H270" s="25">
        <v>8</v>
      </c>
      <c r="I270" s="26" t="s">
        <v>57</v>
      </c>
      <c r="J270" s="38" t="s">
        <v>57</v>
      </c>
      <c r="K270" s="44" t="s">
        <v>57</v>
      </c>
      <c r="L270" s="45" t="s">
        <v>57</v>
      </c>
      <c r="M270" s="44" t="s">
        <v>167</v>
      </c>
      <c r="N270" s="24" t="s">
        <v>167</v>
      </c>
      <c r="O270" s="27" t="s">
        <v>57</v>
      </c>
      <c r="P270" s="24" t="s">
        <v>57</v>
      </c>
      <c r="Q270" s="44" t="s">
        <v>2204</v>
      </c>
      <c r="R270" s="24"/>
      <c r="S270" s="57"/>
      <c r="T270" s="25">
        <v>13</v>
      </c>
      <c r="U270" s="23"/>
      <c r="V270" s="24"/>
      <c r="W270" s="23"/>
      <c r="X270" s="24"/>
      <c r="Y270" s="28"/>
      <c r="Z270" s="28"/>
    </row>
    <row r="271" spans="1:26" ht="18" customHeight="1" x14ac:dyDescent="0.55000000000000004">
      <c r="C271" s="11"/>
      <c r="D271" s="49"/>
      <c r="E271" s="52" t="str">
        <f t="shared" ref="E271" si="68">IF(D271="","",IF(I271&gt;0.1,"単",IF(I272&gt;0.29,"連",IF(I273&gt;0.34,"複","※"))))</f>
        <v/>
      </c>
      <c r="F271" s="12"/>
      <c r="G271" s="48" t="s">
        <v>7100</v>
      </c>
      <c r="H271" s="13"/>
      <c r="I271" s="14">
        <v>4.3478260869565216E-2</v>
      </c>
      <c r="J271" s="35">
        <v>2</v>
      </c>
      <c r="K271" s="40" t="s">
        <v>1461</v>
      </c>
      <c r="L271" s="41" t="s">
        <v>6181</v>
      </c>
      <c r="M271" s="41" t="s">
        <v>167</v>
      </c>
      <c r="N271" s="13"/>
      <c r="O271" s="15" t="s">
        <v>119</v>
      </c>
      <c r="P271" s="13" t="s">
        <v>167</v>
      </c>
      <c r="Q271" s="41">
        <v>1.8</v>
      </c>
      <c r="R271" s="13"/>
      <c r="S271" s="55" t="s">
        <v>7425</v>
      </c>
      <c r="T271" s="13"/>
      <c r="U271" s="12"/>
      <c r="V271" s="13"/>
      <c r="W271" s="12"/>
      <c r="X271" s="13"/>
      <c r="Y271" s="16"/>
      <c r="Z271" s="16"/>
    </row>
    <row r="272" spans="1:26" ht="18.75" customHeight="1" x14ac:dyDescent="0.55000000000000004">
      <c r="C272" s="17"/>
      <c r="D272" s="50"/>
      <c r="E272" s="53"/>
      <c r="F272" s="30" t="s">
        <v>9041</v>
      </c>
      <c r="G272" s="18" t="s">
        <v>1722</v>
      </c>
      <c r="H272" s="18" t="s">
        <v>69</v>
      </c>
      <c r="I272" s="19">
        <v>0.19565217391304349</v>
      </c>
      <c r="J272" s="36">
        <v>9</v>
      </c>
      <c r="K272" s="42" t="s">
        <v>943</v>
      </c>
      <c r="L272" s="43" t="s">
        <v>167</v>
      </c>
      <c r="M272" s="43" t="s">
        <v>167</v>
      </c>
      <c r="N272" s="18" t="s">
        <v>43</v>
      </c>
      <c r="O272" s="20" t="s">
        <v>141</v>
      </c>
      <c r="P272" s="18">
        <v>57</v>
      </c>
      <c r="Q272" s="43">
        <v>5.4</v>
      </c>
      <c r="R272" s="18"/>
      <c r="S272" s="56"/>
      <c r="T272" s="18" t="s">
        <v>1910</v>
      </c>
      <c r="U272" s="30" t="s">
        <v>1911</v>
      </c>
      <c r="V272" s="18" t="s">
        <v>5975</v>
      </c>
      <c r="W272" s="30" t="s">
        <v>1723</v>
      </c>
      <c r="X272" s="18" t="s">
        <v>7427</v>
      </c>
      <c r="Y272" s="47" t="s">
        <v>1722</v>
      </c>
      <c r="Z272" s="21"/>
    </row>
    <row r="273" spans="3:26" ht="18.5" customHeight="1" thickBot="1" x14ac:dyDescent="0.6">
      <c r="C273" s="22"/>
      <c r="D273" s="51"/>
      <c r="E273" s="54"/>
      <c r="F273" s="34"/>
      <c r="G273" s="24">
        <v>3.3</v>
      </c>
      <c r="H273" s="25">
        <v>8</v>
      </c>
      <c r="I273" s="26">
        <v>0.30434782608695654</v>
      </c>
      <c r="J273" s="38" t="s">
        <v>8028</v>
      </c>
      <c r="K273" s="44" t="s">
        <v>1458</v>
      </c>
      <c r="L273" s="45" t="s">
        <v>167</v>
      </c>
      <c r="M273" s="44" t="s">
        <v>167</v>
      </c>
      <c r="N273" s="24" t="s">
        <v>167</v>
      </c>
      <c r="O273" s="27" t="s">
        <v>34</v>
      </c>
      <c r="P273" s="24" t="s">
        <v>57</v>
      </c>
      <c r="Q273" s="44" t="s">
        <v>2203</v>
      </c>
      <c r="R273" s="24"/>
      <c r="S273" s="57"/>
      <c r="T273" s="25" t="s">
        <v>2207</v>
      </c>
      <c r="U273" s="23"/>
      <c r="V273" s="24"/>
      <c r="W273" s="23"/>
      <c r="X273" s="24"/>
      <c r="Y273" s="28"/>
      <c r="Z273" s="28"/>
    </row>
    <row r="274" spans="3:26" ht="18" customHeight="1" x14ac:dyDescent="0.55000000000000004">
      <c r="C274" s="11"/>
      <c r="D274" s="49"/>
      <c r="E274" s="52" t="str">
        <f t="shared" ref="E274" si="69">IF(D274="","",IF(I274&gt;0.1,"単",IF(I275&gt;0.29,"連",IF(I276&gt;0.34,"複","※"))))</f>
        <v/>
      </c>
      <c r="F274" s="12"/>
      <c r="G274" s="48" t="s">
        <v>57</v>
      </c>
      <c r="H274" s="13"/>
      <c r="I274" s="14" t="s">
        <v>57</v>
      </c>
      <c r="J274" s="35" t="s">
        <v>57</v>
      </c>
      <c r="K274" s="40" t="s">
        <v>57</v>
      </c>
      <c r="L274" s="41" t="s">
        <v>57</v>
      </c>
      <c r="M274" s="41" t="s">
        <v>167</v>
      </c>
      <c r="N274" s="13"/>
      <c r="O274" s="15" t="s">
        <v>57</v>
      </c>
      <c r="P274" s="13" t="s">
        <v>167</v>
      </c>
      <c r="Q274" s="41" t="s">
        <v>1906</v>
      </c>
      <c r="R274" s="13" t="s">
        <v>57</v>
      </c>
      <c r="S274" s="55" t="s">
        <v>9042</v>
      </c>
      <c r="T274" s="13"/>
      <c r="U274" s="12"/>
      <c r="V274" s="13"/>
      <c r="W274" s="12"/>
      <c r="X274" s="13"/>
      <c r="Y274" s="16"/>
      <c r="Z274" s="16"/>
    </row>
    <row r="275" spans="3:26" ht="18" customHeight="1" x14ac:dyDescent="0.55000000000000004">
      <c r="C275" s="17"/>
      <c r="D275" s="50"/>
      <c r="E275" s="53"/>
      <c r="F275" s="30" t="s">
        <v>9043</v>
      </c>
      <c r="G275" s="18" t="s">
        <v>1613</v>
      </c>
      <c r="H275" s="18" t="s">
        <v>85</v>
      </c>
      <c r="I275" s="19" t="s">
        <v>59</v>
      </c>
      <c r="J275" s="36" t="s">
        <v>59</v>
      </c>
      <c r="K275" s="42" t="s">
        <v>57</v>
      </c>
      <c r="L275" s="43" t="s">
        <v>57</v>
      </c>
      <c r="M275" s="43" t="s">
        <v>167</v>
      </c>
      <c r="N275" s="18" t="s">
        <v>47</v>
      </c>
      <c r="O275" s="20" t="s">
        <v>59</v>
      </c>
      <c r="P275" s="18">
        <v>54</v>
      </c>
      <c r="Q275" s="43" t="s">
        <v>1906</v>
      </c>
      <c r="R275" s="18" t="s">
        <v>57</v>
      </c>
      <c r="S275" s="56"/>
      <c r="T275" s="18" t="s">
        <v>1910</v>
      </c>
      <c r="U275" s="30" t="s">
        <v>1908</v>
      </c>
      <c r="V275" s="18" t="s">
        <v>104</v>
      </c>
      <c r="W275" s="30" t="s">
        <v>6008</v>
      </c>
      <c r="X275" s="18" t="s">
        <v>9044</v>
      </c>
      <c r="Y275" s="47" t="s">
        <v>1613</v>
      </c>
      <c r="Z275" s="21"/>
    </row>
    <row r="276" spans="3:26" ht="18.5" customHeight="1" thickBot="1" x14ac:dyDescent="0.6">
      <c r="C276" s="22"/>
      <c r="D276" s="51"/>
      <c r="E276" s="54"/>
      <c r="F276" s="34"/>
      <c r="G276" s="24" t="s">
        <v>57</v>
      </c>
      <c r="H276" s="25">
        <v>15</v>
      </c>
      <c r="I276" s="26" t="s">
        <v>57</v>
      </c>
      <c r="J276" s="38" t="s">
        <v>57</v>
      </c>
      <c r="K276" s="44" t="s">
        <v>57</v>
      </c>
      <c r="L276" s="45" t="s">
        <v>57</v>
      </c>
      <c r="M276" s="44" t="s">
        <v>167</v>
      </c>
      <c r="N276" s="24" t="s">
        <v>167</v>
      </c>
      <c r="O276" s="27" t="s">
        <v>57</v>
      </c>
      <c r="P276" s="24" t="s">
        <v>57</v>
      </c>
      <c r="Q276" s="44" t="s">
        <v>57</v>
      </c>
      <c r="R276" s="24" t="s">
        <v>57</v>
      </c>
      <c r="S276" s="57"/>
      <c r="T276" s="25">
        <v>22</v>
      </c>
      <c r="U276" s="23"/>
      <c r="V276" s="24"/>
      <c r="W276" s="23"/>
      <c r="X276" s="24"/>
      <c r="Y276" s="28"/>
      <c r="Z276" s="28"/>
    </row>
    <row r="277" spans="3:26" ht="18" customHeight="1" x14ac:dyDescent="0.55000000000000004">
      <c r="C277" s="11"/>
      <c r="D277" s="49"/>
      <c r="E277" s="52" t="str">
        <f t="shared" ref="E277" si="70">IF(D277="","",IF(I277&gt;0.1,"単",IF(I278&gt;0.29,"連",IF(I279&gt;0.34,"複","※"))))</f>
        <v/>
      </c>
      <c r="F277" s="12"/>
      <c r="G277" s="48" t="s">
        <v>57</v>
      </c>
      <c r="H277" s="13"/>
      <c r="I277" s="14" t="s">
        <v>57</v>
      </c>
      <c r="J277" s="35" t="s">
        <v>57</v>
      </c>
      <c r="K277" s="40" t="s">
        <v>57</v>
      </c>
      <c r="L277" s="41" t="s">
        <v>57</v>
      </c>
      <c r="M277" s="41" t="s">
        <v>167</v>
      </c>
      <c r="N277" s="13"/>
      <c r="O277" s="15" t="s">
        <v>57</v>
      </c>
      <c r="P277" s="13" t="s">
        <v>167</v>
      </c>
      <c r="Q277" s="41"/>
      <c r="R277" s="13" t="s">
        <v>6531</v>
      </c>
      <c r="S277" s="55" t="s">
        <v>7204</v>
      </c>
      <c r="T277" s="13"/>
      <c r="U277" s="12"/>
      <c r="V277" s="13"/>
      <c r="W277" s="12"/>
      <c r="X277" s="13"/>
      <c r="Y277" s="16"/>
      <c r="Z277" s="16"/>
    </row>
    <row r="278" spans="3:26" ht="18" customHeight="1" x14ac:dyDescent="0.55000000000000004">
      <c r="C278" s="17"/>
      <c r="D278" s="50"/>
      <c r="E278" s="53"/>
      <c r="F278" s="30" t="s">
        <v>9045</v>
      </c>
      <c r="G278" s="18" t="s">
        <v>1691</v>
      </c>
      <c r="H278" s="18" t="s">
        <v>62</v>
      </c>
      <c r="I278" s="19" t="s">
        <v>59</v>
      </c>
      <c r="J278" s="36" t="s">
        <v>59</v>
      </c>
      <c r="K278" s="42" t="s">
        <v>57</v>
      </c>
      <c r="L278" s="43" t="s">
        <v>57</v>
      </c>
      <c r="M278" s="43" t="s">
        <v>167</v>
      </c>
      <c r="N278" s="18" t="s">
        <v>6436</v>
      </c>
      <c r="O278" s="20" t="s">
        <v>59</v>
      </c>
      <c r="P278" s="18">
        <v>57</v>
      </c>
      <c r="Q278" s="43"/>
      <c r="R278" s="18" t="s">
        <v>6532</v>
      </c>
      <c r="S278" s="56"/>
      <c r="T278" s="18" t="s">
        <v>1910</v>
      </c>
      <c r="U278" s="30" t="s">
        <v>1908</v>
      </c>
      <c r="V278" s="18" t="s">
        <v>86</v>
      </c>
      <c r="W278" s="30" t="s">
        <v>6110</v>
      </c>
      <c r="X278" s="18" t="s">
        <v>9046</v>
      </c>
      <c r="Y278" s="47" t="s">
        <v>1691</v>
      </c>
      <c r="Z278" s="21"/>
    </row>
    <row r="279" spans="3:26" ht="18.5" customHeight="1" thickBot="1" x14ac:dyDescent="0.6">
      <c r="C279" s="22"/>
      <c r="D279" s="51"/>
      <c r="E279" s="54"/>
      <c r="F279" s="34"/>
      <c r="G279" s="24" t="s">
        <v>57</v>
      </c>
      <c r="H279" s="25">
        <v>7</v>
      </c>
      <c r="I279" s="26" t="s">
        <v>57</v>
      </c>
      <c r="J279" s="38" t="s">
        <v>57</v>
      </c>
      <c r="K279" s="44" t="s">
        <v>57</v>
      </c>
      <c r="L279" s="45" t="s">
        <v>57</v>
      </c>
      <c r="M279" s="44" t="s">
        <v>167</v>
      </c>
      <c r="N279" s="24" t="s">
        <v>167</v>
      </c>
      <c r="O279" s="27" t="s">
        <v>57</v>
      </c>
      <c r="P279" s="24" t="s">
        <v>57</v>
      </c>
      <c r="Q279" s="44" t="s">
        <v>2201</v>
      </c>
      <c r="R279" s="24"/>
      <c r="S279" s="57"/>
      <c r="T279" s="25" t="s">
        <v>2207</v>
      </c>
      <c r="U279" s="23"/>
      <c r="V279" s="24"/>
      <c r="W279" s="23"/>
      <c r="X279" s="24"/>
      <c r="Y279" s="28"/>
      <c r="Z279" s="28"/>
    </row>
    <row r="280" spans="3:26" ht="18" customHeight="1" x14ac:dyDescent="0.55000000000000004">
      <c r="C280" s="11"/>
      <c r="D280" s="49"/>
      <c r="E280" s="52" t="str">
        <f t="shared" ref="E280" si="71">IF(D280="","",IF(I280&gt;0.1,"単",IF(I281&gt;0.29,"連",IF(I282&gt;0.34,"複","※"))))</f>
        <v/>
      </c>
      <c r="F280" s="12"/>
      <c r="G280" s="48" t="s">
        <v>5945</v>
      </c>
      <c r="H280" s="13"/>
      <c r="I280" s="14">
        <v>0</v>
      </c>
      <c r="J280" s="35">
        <v>0</v>
      </c>
      <c r="K280" s="40" t="s">
        <v>1464</v>
      </c>
      <c r="L280" s="41" t="s">
        <v>167</v>
      </c>
      <c r="M280" s="41" t="s">
        <v>167</v>
      </c>
      <c r="N280" s="13"/>
      <c r="O280" s="15" t="s">
        <v>2196</v>
      </c>
      <c r="P280" s="13" t="s">
        <v>1059</v>
      </c>
      <c r="Q280" s="41">
        <v>10.199999999999999</v>
      </c>
      <c r="R280" s="13" t="s">
        <v>2613</v>
      </c>
      <c r="S280" s="55" t="s">
        <v>6000</v>
      </c>
      <c r="T280" s="13"/>
      <c r="U280" s="12"/>
      <c r="V280" s="13"/>
      <c r="W280" s="12"/>
      <c r="X280" s="13"/>
      <c r="Y280" s="16"/>
      <c r="Z280" s="16"/>
    </row>
    <row r="281" spans="3:26" ht="18" customHeight="1" x14ac:dyDescent="0.55000000000000004">
      <c r="C281" s="17"/>
      <c r="D281" s="50"/>
      <c r="E281" s="53"/>
      <c r="F281" s="30" t="s">
        <v>6402</v>
      </c>
      <c r="G281" s="18" t="s">
        <v>396</v>
      </c>
      <c r="H281" s="18" t="s">
        <v>78</v>
      </c>
      <c r="I281" s="19">
        <v>0</v>
      </c>
      <c r="J281" s="36">
        <v>0</v>
      </c>
      <c r="K281" s="42" t="s">
        <v>942</v>
      </c>
      <c r="L281" s="43" t="s">
        <v>167</v>
      </c>
      <c r="M281" s="43" t="s">
        <v>167</v>
      </c>
      <c r="N281" s="18" t="s">
        <v>66</v>
      </c>
      <c r="O281" s="20" t="s">
        <v>96</v>
      </c>
      <c r="P281" s="18">
        <v>55</v>
      </c>
      <c r="Q281" s="43">
        <v>11.5</v>
      </c>
      <c r="R281" s="18" t="s">
        <v>2614</v>
      </c>
      <c r="S281" s="56"/>
      <c r="T281" s="18" t="s">
        <v>1907</v>
      </c>
      <c r="U281" s="30" t="s">
        <v>1911</v>
      </c>
      <c r="V281" s="18" t="s">
        <v>3699</v>
      </c>
      <c r="W281" s="30" t="s">
        <v>1696</v>
      </c>
      <c r="X281" s="18" t="s">
        <v>6403</v>
      </c>
      <c r="Y281" s="47" t="s">
        <v>396</v>
      </c>
      <c r="Z281" s="21"/>
    </row>
    <row r="282" spans="3:26" ht="18.5" customHeight="1" thickBot="1" x14ac:dyDescent="0.6">
      <c r="C282" s="22"/>
      <c r="D282" s="51"/>
      <c r="E282" s="54"/>
      <c r="F282" s="34"/>
      <c r="G282" s="24">
        <v>2.2000000000000002</v>
      </c>
      <c r="H282" s="25">
        <v>5</v>
      </c>
      <c r="I282" s="26">
        <v>9.0909090909090912E-2</v>
      </c>
      <c r="J282" s="38" t="s">
        <v>6177</v>
      </c>
      <c r="K282" s="44" t="s">
        <v>1460</v>
      </c>
      <c r="L282" s="45" t="s">
        <v>167</v>
      </c>
      <c r="M282" s="44" t="s">
        <v>167</v>
      </c>
      <c r="N282" s="24" t="s">
        <v>167</v>
      </c>
      <c r="O282" s="27" t="s">
        <v>39</v>
      </c>
      <c r="P282" s="24" t="s">
        <v>147</v>
      </c>
      <c r="Q282" s="44" t="s">
        <v>2203</v>
      </c>
      <c r="R282" s="24" t="s">
        <v>2615</v>
      </c>
      <c r="S282" s="57"/>
      <c r="T282" s="25" t="s">
        <v>2207</v>
      </c>
      <c r="U282" s="23"/>
      <c r="V282" s="24"/>
      <c r="W282" s="23"/>
      <c r="X282" s="24"/>
      <c r="Y282" s="28"/>
      <c r="Z282" s="28"/>
    </row>
    <row r="283" spans="3:26" ht="18" customHeight="1" x14ac:dyDescent="0.55000000000000004">
      <c r="C283" s="11"/>
      <c r="D283" s="49"/>
      <c r="E283" s="52" t="str">
        <f t="shared" ref="E283" si="72">IF(D283="","",IF(I283&gt;0.1,"単",IF(I284&gt;0.29,"連",IF(I285&gt;0.34,"複","※"))))</f>
        <v/>
      </c>
      <c r="F283" s="12"/>
      <c r="G283" s="48" t="s">
        <v>7093</v>
      </c>
      <c r="H283" s="13"/>
      <c r="I283" s="14">
        <v>7.1428571428571425E-2</v>
      </c>
      <c r="J283" s="35">
        <v>2</v>
      </c>
      <c r="K283" s="40" t="s">
        <v>1459</v>
      </c>
      <c r="L283" s="41" t="s">
        <v>1459</v>
      </c>
      <c r="M283" s="41" t="s">
        <v>336</v>
      </c>
      <c r="N283" s="13"/>
      <c r="O283" s="15" t="s">
        <v>2196</v>
      </c>
      <c r="P283" s="13" t="s">
        <v>1059</v>
      </c>
      <c r="Q283" s="41">
        <v>11.5</v>
      </c>
      <c r="R283" s="13" t="s">
        <v>6275</v>
      </c>
      <c r="S283" s="55" t="s">
        <v>6381</v>
      </c>
      <c r="T283" s="13"/>
      <c r="U283" s="12"/>
      <c r="V283" s="13"/>
      <c r="W283" s="12"/>
      <c r="X283" s="13"/>
      <c r="Y283" s="16"/>
      <c r="Z283" s="16"/>
    </row>
    <row r="284" spans="3:26" ht="18" customHeight="1" x14ac:dyDescent="0.55000000000000004">
      <c r="C284" s="17"/>
      <c r="D284" s="50"/>
      <c r="E284" s="53"/>
      <c r="F284" s="30" t="s">
        <v>2580</v>
      </c>
      <c r="G284" s="18" t="s">
        <v>446</v>
      </c>
      <c r="H284" s="18" t="s">
        <v>69</v>
      </c>
      <c r="I284" s="19">
        <v>0.25</v>
      </c>
      <c r="J284" s="36">
        <v>7</v>
      </c>
      <c r="K284" s="42" t="s">
        <v>942</v>
      </c>
      <c r="L284" s="43" t="s">
        <v>942</v>
      </c>
      <c r="M284" s="43" t="s">
        <v>2361</v>
      </c>
      <c r="N284" s="18" t="s">
        <v>1181</v>
      </c>
      <c r="O284" s="20" t="s">
        <v>66</v>
      </c>
      <c r="P284" s="18">
        <v>57</v>
      </c>
      <c r="Q284" s="43">
        <v>11.7</v>
      </c>
      <c r="R284" s="18" t="s">
        <v>6276</v>
      </c>
      <c r="S284" s="56"/>
      <c r="T284" s="18" t="s">
        <v>1910</v>
      </c>
      <c r="U284" s="30" t="s">
        <v>1908</v>
      </c>
      <c r="V284" s="18" t="s">
        <v>4853</v>
      </c>
      <c r="W284" s="30" t="s">
        <v>6209</v>
      </c>
      <c r="X284" s="18" t="s">
        <v>9047</v>
      </c>
      <c r="Y284" s="47" t="s">
        <v>446</v>
      </c>
      <c r="Z284" s="21"/>
    </row>
    <row r="285" spans="3:26" ht="18.5" customHeight="1" thickBot="1" x14ac:dyDescent="0.6">
      <c r="C285" s="22"/>
      <c r="D285" s="51"/>
      <c r="E285" s="54"/>
      <c r="F285" s="34"/>
      <c r="G285" s="24">
        <v>2.1</v>
      </c>
      <c r="H285" s="25">
        <v>8</v>
      </c>
      <c r="I285" s="26">
        <v>0.35714285714285715</v>
      </c>
      <c r="J285" s="38" t="s">
        <v>9215</v>
      </c>
      <c r="K285" s="44" t="s">
        <v>1458</v>
      </c>
      <c r="L285" s="45">
        <v>1800</v>
      </c>
      <c r="M285" s="44" t="s">
        <v>3814</v>
      </c>
      <c r="N285" s="24" t="s">
        <v>167</v>
      </c>
      <c r="O285" s="27" t="s">
        <v>51</v>
      </c>
      <c r="P285" s="24" t="s">
        <v>147</v>
      </c>
      <c r="Q285" s="44" t="s">
        <v>2203</v>
      </c>
      <c r="R285" s="24" t="s">
        <v>6277</v>
      </c>
      <c r="S285" s="57"/>
      <c r="T285" s="25">
        <v>5</v>
      </c>
      <c r="U285" s="23"/>
      <c r="V285" s="24"/>
      <c r="W285" s="23"/>
      <c r="X285" s="24"/>
      <c r="Y285" s="28"/>
      <c r="Z285" s="28"/>
    </row>
    <row r="286" spans="3:26" ht="18" customHeight="1" x14ac:dyDescent="0.55000000000000004">
      <c r="C286" s="11"/>
      <c r="D286" s="49"/>
      <c r="E286" s="52" t="str">
        <f t="shared" ref="E286" si="73">IF(D286="","",IF(I286&gt;0.1,"単",IF(I287&gt;0.29,"連",IF(I288&gt;0.34,"複","※"))))</f>
        <v/>
      </c>
      <c r="F286" s="12"/>
      <c r="G286" s="48" t="s">
        <v>57</v>
      </c>
      <c r="H286" s="13"/>
      <c r="I286" s="14" t="s">
        <v>57</v>
      </c>
      <c r="J286" s="35" t="s">
        <v>57</v>
      </c>
      <c r="K286" s="40" t="s">
        <v>57</v>
      </c>
      <c r="L286" s="41" t="s">
        <v>57</v>
      </c>
      <c r="M286" s="41" t="s">
        <v>167</v>
      </c>
      <c r="N286" s="13"/>
      <c r="O286" s="15" t="s">
        <v>57</v>
      </c>
      <c r="P286" s="13" t="s">
        <v>167</v>
      </c>
      <c r="Q286" s="41" t="s">
        <v>1906</v>
      </c>
      <c r="R286" s="13" t="s">
        <v>57</v>
      </c>
      <c r="S286" s="55" t="s">
        <v>3744</v>
      </c>
      <c r="T286" s="13"/>
      <c r="U286" s="12"/>
      <c r="V286" s="13"/>
      <c r="W286" s="12"/>
      <c r="X286" s="13"/>
      <c r="Y286" s="16"/>
      <c r="Z286" s="16"/>
    </row>
    <row r="287" spans="3:26" ht="18" customHeight="1" x14ac:dyDescent="0.55000000000000004">
      <c r="C287" s="17"/>
      <c r="D287" s="50"/>
      <c r="E287" s="53"/>
      <c r="F287" s="30" t="s">
        <v>9048</v>
      </c>
      <c r="G287" s="18" t="s">
        <v>1743</v>
      </c>
      <c r="H287" s="18" t="s">
        <v>6628</v>
      </c>
      <c r="I287" s="19" t="s">
        <v>59</v>
      </c>
      <c r="J287" s="36" t="s">
        <v>59</v>
      </c>
      <c r="K287" s="42" t="s">
        <v>57</v>
      </c>
      <c r="L287" s="43" t="s">
        <v>57</v>
      </c>
      <c r="M287" s="43" t="s">
        <v>167</v>
      </c>
      <c r="N287" s="18" t="s">
        <v>7191</v>
      </c>
      <c r="O287" s="20" t="s">
        <v>59</v>
      </c>
      <c r="P287" s="18">
        <v>57</v>
      </c>
      <c r="Q287" s="43" t="s">
        <v>1906</v>
      </c>
      <c r="R287" s="18" t="s">
        <v>57</v>
      </c>
      <c r="S287" s="56"/>
      <c r="T287" s="18" t="s">
        <v>1910</v>
      </c>
      <c r="U287" s="30" t="s">
        <v>1908</v>
      </c>
      <c r="V287" s="18" t="s">
        <v>112</v>
      </c>
      <c r="W287" s="30" t="s">
        <v>1680</v>
      </c>
      <c r="X287" s="18" t="s">
        <v>9049</v>
      </c>
      <c r="Y287" s="47" t="s">
        <v>1743</v>
      </c>
      <c r="Z287" s="21"/>
    </row>
    <row r="288" spans="3:26" ht="18.5" customHeight="1" thickBot="1" x14ac:dyDescent="0.6">
      <c r="C288" s="22"/>
      <c r="D288" s="51"/>
      <c r="E288" s="54"/>
      <c r="F288" s="34"/>
      <c r="G288" s="24" t="s">
        <v>57</v>
      </c>
      <c r="H288" s="25">
        <v>16</v>
      </c>
      <c r="I288" s="26" t="s">
        <v>57</v>
      </c>
      <c r="J288" s="38" t="s">
        <v>57</v>
      </c>
      <c r="K288" s="44" t="s">
        <v>57</v>
      </c>
      <c r="L288" s="45" t="s">
        <v>57</v>
      </c>
      <c r="M288" s="44" t="s">
        <v>167</v>
      </c>
      <c r="N288" s="24" t="s">
        <v>167</v>
      </c>
      <c r="O288" s="27" t="s">
        <v>57</v>
      </c>
      <c r="P288" s="24" t="s">
        <v>57</v>
      </c>
      <c r="Q288" s="44" t="s">
        <v>57</v>
      </c>
      <c r="R288" s="24" t="s">
        <v>57</v>
      </c>
      <c r="S288" s="57"/>
      <c r="T288" s="25" t="s">
        <v>2207</v>
      </c>
      <c r="U288" s="23"/>
      <c r="V288" s="24"/>
      <c r="W288" s="23"/>
      <c r="X288" s="24"/>
      <c r="Y288" s="28"/>
      <c r="Z288" s="28"/>
    </row>
    <row r="289" spans="1:26" ht="18" customHeight="1" x14ac:dyDescent="0.55000000000000004">
      <c r="C289" s="11"/>
      <c r="D289" s="49"/>
      <c r="E289" s="52" t="str">
        <f t="shared" ref="E289" si="74">IF(D289="","",IF(I289&gt;0.1,"単",IF(I290&gt;0.29,"連",IF(I291&gt;0.34,"複","※"))))</f>
        <v/>
      </c>
      <c r="F289" s="12"/>
      <c r="G289" s="48" t="s">
        <v>57</v>
      </c>
      <c r="H289" s="13"/>
      <c r="I289" s="14" t="s">
        <v>57</v>
      </c>
      <c r="J289" s="35" t="s">
        <v>57</v>
      </c>
      <c r="K289" s="40" t="s">
        <v>57</v>
      </c>
      <c r="L289" s="41" t="s">
        <v>57</v>
      </c>
      <c r="M289" s="41" t="s">
        <v>167</v>
      </c>
      <c r="N289" s="13"/>
      <c r="O289" s="15" t="s">
        <v>57</v>
      </c>
      <c r="P289" s="13" t="s">
        <v>167</v>
      </c>
      <c r="Q289" s="41">
        <v>4.2</v>
      </c>
      <c r="R289" s="13" t="s">
        <v>2609</v>
      </c>
      <c r="S289" s="55" t="s">
        <v>2553</v>
      </c>
      <c r="T289" s="13"/>
      <c r="U289" s="12"/>
      <c r="V289" s="13"/>
      <c r="W289" s="12"/>
      <c r="X289" s="13"/>
      <c r="Y289" s="16"/>
      <c r="Z289" s="16"/>
    </row>
    <row r="290" spans="1:26" ht="18" customHeight="1" x14ac:dyDescent="0.55000000000000004">
      <c r="C290" s="17"/>
      <c r="D290" s="50"/>
      <c r="E290" s="53"/>
      <c r="F290" s="30" t="s">
        <v>9050</v>
      </c>
      <c r="G290" s="18" t="s">
        <v>1744</v>
      </c>
      <c r="H290" s="18" t="s">
        <v>62</v>
      </c>
      <c r="I290" s="19" t="s">
        <v>59</v>
      </c>
      <c r="J290" s="36" t="s">
        <v>59</v>
      </c>
      <c r="K290" s="42" t="s">
        <v>57</v>
      </c>
      <c r="L290" s="43" t="s">
        <v>57</v>
      </c>
      <c r="M290" s="43" t="s">
        <v>167</v>
      </c>
      <c r="N290" s="18" t="s">
        <v>129</v>
      </c>
      <c r="O290" s="20" t="s">
        <v>59</v>
      </c>
      <c r="P290" s="18">
        <v>57</v>
      </c>
      <c r="Q290" s="43">
        <v>3.8</v>
      </c>
      <c r="R290" s="18" t="s">
        <v>2217</v>
      </c>
      <c r="S290" s="56"/>
      <c r="T290" s="18" t="s">
        <v>1910</v>
      </c>
      <c r="U290" s="30" t="s">
        <v>1912</v>
      </c>
      <c r="V290" s="18" t="s">
        <v>112</v>
      </c>
      <c r="W290" s="30" t="s">
        <v>6206</v>
      </c>
      <c r="X290" s="18" t="s">
        <v>9051</v>
      </c>
      <c r="Y290" s="47" t="s">
        <v>1744</v>
      </c>
      <c r="Z290" s="21"/>
    </row>
    <row r="291" spans="1:26" ht="18.5" customHeight="1" thickBot="1" x14ac:dyDescent="0.6">
      <c r="C291" s="22"/>
      <c r="D291" s="51"/>
      <c r="E291" s="54"/>
      <c r="F291" s="34"/>
      <c r="G291" s="24" t="s">
        <v>57</v>
      </c>
      <c r="H291" s="25">
        <v>7</v>
      </c>
      <c r="I291" s="26" t="s">
        <v>57</v>
      </c>
      <c r="J291" s="38" t="s">
        <v>57</v>
      </c>
      <c r="K291" s="44" t="s">
        <v>57</v>
      </c>
      <c r="L291" s="45" t="s">
        <v>57</v>
      </c>
      <c r="M291" s="44" t="s">
        <v>167</v>
      </c>
      <c r="N291" s="24" t="s">
        <v>167</v>
      </c>
      <c r="O291" s="27" t="s">
        <v>57</v>
      </c>
      <c r="P291" s="24" t="s">
        <v>57</v>
      </c>
      <c r="Q291" s="44" t="s">
        <v>2201</v>
      </c>
      <c r="R291" s="24" t="s">
        <v>2218</v>
      </c>
      <c r="S291" s="57"/>
      <c r="T291" s="25">
        <v>7</v>
      </c>
      <c r="U291" s="23"/>
      <c r="V291" s="24"/>
      <c r="W291" s="23"/>
      <c r="X291" s="24"/>
      <c r="Y291" s="28"/>
      <c r="Z291" s="28"/>
    </row>
    <row r="292" spans="1:26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6" x14ac:dyDescent="0.55000000000000004">
      <c r="A293" t="s">
        <v>45</v>
      </c>
      <c r="B293" t="s">
        <v>1</v>
      </c>
      <c r="C293" s="1" t="s">
        <v>2</v>
      </c>
      <c r="D293" t="s">
        <v>11</v>
      </c>
      <c r="E293" t="s">
        <v>2193</v>
      </c>
      <c r="F293" t="s">
        <v>3</v>
      </c>
      <c r="G293" t="s">
        <v>4</v>
      </c>
      <c r="H293" t="s">
        <v>5</v>
      </c>
      <c r="I293" t="s">
        <v>5</v>
      </c>
      <c r="J293" t="s">
        <v>5</v>
      </c>
      <c r="K293" t="s">
        <v>1452</v>
      </c>
      <c r="L293" t="s">
        <v>1453</v>
      </c>
      <c r="M293" t="s">
        <v>941</v>
      </c>
      <c r="N293" t="s">
        <v>6</v>
      </c>
      <c r="P293" t="s">
        <v>7</v>
      </c>
      <c r="Q293" t="s">
        <v>1502</v>
      </c>
      <c r="S293" t="s">
        <v>1903</v>
      </c>
      <c r="T293" t="s">
        <v>1904</v>
      </c>
      <c r="U293" t="s">
        <v>1905</v>
      </c>
      <c r="V293" t="s">
        <v>8</v>
      </c>
      <c r="W293" t="s">
        <v>9</v>
      </c>
      <c r="X293" t="s">
        <v>10</v>
      </c>
      <c r="Y293" t="s">
        <v>12</v>
      </c>
    </row>
    <row r="294" spans="1:26" x14ac:dyDescent="0.55000000000000004">
      <c r="A294" t="s">
        <v>943</v>
      </c>
      <c r="B294" t="s">
        <v>6023</v>
      </c>
      <c r="G294" t="s">
        <v>6147</v>
      </c>
      <c r="H294" s="7"/>
      <c r="I294" t="s">
        <v>14</v>
      </c>
      <c r="J294" t="s">
        <v>945</v>
      </c>
      <c r="K294" t="s">
        <v>1454</v>
      </c>
      <c r="O294" s="8" t="s">
        <v>15</v>
      </c>
      <c r="P294" t="s">
        <v>1056</v>
      </c>
      <c r="Q294" t="s">
        <v>2198</v>
      </c>
    </row>
    <row r="295" spans="1:26" x14ac:dyDescent="0.55000000000000004">
      <c r="A295" s="7">
        <v>7</v>
      </c>
      <c r="B295" s="7"/>
      <c r="C295" s="37" t="s">
        <v>943</v>
      </c>
      <c r="D295" s="7" t="s">
        <v>6023</v>
      </c>
      <c r="G295" s="7" t="s">
        <v>1458</v>
      </c>
      <c r="H295" s="9"/>
      <c r="I295" t="s">
        <v>17</v>
      </c>
      <c r="J295" t="s">
        <v>1057</v>
      </c>
      <c r="K295" t="s">
        <v>1455</v>
      </c>
      <c r="O295" s="8" t="s">
        <v>18</v>
      </c>
      <c r="Q295" t="s">
        <v>2199</v>
      </c>
    </row>
    <row r="296" spans="1:26" ht="18.5" thickBot="1" x14ac:dyDescent="0.6">
      <c r="C296" s="39">
        <v>7</v>
      </c>
      <c r="D296" t="s">
        <v>1272</v>
      </c>
      <c r="E296">
        <f>VALUE(B294)</f>
        <v>1600</v>
      </c>
      <c r="F296" t="s">
        <v>943</v>
      </c>
      <c r="G296" t="s">
        <v>7092</v>
      </c>
      <c r="I296" t="s">
        <v>20</v>
      </c>
      <c r="J296" t="s">
        <v>1058</v>
      </c>
      <c r="K296" t="s">
        <v>1456</v>
      </c>
      <c r="N296" s="31" t="s">
        <v>2627</v>
      </c>
      <c r="O296" s="10" t="s">
        <v>21</v>
      </c>
      <c r="P296" t="s">
        <v>125</v>
      </c>
      <c r="Q296" t="s">
        <v>2200</v>
      </c>
    </row>
    <row r="297" spans="1:26" ht="18" customHeight="1" x14ac:dyDescent="0.55000000000000004">
      <c r="C297" s="11"/>
      <c r="D297" s="49"/>
      <c r="E297" s="52" t="str">
        <f>IF(D297="","",IF(I297&gt;0.1,"単",IF(I298&gt;0.29,"連",IF(I299&gt;0.34,"複","※"))))</f>
        <v/>
      </c>
      <c r="F297" s="12"/>
      <c r="G297" s="48" t="s">
        <v>7093</v>
      </c>
      <c r="H297" s="13"/>
      <c r="I297" s="14">
        <v>0.15789473684210525</v>
      </c>
      <c r="J297" s="35">
        <v>6</v>
      </c>
      <c r="K297" s="40" t="s">
        <v>1467</v>
      </c>
      <c r="L297" s="41" t="s">
        <v>167</v>
      </c>
      <c r="M297" s="41" t="s">
        <v>167</v>
      </c>
      <c r="N297" s="13"/>
      <c r="O297" s="15" t="s">
        <v>68</v>
      </c>
      <c r="P297" s="13" t="s">
        <v>167</v>
      </c>
      <c r="Q297" s="41">
        <v>5.5</v>
      </c>
      <c r="R297" s="13"/>
      <c r="S297" s="55" t="s">
        <v>7888</v>
      </c>
      <c r="T297" s="13"/>
      <c r="U297" s="12"/>
      <c r="V297" s="13"/>
      <c r="W297" s="12"/>
      <c r="X297" s="13"/>
      <c r="Y297" s="16"/>
      <c r="Z297" s="16"/>
    </row>
    <row r="298" spans="1:26" ht="18" customHeight="1" x14ac:dyDescent="0.55000000000000004">
      <c r="C298" s="17"/>
      <c r="D298" s="50"/>
      <c r="E298" s="53"/>
      <c r="F298" s="30" t="s">
        <v>9052</v>
      </c>
      <c r="G298" s="18" t="s">
        <v>368</v>
      </c>
      <c r="H298" s="18" t="s">
        <v>118</v>
      </c>
      <c r="I298" s="19">
        <v>0.18421052631578946</v>
      </c>
      <c r="J298" s="36">
        <v>7</v>
      </c>
      <c r="K298" s="42" t="s">
        <v>942</v>
      </c>
      <c r="L298" s="43" t="s">
        <v>167</v>
      </c>
      <c r="M298" s="43" t="s">
        <v>167</v>
      </c>
      <c r="N298" s="18" t="s">
        <v>53</v>
      </c>
      <c r="O298" s="20" t="s">
        <v>119</v>
      </c>
      <c r="P298" s="18">
        <v>56</v>
      </c>
      <c r="Q298" s="43">
        <v>5.0999999999999996</v>
      </c>
      <c r="R298" s="18"/>
      <c r="S298" s="56"/>
      <c r="T298" s="18" t="s">
        <v>1907</v>
      </c>
      <c r="U298" s="30" t="s">
        <v>1908</v>
      </c>
      <c r="V298" s="18" t="s">
        <v>86</v>
      </c>
      <c r="W298" s="30" t="s">
        <v>6587</v>
      </c>
      <c r="X298" s="18" t="s">
        <v>9053</v>
      </c>
      <c r="Y298" s="47" t="s">
        <v>368</v>
      </c>
      <c r="Z298" s="21"/>
    </row>
    <row r="299" spans="1:26" ht="18.5" customHeight="1" thickBot="1" x14ac:dyDescent="0.6">
      <c r="C299" s="22"/>
      <c r="D299" s="51"/>
      <c r="E299" s="54"/>
      <c r="F299" s="34"/>
      <c r="G299" s="24">
        <v>3</v>
      </c>
      <c r="H299" s="25">
        <v>16</v>
      </c>
      <c r="I299" s="26">
        <v>0.18421052631578946</v>
      </c>
      <c r="J299" s="38" t="s">
        <v>6710</v>
      </c>
      <c r="K299" s="44" t="s">
        <v>1462</v>
      </c>
      <c r="L299" s="45" t="s">
        <v>167</v>
      </c>
      <c r="M299" s="44" t="s">
        <v>167</v>
      </c>
      <c r="N299" s="24" t="s">
        <v>167</v>
      </c>
      <c r="O299" s="27" t="s">
        <v>25</v>
      </c>
      <c r="P299" s="24" t="s">
        <v>57</v>
      </c>
      <c r="Q299" s="44" t="s">
        <v>2201</v>
      </c>
      <c r="R299" s="24"/>
      <c r="S299" s="57"/>
      <c r="T299" s="25">
        <v>10</v>
      </c>
      <c r="U299" s="23"/>
      <c r="V299" s="24"/>
      <c r="W299" s="23"/>
      <c r="X299" s="24"/>
      <c r="Y299" s="28"/>
      <c r="Z299" s="28"/>
    </row>
    <row r="300" spans="1:26" ht="18" customHeight="1" x14ac:dyDescent="0.55000000000000004">
      <c r="C300" s="11"/>
      <c r="D300" s="49"/>
      <c r="E300" s="52" t="str">
        <f>IF(D300="","",IF(I300&gt;0.1,"単",IF(I301&gt;0.29,"連",IF(I302&gt;0.34,"複","※"))))</f>
        <v/>
      </c>
      <c r="F300" s="12"/>
      <c r="G300" s="48" t="s">
        <v>57</v>
      </c>
      <c r="H300" s="13"/>
      <c r="I300" s="14" t="s">
        <v>57</v>
      </c>
      <c r="J300" s="35" t="s">
        <v>57</v>
      </c>
      <c r="K300" s="40" t="s">
        <v>57</v>
      </c>
      <c r="L300" s="41" t="s">
        <v>57</v>
      </c>
      <c r="M300" s="41" t="s">
        <v>167</v>
      </c>
      <c r="N300" s="13"/>
      <c r="O300" s="15" t="s">
        <v>57</v>
      </c>
      <c r="P300" s="13" t="s">
        <v>167</v>
      </c>
      <c r="Q300" s="41">
        <v>9.6999999999999993</v>
      </c>
      <c r="R300" s="13"/>
      <c r="S300" s="55" t="s">
        <v>2289</v>
      </c>
      <c r="T300" s="13"/>
      <c r="U300" s="12"/>
      <c r="V300" s="13"/>
      <c r="W300" s="12"/>
      <c r="X300" s="13"/>
      <c r="Y300" s="16"/>
      <c r="Z300" s="16"/>
    </row>
    <row r="301" spans="1:26" ht="18.75" customHeight="1" x14ac:dyDescent="0.55000000000000004">
      <c r="C301" s="17"/>
      <c r="D301" s="50"/>
      <c r="E301" s="53"/>
      <c r="F301" s="30" t="s">
        <v>9054</v>
      </c>
      <c r="G301" s="18" t="s">
        <v>1619</v>
      </c>
      <c r="H301" s="18" t="s">
        <v>81</v>
      </c>
      <c r="I301" s="19" t="s">
        <v>59</v>
      </c>
      <c r="J301" s="36" t="s">
        <v>59</v>
      </c>
      <c r="K301" s="42" t="s">
        <v>57</v>
      </c>
      <c r="L301" s="43" t="s">
        <v>57</v>
      </c>
      <c r="M301" s="43" t="s">
        <v>167</v>
      </c>
      <c r="N301" s="18" t="s">
        <v>145</v>
      </c>
      <c r="O301" s="20" t="s">
        <v>59</v>
      </c>
      <c r="P301" s="18">
        <v>56</v>
      </c>
      <c r="Q301" s="43">
        <v>7.7</v>
      </c>
      <c r="R301" s="18"/>
      <c r="S301" s="56"/>
      <c r="T301" s="18" t="s">
        <v>1907</v>
      </c>
      <c r="U301" s="30" t="s">
        <v>1912</v>
      </c>
      <c r="V301" s="18" t="s">
        <v>90</v>
      </c>
      <c r="W301" s="30" t="s">
        <v>1797</v>
      </c>
      <c r="X301" s="18" t="s">
        <v>9055</v>
      </c>
      <c r="Y301" s="47" t="s">
        <v>1619</v>
      </c>
      <c r="Z301" s="21"/>
    </row>
    <row r="302" spans="1:26" ht="18.5" customHeight="1" thickBot="1" x14ac:dyDescent="0.6">
      <c r="C302" s="22"/>
      <c r="D302" s="51"/>
      <c r="E302" s="54"/>
      <c r="F302" s="34"/>
      <c r="G302" s="24" t="s">
        <v>57</v>
      </c>
      <c r="H302" s="25">
        <v>11</v>
      </c>
      <c r="I302" s="26" t="s">
        <v>57</v>
      </c>
      <c r="J302" s="38" t="s">
        <v>57</v>
      </c>
      <c r="K302" s="44" t="s">
        <v>57</v>
      </c>
      <c r="L302" s="45" t="s">
        <v>57</v>
      </c>
      <c r="M302" s="44" t="s">
        <v>167</v>
      </c>
      <c r="N302" s="24" t="s">
        <v>167</v>
      </c>
      <c r="O302" s="27" t="s">
        <v>57</v>
      </c>
      <c r="P302" s="24" t="s">
        <v>57</v>
      </c>
      <c r="Q302" s="44" t="s">
        <v>2201</v>
      </c>
      <c r="R302" s="24"/>
      <c r="S302" s="57"/>
      <c r="T302" s="25" t="s">
        <v>2207</v>
      </c>
      <c r="U302" s="23"/>
      <c r="V302" s="24"/>
      <c r="W302" s="23"/>
      <c r="X302" s="24"/>
      <c r="Y302" s="28"/>
      <c r="Z302" s="28"/>
    </row>
    <row r="303" spans="1:26" ht="18" customHeight="1" x14ac:dyDescent="0.55000000000000004">
      <c r="C303" s="11"/>
      <c r="D303" s="49"/>
      <c r="E303" s="52" t="str">
        <f t="shared" ref="E303" si="75">IF(D303="","",IF(I303&gt;0.1,"単",IF(I304&gt;0.29,"連",IF(I305&gt;0.34,"複","※"))))</f>
        <v/>
      </c>
      <c r="F303" s="12"/>
      <c r="G303" s="48" t="s">
        <v>7100</v>
      </c>
      <c r="H303" s="13"/>
      <c r="I303" s="14">
        <v>9.5238095238095233E-2</v>
      </c>
      <c r="J303" s="35">
        <v>2</v>
      </c>
      <c r="K303" s="40" t="s">
        <v>1464</v>
      </c>
      <c r="L303" s="41" t="s">
        <v>1941</v>
      </c>
      <c r="M303" s="41" t="s">
        <v>311</v>
      </c>
      <c r="N303" s="13"/>
      <c r="O303" s="15" t="s">
        <v>131</v>
      </c>
      <c r="P303" s="13" t="s">
        <v>167</v>
      </c>
      <c r="Q303" s="41">
        <v>4.5</v>
      </c>
      <c r="R303" s="13" t="s">
        <v>2609</v>
      </c>
      <c r="S303" s="55" t="s">
        <v>5966</v>
      </c>
      <c r="T303" s="13"/>
      <c r="U303" s="12"/>
      <c r="V303" s="13"/>
      <c r="W303" s="12"/>
      <c r="X303" s="13"/>
      <c r="Y303" s="16"/>
      <c r="Z303" s="16"/>
    </row>
    <row r="304" spans="1:26" ht="18" customHeight="1" x14ac:dyDescent="0.55000000000000004">
      <c r="C304" s="17"/>
      <c r="D304" s="50"/>
      <c r="E304" s="53"/>
      <c r="F304" s="30" t="s">
        <v>2923</v>
      </c>
      <c r="G304" s="18" t="s">
        <v>1764</v>
      </c>
      <c r="H304" s="18" t="s">
        <v>85</v>
      </c>
      <c r="I304" s="19">
        <v>0.19047619047619047</v>
      </c>
      <c r="J304" s="36">
        <v>4</v>
      </c>
      <c r="K304" s="42" t="s">
        <v>942</v>
      </c>
      <c r="L304" s="43" t="s">
        <v>167</v>
      </c>
      <c r="M304" s="43" t="s">
        <v>532</v>
      </c>
      <c r="N304" s="18" t="s">
        <v>129</v>
      </c>
      <c r="O304" s="20" t="s">
        <v>1788</v>
      </c>
      <c r="P304" s="18">
        <v>56</v>
      </c>
      <c r="Q304" s="43">
        <v>4.9000000000000004</v>
      </c>
      <c r="R304" s="18" t="s">
        <v>2217</v>
      </c>
      <c r="S304" s="56"/>
      <c r="T304" s="18" t="s">
        <v>1907</v>
      </c>
      <c r="U304" s="30" t="s">
        <v>1908</v>
      </c>
      <c r="V304" s="18" t="s">
        <v>6480</v>
      </c>
      <c r="W304" s="30" t="s">
        <v>9056</v>
      </c>
      <c r="X304" s="18" t="s">
        <v>9057</v>
      </c>
      <c r="Y304" s="47" t="s">
        <v>1764</v>
      </c>
      <c r="Z304" s="21"/>
    </row>
    <row r="305" spans="3:26" ht="18.5" customHeight="1" thickBot="1" x14ac:dyDescent="0.6">
      <c r="C305" s="22"/>
      <c r="D305" s="51"/>
      <c r="E305" s="54"/>
      <c r="F305" s="34"/>
      <c r="G305" s="24">
        <v>4.2</v>
      </c>
      <c r="H305" s="25">
        <v>15</v>
      </c>
      <c r="I305" s="26">
        <v>0.2857142857142857</v>
      </c>
      <c r="J305" s="38" t="s">
        <v>2572</v>
      </c>
      <c r="K305" s="44" t="s">
        <v>1462</v>
      </c>
      <c r="L305" s="45" t="s">
        <v>4876</v>
      </c>
      <c r="M305" s="44" t="s">
        <v>167</v>
      </c>
      <c r="N305" s="24" t="s">
        <v>167</v>
      </c>
      <c r="O305" s="27" t="s">
        <v>119</v>
      </c>
      <c r="P305" s="24" t="s">
        <v>57</v>
      </c>
      <c r="Q305" s="44" t="s">
        <v>2201</v>
      </c>
      <c r="R305" s="24" t="s">
        <v>2218</v>
      </c>
      <c r="S305" s="57"/>
      <c r="T305" s="25">
        <v>7</v>
      </c>
      <c r="U305" s="23"/>
      <c r="V305" s="24"/>
      <c r="W305" s="23"/>
      <c r="X305" s="24"/>
      <c r="Y305" s="28"/>
      <c r="Z305" s="28"/>
    </row>
    <row r="306" spans="3:26" ht="18" customHeight="1" x14ac:dyDescent="0.55000000000000004">
      <c r="C306" s="11"/>
      <c r="D306" s="49"/>
      <c r="E306" s="52" t="str">
        <f t="shared" ref="E306" si="76">IF(D306="","",IF(I306&gt;0.1,"単",IF(I307&gt;0.29,"連",IF(I308&gt;0.34,"複","※"))))</f>
        <v/>
      </c>
      <c r="F306" s="12"/>
      <c r="G306" s="48" t="s">
        <v>7100</v>
      </c>
      <c r="H306" s="13"/>
      <c r="I306" s="14">
        <v>0.08</v>
      </c>
      <c r="J306" s="35">
        <v>2</v>
      </c>
      <c r="K306" s="40" t="s">
        <v>1464</v>
      </c>
      <c r="L306" s="41" t="s">
        <v>1941</v>
      </c>
      <c r="M306" s="41" t="s">
        <v>167</v>
      </c>
      <c r="N306" s="13"/>
      <c r="O306" s="15" t="s">
        <v>131</v>
      </c>
      <c r="P306" s="13" t="s">
        <v>167</v>
      </c>
      <c r="Q306" s="41">
        <v>9.1</v>
      </c>
      <c r="R306" s="13" t="s">
        <v>6275</v>
      </c>
      <c r="S306" s="55" t="s">
        <v>9042</v>
      </c>
      <c r="T306" s="13"/>
      <c r="U306" s="12"/>
      <c r="V306" s="13"/>
      <c r="W306" s="12"/>
      <c r="X306" s="13"/>
      <c r="Y306" s="16"/>
      <c r="Z306" s="16"/>
    </row>
    <row r="307" spans="3:26" ht="18.75" customHeight="1" x14ac:dyDescent="0.55000000000000004">
      <c r="C307" s="17"/>
      <c r="D307" s="50"/>
      <c r="E307" s="53"/>
      <c r="F307" s="30" t="s">
        <v>9058</v>
      </c>
      <c r="G307" s="18" t="s">
        <v>1764</v>
      </c>
      <c r="H307" s="18" t="s">
        <v>69</v>
      </c>
      <c r="I307" s="19">
        <v>0.08</v>
      </c>
      <c r="J307" s="36">
        <v>2</v>
      </c>
      <c r="K307" s="42" t="s">
        <v>942</v>
      </c>
      <c r="L307" s="43" t="s">
        <v>167</v>
      </c>
      <c r="M307" s="43" t="s">
        <v>167</v>
      </c>
      <c r="N307" s="18" t="s">
        <v>1181</v>
      </c>
      <c r="O307" s="20" t="s">
        <v>1788</v>
      </c>
      <c r="P307" s="18">
        <v>56</v>
      </c>
      <c r="Q307" s="43">
        <v>9.3000000000000007</v>
      </c>
      <c r="R307" s="18" t="s">
        <v>6276</v>
      </c>
      <c r="S307" s="56"/>
      <c r="T307" s="18" t="s">
        <v>1907</v>
      </c>
      <c r="U307" s="30" t="s">
        <v>1908</v>
      </c>
      <c r="V307" s="18" t="s">
        <v>114</v>
      </c>
      <c r="W307" s="30" t="s">
        <v>1696</v>
      </c>
      <c r="X307" s="18" t="s">
        <v>9059</v>
      </c>
      <c r="Y307" s="47" t="s">
        <v>1764</v>
      </c>
      <c r="Z307" s="21"/>
    </row>
    <row r="308" spans="3:26" ht="18.5" customHeight="1" thickBot="1" x14ac:dyDescent="0.6">
      <c r="C308" s="22"/>
      <c r="D308" s="51"/>
      <c r="E308" s="54"/>
      <c r="F308" s="34"/>
      <c r="G308" s="24">
        <v>4.2</v>
      </c>
      <c r="H308" s="25">
        <v>8</v>
      </c>
      <c r="I308" s="26">
        <v>0.12</v>
      </c>
      <c r="J308" s="38" t="s">
        <v>8438</v>
      </c>
      <c r="K308" s="44" t="s">
        <v>1462</v>
      </c>
      <c r="L308" s="45" t="s">
        <v>4876</v>
      </c>
      <c r="M308" s="44" t="s">
        <v>167</v>
      </c>
      <c r="N308" s="24" t="s">
        <v>167</v>
      </c>
      <c r="O308" s="27" t="s">
        <v>119</v>
      </c>
      <c r="P308" s="24" t="s">
        <v>57</v>
      </c>
      <c r="Q308" s="44" t="s">
        <v>2203</v>
      </c>
      <c r="R308" s="24" t="s">
        <v>6277</v>
      </c>
      <c r="S308" s="57"/>
      <c r="T308" s="25">
        <v>5</v>
      </c>
      <c r="U308" s="23"/>
      <c r="V308" s="24"/>
      <c r="W308" s="23"/>
      <c r="X308" s="24"/>
      <c r="Y308" s="28"/>
      <c r="Z308" s="28"/>
    </row>
    <row r="309" spans="3:26" ht="18" customHeight="1" x14ac:dyDescent="0.55000000000000004">
      <c r="C309" s="11"/>
      <c r="D309" s="49"/>
      <c r="E309" s="52" t="str">
        <f t="shared" ref="E309" si="77">IF(D309="","",IF(I309&gt;0.1,"単",IF(I310&gt;0.29,"連",IF(I311&gt;0.34,"複","※"))))</f>
        <v/>
      </c>
      <c r="F309" s="12"/>
      <c r="G309" s="48" t="s">
        <v>7093</v>
      </c>
      <c r="H309" s="13"/>
      <c r="I309" s="14">
        <v>3.5087719298245612E-2</v>
      </c>
      <c r="J309" s="35">
        <v>2</v>
      </c>
      <c r="K309" s="40" t="s">
        <v>1459</v>
      </c>
      <c r="L309" s="41" t="s">
        <v>167</v>
      </c>
      <c r="M309" s="41" t="s">
        <v>273</v>
      </c>
      <c r="N309" s="13"/>
      <c r="O309" s="15" t="s">
        <v>2196</v>
      </c>
      <c r="P309" s="13" t="s">
        <v>167</v>
      </c>
      <c r="Q309" s="41">
        <v>10.5</v>
      </c>
      <c r="R309" s="13" t="s">
        <v>6151</v>
      </c>
      <c r="S309" s="55" t="s">
        <v>6384</v>
      </c>
      <c r="T309" s="13"/>
      <c r="U309" s="12"/>
      <c r="V309" s="13"/>
      <c r="W309" s="12"/>
      <c r="X309" s="13"/>
      <c r="Y309" s="16"/>
      <c r="Z309" s="16"/>
    </row>
    <row r="310" spans="3:26" ht="18.75" customHeight="1" x14ac:dyDescent="0.55000000000000004">
      <c r="C310" s="17"/>
      <c r="D310" s="50"/>
      <c r="E310" s="53"/>
      <c r="F310" s="30" t="s">
        <v>3686</v>
      </c>
      <c r="G310" s="18" t="s">
        <v>318</v>
      </c>
      <c r="H310" s="18" t="s">
        <v>62</v>
      </c>
      <c r="I310" s="19">
        <v>0.15789473684210525</v>
      </c>
      <c r="J310" s="36">
        <v>9</v>
      </c>
      <c r="K310" s="42" t="s">
        <v>942</v>
      </c>
      <c r="L310" s="43" t="s">
        <v>167</v>
      </c>
      <c r="M310" s="43" t="s">
        <v>682</v>
      </c>
      <c r="N310" s="18" t="s">
        <v>51</v>
      </c>
      <c r="O310" s="20" t="s">
        <v>82</v>
      </c>
      <c r="P310" s="18">
        <v>58</v>
      </c>
      <c r="Q310" s="43">
        <v>8.6</v>
      </c>
      <c r="R310" s="18" t="s">
        <v>6152</v>
      </c>
      <c r="S310" s="56"/>
      <c r="T310" s="18" t="s">
        <v>2279</v>
      </c>
      <c r="U310" s="30" t="s">
        <v>1920</v>
      </c>
      <c r="V310" s="18" t="s">
        <v>95</v>
      </c>
      <c r="W310" s="30" t="s">
        <v>1724</v>
      </c>
      <c r="X310" s="18" t="s">
        <v>9060</v>
      </c>
      <c r="Y310" s="47" t="s">
        <v>318</v>
      </c>
      <c r="Z310" s="21"/>
    </row>
    <row r="311" spans="3:26" ht="18.5" customHeight="1" thickBot="1" x14ac:dyDescent="0.6">
      <c r="C311" s="22"/>
      <c r="D311" s="51"/>
      <c r="E311" s="54"/>
      <c r="F311" s="34"/>
      <c r="G311" s="24">
        <v>2.1</v>
      </c>
      <c r="H311" s="25">
        <v>7</v>
      </c>
      <c r="I311" s="26">
        <v>0.22807017543859648</v>
      </c>
      <c r="J311" s="38" t="s">
        <v>5267</v>
      </c>
      <c r="K311" s="44" t="s">
        <v>1458</v>
      </c>
      <c r="L311" s="45" t="s">
        <v>167</v>
      </c>
      <c r="M311" s="44" t="s">
        <v>167</v>
      </c>
      <c r="N311" s="24" t="s">
        <v>167</v>
      </c>
      <c r="O311" s="27" t="s">
        <v>102</v>
      </c>
      <c r="P311" s="24" t="s">
        <v>57</v>
      </c>
      <c r="Q311" s="44" t="s">
        <v>2201</v>
      </c>
      <c r="R311" s="24"/>
      <c r="S311" s="57"/>
      <c r="T311" s="25">
        <v>27</v>
      </c>
      <c r="U311" s="23"/>
      <c r="V311" s="24"/>
      <c r="W311" s="23"/>
      <c r="X311" s="24"/>
      <c r="Y311" s="28"/>
      <c r="Z311" s="28"/>
    </row>
    <row r="312" spans="3:26" ht="18" customHeight="1" x14ac:dyDescent="0.55000000000000004">
      <c r="C312" s="11"/>
      <c r="D312" s="49"/>
      <c r="E312" s="52" t="str">
        <f t="shared" ref="E312" si="78">IF(D312="","",IF(I312&gt;0.1,"単",IF(I313&gt;0.29,"連",IF(I314&gt;0.34,"複","※"))))</f>
        <v/>
      </c>
      <c r="F312" s="12"/>
      <c r="G312" s="48" t="s">
        <v>7093</v>
      </c>
      <c r="H312" s="13"/>
      <c r="I312" s="14">
        <v>0.10526315789473684</v>
      </c>
      <c r="J312" s="35">
        <v>2</v>
      </c>
      <c r="K312" s="40" t="s">
        <v>1466</v>
      </c>
      <c r="L312" s="41" t="s">
        <v>167</v>
      </c>
      <c r="M312" s="41" t="s">
        <v>167</v>
      </c>
      <c r="N312" s="13"/>
      <c r="O312" s="15" t="s">
        <v>119</v>
      </c>
      <c r="P312" s="13" t="s">
        <v>167</v>
      </c>
      <c r="Q312" s="41">
        <v>7.1</v>
      </c>
      <c r="R312" s="13"/>
      <c r="S312" s="55" t="s">
        <v>2205</v>
      </c>
      <c r="T312" s="13"/>
      <c r="U312" s="12"/>
      <c r="V312" s="13"/>
      <c r="W312" s="12"/>
      <c r="X312" s="13"/>
      <c r="Y312" s="16"/>
      <c r="Z312" s="16"/>
    </row>
    <row r="313" spans="3:26" ht="18" customHeight="1" x14ac:dyDescent="0.55000000000000004">
      <c r="C313" s="17"/>
      <c r="D313" s="50"/>
      <c r="E313" s="53"/>
      <c r="F313" s="30" t="s">
        <v>9061</v>
      </c>
      <c r="G313" s="18" t="s">
        <v>1965</v>
      </c>
      <c r="H313" s="18" t="s">
        <v>85</v>
      </c>
      <c r="I313" s="19">
        <v>0.15789473684210525</v>
      </c>
      <c r="J313" s="36">
        <v>3</v>
      </c>
      <c r="K313" s="42" t="s">
        <v>943</v>
      </c>
      <c r="L313" s="43" t="s">
        <v>167</v>
      </c>
      <c r="M313" s="43" t="s">
        <v>167</v>
      </c>
      <c r="N313" s="18" t="s">
        <v>2206</v>
      </c>
      <c r="O313" s="20" t="s">
        <v>128</v>
      </c>
      <c r="P313" s="18">
        <v>58</v>
      </c>
      <c r="Q313" s="43">
        <v>5.9</v>
      </c>
      <c r="R313" s="18"/>
      <c r="S313" s="56"/>
      <c r="T313" s="18" t="s">
        <v>2279</v>
      </c>
      <c r="U313" s="30" t="s">
        <v>1911</v>
      </c>
      <c r="V313" s="18" t="s">
        <v>87</v>
      </c>
      <c r="W313" s="30" t="s">
        <v>1696</v>
      </c>
      <c r="X313" s="18" t="s">
        <v>9062</v>
      </c>
      <c r="Y313" s="47" t="s">
        <v>1965</v>
      </c>
      <c r="Z313" s="21"/>
    </row>
    <row r="314" spans="3:26" ht="18.5" customHeight="1" thickBot="1" x14ac:dyDescent="0.6">
      <c r="C314" s="22"/>
      <c r="D314" s="51"/>
      <c r="E314" s="54"/>
      <c r="F314" s="34"/>
      <c r="G314" s="24">
        <v>2.4</v>
      </c>
      <c r="H314" s="25">
        <v>15</v>
      </c>
      <c r="I314" s="26">
        <v>0.31578947368421051</v>
      </c>
      <c r="J314" s="38" t="s">
        <v>3693</v>
      </c>
      <c r="K314" s="44" t="s">
        <v>1460</v>
      </c>
      <c r="L314" s="45" t="s">
        <v>167</v>
      </c>
      <c r="M314" s="44" t="s">
        <v>167</v>
      </c>
      <c r="N314" s="24" t="s">
        <v>167</v>
      </c>
      <c r="O314" s="27" t="s">
        <v>1750</v>
      </c>
      <c r="P314" s="24" t="s">
        <v>57</v>
      </c>
      <c r="Q314" s="44" t="s">
        <v>2201</v>
      </c>
      <c r="R314" s="24"/>
      <c r="S314" s="57"/>
      <c r="T314" s="25">
        <v>2</v>
      </c>
      <c r="U314" s="23"/>
      <c r="V314" s="24"/>
      <c r="W314" s="23"/>
      <c r="X314" s="24"/>
      <c r="Y314" s="28"/>
      <c r="Z314" s="28"/>
    </row>
    <row r="315" spans="3:26" ht="18" customHeight="1" x14ac:dyDescent="0.55000000000000004">
      <c r="C315" s="11"/>
      <c r="D315" s="49"/>
      <c r="E315" s="52" t="str">
        <f t="shared" ref="E315" si="79">IF(D315="","",IF(I315&gt;0.1,"単",IF(I316&gt;0.29,"連",IF(I317&gt;0.34,"複","※"))))</f>
        <v/>
      </c>
      <c r="F315" s="12"/>
      <c r="G315" s="48" t="s">
        <v>57</v>
      </c>
      <c r="H315" s="13"/>
      <c r="I315" s="14" t="s">
        <v>57</v>
      </c>
      <c r="J315" s="35" t="s">
        <v>57</v>
      </c>
      <c r="K315" s="40" t="s">
        <v>57</v>
      </c>
      <c r="L315" s="41" t="s">
        <v>57</v>
      </c>
      <c r="M315" s="41" t="s">
        <v>167</v>
      </c>
      <c r="N315" s="13"/>
      <c r="O315" s="15" t="s">
        <v>57</v>
      </c>
      <c r="P315" s="13" t="s">
        <v>167</v>
      </c>
      <c r="Q315" s="41">
        <v>4.3</v>
      </c>
      <c r="R315" s="13" t="s">
        <v>1543</v>
      </c>
      <c r="S315" s="55" t="s">
        <v>8922</v>
      </c>
      <c r="T315" s="13"/>
      <c r="U315" s="12"/>
      <c r="V315" s="13"/>
      <c r="W315" s="12"/>
      <c r="X315" s="13"/>
      <c r="Y315" s="16"/>
      <c r="Z315" s="16"/>
    </row>
    <row r="316" spans="3:26" ht="18" customHeight="1" x14ac:dyDescent="0.55000000000000004">
      <c r="C316" s="17"/>
      <c r="D316" s="50"/>
      <c r="E316" s="53"/>
      <c r="F316" s="30" t="s">
        <v>9063</v>
      </c>
      <c r="G316" s="18" t="s">
        <v>1325</v>
      </c>
      <c r="H316" s="18" t="s">
        <v>6416</v>
      </c>
      <c r="I316" s="19" t="s">
        <v>59</v>
      </c>
      <c r="J316" s="36" t="s">
        <v>59</v>
      </c>
      <c r="K316" s="42" t="s">
        <v>57</v>
      </c>
      <c r="L316" s="43" t="s">
        <v>57</v>
      </c>
      <c r="M316" s="43" t="s">
        <v>167</v>
      </c>
      <c r="N316" s="18" t="s">
        <v>158</v>
      </c>
      <c r="O316" s="20" t="s">
        <v>59</v>
      </c>
      <c r="P316" s="18">
        <v>58</v>
      </c>
      <c r="Q316" s="43">
        <v>3.9</v>
      </c>
      <c r="R316" s="18" t="s">
        <v>1544</v>
      </c>
      <c r="S316" s="56"/>
      <c r="T316" s="18" t="s">
        <v>1910</v>
      </c>
      <c r="U316" s="30" t="s">
        <v>1908</v>
      </c>
      <c r="V316" s="18" t="s">
        <v>8210</v>
      </c>
      <c r="W316" s="30" t="s">
        <v>6294</v>
      </c>
      <c r="X316" s="18" t="s">
        <v>8925</v>
      </c>
      <c r="Y316" s="47" t="s">
        <v>1325</v>
      </c>
      <c r="Z316" s="21"/>
    </row>
    <row r="317" spans="3:26" ht="18.5" customHeight="1" thickBot="1" x14ac:dyDescent="0.6">
      <c r="C317" s="22"/>
      <c r="D317" s="51"/>
      <c r="E317" s="54"/>
      <c r="F317" s="34"/>
      <c r="G317" s="24" t="s">
        <v>57</v>
      </c>
      <c r="H317" s="25">
        <v>16</v>
      </c>
      <c r="I317" s="26" t="s">
        <v>57</v>
      </c>
      <c r="J317" s="38" t="s">
        <v>57</v>
      </c>
      <c r="K317" s="44" t="s">
        <v>57</v>
      </c>
      <c r="L317" s="45" t="s">
        <v>57</v>
      </c>
      <c r="M317" s="44" t="s">
        <v>167</v>
      </c>
      <c r="N317" s="24" t="s">
        <v>167</v>
      </c>
      <c r="O317" s="27" t="s">
        <v>57</v>
      </c>
      <c r="P317" s="24" t="s">
        <v>57</v>
      </c>
      <c r="Q317" s="44" t="s">
        <v>2203</v>
      </c>
      <c r="R317" s="24"/>
      <c r="S317" s="57"/>
      <c r="T317" s="25">
        <v>4</v>
      </c>
      <c r="U317" s="23"/>
      <c r="V317" s="24"/>
      <c r="W317" s="23"/>
      <c r="X317" s="24"/>
      <c r="Y317" s="28"/>
      <c r="Z317" s="28"/>
    </row>
    <row r="318" spans="3:26" ht="18" customHeight="1" x14ac:dyDescent="0.55000000000000004">
      <c r="C318" s="11"/>
      <c r="D318" s="49"/>
      <c r="E318" s="52" t="str">
        <f t="shared" ref="E318" si="80">IF(D318="","",IF(I318&gt;0.1,"単",IF(I319&gt;0.29,"連",IF(I320&gt;0.34,"複","※"))))</f>
        <v/>
      </c>
      <c r="F318" s="12"/>
      <c r="G318" s="48" t="s">
        <v>57</v>
      </c>
      <c r="H318" s="13"/>
      <c r="I318" s="14" t="s">
        <v>57</v>
      </c>
      <c r="J318" s="35" t="s">
        <v>57</v>
      </c>
      <c r="K318" s="40" t="s">
        <v>57</v>
      </c>
      <c r="L318" s="41" t="s">
        <v>57</v>
      </c>
      <c r="M318" s="41" t="s">
        <v>167</v>
      </c>
      <c r="N318" s="13"/>
      <c r="O318" s="15" t="s">
        <v>57</v>
      </c>
      <c r="P318" s="13" t="s">
        <v>167</v>
      </c>
      <c r="Q318" s="41"/>
      <c r="R318" s="13" t="s">
        <v>6164</v>
      </c>
      <c r="S318" s="55" t="s">
        <v>6132</v>
      </c>
      <c r="T318" s="13"/>
      <c r="U318" s="12"/>
      <c r="V318" s="13"/>
      <c r="W318" s="12"/>
      <c r="X318" s="13"/>
      <c r="Y318" s="16"/>
      <c r="Z318" s="16"/>
    </row>
    <row r="319" spans="3:26" ht="18" customHeight="1" x14ac:dyDescent="0.55000000000000004">
      <c r="C319" s="17"/>
      <c r="D319" s="50"/>
      <c r="E319" s="53"/>
      <c r="F319" s="30" t="s">
        <v>9064</v>
      </c>
      <c r="G319" s="18" t="s">
        <v>1613</v>
      </c>
      <c r="H319" s="18" t="s">
        <v>62</v>
      </c>
      <c r="I319" s="19" t="s">
        <v>59</v>
      </c>
      <c r="J319" s="36" t="s">
        <v>59</v>
      </c>
      <c r="K319" s="42" t="s">
        <v>57</v>
      </c>
      <c r="L319" s="43" t="s">
        <v>57</v>
      </c>
      <c r="M319" s="43" t="s">
        <v>167</v>
      </c>
      <c r="N319" s="18" t="s">
        <v>30</v>
      </c>
      <c r="O319" s="20" t="s">
        <v>59</v>
      </c>
      <c r="P319" s="18">
        <v>58</v>
      </c>
      <c r="Q319" s="43">
        <v>5.3</v>
      </c>
      <c r="R319" s="18" t="s">
        <v>6165</v>
      </c>
      <c r="S319" s="56"/>
      <c r="T319" s="18" t="s">
        <v>1910</v>
      </c>
      <c r="U319" s="30" t="s">
        <v>1908</v>
      </c>
      <c r="V319" s="18" t="s">
        <v>3689</v>
      </c>
      <c r="W319" s="30" t="s">
        <v>6585</v>
      </c>
      <c r="X319" s="18" t="s">
        <v>9065</v>
      </c>
      <c r="Y319" s="47" t="s">
        <v>1613</v>
      </c>
      <c r="Z319" s="21"/>
    </row>
    <row r="320" spans="3:26" ht="18.5" customHeight="1" thickBot="1" x14ac:dyDescent="0.6">
      <c r="C320" s="22"/>
      <c r="D320" s="51"/>
      <c r="E320" s="54"/>
      <c r="F320" s="34"/>
      <c r="G320" s="24" t="s">
        <v>57</v>
      </c>
      <c r="H320" s="25">
        <v>7</v>
      </c>
      <c r="I320" s="26" t="s">
        <v>57</v>
      </c>
      <c r="J320" s="38" t="s">
        <v>57</v>
      </c>
      <c r="K320" s="44" t="s">
        <v>57</v>
      </c>
      <c r="L320" s="45" t="s">
        <v>57</v>
      </c>
      <c r="M320" s="44" t="s">
        <v>167</v>
      </c>
      <c r="N320" s="24">
        <v>30</v>
      </c>
      <c r="O320" s="27" t="s">
        <v>57</v>
      </c>
      <c r="P320" s="24" t="s">
        <v>57</v>
      </c>
      <c r="Q320" s="44" t="s">
        <v>2201</v>
      </c>
      <c r="R320" s="24"/>
      <c r="S320" s="57"/>
      <c r="T320" s="25">
        <v>30</v>
      </c>
      <c r="U320" s="23"/>
      <c r="V320" s="24"/>
      <c r="W320" s="23"/>
      <c r="X320" s="24"/>
      <c r="Y320" s="28"/>
      <c r="Z320" s="28"/>
    </row>
    <row r="321" spans="3:26" ht="18" customHeight="1" x14ac:dyDescent="0.55000000000000004">
      <c r="C321" s="11"/>
      <c r="D321" s="49"/>
      <c r="E321" s="52" t="str">
        <f t="shared" ref="E321" si="81">IF(D321="","",IF(I321&gt;0.1,"単",IF(I322&gt;0.29,"連",IF(I323&gt;0.34,"複","※"))))</f>
        <v/>
      </c>
      <c r="F321" s="12"/>
      <c r="G321" s="48" t="s">
        <v>5941</v>
      </c>
      <c r="H321" s="13"/>
      <c r="I321" s="14">
        <v>0.42857142857142855</v>
      </c>
      <c r="J321" s="35">
        <v>3</v>
      </c>
      <c r="K321" s="40" t="s">
        <v>1457</v>
      </c>
      <c r="L321" s="41" t="s">
        <v>167</v>
      </c>
      <c r="M321" s="41" t="s">
        <v>1245</v>
      </c>
      <c r="N321" s="13"/>
      <c r="O321" s="15" t="s">
        <v>2196</v>
      </c>
      <c r="P321" s="13" t="s">
        <v>167</v>
      </c>
      <c r="Q321" s="41" t="s">
        <v>1906</v>
      </c>
      <c r="R321" s="13" t="s">
        <v>57</v>
      </c>
      <c r="S321" s="55" t="s">
        <v>7762</v>
      </c>
      <c r="T321" s="13"/>
      <c r="U321" s="12"/>
      <c r="V321" s="13"/>
      <c r="W321" s="12"/>
      <c r="X321" s="13"/>
      <c r="Y321" s="16"/>
      <c r="Z321" s="16"/>
    </row>
    <row r="322" spans="3:26" ht="18" customHeight="1" x14ac:dyDescent="0.55000000000000004">
      <c r="C322" s="17"/>
      <c r="D322" s="50"/>
      <c r="E322" s="53"/>
      <c r="F322" s="30" t="s">
        <v>3692</v>
      </c>
      <c r="G322" s="18" t="s">
        <v>467</v>
      </c>
      <c r="H322" s="18" t="s">
        <v>64</v>
      </c>
      <c r="I322" s="19">
        <v>0.42857142857142855</v>
      </c>
      <c r="J322" s="36">
        <v>3</v>
      </c>
      <c r="K322" s="42" t="s">
        <v>943</v>
      </c>
      <c r="L322" s="43" t="s">
        <v>167</v>
      </c>
      <c r="M322" s="43" t="s">
        <v>493</v>
      </c>
      <c r="N322" s="18" t="s">
        <v>7191</v>
      </c>
      <c r="O322" s="20" t="s">
        <v>119</v>
      </c>
      <c r="P322" s="18">
        <v>56</v>
      </c>
      <c r="Q322" s="43" t="s">
        <v>1906</v>
      </c>
      <c r="R322" s="18" t="s">
        <v>57</v>
      </c>
      <c r="S322" s="56"/>
      <c r="T322" s="18" t="s">
        <v>1907</v>
      </c>
      <c r="U322" s="30" t="s">
        <v>1911</v>
      </c>
      <c r="V322" s="18" t="s">
        <v>161</v>
      </c>
      <c r="W322" s="30" t="s">
        <v>9066</v>
      </c>
      <c r="X322" s="18" t="s">
        <v>9067</v>
      </c>
      <c r="Y322" s="47" t="s">
        <v>467</v>
      </c>
      <c r="Z322" s="21"/>
    </row>
    <row r="323" spans="3:26" ht="18.5" customHeight="1" thickBot="1" x14ac:dyDescent="0.6">
      <c r="C323" s="22"/>
      <c r="D323" s="51"/>
      <c r="E323" s="54"/>
      <c r="F323" s="34"/>
      <c r="G323" s="24">
        <v>1.4</v>
      </c>
      <c r="H323" s="25">
        <v>9</v>
      </c>
      <c r="I323" s="26">
        <v>0.5714285714285714</v>
      </c>
      <c r="J323" s="38" t="s">
        <v>9216</v>
      </c>
      <c r="K323" s="44" t="s">
        <v>1458</v>
      </c>
      <c r="L323" s="45" t="s">
        <v>167</v>
      </c>
      <c r="M323" s="44" t="s">
        <v>3814</v>
      </c>
      <c r="N323" s="24" t="s">
        <v>167</v>
      </c>
      <c r="O323" s="27" t="s">
        <v>137</v>
      </c>
      <c r="P323" s="24" t="s">
        <v>57</v>
      </c>
      <c r="Q323" s="44" t="s">
        <v>57</v>
      </c>
      <c r="R323" s="24" t="s">
        <v>57</v>
      </c>
      <c r="S323" s="57"/>
      <c r="T323" s="25" t="s">
        <v>2207</v>
      </c>
      <c r="U323" s="23"/>
      <c r="V323" s="24"/>
      <c r="W323" s="23"/>
      <c r="X323" s="24"/>
      <c r="Y323" s="28"/>
      <c r="Z323" s="28"/>
    </row>
    <row r="324" spans="3:26" ht="18" customHeight="1" x14ac:dyDescent="0.55000000000000004">
      <c r="C324" s="11"/>
      <c r="D324" s="49"/>
      <c r="E324" s="52" t="str">
        <f t="shared" ref="E324" si="82">IF(D324="","",IF(I324&gt;0.1,"単",IF(I325&gt;0.29,"連",IF(I326&gt;0.34,"複","※"))))</f>
        <v/>
      </c>
      <c r="F324" s="12"/>
      <c r="G324" s="48" t="s">
        <v>7093</v>
      </c>
      <c r="H324" s="13"/>
      <c r="I324" s="14">
        <v>5.2631578947368418E-2</v>
      </c>
      <c r="J324" s="35">
        <v>1</v>
      </c>
      <c r="K324" s="40" t="s">
        <v>1466</v>
      </c>
      <c r="L324" s="41" t="s">
        <v>167</v>
      </c>
      <c r="M324" s="41" t="s">
        <v>346</v>
      </c>
      <c r="N324" s="13"/>
      <c r="O324" s="15" t="s">
        <v>96</v>
      </c>
      <c r="P324" s="13" t="s">
        <v>167</v>
      </c>
      <c r="Q324" s="41"/>
      <c r="R324" s="13"/>
      <c r="S324" s="55" t="s">
        <v>5964</v>
      </c>
      <c r="T324" s="13"/>
      <c r="U324" s="12"/>
      <c r="V324" s="13"/>
      <c r="W324" s="12"/>
      <c r="X324" s="13"/>
      <c r="Y324" s="16"/>
      <c r="Z324" s="16"/>
    </row>
    <row r="325" spans="3:26" ht="18" customHeight="1" x14ac:dyDescent="0.55000000000000004">
      <c r="C325" s="17"/>
      <c r="D325" s="50"/>
      <c r="E325" s="53"/>
      <c r="F325" s="30" t="s">
        <v>3688</v>
      </c>
      <c r="G325" s="18" t="s">
        <v>515</v>
      </c>
      <c r="H325" s="18" t="s">
        <v>64</v>
      </c>
      <c r="I325" s="19">
        <v>0.26315789473684209</v>
      </c>
      <c r="J325" s="36">
        <v>5</v>
      </c>
      <c r="K325" s="42" t="s">
        <v>943</v>
      </c>
      <c r="L325" s="43" t="s">
        <v>167</v>
      </c>
      <c r="M325" s="43" t="s">
        <v>2303</v>
      </c>
      <c r="N325" s="18" t="s">
        <v>96</v>
      </c>
      <c r="O325" s="20" t="s">
        <v>68</v>
      </c>
      <c r="P325" s="18">
        <v>58</v>
      </c>
      <c r="Q325" s="43"/>
      <c r="R325" s="18"/>
      <c r="S325" s="56"/>
      <c r="T325" s="18" t="s">
        <v>1910</v>
      </c>
      <c r="U325" s="30" t="s">
        <v>1908</v>
      </c>
      <c r="V325" s="18" t="s">
        <v>77</v>
      </c>
      <c r="W325" s="30" t="s">
        <v>6625</v>
      </c>
      <c r="X325" s="18" t="s">
        <v>9068</v>
      </c>
      <c r="Y325" s="47" t="s">
        <v>515</v>
      </c>
      <c r="Z325" s="21"/>
    </row>
    <row r="326" spans="3:26" ht="18.5" customHeight="1" thickBot="1" x14ac:dyDescent="0.6">
      <c r="C326" s="22"/>
      <c r="D326" s="51"/>
      <c r="E326" s="54"/>
      <c r="F326" s="34"/>
      <c r="G326" s="24">
        <v>2.6</v>
      </c>
      <c r="H326" s="25">
        <v>9</v>
      </c>
      <c r="I326" s="26">
        <v>0.36842105263157893</v>
      </c>
      <c r="J326" s="38" t="s">
        <v>6224</v>
      </c>
      <c r="K326" s="44" t="s">
        <v>1462</v>
      </c>
      <c r="L326" s="45" t="s">
        <v>167</v>
      </c>
      <c r="M326" s="44" t="s">
        <v>167</v>
      </c>
      <c r="N326" s="24" t="s">
        <v>167</v>
      </c>
      <c r="O326" s="27" t="s">
        <v>2196</v>
      </c>
      <c r="P326" s="24" t="s">
        <v>151</v>
      </c>
      <c r="Q326" s="44" t="s">
        <v>2204</v>
      </c>
      <c r="R326" s="24"/>
      <c r="S326" s="57"/>
      <c r="T326" s="25">
        <v>13</v>
      </c>
      <c r="U326" s="23"/>
      <c r="V326" s="24"/>
      <c r="W326" s="23"/>
      <c r="X326" s="24"/>
      <c r="Y326" s="28"/>
      <c r="Z326" s="28"/>
    </row>
    <row r="327" spans="3:26" ht="18" customHeight="1" x14ac:dyDescent="0.55000000000000004">
      <c r="C327" s="11"/>
      <c r="D327" s="49"/>
      <c r="E327" s="52" t="str">
        <f t="shared" ref="E327" si="83">IF(D327="","",IF(I327&gt;0.1,"単",IF(I328&gt;0.29,"連",IF(I329&gt;0.34,"複","※"))))</f>
        <v/>
      </c>
      <c r="F327" s="12"/>
      <c r="G327" s="48" t="s">
        <v>57</v>
      </c>
      <c r="H327" s="13"/>
      <c r="I327" s="14" t="s">
        <v>57</v>
      </c>
      <c r="J327" s="35" t="s">
        <v>57</v>
      </c>
      <c r="K327" s="40" t="s">
        <v>57</v>
      </c>
      <c r="L327" s="41" t="s">
        <v>57</v>
      </c>
      <c r="M327" s="41" t="s">
        <v>167</v>
      </c>
      <c r="N327" s="13"/>
      <c r="O327" s="15" t="s">
        <v>57</v>
      </c>
      <c r="P327" s="13" t="s">
        <v>167</v>
      </c>
      <c r="Q327" s="41" t="s">
        <v>1906</v>
      </c>
      <c r="R327" s="13" t="s">
        <v>57</v>
      </c>
      <c r="S327" s="55" t="s">
        <v>6501</v>
      </c>
      <c r="T327" s="13"/>
      <c r="U327" s="12"/>
      <c r="V327" s="13"/>
      <c r="W327" s="12"/>
      <c r="X327" s="13"/>
      <c r="Y327" s="16"/>
      <c r="Z327" s="16"/>
    </row>
    <row r="328" spans="3:26" ht="18" customHeight="1" x14ac:dyDescent="0.55000000000000004">
      <c r="C328" s="17"/>
      <c r="D328" s="50"/>
      <c r="E328" s="53"/>
      <c r="F328" s="30" t="s">
        <v>9069</v>
      </c>
      <c r="G328" s="18" t="s">
        <v>1704</v>
      </c>
      <c r="H328" s="18" t="s">
        <v>69</v>
      </c>
      <c r="I328" s="19" t="s">
        <v>59</v>
      </c>
      <c r="J328" s="36" t="s">
        <v>59</v>
      </c>
      <c r="K328" s="42" t="s">
        <v>57</v>
      </c>
      <c r="L328" s="43" t="s">
        <v>57</v>
      </c>
      <c r="M328" s="43" t="s">
        <v>167</v>
      </c>
      <c r="N328" s="18" t="s">
        <v>6120</v>
      </c>
      <c r="O328" s="20" t="s">
        <v>59</v>
      </c>
      <c r="P328" s="18">
        <v>55</v>
      </c>
      <c r="Q328" s="43" t="s">
        <v>1906</v>
      </c>
      <c r="R328" s="18" t="s">
        <v>57</v>
      </c>
      <c r="S328" s="56"/>
      <c r="T328" s="18" t="s">
        <v>1910</v>
      </c>
      <c r="U328" s="30" t="s">
        <v>1908</v>
      </c>
      <c r="V328" s="18" t="s">
        <v>65</v>
      </c>
      <c r="W328" s="30" t="s">
        <v>1775</v>
      </c>
      <c r="X328" s="18" t="s">
        <v>9070</v>
      </c>
      <c r="Y328" s="47" t="s">
        <v>1704</v>
      </c>
      <c r="Z328" s="21"/>
    </row>
    <row r="329" spans="3:26" ht="18.5" customHeight="1" thickBot="1" x14ac:dyDescent="0.6">
      <c r="C329" s="22"/>
      <c r="D329" s="51"/>
      <c r="E329" s="54"/>
      <c r="F329" s="34"/>
      <c r="G329" s="24" t="s">
        <v>57</v>
      </c>
      <c r="H329" s="25">
        <v>8</v>
      </c>
      <c r="I329" s="26" t="s">
        <v>57</v>
      </c>
      <c r="J329" s="38" t="s">
        <v>57</v>
      </c>
      <c r="K329" s="44" t="s">
        <v>57</v>
      </c>
      <c r="L329" s="45" t="s">
        <v>57</v>
      </c>
      <c r="M329" s="44" t="s">
        <v>167</v>
      </c>
      <c r="N329" s="24">
        <v>30</v>
      </c>
      <c r="O329" s="27" t="s">
        <v>57</v>
      </c>
      <c r="P329" s="24" t="s">
        <v>57</v>
      </c>
      <c r="Q329" s="44" t="s">
        <v>57</v>
      </c>
      <c r="R329" s="24" t="s">
        <v>57</v>
      </c>
      <c r="S329" s="57"/>
      <c r="T329" s="25">
        <v>30</v>
      </c>
      <c r="U329" s="23"/>
      <c r="V329" s="24"/>
      <c r="W329" s="23"/>
      <c r="X329" s="24"/>
      <c r="Y329" s="28"/>
      <c r="Z329" s="28"/>
    </row>
    <row r="330" spans="3:26" ht="18" customHeight="1" x14ac:dyDescent="0.55000000000000004">
      <c r="C330" s="11"/>
      <c r="D330" s="49"/>
      <c r="E330" s="52" t="str">
        <f t="shared" ref="E330" si="84">IF(D330="","",IF(I330&gt;0.1,"単",IF(I331&gt;0.29,"連",IF(I332&gt;0.34,"複","※"))))</f>
        <v/>
      </c>
      <c r="F330" s="12"/>
      <c r="G330" s="48" t="s">
        <v>57</v>
      </c>
      <c r="H330" s="13"/>
      <c r="I330" s="14" t="s">
        <v>57</v>
      </c>
      <c r="J330" s="35" t="s">
        <v>57</v>
      </c>
      <c r="K330" s="40" t="s">
        <v>57</v>
      </c>
      <c r="L330" s="41" t="s">
        <v>57</v>
      </c>
      <c r="M330" s="41" t="s">
        <v>167</v>
      </c>
      <c r="N330" s="13"/>
      <c r="O330" s="15" t="s">
        <v>57</v>
      </c>
      <c r="P330" s="13" t="s">
        <v>167</v>
      </c>
      <c r="Q330" s="41">
        <v>9.6</v>
      </c>
      <c r="R330" s="13" t="s">
        <v>2613</v>
      </c>
      <c r="S330" s="55" t="s">
        <v>6136</v>
      </c>
      <c r="T330" s="13"/>
      <c r="U330" s="12"/>
      <c r="V330" s="13"/>
      <c r="W330" s="12"/>
      <c r="X330" s="13"/>
      <c r="Y330" s="16"/>
      <c r="Z330" s="16"/>
    </row>
    <row r="331" spans="3:26" ht="18" customHeight="1" x14ac:dyDescent="0.55000000000000004">
      <c r="C331" s="17"/>
      <c r="D331" s="50"/>
      <c r="E331" s="53"/>
      <c r="F331" s="30" t="s">
        <v>9071</v>
      </c>
      <c r="G331" s="18" t="s">
        <v>1675</v>
      </c>
      <c r="H331" s="18" t="s">
        <v>58</v>
      </c>
      <c r="I331" s="19" t="s">
        <v>59</v>
      </c>
      <c r="J331" s="36" t="s">
        <v>59</v>
      </c>
      <c r="K331" s="42" t="s">
        <v>57</v>
      </c>
      <c r="L331" s="43" t="s">
        <v>57</v>
      </c>
      <c r="M331" s="43" t="s">
        <v>167</v>
      </c>
      <c r="N331" s="18" t="s">
        <v>66</v>
      </c>
      <c r="O331" s="20" t="s">
        <v>59</v>
      </c>
      <c r="P331" s="18">
        <v>56</v>
      </c>
      <c r="Q331" s="43">
        <v>9.4</v>
      </c>
      <c r="R331" s="18" t="s">
        <v>2614</v>
      </c>
      <c r="S331" s="56"/>
      <c r="T331" s="18" t="s">
        <v>1907</v>
      </c>
      <c r="U331" s="30" t="s">
        <v>1908</v>
      </c>
      <c r="V331" s="18" t="s">
        <v>6115</v>
      </c>
      <c r="W331" s="30" t="s">
        <v>1754</v>
      </c>
      <c r="X331" s="18" t="s">
        <v>9072</v>
      </c>
      <c r="Y331" s="47" t="s">
        <v>1675</v>
      </c>
      <c r="Z331" s="21"/>
    </row>
    <row r="332" spans="3:26" ht="18.5" customHeight="1" thickBot="1" x14ac:dyDescent="0.6">
      <c r="C332" s="22"/>
      <c r="D332" s="51"/>
      <c r="E332" s="54"/>
      <c r="F332" s="34"/>
      <c r="G332" s="24" t="s">
        <v>57</v>
      </c>
      <c r="H332" s="25">
        <v>6</v>
      </c>
      <c r="I332" s="26" t="s">
        <v>57</v>
      </c>
      <c r="J332" s="38" t="s">
        <v>57</v>
      </c>
      <c r="K332" s="44" t="s">
        <v>57</v>
      </c>
      <c r="L332" s="45" t="s">
        <v>57</v>
      </c>
      <c r="M332" s="44" t="s">
        <v>167</v>
      </c>
      <c r="N332" s="24" t="s">
        <v>167</v>
      </c>
      <c r="O332" s="27" t="s">
        <v>57</v>
      </c>
      <c r="P332" s="24" t="s">
        <v>57</v>
      </c>
      <c r="Q332" s="44" t="s">
        <v>2203</v>
      </c>
      <c r="R332" s="24" t="s">
        <v>2615</v>
      </c>
      <c r="S332" s="57"/>
      <c r="T332" s="25" t="s">
        <v>2207</v>
      </c>
      <c r="U332" s="23"/>
      <c r="V332" s="24"/>
      <c r="W332" s="23"/>
      <c r="X332" s="24"/>
      <c r="Y332" s="28"/>
      <c r="Z332" s="28"/>
    </row>
    <row r="333" spans="3:26" ht="18" customHeight="1" x14ac:dyDescent="0.55000000000000004">
      <c r="C333" s="11"/>
      <c r="D333" s="49"/>
      <c r="E333" s="52" t="str">
        <f t="shared" ref="E333" si="85">IF(D333="","",IF(I333&gt;0.1,"単",IF(I334&gt;0.29,"連",IF(I335&gt;0.34,"複","※"))))</f>
        <v/>
      </c>
      <c r="F333" s="12"/>
      <c r="G333" s="48" t="s">
        <v>57</v>
      </c>
      <c r="H333" s="13"/>
      <c r="I333" s="14" t="s">
        <v>57</v>
      </c>
      <c r="J333" s="35" t="s">
        <v>57</v>
      </c>
      <c r="K333" s="40" t="s">
        <v>57</v>
      </c>
      <c r="L333" s="41" t="s">
        <v>57</v>
      </c>
      <c r="M333" s="41" t="s">
        <v>167</v>
      </c>
      <c r="N333" s="13"/>
      <c r="O333" s="15" t="s">
        <v>57</v>
      </c>
      <c r="P333" s="13" t="s">
        <v>167</v>
      </c>
      <c r="Q333" s="41" t="s">
        <v>1906</v>
      </c>
      <c r="R333" s="13" t="s">
        <v>57</v>
      </c>
      <c r="S333" s="55" t="s">
        <v>9073</v>
      </c>
      <c r="T333" s="13"/>
      <c r="U333" s="12"/>
      <c r="V333" s="13"/>
      <c r="W333" s="12"/>
      <c r="X333" s="13"/>
      <c r="Y333" s="16"/>
      <c r="Z333" s="16"/>
    </row>
    <row r="334" spans="3:26" ht="18" customHeight="1" x14ac:dyDescent="0.55000000000000004">
      <c r="C334" s="17"/>
      <c r="D334" s="50"/>
      <c r="E334" s="53"/>
      <c r="F334" s="30" t="s">
        <v>9074</v>
      </c>
      <c r="G334" s="18" t="s">
        <v>358</v>
      </c>
      <c r="H334" s="18" t="s">
        <v>58</v>
      </c>
      <c r="I334" s="19" t="s">
        <v>59</v>
      </c>
      <c r="J334" s="36" t="s">
        <v>59</v>
      </c>
      <c r="K334" s="42" t="s">
        <v>57</v>
      </c>
      <c r="L334" s="43" t="s">
        <v>57</v>
      </c>
      <c r="M334" s="43" t="s">
        <v>167</v>
      </c>
      <c r="N334" s="18" t="s">
        <v>1180</v>
      </c>
      <c r="O334" s="20" t="s">
        <v>59</v>
      </c>
      <c r="P334" s="18">
        <v>54</v>
      </c>
      <c r="Q334" s="43" t="s">
        <v>1906</v>
      </c>
      <c r="R334" s="18" t="s">
        <v>57</v>
      </c>
      <c r="S334" s="56"/>
      <c r="T334" s="18" t="s">
        <v>1907</v>
      </c>
      <c r="U334" s="30" t="s">
        <v>1912</v>
      </c>
      <c r="V334" s="18" t="s">
        <v>9075</v>
      </c>
      <c r="W334" s="30" t="s">
        <v>1754</v>
      </c>
      <c r="X334" s="18" t="s">
        <v>9076</v>
      </c>
      <c r="Y334" s="47" t="s">
        <v>358</v>
      </c>
      <c r="Z334" s="21"/>
    </row>
    <row r="335" spans="3:26" ht="18.5" customHeight="1" thickBot="1" x14ac:dyDescent="0.6">
      <c r="C335" s="22"/>
      <c r="D335" s="51"/>
      <c r="E335" s="54"/>
      <c r="F335" s="34"/>
      <c r="G335" s="24" t="s">
        <v>57</v>
      </c>
      <c r="H335" s="25">
        <v>6</v>
      </c>
      <c r="I335" s="26" t="s">
        <v>57</v>
      </c>
      <c r="J335" s="38" t="s">
        <v>57</v>
      </c>
      <c r="K335" s="44" t="s">
        <v>57</v>
      </c>
      <c r="L335" s="45" t="s">
        <v>57</v>
      </c>
      <c r="M335" s="44" t="s">
        <v>167</v>
      </c>
      <c r="N335" s="24" t="s">
        <v>167</v>
      </c>
      <c r="O335" s="27" t="s">
        <v>57</v>
      </c>
      <c r="P335" s="24" t="s">
        <v>57</v>
      </c>
      <c r="Q335" s="44" t="s">
        <v>57</v>
      </c>
      <c r="R335" s="24" t="s">
        <v>57</v>
      </c>
      <c r="S335" s="57"/>
      <c r="T335" s="25">
        <v>1</v>
      </c>
      <c r="U335" s="23"/>
      <c r="V335" s="24"/>
      <c r="W335" s="23"/>
      <c r="X335" s="24"/>
      <c r="Y335" s="28"/>
      <c r="Z335" s="28"/>
    </row>
    <row r="336" spans="3:26" ht="18" customHeight="1" x14ac:dyDescent="0.55000000000000004">
      <c r="C336" s="11"/>
      <c r="D336" s="49"/>
      <c r="E336" s="52" t="str">
        <f t="shared" ref="E336" si="86">IF(D336="","",IF(I336&gt;0.1,"単",IF(I337&gt;0.29,"連",IF(I338&gt;0.34,"複","※"))))</f>
        <v/>
      </c>
      <c r="F336" s="12"/>
      <c r="G336" s="48" t="s">
        <v>5945</v>
      </c>
      <c r="H336" s="13"/>
      <c r="I336" s="14">
        <v>0.05</v>
      </c>
      <c r="J336" s="35">
        <v>3</v>
      </c>
      <c r="K336" s="40" t="s">
        <v>1459</v>
      </c>
      <c r="L336" s="41" t="s">
        <v>3418</v>
      </c>
      <c r="M336" s="41" t="s">
        <v>167</v>
      </c>
      <c r="N336" s="13"/>
      <c r="O336" s="15" t="s">
        <v>2196</v>
      </c>
      <c r="P336" s="13" t="s">
        <v>167</v>
      </c>
      <c r="Q336" s="41">
        <v>2.6</v>
      </c>
      <c r="R336" s="13" t="s">
        <v>2223</v>
      </c>
      <c r="S336" s="55" t="s">
        <v>6388</v>
      </c>
      <c r="T336" s="13"/>
      <c r="U336" s="12"/>
      <c r="V336" s="13"/>
      <c r="W336" s="12"/>
      <c r="X336" s="13"/>
      <c r="Y336" s="16"/>
      <c r="Z336" s="16"/>
    </row>
    <row r="337" spans="1:26" ht="18" customHeight="1" x14ac:dyDescent="0.55000000000000004">
      <c r="C337" s="17"/>
      <c r="D337" s="50"/>
      <c r="E337" s="53"/>
      <c r="F337" s="30" t="s">
        <v>9077</v>
      </c>
      <c r="G337" s="18" t="s">
        <v>140</v>
      </c>
      <c r="H337" s="18" t="s">
        <v>58</v>
      </c>
      <c r="I337" s="19">
        <v>0.18333333333333335</v>
      </c>
      <c r="J337" s="36">
        <v>11</v>
      </c>
      <c r="K337" s="42" t="s">
        <v>942</v>
      </c>
      <c r="L337" s="43" t="s">
        <v>3419</v>
      </c>
      <c r="M337" s="43" t="s">
        <v>167</v>
      </c>
      <c r="N337" s="18" t="s">
        <v>1736</v>
      </c>
      <c r="O337" s="20" t="s">
        <v>82</v>
      </c>
      <c r="P337" s="18">
        <v>58</v>
      </c>
      <c r="Q337" s="43">
        <v>2.9</v>
      </c>
      <c r="R337" s="18" t="s">
        <v>2214</v>
      </c>
      <c r="S337" s="56"/>
      <c r="T337" s="18" t="s">
        <v>1910</v>
      </c>
      <c r="U337" s="30" t="s">
        <v>1908</v>
      </c>
      <c r="V337" s="18" t="s">
        <v>1926</v>
      </c>
      <c r="W337" s="30" t="s">
        <v>6499</v>
      </c>
      <c r="X337" s="18" t="s">
        <v>9078</v>
      </c>
      <c r="Y337" s="47" t="s">
        <v>140</v>
      </c>
      <c r="Z337" s="21"/>
    </row>
    <row r="338" spans="1:26" ht="18.5" customHeight="1" thickBot="1" x14ac:dyDescent="0.6">
      <c r="C338" s="22"/>
      <c r="D338" s="51"/>
      <c r="E338" s="54"/>
      <c r="F338" s="34"/>
      <c r="G338" s="24">
        <v>5.9</v>
      </c>
      <c r="H338" s="25">
        <v>6</v>
      </c>
      <c r="I338" s="26">
        <v>0.26666666666666666</v>
      </c>
      <c r="J338" s="38" t="s">
        <v>9209</v>
      </c>
      <c r="K338" s="44" t="s">
        <v>1458</v>
      </c>
      <c r="L338" s="45" t="s">
        <v>167</v>
      </c>
      <c r="M338" s="44" t="s">
        <v>167</v>
      </c>
      <c r="N338" s="24" t="s">
        <v>167</v>
      </c>
      <c r="O338" s="27" t="s">
        <v>2561</v>
      </c>
      <c r="P338" s="24" t="s">
        <v>57</v>
      </c>
      <c r="Q338" s="44" t="s">
        <v>2203</v>
      </c>
      <c r="R338" s="24"/>
      <c r="S338" s="57"/>
      <c r="T338" s="25">
        <v>14</v>
      </c>
      <c r="U338" s="23"/>
      <c r="V338" s="24"/>
      <c r="W338" s="23"/>
      <c r="X338" s="24"/>
      <c r="Y338" s="28"/>
      <c r="Z338" s="28"/>
    </row>
    <row r="339" spans="1:26" ht="18" customHeight="1" x14ac:dyDescent="0.55000000000000004">
      <c r="C339" s="11"/>
      <c r="D339" s="49"/>
      <c r="E339" s="52" t="str">
        <f t="shared" ref="E339" si="87">IF(D339="","",IF(I339&gt;0.1,"単",IF(I340&gt;0.29,"連",IF(I341&gt;0.34,"複","※"))))</f>
        <v/>
      </c>
      <c r="F339" s="12"/>
      <c r="G339" s="48" t="s">
        <v>57</v>
      </c>
      <c r="H339" s="13"/>
      <c r="I339" s="14" t="s">
        <v>57</v>
      </c>
      <c r="J339" s="35" t="s">
        <v>57</v>
      </c>
      <c r="K339" s="40" t="s">
        <v>57</v>
      </c>
      <c r="L339" s="41" t="s">
        <v>57</v>
      </c>
      <c r="M339" s="41" t="s">
        <v>167</v>
      </c>
      <c r="N339" s="13"/>
      <c r="O339" s="15" t="s">
        <v>57</v>
      </c>
      <c r="P339" s="13" t="s">
        <v>167</v>
      </c>
      <c r="Q339" s="41" t="s">
        <v>1906</v>
      </c>
      <c r="R339" s="13" t="s">
        <v>57</v>
      </c>
      <c r="S339" s="55" t="s">
        <v>2289</v>
      </c>
      <c r="T339" s="13"/>
      <c r="U339" s="12"/>
      <c r="V339" s="13"/>
      <c r="W339" s="12"/>
      <c r="X339" s="13"/>
      <c r="Y339" s="16"/>
      <c r="Z339" s="16"/>
    </row>
    <row r="340" spans="1:26" ht="18" customHeight="1" x14ac:dyDescent="0.55000000000000004">
      <c r="C340" s="17"/>
      <c r="D340" s="50"/>
      <c r="E340" s="53"/>
      <c r="F340" s="30" t="s">
        <v>9079</v>
      </c>
      <c r="G340" s="18" t="s">
        <v>6298</v>
      </c>
      <c r="H340" s="18" t="s">
        <v>85</v>
      </c>
      <c r="I340" s="19" t="s">
        <v>59</v>
      </c>
      <c r="J340" s="36" t="s">
        <v>59</v>
      </c>
      <c r="K340" s="42" t="s">
        <v>57</v>
      </c>
      <c r="L340" s="43" t="s">
        <v>57</v>
      </c>
      <c r="M340" s="43" t="s">
        <v>167</v>
      </c>
      <c r="N340" s="18" t="s">
        <v>47</v>
      </c>
      <c r="O340" s="20" t="s">
        <v>59</v>
      </c>
      <c r="P340" s="18">
        <v>53</v>
      </c>
      <c r="Q340" s="43" t="s">
        <v>1906</v>
      </c>
      <c r="R340" s="18" t="s">
        <v>57</v>
      </c>
      <c r="S340" s="56"/>
      <c r="T340" s="18" t="s">
        <v>1907</v>
      </c>
      <c r="U340" s="30" t="s">
        <v>1912</v>
      </c>
      <c r="V340" s="18" t="s">
        <v>108</v>
      </c>
      <c r="W340" s="30" t="s">
        <v>6941</v>
      </c>
      <c r="X340" s="18" t="s">
        <v>9080</v>
      </c>
      <c r="Y340" s="47" t="s">
        <v>6298</v>
      </c>
      <c r="Z340" s="21"/>
    </row>
    <row r="341" spans="1:26" ht="18.5" customHeight="1" thickBot="1" x14ac:dyDescent="0.6">
      <c r="C341" s="22"/>
      <c r="D341" s="51"/>
      <c r="E341" s="54"/>
      <c r="F341" s="34"/>
      <c r="G341" s="24" t="s">
        <v>57</v>
      </c>
      <c r="H341" s="25">
        <v>15</v>
      </c>
      <c r="I341" s="26" t="s">
        <v>57</v>
      </c>
      <c r="J341" s="38" t="s">
        <v>57</v>
      </c>
      <c r="K341" s="44" t="s">
        <v>57</v>
      </c>
      <c r="L341" s="45" t="s">
        <v>57</v>
      </c>
      <c r="M341" s="44" t="s">
        <v>167</v>
      </c>
      <c r="N341" s="24" t="s">
        <v>167</v>
      </c>
      <c r="O341" s="27" t="s">
        <v>57</v>
      </c>
      <c r="P341" s="24" t="s">
        <v>57</v>
      </c>
      <c r="Q341" s="44" t="s">
        <v>57</v>
      </c>
      <c r="R341" s="24" t="s">
        <v>57</v>
      </c>
      <c r="S341" s="57"/>
      <c r="T341" s="25">
        <v>22</v>
      </c>
      <c r="U341" s="23"/>
      <c r="V341" s="24"/>
      <c r="W341" s="23"/>
      <c r="X341" s="24"/>
      <c r="Y341" s="28"/>
      <c r="Z341" s="28"/>
    </row>
    <row r="342" spans="1:26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6" x14ac:dyDescent="0.55000000000000004">
      <c r="A343" t="s">
        <v>49</v>
      </c>
      <c r="B343" t="s">
        <v>1</v>
      </c>
      <c r="C343" s="1" t="s">
        <v>2</v>
      </c>
      <c r="D343" t="s">
        <v>11</v>
      </c>
      <c r="E343" t="s">
        <v>2193</v>
      </c>
      <c r="F343" t="s">
        <v>3</v>
      </c>
      <c r="G343" t="s">
        <v>4</v>
      </c>
      <c r="H343" t="s">
        <v>5</v>
      </c>
      <c r="I343" t="s">
        <v>5</v>
      </c>
      <c r="J343" t="s">
        <v>5</v>
      </c>
      <c r="K343" t="s">
        <v>1452</v>
      </c>
      <c r="L343" t="s">
        <v>1453</v>
      </c>
      <c r="M343" t="s">
        <v>941</v>
      </c>
      <c r="N343" t="s">
        <v>6</v>
      </c>
      <c r="P343" t="s">
        <v>7</v>
      </c>
      <c r="Q343" t="s">
        <v>1502</v>
      </c>
      <c r="S343" t="s">
        <v>1903</v>
      </c>
      <c r="T343" t="s">
        <v>1904</v>
      </c>
      <c r="U343" t="s">
        <v>1905</v>
      </c>
      <c r="V343" t="s">
        <v>8</v>
      </c>
      <c r="W343" t="s">
        <v>9</v>
      </c>
      <c r="X343" t="s">
        <v>10</v>
      </c>
      <c r="Y343" t="s">
        <v>12</v>
      </c>
    </row>
    <row r="344" spans="1:26" x14ac:dyDescent="0.55000000000000004">
      <c r="A344" t="s">
        <v>943</v>
      </c>
      <c r="B344" t="s">
        <v>2195</v>
      </c>
      <c r="G344" t="s">
        <v>6147</v>
      </c>
      <c r="H344" s="7"/>
      <c r="I344" t="s">
        <v>14</v>
      </c>
      <c r="J344" t="s">
        <v>945</v>
      </c>
      <c r="K344" t="s">
        <v>1454</v>
      </c>
      <c r="O344" s="8" t="s">
        <v>15</v>
      </c>
      <c r="P344" t="s">
        <v>1056</v>
      </c>
      <c r="Q344" t="s">
        <v>2198</v>
      </c>
    </row>
    <row r="345" spans="1:26" x14ac:dyDescent="0.55000000000000004">
      <c r="A345" s="7">
        <v>8</v>
      </c>
      <c r="B345" s="7"/>
      <c r="C345" s="37" t="s">
        <v>943</v>
      </c>
      <c r="D345" s="7" t="s">
        <v>2195</v>
      </c>
      <c r="G345" s="7" t="s">
        <v>1462</v>
      </c>
      <c r="H345" s="9"/>
      <c r="I345" t="s">
        <v>17</v>
      </c>
      <c r="J345" t="s">
        <v>1057</v>
      </c>
      <c r="K345" t="s">
        <v>1455</v>
      </c>
      <c r="O345" s="8" t="s">
        <v>18</v>
      </c>
      <c r="Q345" t="s">
        <v>2199</v>
      </c>
    </row>
    <row r="346" spans="1:26" ht="18.5" thickBot="1" x14ac:dyDescent="0.6">
      <c r="C346" s="39">
        <v>8</v>
      </c>
      <c r="D346" t="s">
        <v>1272</v>
      </c>
      <c r="E346">
        <f>VALUE(B344)</f>
        <v>1800</v>
      </c>
      <c r="F346" t="s">
        <v>943</v>
      </c>
      <c r="G346" t="s">
        <v>7092</v>
      </c>
      <c r="I346" t="s">
        <v>20</v>
      </c>
      <c r="J346" t="s">
        <v>1058</v>
      </c>
      <c r="K346" t="s">
        <v>1456</v>
      </c>
      <c r="N346" s="31" t="s">
        <v>2627</v>
      </c>
      <c r="O346" s="10" t="s">
        <v>21</v>
      </c>
      <c r="P346" t="s">
        <v>125</v>
      </c>
      <c r="Q346" t="s">
        <v>2200</v>
      </c>
    </row>
    <row r="347" spans="1:26" ht="18" customHeight="1" x14ac:dyDescent="0.55000000000000004">
      <c r="C347" s="11"/>
      <c r="D347" s="49"/>
      <c r="E347" s="52" t="str">
        <f>IF(D347="","",IF(I347&gt;0.1,"単",IF(I348&gt;0.29,"連",IF(I349&gt;0.34,"複","※"))))</f>
        <v/>
      </c>
      <c r="F347" s="12"/>
      <c r="G347" s="48" t="s">
        <v>5941</v>
      </c>
      <c r="H347" s="13"/>
      <c r="I347" s="14">
        <v>0.13953488372093023</v>
      </c>
      <c r="J347" s="35">
        <v>6</v>
      </c>
      <c r="K347" s="40" t="s">
        <v>1457</v>
      </c>
      <c r="L347" s="41" t="s">
        <v>167</v>
      </c>
      <c r="M347" s="41" t="s">
        <v>167</v>
      </c>
      <c r="N347" s="13"/>
      <c r="O347" s="15" t="s">
        <v>29</v>
      </c>
      <c r="P347" s="13" t="s">
        <v>167</v>
      </c>
      <c r="Q347" s="41">
        <v>6.8</v>
      </c>
      <c r="R347" s="13" t="s">
        <v>6278</v>
      </c>
      <c r="S347" s="55" t="s">
        <v>6495</v>
      </c>
      <c r="T347" s="13"/>
      <c r="U347" s="12"/>
      <c r="V347" s="13"/>
      <c r="W347" s="12"/>
      <c r="X347" s="13"/>
      <c r="Y347" s="16"/>
      <c r="Z347" s="16"/>
    </row>
    <row r="348" spans="1:26" ht="18" customHeight="1" x14ac:dyDescent="0.55000000000000004">
      <c r="C348" s="17"/>
      <c r="D348" s="50"/>
      <c r="E348" s="53"/>
      <c r="F348" s="30" t="s">
        <v>9081</v>
      </c>
      <c r="G348" s="18" t="s">
        <v>426</v>
      </c>
      <c r="H348" s="18" t="s">
        <v>62</v>
      </c>
      <c r="I348" s="19">
        <v>0.2558139534883721</v>
      </c>
      <c r="J348" s="36">
        <v>11</v>
      </c>
      <c r="K348" s="42" t="s">
        <v>943</v>
      </c>
      <c r="L348" s="43" t="s">
        <v>5949</v>
      </c>
      <c r="M348" s="43" t="s">
        <v>167</v>
      </c>
      <c r="N348" s="18" t="s">
        <v>82</v>
      </c>
      <c r="O348" s="20" t="s">
        <v>38</v>
      </c>
      <c r="P348" s="18">
        <v>56</v>
      </c>
      <c r="Q348" s="43">
        <v>6.9</v>
      </c>
      <c r="R348" s="18" t="s">
        <v>6279</v>
      </c>
      <c r="S348" s="56"/>
      <c r="T348" s="18" t="s">
        <v>1907</v>
      </c>
      <c r="U348" s="30" t="s">
        <v>1912</v>
      </c>
      <c r="V348" s="18" t="s">
        <v>75</v>
      </c>
      <c r="W348" s="30" t="s">
        <v>6400</v>
      </c>
      <c r="X348" s="18" t="s">
        <v>9082</v>
      </c>
      <c r="Y348" s="47" t="s">
        <v>426</v>
      </c>
      <c r="Z348" s="21"/>
    </row>
    <row r="349" spans="1:26" ht="18.5" customHeight="1" thickBot="1" x14ac:dyDescent="0.6">
      <c r="C349" s="22"/>
      <c r="D349" s="51"/>
      <c r="E349" s="54"/>
      <c r="F349" s="34"/>
      <c r="G349" s="24">
        <v>2.5</v>
      </c>
      <c r="H349" s="25">
        <v>7</v>
      </c>
      <c r="I349" s="26">
        <v>0.34883720930232559</v>
      </c>
      <c r="J349" s="38" t="s">
        <v>9217</v>
      </c>
      <c r="K349" s="44" t="s">
        <v>1458</v>
      </c>
      <c r="L349" s="45" t="s">
        <v>167</v>
      </c>
      <c r="M349" s="44" t="s">
        <v>167</v>
      </c>
      <c r="N349" s="24" t="s">
        <v>167</v>
      </c>
      <c r="O349" s="27" t="s">
        <v>46</v>
      </c>
      <c r="P349" s="24" t="s">
        <v>57</v>
      </c>
      <c r="Q349" s="44" t="s">
        <v>2201</v>
      </c>
      <c r="R349" s="24" t="s">
        <v>6280</v>
      </c>
      <c r="S349" s="57"/>
      <c r="T349" s="25">
        <v>14</v>
      </c>
      <c r="U349" s="23"/>
      <c r="V349" s="24"/>
      <c r="W349" s="23"/>
      <c r="X349" s="24"/>
      <c r="Y349" s="28"/>
      <c r="Z349" s="28"/>
    </row>
    <row r="350" spans="1:26" ht="18" customHeight="1" x14ac:dyDescent="0.55000000000000004">
      <c r="C350" s="11"/>
      <c r="D350" s="49"/>
      <c r="E350" s="52" t="str">
        <f>IF(D350="","",IF(I350&gt;0.1,"単",IF(I351&gt;0.29,"連",IF(I352&gt;0.34,"複","※"))))</f>
        <v/>
      </c>
      <c r="F350" s="12"/>
      <c r="G350" s="48" t="s">
        <v>7100</v>
      </c>
      <c r="H350" s="13"/>
      <c r="I350" s="14">
        <v>4.6153846153846156E-2</v>
      </c>
      <c r="J350" s="35">
        <v>3</v>
      </c>
      <c r="K350" s="40" t="s">
        <v>1457</v>
      </c>
      <c r="L350" s="41" t="s">
        <v>8039</v>
      </c>
      <c r="M350" s="41" t="s">
        <v>366</v>
      </c>
      <c r="N350" s="13"/>
      <c r="O350" s="15" t="s">
        <v>145</v>
      </c>
      <c r="P350" s="13" t="s">
        <v>167</v>
      </c>
      <c r="Q350" s="41" t="s">
        <v>1906</v>
      </c>
      <c r="R350" s="13" t="s">
        <v>57</v>
      </c>
      <c r="S350" s="55" t="s">
        <v>3711</v>
      </c>
      <c r="T350" s="13"/>
      <c r="U350" s="12"/>
      <c r="V350" s="13"/>
      <c r="W350" s="12"/>
      <c r="X350" s="13"/>
      <c r="Y350" s="16"/>
      <c r="Z350" s="16"/>
    </row>
    <row r="351" spans="1:26" ht="18.75" customHeight="1" x14ac:dyDescent="0.55000000000000004">
      <c r="C351" s="17"/>
      <c r="D351" s="50"/>
      <c r="E351" s="53"/>
      <c r="F351" s="30" t="s">
        <v>220</v>
      </c>
      <c r="G351" s="18" t="s">
        <v>330</v>
      </c>
      <c r="H351" s="18" t="s">
        <v>58</v>
      </c>
      <c r="I351" s="19">
        <v>0.1076923076923077</v>
      </c>
      <c r="J351" s="36">
        <v>7</v>
      </c>
      <c r="K351" s="42" t="s">
        <v>943</v>
      </c>
      <c r="L351" s="43" t="s">
        <v>167</v>
      </c>
      <c r="M351" s="43" t="s">
        <v>922</v>
      </c>
      <c r="N351" s="18" t="s">
        <v>47</v>
      </c>
      <c r="O351" s="20" t="s">
        <v>136</v>
      </c>
      <c r="P351" s="18">
        <v>53</v>
      </c>
      <c r="Q351" s="43" t="s">
        <v>1906</v>
      </c>
      <c r="R351" s="18" t="s">
        <v>57</v>
      </c>
      <c r="S351" s="56"/>
      <c r="T351" s="18" t="s">
        <v>1907</v>
      </c>
      <c r="U351" s="30" t="s">
        <v>1908</v>
      </c>
      <c r="V351" s="18" t="s">
        <v>98</v>
      </c>
      <c r="W351" s="30" t="s">
        <v>1716</v>
      </c>
      <c r="X351" s="18" t="s">
        <v>8868</v>
      </c>
      <c r="Y351" s="47" t="s">
        <v>330</v>
      </c>
      <c r="Z351" s="21"/>
    </row>
    <row r="352" spans="1:26" ht="18.5" customHeight="1" thickBot="1" x14ac:dyDescent="0.6">
      <c r="C352" s="22"/>
      <c r="D352" s="51"/>
      <c r="E352" s="54"/>
      <c r="F352" s="34"/>
      <c r="G352" s="24">
        <v>3.3</v>
      </c>
      <c r="H352" s="25">
        <v>6</v>
      </c>
      <c r="I352" s="26">
        <v>0.18461538461538463</v>
      </c>
      <c r="J352" s="38" t="s">
        <v>9204</v>
      </c>
      <c r="K352" s="44" t="s">
        <v>1458</v>
      </c>
      <c r="L352" s="45" t="s">
        <v>167</v>
      </c>
      <c r="M352" s="44" t="s">
        <v>3814</v>
      </c>
      <c r="N352" s="24" t="s">
        <v>167</v>
      </c>
      <c r="O352" s="27" t="s">
        <v>68</v>
      </c>
      <c r="P352" s="24" t="s">
        <v>147</v>
      </c>
      <c r="Q352" s="44" t="s">
        <v>57</v>
      </c>
      <c r="R352" s="24" t="s">
        <v>57</v>
      </c>
      <c r="S352" s="57"/>
      <c r="T352" s="25">
        <v>22</v>
      </c>
      <c r="U352" s="23"/>
      <c r="V352" s="24"/>
      <c r="W352" s="23"/>
      <c r="X352" s="24"/>
      <c r="Y352" s="28"/>
      <c r="Z352" s="28"/>
    </row>
    <row r="353" spans="3:26" ht="18" customHeight="1" x14ac:dyDescent="0.55000000000000004">
      <c r="C353" s="11"/>
      <c r="D353" s="49"/>
      <c r="E353" s="52" t="str">
        <f t="shared" ref="E353" si="88">IF(D353="","",IF(I353&gt;0.1,"単",IF(I354&gt;0.29,"連",IF(I355&gt;0.34,"複","※"))))</f>
        <v/>
      </c>
      <c r="F353" s="12"/>
      <c r="G353" s="48" t="s">
        <v>7093</v>
      </c>
      <c r="H353" s="13"/>
      <c r="I353" s="14">
        <v>0</v>
      </c>
      <c r="J353" s="35">
        <v>0</v>
      </c>
      <c r="K353" s="40" t="s">
        <v>1463</v>
      </c>
      <c r="L353" s="41" t="s">
        <v>167</v>
      </c>
      <c r="M353" s="41" t="s">
        <v>379</v>
      </c>
      <c r="N353" s="13"/>
      <c r="O353" s="15" t="s">
        <v>2196</v>
      </c>
      <c r="P353" s="13" t="s">
        <v>167</v>
      </c>
      <c r="Q353" s="41">
        <v>15.9</v>
      </c>
      <c r="R353" s="13" t="s">
        <v>1539</v>
      </c>
      <c r="S353" s="55" t="s">
        <v>2205</v>
      </c>
      <c r="T353" s="13"/>
      <c r="U353" s="12"/>
      <c r="V353" s="13"/>
      <c r="W353" s="12"/>
      <c r="X353" s="13"/>
      <c r="Y353" s="16"/>
      <c r="Z353" s="16"/>
    </row>
    <row r="354" spans="3:26" ht="18" customHeight="1" x14ac:dyDescent="0.55000000000000004">
      <c r="C354" s="17"/>
      <c r="D354" s="50"/>
      <c r="E354" s="53"/>
      <c r="F354" s="30" t="s">
        <v>1088</v>
      </c>
      <c r="G354" s="18" t="s">
        <v>127</v>
      </c>
      <c r="H354" s="18" t="s">
        <v>81</v>
      </c>
      <c r="I354" s="19">
        <v>6.25E-2</v>
      </c>
      <c r="J354" s="36">
        <v>1</v>
      </c>
      <c r="K354" s="42" t="s">
        <v>943</v>
      </c>
      <c r="L354" s="43" t="s">
        <v>167</v>
      </c>
      <c r="M354" s="43" t="s">
        <v>299</v>
      </c>
      <c r="N354" s="18" t="s">
        <v>68</v>
      </c>
      <c r="O354" s="20" t="s">
        <v>128</v>
      </c>
      <c r="P354" s="18">
        <v>58</v>
      </c>
      <c r="Q354" s="43">
        <v>16.3</v>
      </c>
      <c r="R354" s="18"/>
      <c r="S354" s="56"/>
      <c r="T354" s="18" t="s">
        <v>1910</v>
      </c>
      <c r="U354" s="30" t="s">
        <v>1908</v>
      </c>
      <c r="V354" s="18" t="s">
        <v>91</v>
      </c>
      <c r="W354" s="30" t="s">
        <v>7284</v>
      </c>
      <c r="X354" s="18" t="s">
        <v>9083</v>
      </c>
      <c r="Y354" s="47" t="s">
        <v>127</v>
      </c>
      <c r="Z354" s="21"/>
    </row>
    <row r="355" spans="3:26" ht="18.5" customHeight="1" thickBot="1" x14ac:dyDescent="0.6">
      <c r="C355" s="22"/>
      <c r="D355" s="51"/>
      <c r="E355" s="54"/>
      <c r="F355" s="34"/>
      <c r="G355" s="24">
        <v>3.4</v>
      </c>
      <c r="H355" s="25">
        <v>11</v>
      </c>
      <c r="I355" s="26">
        <v>0.1875</v>
      </c>
      <c r="J355" s="38" t="s">
        <v>5264</v>
      </c>
      <c r="K355" s="44" t="s">
        <v>1462</v>
      </c>
      <c r="L355" s="45" t="s">
        <v>167</v>
      </c>
      <c r="M355" s="44" t="s">
        <v>3814</v>
      </c>
      <c r="N355" s="24" t="s">
        <v>167</v>
      </c>
      <c r="O355" s="27" t="s">
        <v>139</v>
      </c>
      <c r="P355" s="24" t="s">
        <v>57</v>
      </c>
      <c r="Q355" s="44" t="s">
        <v>2204</v>
      </c>
      <c r="R355" s="24" t="s">
        <v>1540</v>
      </c>
      <c r="S355" s="57"/>
      <c r="T355" s="25">
        <v>9</v>
      </c>
      <c r="U355" s="23"/>
      <c r="V355" s="24"/>
      <c r="W355" s="23"/>
      <c r="X355" s="24"/>
      <c r="Y355" s="28"/>
      <c r="Z355" s="28"/>
    </row>
    <row r="356" spans="3:26" ht="18" customHeight="1" x14ac:dyDescent="0.55000000000000004">
      <c r="C356" s="11"/>
      <c r="D356" s="49"/>
      <c r="E356" s="52" t="str">
        <f t="shared" ref="E356" si="89">IF(D356="","",IF(I356&gt;0.1,"単",IF(I357&gt;0.29,"連",IF(I358&gt;0.34,"複","※"))))</f>
        <v/>
      </c>
      <c r="F356" s="12"/>
      <c r="G356" s="48" t="s">
        <v>5941</v>
      </c>
      <c r="H356" s="13"/>
      <c r="I356" s="14">
        <v>7.1428571428571425E-2</v>
      </c>
      <c r="J356" s="35">
        <v>3</v>
      </c>
      <c r="K356" s="40" t="s">
        <v>1467</v>
      </c>
      <c r="L356" s="41" t="s">
        <v>167</v>
      </c>
      <c r="M356" s="41" t="s">
        <v>947</v>
      </c>
      <c r="N356" s="13"/>
      <c r="O356" s="15" t="s">
        <v>1750</v>
      </c>
      <c r="P356" s="13" t="s">
        <v>167</v>
      </c>
      <c r="Q356" s="41" t="s">
        <v>1906</v>
      </c>
      <c r="R356" s="13" t="s">
        <v>57</v>
      </c>
      <c r="S356" s="55" t="s">
        <v>3758</v>
      </c>
      <c r="T356" s="13"/>
      <c r="U356" s="12"/>
      <c r="V356" s="13"/>
      <c r="W356" s="12"/>
      <c r="X356" s="13"/>
      <c r="Y356" s="16"/>
      <c r="Z356" s="16"/>
    </row>
    <row r="357" spans="3:26" ht="18.75" customHeight="1" x14ac:dyDescent="0.55000000000000004">
      <c r="C357" s="17"/>
      <c r="D357" s="50"/>
      <c r="E357" s="53"/>
      <c r="F357" s="30" t="s">
        <v>5555</v>
      </c>
      <c r="G357" s="18" t="s">
        <v>276</v>
      </c>
      <c r="H357" s="18" t="s">
        <v>62</v>
      </c>
      <c r="I357" s="19">
        <v>0.23809523809523808</v>
      </c>
      <c r="J357" s="36">
        <v>10</v>
      </c>
      <c r="K357" s="42" t="s">
        <v>943</v>
      </c>
      <c r="L357" s="43" t="s">
        <v>167</v>
      </c>
      <c r="M357" s="43" t="s">
        <v>1116</v>
      </c>
      <c r="N357" s="18" t="s">
        <v>1180</v>
      </c>
      <c r="O357" s="20" t="s">
        <v>2196</v>
      </c>
      <c r="P357" s="18">
        <v>54</v>
      </c>
      <c r="Q357" s="43" t="s">
        <v>1906</v>
      </c>
      <c r="R357" s="18" t="s">
        <v>57</v>
      </c>
      <c r="S357" s="56"/>
      <c r="T357" s="18" t="s">
        <v>1907</v>
      </c>
      <c r="U357" s="30" t="s">
        <v>1908</v>
      </c>
      <c r="V357" s="18" t="s">
        <v>91</v>
      </c>
      <c r="W357" s="30" t="s">
        <v>8358</v>
      </c>
      <c r="X357" s="18" t="s">
        <v>8359</v>
      </c>
      <c r="Y357" s="47" t="s">
        <v>276</v>
      </c>
      <c r="Z357" s="21"/>
    </row>
    <row r="358" spans="3:26" ht="18.5" customHeight="1" thickBot="1" x14ac:dyDescent="0.6">
      <c r="C358" s="22"/>
      <c r="D358" s="51"/>
      <c r="E358" s="54"/>
      <c r="F358" s="34"/>
      <c r="G358" s="24">
        <v>2.2000000000000002</v>
      </c>
      <c r="H358" s="25">
        <v>7</v>
      </c>
      <c r="I358" s="26">
        <v>0.38095238095238093</v>
      </c>
      <c r="J358" s="38" t="s">
        <v>7560</v>
      </c>
      <c r="K358" s="44" t="s">
        <v>1460</v>
      </c>
      <c r="L358" s="45" t="s">
        <v>167</v>
      </c>
      <c r="M358" s="44" t="s">
        <v>167</v>
      </c>
      <c r="N358" s="24" t="s">
        <v>167</v>
      </c>
      <c r="O358" s="27" t="s">
        <v>149</v>
      </c>
      <c r="P358" s="24" t="s">
        <v>57</v>
      </c>
      <c r="Q358" s="44" t="s">
        <v>57</v>
      </c>
      <c r="R358" s="24" t="s">
        <v>57</v>
      </c>
      <c r="S358" s="57"/>
      <c r="T358" s="25">
        <v>1</v>
      </c>
      <c r="U358" s="23"/>
      <c r="V358" s="24"/>
      <c r="W358" s="23"/>
      <c r="X358" s="24"/>
      <c r="Y358" s="28"/>
      <c r="Z358" s="28"/>
    </row>
    <row r="359" spans="3:26" ht="18" customHeight="1" x14ac:dyDescent="0.55000000000000004">
      <c r="C359" s="11"/>
      <c r="D359" s="49"/>
      <c r="E359" s="52" t="str">
        <f t="shared" ref="E359" si="90">IF(D359="","",IF(I359&gt;0.1,"単",IF(I360&gt;0.29,"連",IF(I361&gt;0.34,"複","※"))))</f>
        <v/>
      </c>
      <c r="F359" s="12"/>
      <c r="G359" s="48" t="s">
        <v>57</v>
      </c>
      <c r="H359" s="13"/>
      <c r="I359" s="14" t="s">
        <v>57</v>
      </c>
      <c r="J359" s="35" t="s">
        <v>57</v>
      </c>
      <c r="K359" s="40" t="s">
        <v>57</v>
      </c>
      <c r="L359" s="41" t="s">
        <v>57</v>
      </c>
      <c r="M359" s="41" t="s">
        <v>167</v>
      </c>
      <c r="N359" s="13"/>
      <c r="O359" s="15" t="s">
        <v>57</v>
      </c>
      <c r="P359" s="13" t="s">
        <v>167</v>
      </c>
      <c r="Q359" s="41"/>
      <c r="R359" s="13"/>
      <c r="S359" s="55" t="s">
        <v>2039</v>
      </c>
      <c r="T359" s="13"/>
      <c r="U359" s="12"/>
      <c r="V359" s="13"/>
      <c r="W359" s="12"/>
      <c r="X359" s="13"/>
      <c r="Y359" s="16"/>
      <c r="Z359" s="16"/>
    </row>
    <row r="360" spans="3:26" ht="18.75" customHeight="1" x14ac:dyDescent="0.55000000000000004">
      <c r="C360" s="17"/>
      <c r="D360" s="50"/>
      <c r="E360" s="53"/>
      <c r="F360" s="30" t="s">
        <v>9084</v>
      </c>
      <c r="G360" s="18" t="s">
        <v>632</v>
      </c>
      <c r="H360" s="18" t="s">
        <v>62</v>
      </c>
      <c r="I360" s="19" t="s">
        <v>59</v>
      </c>
      <c r="J360" s="36" t="s">
        <v>59</v>
      </c>
      <c r="K360" s="42" t="s">
        <v>57</v>
      </c>
      <c r="L360" s="43" t="s">
        <v>57</v>
      </c>
      <c r="M360" s="43" t="s">
        <v>167</v>
      </c>
      <c r="N360" s="18" t="s">
        <v>96</v>
      </c>
      <c r="O360" s="20" t="s">
        <v>59</v>
      </c>
      <c r="P360" s="18">
        <v>58</v>
      </c>
      <c r="Q360" s="43"/>
      <c r="R360" s="18"/>
      <c r="S360" s="56"/>
      <c r="T360" s="18" t="s">
        <v>1910</v>
      </c>
      <c r="U360" s="30" t="s">
        <v>1908</v>
      </c>
      <c r="V360" s="18" t="s">
        <v>76</v>
      </c>
      <c r="W360" s="30" t="s">
        <v>6921</v>
      </c>
      <c r="X360" s="18" t="s">
        <v>7321</v>
      </c>
      <c r="Y360" s="47" t="s">
        <v>632</v>
      </c>
      <c r="Z360" s="21"/>
    </row>
    <row r="361" spans="3:26" ht="18.5" customHeight="1" thickBot="1" x14ac:dyDescent="0.6">
      <c r="C361" s="22"/>
      <c r="D361" s="51"/>
      <c r="E361" s="54"/>
      <c r="F361" s="34"/>
      <c r="G361" s="24" t="s">
        <v>57</v>
      </c>
      <c r="H361" s="25">
        <v>7</v>
      </c>
      <c r="I361" s="26" t="s">
        <v>57</v>
      </c>
      <c r="J361" s="38" t="s">
        <v>57</v>
      </c>
      <c r="K361" s="44" t="s">
        <v>57</v>
      </c>
      <c r="L361" s="45" t="s">
        <v>57</v>
      </c>
      <c r="M361" s="44" t="s">
        <v>167</v>
      </c>
      <c r="N361" s="24" t="s">
        <v>167</v>
      </c>
      <c r="O361" s="27" t="s">
        <v>57</v>
      </c>
      <c r="P361" s="24" t="s">
        <v>57</v>
      </c>
      <c r="Q361" s="44" t="s">
        <v>2204</v>
      </c>
      <c r="R361" s="24"/>
      <c r="S361" s="57"/>
      <c r="T361" s="25">
        <v>13</v>
      </c>
      <c r="U361" s="23"/>
      <c r="V361" s="24"/>
      <c r="W361" s="23"/>
      <c r="X361" s="24"/>
      <c r="Y361" s="28"/>
      <c r="Z361" s="28"/>
    </row>
    <row r="362" spans="3:26" ht="18" customHeight="1" x14ac:dyDescent="0.55000000000000004">
      <c r="C362" s="11"/>
      <c r="D362" s="49"/>
      <c r="E362" s="52" t="str">
        <f t="shared" ref="E362" si="91">IF(D362="","",IF(I362&gt;0.1,"単",IF(I363&gt;0.29,"連",IF(I364&gt;0.34,"複","※"))))</f>
        <v/>
      </c>
      <c r="F362" s="12"/>
      <c r="G362" s="48" t="s">
        <v>57</v>
      </c>
      <c r="H362" s="13"/>
      <c r="I362" s="14" t="s">
        <v>57</v>
      </c>
      <c r="J362" s="35" t="s">
        <v>57</v>
      </c>
      <c r="K362" s="40" t="s">
        <v>57</v>
      </c>
      <c r="L362" s="41" t="s">
        <v>57</v>
      </c>
      <c r="M362" s="41" t="s">
        <v>167</v>
      </c>
      <c r="N362" s="13"/>
      <c r="O362" s="15" t="s">
        <v>57</v>
      </c>
      <c r="P362" s="13" t="s">
        <v>167</v>
      </c>
      <c r="Q362" s="41">
        <v>5.5</v>
      </c>
      <c r="R362" s="13"/>
      <c r="S362" s="55" t="s">
        <v>6000</v>
      </c>
      <c r="T362" s="13"/>
      <c r="U362" s="12"/>
      <c r="V362" s="13"/>
      <c r="W362" s="12"/>
      <c r="X362" s="13"/>
      <c r="Y362" s="16"/>
      <c r="Z362" s="16"/>
    </row>
    <row r="363" spans="3:26" ht="18" customHeight="1" x14ac:dyDescent="0.55000000000000004">
      <c r="C363" s="17"/>
      <c r="D363" s="50"/>
      <c r="E363" s="53"/>
      <c r="F363" s="30" t="s">
        <v>9085</v>
      </c>
      <c r="G363" s="18" t="s">
        <v>2579</v>
      </c>
      <c r="H363" s="18" t="s">
        <v>6203</v>
      </c>
      <c r="I363" s="19" t="s">
        <v>59</v>
      </c>
      <c r="J363" s="36" t="s">
        <v>59</v>
      </c>
      <c r="K363" s="42" t="s">
        <v>57</v>
      </c>
      <c r="L363" s="43" t="s">
        <v>57</v>
      </c>
      <c r="M363" s="43" t="s">
        <v>167</v>
      </c>
      <c r="N363" s="18" t="s">
        <v>53</v>
      </c>
      <c r="O363" s="20" t="s">
        <v>59</v>
      </c>
      <c r="P363" s="18">
        <v>58</v>
      </c>
      <c r="Q363" s="43">
        <v>6</v>
      </c>
      <c r="R363" s="18"/>
      <c r="S363" s="56"/>
      <c r="T363" s="18" t="s">
        <v>1910</v>
      </c>
      <c r="U363" s="30" t="s">
        <v>1908</v>
      </c>
      <c r="V363" s="18" t="s">
        <v>9086</v>
      </c>
      <c r="W363" s="30" t="s">
        <v>6519</v>
      </c>
      <c r="X363" s="18" t="s">
        <v>9087</v>
      </c>
      <c r="Y363" s="47" t="s">
        <v>2579</v>
      </c>
      <c r="Z363" s="21"/>
    </row>
    <row r="364" spans="3:26" ht="18.5" customHeight="1" thickBot="1" x14ac:dyDescent="0.6">
      <c r="C364" s="22"/>
      <c r="D364" s="51"/>
      <c r="E364" s="54"/>
      <c r="F364" s="34"/>
      <c r="G364" s="24" t="s">
        <v>57</v>
      </c>
      <c r="H364" s="25">
        <v>16</v>
      </c>
      <c r="I364" s="26" t="s">
        <v>57</v>
      </c>
      <c r="J364" s="38" t="s">
        <v>57</v>
      </c>
      <c r="K364" s="44" t="s">
        <v>57</v>
      </c>
      <c r="L364" s="45" t="s">
        <v>57</v>
      </c>
      <c r="M364" s="44" t="s">
        <v>167</v>
      </c>
      <c r="N364" s="24" t="s">
        <v>167</v>
      </c>
      <c r="O364" s="27" t="s">
        <v>57</v>
      </c>
      <c r="P364" s="24" t="s">
        <v>57</v>
      </c>
      <c r="Q364" s="44" t="s">
        <v>2201</v>
      </c>
      <c r="R364" s="24"/>
      <c r="S364" s="57"/>
      <c r="T364" s="25">
        <v>10</v>
      </c>
      <c r="U364" s="23"/>
      <c r="V364" s="24"/>
      <c r="W364" s="23"/>
      <c r="X364" s="24"/>
      <c r="Y364" s="28"/>
      <c r="Z364" s="28"/>
    </row>
    <row r="365" spans="3:26" ht="18" customHeight="1" x14ac:dyDescent="0.55000000000000004">
      <c r="C365" s="11"/>
      <c r="D365" s="49"/>
      <c r="E365" s="52" t="str">
        <f t="shared" ref="E365" si="92">IF(D365="","",IF(I365&gt;0.1,"単",IF(I366&gt;0.29,"連",IF(I367&gt;0.34,"複","※"))))</f>
        <v/>
      </c>
      <c r="F365" s="12"/>
      <c r="G365" s="48" t="s">
        <v>57</v>
      </c>
      <c r="H365" s="13"/>
      <c r="I365" s="14" t="s">
        <v>57</v>
      </c>
      <c r="J365" s="35" t="s">
        <v>57</v>
      </c>
      <c r="K365" s="40" t="s">
        <v>57</v>
      </c>
      <c r="L365" s="41" t="s">
        <v>57</v>
      </c>
      <c r="M365" s="41" t="s">
        <v>167</v>
      </c>
      <c r="N365" s="13"/>
      <c r="O365" s="15" t="s">
        <v>57</v>
      </c>
      <c r="P365" s="13" t="s">
        <v>167</v>
      </c>
      <c r="Q365" s="41" t="s">
        <v>1906</v>
      </c>
      <c r="R365" s="13" t="s">
        <v>57</v>
      </c>
      <c r="S365" s="55" t="s">
        <v>3744</v>
      </c>
      <c r="T365" s="13"/>
      <c r="U365" s="12"/>
      <c r="V365" s="13"/>
      <c r="W365" s="12"/>
      <c r="X365" s="13"/>
      <c r="Y365" s="16"/>
      <c r="Z365" s="16"/>
    </row>
    <row r="366" spans="3:26" ht="18" customHeight="1" x14ac:dyDescent="0.55000000000000004">
      <c r="C366" s="17"/>
      <c r="D366" s="50"/>
      <c r="E366" s="53"/>
      <c r="F366" s="30" t="s">
        <v>9088</v>
      </c>
      <c r="G366" s="18" t="s">
        <v>1675</v>
      </c>
      <c r="H366" s="18" t="s">
        <v>58</v>
      </c>
      <c r="I366" s="19" t="s">
        <v>59</v>
      </c>
      <c r="J366" s="36" t="s">
        <v>59</v>
      </c>
      <c r="K366" s="42" t="s">
        <v>57</v>
      </c>
      <c r="L366" s="43" t="s">
        <v>57</v>
      </c>
      <c r="M366" s="43" t="s">
        <v>167</v>
      </c>
      <c r="N366" s="18" t="s">
        <v>7191</v>
      </c>
      <c r="O366" s="20" t="s">
        <v>59</v>
      </c>
      <c r="P366" s="18">
        <v>58</v>
      </c>
      <c r="Q366" s="43" t="s">
        <v>1906</v>
      </c>
      <c r="R366" s="18" t="s">
        <v>57</v>
      </c>
      <c r="S366" s="56"/>
      <c r="T366" s="18" t="s">
        <v>1910</v>
      </c>
      <c r="U366" s="30" t="s">
        <v>1908</v>
      </c>
      <c r="V366" s="18" t="s">
        <v>156</v>
      </c>
      <c r="W366" s="30" t="s">
        <v>1760</v>
      </c>
      <c r="X366" s="18" t="s">
        <v>9089</v>
      </c>
      <c r="Y366" s="47" t="s">
        <v>1675</v>
      </c>
      <c r="Z366" s="21"/>
    </row>
    <row r="367" spans="3:26" ht="18.5" customHeight="1" thickBot="1" x14ac:dyDescent="0.6">
      <c r="C367" s="22"/>
      <c r="D367" s="51"/>
      <c r="E367" s="54"/>
      <c r="F367" s="34"/>
      <c r="G367" s="24" t="s">
        <v>57</v>
      </c>
      <c r="H367" s="25">
        <v>6</v>
      </c>
      <c r="I367" s="26" t="s">
        <v>57</v>
      </c>
      <c r="J367" s="38" t="s">
        <v>57</v>
      </c>
      <c r="K367" s="44" t="s">
        <v>57</v>
      </c>
      <c r="L367" s="45" t="s">
        <v>57</v>
      </c>
      <c r="M367" s="44" t="s">
        <v>167</v>
      </c>
      <c r="N367" s="24" t="s">
        <v>167</v>
      </c>
      <c r="O367" s="27" t="s">
        <v>57</v>
      </c>
      <c r="P367" s="24" t="s">
        <v>57</v>
      </c>
      <c r="Q367" s="44" t="s">
        <v>57</v>
      </c>
      <c r="R367" s="24" t="s">
        <v>57</v>
      </c>
      <c r="S367" s="57"/>
      <c r="T367" s="25" t="s">
        <v>2207</v>
      </c>
      <c r="U367" s="23"/>
      <c r="V367" s="24"/>
      <c r="W367" s="23"/>
      <c r="X367" s="24"/>
      <c r="Y367" s="28"/>
      <c r="Z367" s="28"/>
    </row>
    <row r="368" spans="3:26" ht="18" customHeight="1" x14ac:dyDescent="0.55000000000000004">
      <c r="C368" s="11"/>
      <c r="D368" s="49"/>
      <c r="E368" s="52" t="str">
        <f t="shared" ref="E368" si="93">IF(D368="","",IF(I368&gt;0.1,"単",IF(I369&gt;0.29,"連",IF(I370&gt;0.34,"複","※"))))</f>
        <v/>
      </c>
      <c r="F368" s="12"/>
      <c r="G368" s="48" t="s">
        <v>57</v>
      </c>
      <c r="H368" s="13"/>
      <c r="I368" s="14" t="s">
        <v>57</v>
      </c>
      <c r="J368" s="35" t="s">
        <v>57</v>
      </c>
      <c r="K368" s="40" t="s">
        <v>57</v>
      </c>
      <c r="L368" s="41" t="s">
        <v>57</v>
      </c>
      <c r="M368" s="41" t="s">
        <v>167</v>
      </c>
      <c r="N368" s="13"/>
      <c r="O368" s="15" t="s">
        <v>57</v>
      </c>
      <c r="P368" s="13" t="s">
        <v>167</v>
      </c>
      <c r="Q368" s="41">
        <v>7.1</v>
      </c>
      <c r="R368" s="13"/>
      <c r="S368" s="55" t="s">
        <v>9090</v>
      </c>
      <c r="T368" s="13"/>
      <c r="U368" s="12"/>
      <c r="V368" s="13"/>
      <c r="W368" s="12"/>
      <c r="X368" s="13"/>
      <c r="Y368" s="16"/>
      <c r="Z368" s="16"/>
    </row>
    <row r="369" spans="1:26" ht="18" customHeight="1" x14ac:dyDescent="0.55000000000000004">
      <c r="C369" s="17"/>
      <c r="D369" s="50"/>
      <c r="E369" s="53"/>
      <c r="F369" s="30" t="s">
        <v>9091</v>
      </c>
      <c r="G369" s="18" t="s">
        <v>712</v>
      </c>
      <c r="H369" s="18" t="s">
        <v>62</v>
      </c>
      <c r="I369" s="19" t="s">
        <v>59</v>
      </c>
      <c r="J369" s="36" t="s">
        <v>59</v>
      </c>
      <c r="K369" s="42" t="s">
        <v>57</v>
      </c>
      <c r="L369" s="43" t="s">
        <v>57</v>
      </c>
      <c r="M369" s="43" t="s">
        <v>167</v>
      </c>
      <c r="N369" s="18" t="s">
        <v>2206</v>
      </c>
      <c r="O369" s="20" t="s">
        <v>59</v>
      </c>
      <c r="P369" s="18">
        <v>56</v>
      </c>
      <c r="Q369" s="43">
        <v>6.5</v>
      </c>
      <c r="R369" s="18"/>
      <c r="S369" s="56"/>
      <c r="T369" s="18" t="s">
        <v>1907</v>
      </c>
      <c r="U369" s="30" t="s">
        <v>1908</v>
      </c>
      <c r="V369" s="18" t="s">
        <v>5990</v>
      </c>
      <c r="W369" s="30" t="s">
        <v>1751</v>
      </c>
      <c r="X369" s="18" t="s">
        <v>9092</v>
      </c>
      <c r="Y369" s="47" t="s">
        <v>712</v>
      </c>
      <c r="Z369" s="21"/>
    </row>
    <row r="370" spans="1:26" ht="18.5" customHeight="1" thickBot="1" x14ac:dyDescent="0.6">
      <c r="C370" s="22"/>
      <c r="D370" s="51"/>
      <c r="E370" s="54"/>
      <c r="F370" s="34"/>
      <c r="G370" s="24" t="s">
        <v>57</v>
      </c>
      <c r="H370" s="25">
        <v>7</v>
      </c>
      <c r="I370" s="26" t="s">
        <v>57</v>
      </c>
      <c r="J370" s="38" t="s">
        <v>57</v>
      </c>
      <c r="K370" s="44" t="s">
        <v>57</v>
      </c>
      <c r="L370" s="45" t="s">
        <v>57</v>
      </c>
      <c r="M370" s="44" t="s">
        <v>167</v>
      </c>
      <c r="N370" s="24" t="s">
        <v>167</v>
      </c>
      <c r="O370" s="27" t="s">
        <v>57</v>
      </c>
      <c r="P370" s="24" t="s">
        <v>57</v>
      </c>
      <c r="Q370" s="44" t="s">
        <v>2201</v>
      </c>
      <c r="R370" s="24"/>
      <c r="S370" s="57"/>
      <c r="T370" s="25">
        <v>2</v>
      </c>
      <c r="U370" s="23"/>
      <c r="V370" s="24"/>
      <c r="W370" s="23"/>
      <c r="X370" s="24"/>
      <c r="Y370" s="28"/>
      <c r="Z370" s="28"/>
    </row>
    <row r="371" spans="1:26" ht="18" customHeight="1" x14ac:dyDescent="0.55000000000000004">
      <c r="C371" s="11"/>
      <c r="D371" s="49"/>
      <c r="E371" s="52" t="str">
        <f t="shared" ref="E371" si="94">IF(D371="","",IF(I371&gt;0.1,"単",IF(I372&gt;0.29,"連",IF(I373&gt;0.34,"複","※"))))</f>
        <v/>
      </c>
      <c r="F371" s="12"/>
      <c r="G371" s="48" t="s">
        <v>7100</v>
      </c>
      <c r="H371" s="13"/>
      <c r="I371" s="14">
        <v>0.11538461538461539</v>
      </c>
      <c r="J371" s="35">
        <v>3</v>
      </c>
      <c r="K371" s="40" t="s">
        <v>1459</v>
      </c>
      <c r="L371" s="41" t="s">
        <v>3420</v>
      </c>
      <c r="M371" s="41" t="s">
        <v>167</v>
      </c>
      <c r="N371" s="13"/>
      <c r="O371" s="15" t="s">
        <v>137</v>
      </c>
      <c r="P371" s="13" t="s">
        <v>167</v>
      </c>
      <c r="Q371" s="41">
        <v>4.5</v>
      </c>
      <c r="R371" s="13" t="s">
        <v>2609</v>
      </c>
      <c r="S371" s="55" t="s">
        <v>6263</v>
      </c>
      <c r="T371" s="13"/>
      <c r="U371" s="12"/>
      <c r="V371" s="13"/>
      <c r="W371" s="12"/>
      <c r="X371" s="13"/>
      <c r="Y371" s="16"/>
      <c r="Z371" s="16"/>
    </row>
    <row r="372" spans="1:26" ht="18" customHeight="1" x14ac:dyDescent="0.55000000000000004">
      <c r="C372" s="17"/>
      <c r="D372" s="50"/>
      <c r="E372" s="53"/>
      <c r="F372" s="30" t="s">
        <v>9093</v>
      </c>
      <c r="G372" s="18" t="s">
        <v>1809</v>
      </c>
      <c r="H372" s="18" t="s">
        <v>72</v>
      </c>
      <c r="I372" s="19">
        <v>0.23076923076923078</v>
      </c>
      <c r="J372" s="36">
        <v>6</v>
      </c>
      <c r="K372" s="42" t="s">
        <v>942</v>
      </c>
      <c r="L372" s="43" t="s">
        <v>3421</v>
      </c>
      <c r="M372" s="43" t="s">
        <v>167</v>
      </c>
      <c r="N372" s="18" t="s">
        <v>129</v>
      </c>
      <c r="O372" s="20" t="s">
        <v>1740</v>
      </c>
      <c r="P372" s="18">
        <v>58</v>
      </c>
      <c r="Q372" s="43">
        <v>2.5</v>
      </c>
      <c r="R372" s="18" t="s">
        <v>2217</v>
      </c>
      <c r="S372" s="56"/>
      <c r="T372" s="18" t="s">
        <v>1910</v>
      </c>
      <c r="U372" s="30" t="s">
        <v>1920</v>
      </c>
      <c r="V372" s="18" t="s">
        <v>6024</v>
      </c>
      <c r="W372" s="30" t="s">
        <v>1760</v>
      </c>
      <c r="X372" s="18" t="s">
        <v>9094</v>
      </c>
      <c r="Y372" s="47" t="s">
        <v>1809</v>
      </c>
      <c r="Z372" s="21"/>
    </row>
    <row r="373" spans="1:26" ht="18.5" customHeight="1" thickBot="1" x14ac:dyDescent="0.6">
      <c r="C373" s="22"/>
      <c r="D373" s="51"/>
      <c r="E373" s="54"/>
      <c r="F373" s="34"/>
      <c r="G373" s="24">
        <v>4</v>
      </c>
      <c r="H373" s="25">
        <v>13</v>
      </c>
      <c r="I373" s="26">
        <v>0.26923076923076927</v>
      </c>
      <c r="J373" s="38" t="s">
        <v>3694</v>
      </c>
      <c r="K373" s="44" t="s">
        <v>1462</v>
      </c>
      <c r="L373" s="45" t="s">
        <v>3422</v>
      </c>
      <c r="M373" s="44" t="s">
        <v>167</v>
      </c>
      <c r="N373" s="24" t="s">
        <v>167</v>
      </c>
      <c r="O373" s="27" t="s">
        <v>119</v>
      </c>
      <c r="P373" s="24" t="s">
        <v>57</v>
      </c>
      <c r="Q373" s="44" t="s">
        <v>2201</v>
      </c>
      <c r="R373" s="24" t="s">
        <v>2218</v>
      </c>
      <c r="S373" s="57"/>
      <c r="T373" s="25">
        <v>7</v>
      </c>
      <c r="U373" s="23"/>
      <c r="V373" s="24"/>
      <c r="W373" s="23"/>
      <c r="X373" s="24"/>
      <c r="Y373" s="28"/>
      <c r="Z373" s="28"/>
    </row>
    <row r="374" spans="1:26" ht="18" customHeight="1" x14ac:dyDescent="0.55000000000000004">
      <c r="C374" s="11"/>
      <c r="D374" s="49"/>
      <c r="E374" s="52" t="str">
        <f t="shared" ref="E374" si="95">IF(D374="","",IF(I374&gt;0.1,"単",IF(I375&gt;0.29,"連",IF(I376&gt;0.34,"複","※"))))</f>
        <v/>
      </c>
      <c r="F374" s="12"/>
      <c r="G374" s="48" t="s">
        <v>5941</v>
      </c>
      <c r="H374" s="13"/>
      <c r="I374" s="14">
        <v>0.18045112781954886</v>
      </c>
      <c r="J374" s="35">
        <v>24</v>
      </c>
      <c r="K374" s="40" t="s">
        <v>1464</v>
      </c>
      <c r="L374" s="41" t="s">
        <v>167</v>
      </c>
      <c r="M374" s="41" t="s">
        <v>167</v>
      </c>
      <c r="N374" s="13"/>
      <c r="O374" s="15" t="s">
        <v>38</v>
      </c>
      <c r="P374" s="13" t="s">
        <v>1059</v>
      </c>
      <c r="Q374" s="41">
        <v>10.5</v>
      </c>
      <c r="R374" s="13" t="s">
        <v>6151</v>
      </c>
      <c r="S374" s="55" t="s">
        <v>3417</v>
      </c>
      <c r="T374" s="13"/>
      <c r="U374" s="12"/>
      <c r="V374" s="13"/>
      <c r="W374" s="12"/>
      <c r="X374" s="13"/>
      <c r="Y374" s="16"/>
      <c r="Z374" s="16"/>
    </row>
    <row r="375" spans="1:26" ht="18" customHeight="1" x14ac:dyDescent="0.55000000000000004">
      <c r="C375" s="17"/>
      <c r="D375" s="50"/>
      <c r="E375" s="53"/>
      <c r="F375" s="30" t="s">
        <v>9095</v>
      </c>
      <c r="G375" s="18" t="s">
        <v>309</v>
      </c>
      <c r="H375" s="18" t="s">
        <v>9096</v>
      </c>
      <c r="I375" s="19">
        <v>0.31578947368421051</v>
      </c>
      <c r="J375" s="36">
        <v>42</v>
      </c>
      <c r="K375" s="42" t="s">
        <v>943</v>
      </c>
      <c r="L375" s="43" t="s">
        <v>167</v>
      </c>
      <c r="M375" s="43" t="s">
        <v>167</v>
      </c>
      <c r="N375" s="18" t="s">
        <v>51</v>
      </c>
      <c r="O375" s="20" t="s">
        <v>119</v>
      </c>
      <c r="P375" s="18">
        <v>58</v>
      </c>
      <c r="Q375" s="43">
        <v>8.8000000000000007</v>
      </c>
      <c r="R375" s="18" t="s">
        <v>6152</v>
      </c>
      <c r="S375" s="56"/>
      <c r="T375" s="18" t="s">
        <v>1910</v>
      </c>
      <c r="U375" s="30" t="s">
        <v>1908</v>
      </c>
      <c r="V375" s="18" t="s">
        <v>116</v>
      </c>
      <c r="W375" s="30" t="s">
        <v>7466</v>
      </c>
      <c r="X375" s="18" t="s">
        <v>9097</v>
      </c>
      <c r="Y375" s="47" t="s">
        <v>309</v>
      </c>
      <c r="Z375" s="21"/>
    </row>
    <row r="376" spans="1:26" ht="18.5" customHeight="1" thickBot="1" x14ac:dyDescent="0.6">
      <c r="C376" s="22"/>
      <c r="D376" s="51"/>
      <c r="E376" s="54"/>
      <c r="F376" s="34"/>
      <c r="G376" s="24">
        <v>2.2999999999999998</v>
      </c>
      <c r="H376" s="25">
        <v>16</v>
      </c>
      <c r="I376" s="26">
        <v>0.42105263157894735</v>
      </c>
      <c r="J376" s="38" t="s">
        <v>6569</v>
      </c>
      <c r="K376" s="44" t="s">
        <v>1458</v>
      </c>
      <c r="L376" s="45" t="s">
        <v>167</v>
      </c>
      <c r="M376" s="44" t="s">
        <v>167</v>
      </c>
      <c r="N376" s="24" t="s">
        <v>167</v>
      </c>
      <c r="O376" s="27" t="s">
        <v>1784</v>
      </c>
      <c r="P376" s="24" t="s">
        <v>57</v>
      </c>
      <c r="Q376" s="44" t="s">
        <v>2201</v>
      </c>
      <c r="R376" s="24"/>
      <c r="S376" s="57"/>
      <c r="T376" s="25">
        <v>27</v>
      </c>
      <c r="U376" s="23"/>
      <c r="V376" s="24"/>
      <c r="W376" s="23"/>
      <c r="X376" s="24"/>
      <c r="Y376" s="28"/>
      <c r="Z376" s="28"/>
    </row>
    <row r="377" spans="1:26" x14ac:dyDescent="0.55000000000000004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6" x14ac:dyDescent="0.55000000000000004">
      <c r="A378" t="s">
        <v>52</v>
      </c>
      <c r="B378" t="s">
        <v>1</v>
      </c>
      <c r="C378" s="1" t="s">
        <v>2</v>
      </c>
      <c r="D378" t="s">
        <v>11</v>
      </c>
      <c r="E378" t="s">
        <v>2193</v>
      </c>
      <c r="F378" t="s">
        <v>3</v>
      </c>
      <c r="G378" t="s">
        <v>4</v>
      </c>
      <c r="H378" t="s">
        <v>5</v>
      </c>
      <c r="I378" t="s">
        <v>5</v>
      </c>
      <c r="J378" t="s">
        <v>5</v>
      </c>
      <c r="K378" t="s">
        <v>1452</v>
      </c>
      <c r="L378" t="s">
        <v>1453</v>
      </c>
      <c r="M378" t="s">
        <v>941</v>
      </c>
      <c r="N378" t="s">
        <v>6</v>
      </c>
      <c r="P378" t="s">
        <v>7</v>
      </c>
      <c r="Q378" t="s">
        <v>1502</v>
      </c>
      <c r="S378" t="s">
        <v>1903</v>
      </c>
      <c r="T378" t="s">
        <v>1904</v>
      </c>
      <c r="U378" t="s">
        <v>1905</v>
      </c>
      <c r="V378" t="s">
        <v>8</v>
      </c>
      <c r="W378" t="s">
        <v>9</v>
      </c>
      <c r="X378" t="s">
        <v>10</v>
      </c>
      <c r="Y378" t="s">
        <v>12</v>
      </c>
    </row>
    <row r="379" spans="1:26" x14ac:dyDescent="0.55000000000000004">
      <c r="A379" t="s">
        <v>942</v>
      </c>
      <c r="B379" t="s">
        <v>6019</v>
      </c>
      <c r="G379" t="s">
        <v>6147</v>
      </c>
      <c r="H379" s="7"/>
      <c r="I379" t="s">
        <v>14</v>
      </c>
      <c r="J379" t="s">
        <v>945</v>
      </c>
      <c r="K379" t="s">
        <v>1454</v>
      </c>
      <c r="O379" s="8" t="s">
        <v>15</v>
      </c>
      <c r="P379" t="s">
        <v>1056</v>
      </c>
      <c r="Q379" t="s">
        <v>2198</v>
      </c>
    </row>
    <row r="380" spans="1:26" x14ac:dyDescent="0.55000000000000004">
      <c r="A380" s="7">
        <v>9</v>
      </c>
      <c r="B380" s="7"/>
      <c r="C380" s="37" t="s">
        <v>942</v>
      </c>
      <c r="D380" s="7" t="s">
        <v>6019</v>
      </c>
      <c r="G380" s="7" t="s">
        <v>6267</v>
      </c>
      <c r="H380" s="9"/>
      <c r="I380" t="s">
        <v>17</v>
      </c>
      <c r="J380" t="s">
        <v>1057</v>
      </c>
      <c r="K380" t="s">
        <v>1455</v>
      </c>
      <c r="O380" s="8" t="s">
        <v>18</v>
      </c>
      <c r="Q380" t="s">
        <v>2199</v>
      </c>
    </row>
    <row r="381" spans="1:26" ht="18.5" thickBot="1" x14ac:dyDescent="0.6">
      <c r="C381" s="39">
        <v>9</v>
      </c>
      <c r="D381" t="s">
        <v>1272</v>
      </c>
      <c r="E381">
        <f>VALUE(B379)</f>
        <v>2400</v>
      </c>
      <c r="F381" t="s">
        <v>942</v>
      </c>
      <c r="G381" t="s">
        <v>7092</v>
      </c>
      <c r="I381" t="s">
        <v>20</v>
      </c>
      <c r="J381" t="s">
        <v>1058</v>
      </c>
      <c r="K381" t="s">
        <v>1456</v>
      </c>
      <c r="N381" s="31" t="s">
        <v>2627</v>
      </c>
      <c r="O381" s="10" t="s">
        <v>21</v>
      </c>
      <c r="P381" t="s">
        <v>125</v>
      </c>
      <c r="Q381" t="s">
        <v>2200</v>
      </c>
    </row>
    <row r="382" spans="1:26" ht="18" customHeight="1" x14ac:dyDescent="0.55000000000000004">
      <c r="C382" s="11"/>
      <c r="D382" s="49"/>
      <c r="E382" s="52" t="str">
        <f>IF(D382="","",IF(I382&gt;0.1,"単",IF(I383&gt;0.29,"連",IF(I384&gt;0.34,"複","※"))))</f>
        <v/>
      </c>
      <c r="F382" s="12"/>
      <c r="G382" s="48" t="s">
        <v>5941</v>
      </c>
      <c r="H382" s="13"/>
      <c r="I382" s="14">
        <v>0</v>
      </c>
      <c r="J382" s="35">
        <v>0</v>
      </c>
      <c r="K382" s="40" t="s">
        <v>1461</v>
      </c>
      <c r="L382" s="41" t="s">
        <v>5265</v>
      </c>
      <c r="M382" s="41" t="s">
        <v>167</v>
      </c>
      <c r="N382" s="13"/>
      <c r="O382" s="15" t="s">
        <v>2196</v>
      </c>
      <c r="P382" s="13" t="s">
        <v>167</v>
      </c>
      <c r="Q382" s="41" t="s">
        <v>1906</v>
      </c>
      <c r="R382" s="13" t="s">
        <v>57</v>
      </c>
      <c r="S382" s="55" t="s">
        <v>6514</v>
      </c>
      <c r="T382" s="13"/>
      <c r="U382" s="12"/>
      <c r="V382" s="13"/>
      <c r="W382" s="12"/>
      <c r="X382" s="13"/>
      <c r="Y382" s="16"/>
      <c r="Z382" s="16"/>
    </row>
    <row r="383" spans="1:26" ht="18" customHeight="1" x14ac:dyDescent="0.55000000000000004">
      <c r="C383" s="17"/>
      <c r="D383" s="50"/>
      <c r="E383" s="53"/>
      <c r="F383" s="30" t="s">
        <v>6515</v>
      </c>
      <c r="G383" s="18" t="s">
        <v>5106</v>
      </c>
      <c r="H383" s="18" t="s">
        <v>78</v>
      </c>
      <c r="I383" s="19">
        <v>0</v>
      </c>
      <c r="J383" s="36">
        <v>0</v>
      </c>
      <c r="K383" s="42" t="s">
        <v>943</v>
      </c>
      <c r="L383" s="43" t="s">
        <v>167</v>
      </c>
      <c r="M383" s="43" t="s">
        <v>167</v>
      </c>
      <c r="N383" s="18" t="s">
        <v>1180</v>
      </c>
      <c r="O383" s="20" t="s">
        <v>119</v>
      </c>
      <c r="P383" s="18">
        <v>53</v>
      </c>
      <c r="Q383" s="43" t="s">
        <v>1906</v>
      </c>
      <c r="R383" s="18" t="s">
        <v>57</v>
      </c>
      <c r="S383" s="56"/>
      <c r="T383" s="18" t="s">
        <v>1910</v>
      </c>
      <c r="U383" s="30" t="s">
        <v>1908</v>
      </c>
      <c r="V383" s="18" t="s">
        <v>3618</v>
      </c>
      <c r="W383" s="30" t="s">
        <v>6382</v>
      </c>
      <c r="X383" s="18" t="s">
        <v>6383</v>
      </c>
      <c r="Y383" s="47" t="s">
        <v>5106</v>
      </c>
      <c r="Z383" s="21"/>
    </row>
    <row r="384" spans="1:26" ht="18.5" customHeight="1" thickBot="1" x14ac:dyDescent="0.6">
      <c r="C384" s="22"/>
      <c r="D384" s="51"/>
      <c r="E384" s="54"/>
      <c r="F384" s="34"/>
      <c r="G384" s="24">
        <v>2.4</v>
      </c>
      <c r="H384" s="25">
        <v>5</v>
      </c>
      <c r="I384" s="26">
        <v>0</v>
      </c>
      <c r="J384" s="38" t="s">
        <v>6354</v>
      </c>
      <c r="K384" s="44" t="s">
        <v>1460</v>
      </c>
      <c r="L384" s="45" t="s">
        <v>167</v>
      </c>
      <c r="M384" s="44" t="s">
        <v>167</v>
      </c>
      <c r="N384" s="24" t="s">
        <v>167</v>
      </c>
      <c r="O384" s="27" t="s">
        <v>149</v>
      </c>
      <c r="P384" s="24" t="s">
        <v>57</v>
      </c>
      <c r="Q384" s="44" t="s">
        <v>57</v>
      </c>
      <c r="R384" s="24" t="s">
        <v>57</v>
      </c>
      <c r="S384" s="57"/>
      <c r="T384" s="25">
        <v>1</v>
      </c>
      <c r="U384" s="23"/>
      <c r="V384" s="24"/>
      <c r="W384" s="23"/>
      <c r="X384" s="24"/>
      <c r="Y384" s="28"/>
      <c r="Z384" s="28"/>
    </row>
    <row r="385" spans="3:26" ht="18" customHeight="1" x14ac:dyDescent="0.55000000000000004">
      <c r="C385" s="11"/>
      <c r="D385" s="49"/>
      <c r="E385" s="52" t="str">
        <f>IF(D385="","",IF(I385&gt;0.1,"単",IF(I386&gt;0.29,"連",IF(I387&gt;0.34,"複","※"))))</f>
        <v/>
      </c>
      <c r="F385" s="12"/>
      <c r="G385" s="48" t="s">
        <v>7100</v>
      </c>
      <c r="H385" s="13"/>
      <c r="I385" s="14">
        <v>6.5789473684210523E-2</v>
      </c>
      <c r="J385" s="35">
        <v>5</v>
      </c>
      <c r="K385" s="40" t="s">
        <v>1464</v>
      </c>
      <c r="L385" s="41" t="s">
        <v>6156</v>
      </c>
      <c r="M385" s="41" t="s">
        <v>167</v>
      </c>
      <c r="N385" s="13"/>
      <c r="O385" s="15" t="s">
        <v>34</v>
      </c>
      <c r="P385" s="13" t="s">
        <v>167</v>
      </c>
      <c r="Q385" s="41">
        <v>12.9</v>
      </c>
      <c r="R385" s="13" t="s">
        <v>6278</v>
      </c>
      <c r="S385" s="55" t="s">
        <v>3158</v>
      </c>
      <c r="T385" s="13"/>
      <c r="U385" s="12"/>
      <c r="V385" s="13"/>
      <c r="W385" s="12"/>
      <c r="X385" s="13"/>
      <c r="Y385" s="16"/>
      <c r="Z385" s="16"/>
    </row>
    <row r="386" spans="3:26" ht="18.75" customHeight="1" x14ac:dyDescent="0.55000000000000004">
      <c r="C386" s="17"/>
      <c r="D386" s="50"/>
      <c r="E386" s="53"/>
      <c r="F386" s="30" t="s">
        <v>9098</v>
      </c>
      <c r="G386" s="18" t="s">
        <v>168</v>
      </c>
      <c r="H386" s="18" t="s">
        <v>62</v>
      </c>
      <c r="I386" s="19">
        <v>0.17105263157894735</v>
      </c>
      <c r="J386" s="36">
        <v>13</v>
      </c>
      <c r="K386" s="42" t="s">
        <v>942</v>
      </c>
      <c r="L386" s="43" t="s">
        <v>6100</v>
      </c>
      <c r="M386" s="43" t="s">
        <v>167</v>
      </c>
      <c r="N386" s="18" t="s">
        <v>82</v>
      </c>
      <c r="O386" s="20" t="s">
        <v>1784</v>
      </c>
      <c r="P386" s="18">
        <v>57</v>
      </c>
      <c r="Q386" s="43">
        <v>8.1</v>
      </c>
      <c r="R386" s="18" t="s">
        <v>6279</v>
      </c>
      <c r="S386" s="56"/>
      <c r="T386" s="18" t="s">
        <v>1910</v>
      </c>
      <c r="U386" s="30" t="s">
        <v>1908</v>
      </c>
      <c r="V386" s="18" t="s">
        <v>3788</v>
      </c>
      <c r="W386" s="30" t="s">
        <v>5241</v>
      </c>
      <c r="X386" s="18" t="s">
        <v>9099</v>
      </c>
      <c r="Y386" s="47" t="s">
        <v>168</v>
      </c>
      <c r="Z386" s="21"/>
    </row>
    <row r="387" spans="3:26" ht="18.5" customHeight="1" thickBot="1" x14ac:dyDescent="0.6">
      <c r="C387" s="22"/>
      <c r="D387" s="51"/>
      <c r="E387" s="54"/>
      <c r="F387" s="34"/>
      <c r="G387" s="24">
        <v>4.7</v>
      </c>
      <c r="H387" s="25">
        <v>7</v>
      </c>
      <c r="I387" s="26">
        <v>0.24999999999999997</v>
      </c>
      <c r="J387" s="38" t="s">
        <v>9218</v>
      </c>
      <c r="K387" s="44" t="s">
        <v>1462</v>
      </c>
      <c r="L387" s="45" t="s">
        <v>6157</v>
      </c>
      <c r="M387" s="44" t="s">
        <v>167</v>
      </c>
      <c r="N387" s="24" t="s">
        <v>167</v>
      </c>
      <c r="O387" s="27" t="s">
        <v>82</v>
      </c>
      <c r="P387" s="24" t="s">
        <v>151</v>
      </c>
      <c r="Q387" s="44" t="s">
        <v>2201</v>
      </c>
      <c r="R387" s="24" t="s">
        <v>6280</v>
      </c>
      <c r="S387" s="57"/>
      <c r="T387" s="25">
        <v>14</v>
      </c>
      <c r="U387" s="23"/>
      <c r="V387" s="24"/>
      <c r="W387" s="23"/>
      <c r="X387" s="24"/>
      <c r="Y387" s="28"/>
      <c r="Z387" s="28"/>
    </row>
    <row r="388" spans="3:26" ht="18" customHeight="1" x14ac:dyDescent="0.55000000000000004">
      <c r="C388" s="11"/>
      <c r="D388" s="49"/>
      <c r="E388" s="52" t="str">
        <f t="shared" ref="E388" si="96">IF(D388="","",IF(I388&gt;0.1,"単",IF(I389&gt;0.29,"連",IF(I390&gt;0.34,"複","※"))))</f>
        <v/>
      </c>
      <c r="F388" s="12"/>
      <c r="G388" s="48" t="s">
        <v>57</v>
      </c>
      <c r="H388" s="13"/>
      <c r="I388" s="14" t="s">
        <v>57</v>
      </c>
      <c r="J388" s="35" t="s">
        <v>57</v>
      </c>
      <c r="K388" s="40" t="s">
        <v>57</v>
      </c>
      <c r="L388" s="41" t="s">
        <v>57</v>
      </c>
      <c r="M388" s="41" t="s">
        <v>167</v>
      </c>
      <c r="N388" s="13"/>
      <c r="O388" s="15" t="s">
        <v>57</v>
      </c>
      <c r="P388" s="13" t="s">
        <v>167</v>
      </c>
      <c r="Q388" s="41" t="s">
        <v>1906</v>
      </c>
      <c r="R388" s="13" t="s">
        <v>57</v>
      </c>
      <c r="S388" s="55" t="s">
        <v>9100</v>
      </c>
      <c r="T388" s="13"/>
      <c r="U388" s="12"/>
      <c r="V388" s="13"/>
      <c r="W388" s="12"/>
      <c r="X388" s="13"/>
      <c r="Y388" s="16"/>
      <c r="Z388" s="16"/>
    </row>
    <row r="389" spans="3:26" ht="18" customHeight="1" x14ac:dyDescent="0.55000000000000004">
      <c r="C389" s="17"/>
      <c r="D389" s="50"/>
      <c r="E389" s="53"/>
      <c r="F389" s="30" t="s">
        <v>9101</v>
      </c>
      <c r="G389" s="18" t="s">
        <v>1710</v>
      </c>
      <c r="H389" s="18" t="s">
        <v>69</v>
      </c>
      <c r="I389" s="19" t="s">
        <v>59</v>
      </c>
      <c r="J389" s="36" t="s">
        <v>59</v>
      </c>
      <c r="K389" s="42" t="s">
        <v>57</v>
      </c>
      <c r="L389" s="43" t="s">
        <v>57</v>
      </c>
      <c r="M389" s="43" t="s">
        <v>167</v>
      </c>
      <c r="N389" s="18" t="s">
        <v>47</v>
      </c>
      <c r="O389" s="20" t="s">
        <v>59</v>
      </c>
      <c r="P389" s="18">
        <v>53</v>
      </c>
      <c r="Q389" s="43" t="s">
        <v>1906</v>
      </c>
      <c r="R389" s="18" t="s">
        <v>57</v>
      </c>
      <c r="S389" s="56"/>
      <c r="T389" s="18" t="s">
        <v>1910</v>
      </c>
      <c r="U389" s="30" t="s">
        <v>1916</v>
      </c>
      <c r="V389" s="18" t="s">
        <v>6596</v>
      </c>
      <c r="W389" s="30" t="s">
        <v>5189</v>
      </c>
      <c r="X389" s="18" t="s">
        <v>9102</v>
      </c>
      <c r="Y389" s="47" t="s">
        <v>1710</v>
      </c>
      <c r="Z389" s="21"/>
    </row>
    <row r="390" spans="3:26" ht="18.5" customHeight="1" thickBot="1" x14ac:dyDescent="0.6">
      <c r="C390" s="22"/>
      <c r="D390" s="51"/>
      <c r="E390" s="54"/>
      <c r="F390" s="34"/>
      <c r="G390" s="24" t="s">
        <v>57</v>
      </c>
      <c r="H390" s="25">
        <v>8</v>
      </c>
      <c r="I390" s="26" t="s">
        <v>57</v>
      </c>
      <c r="J390" s="38" t="s">
        <v>57</v>
      </c>
      <c r="K390" s="44" t="s">
        <v>57</v>
      </c>
      <c r="L390" s="45" t="s">
        <v>57</v>
      </c>
      <c r="M390" s="44" t="s">
        <v>167</v>
      </c>
      <c r="N390" s="24" t="s">
        <v>167</v>
      </c>
      <c r="O390" s="27" t="s">
        <v>57</v>
      </c>
      <c r="P390" s="24" t="s">
        <v>57</v>
      </c>
      <c r="Q390" s="44" t="s">
        <v>57</v>
      </c>
      <c r="R390" s="24" t="s">
        <v>57</v>
      </c>
      <c r="S390" s="57"/>
      <c r="T390" s="25">
        <v>22</v>
      </c>
      <c r="U390" s="23"/>
      <c r="V390" s="24"/>
      <c r="W390" s="23"/>
      <c r="X390" s="24"/>
      <c r="Y390" s="28"/>
      <c r="Z390" s="28"/>
    </row>
    <row r="391" spans="3:26" ht="18" customHeight="1" x14ac:dyDescent="0.55000000000000004">
      <c r="C391" s="11"/>
      <c r="D391" s="49"/>
      <c r="E391" s="52" t="str">
        <f t="shared" ref="E391" si="97">IF(D391="","",IF(I391&gt;0.1,"単",IF(I392&gt;0.29,"連",IF(I393&gt;0.34,"複","※"))))</f>
        <v/>
      </c>
      <c r="F391" s="12"/>
      <c r="G391" s="48" t="s">
        <v>7100</v>
      </c>
      <c r="H391" s="13"/>
      <c r="I391" s="14">
        <v>0.12</v>
      </c>
      <c r="J391" s="35">
        <v>3</v>
      </c>
      <c r="K391" s="40" t="s">
        <v>1464</v>
      </c>
      <c r="L391" s="41" t="s">
        <v>3804</v>
      </c>
      <c r="M391" s="41" t="s">
        <v>167</v>
      </c>
      <c r="N391" s="13"/>
      <c r="O391" s="15" t="s">
        <v>32</v>
      </c>
      <c r="P391" s="13" t="s">
        <v>167</v>
      </c>
      <c r="Q391" s="41">
        <v>10.199999999999999</v>
      </c>
      <c r="R391" s="13" t="s">
        <v>2613</v>
      </c>
      <c r="S391" s="55" t="s">
        <v>9103</v>
      </c>
      <c r="T391" s="13"/>
      <c r="U391" s="12"/>
      <c r="V391" s="13"/>
      <c r="W391" s="12"/>
      <c r="X391" s="13"/>
      <c r="Y391" s="16"/>
      <c r="Z391" s="16"/>
    </row>
    <row r="392" spans="3:26" ht="18.75" customHeight="1" x14ac:dyDescent="0.55000000000000004">
      <c r="C392" s="17"/>
      <c r="D392" s="50"/>
      <c r="E392" s="53"/>
      <c r="F392" s="30" t="s">
        <v>9104</v>
      </c>
      <c r="G392" s="18" t="s">
        <v>3720</v>
      </c>
      <c r="H392" s="18" t="s">
        <v>69</v>
      </c>
      <c r="I392" s="19">
        <v>0.16</v>
      </c>
      <c r="J392" s="36">
        <v>4</v>
      </c>
      <c r="K392" s="42" t="s">
        <v>942</v>
      </c>
      <c r="L392" s="43">
        <v>0</v>
      </c>
      <c r="M392" s="43" t="s">
        <v>167</v>
      </c>
      <c r="N392" s="18" t="s">
        <v>66</v>
      </c>
      <c r="O392" s="20" t="s">
        <v>36</v>
      </c>
      <c r="P392" s="18">
        <v>56</v>
      </c>
      <c r="Q392" s="43">
        <v>7.1</v>
      </c>
      <c r="R392" s="18" t="s">
        <v>2614</v>
      </c>
      <c r="S392" s="56"/>
      <c r="T392" s="18" t="s">
        <v>2279</v>
      </c>
      <c r="U392" s="30" t="s">
        <v>1908</v>
      </c>
      <c r="V392" s="18" t="s">
        <v>101</v>
      </c>
      <c r="W392" s="30" t="s">
        <v>1689</v>
      </c>
      <c r="X392" s="18" t="s">
        <v>9105</v>
      </c>
      <c r="Y392" s="47" t="s">
        <v>3720</v>
      </c>
      <c r="Z392" s="21"/>
    </row>
    <row r="393" spans="3:26" ht="18.5" customHeight="1" thickBot="1" x14ac:dyDescent="0.6">
      <c r="C393" s="22"/>
      <c r="D393" s="51"/>
      <c r="E393" s="54"/>
      <c r="F393" s="34"/>
      <c r="G393" s="24">
        <v>3</v>
      </c>
      <c r="H393" s="25">
        <v>8</v>
      </c>
      <c r="I393" s="26">
        <v>0.28000000000000003</v>
      </c>
      <c r="J393" s="38" t="s">
        <v>8436</v>
      </c>
      <c r="K393" s="44" t="s">
        <v>1460</v>
      </c>
      <c r="L393" s="45" t="s">
        <v>6239</v>
      </c>
      <c r="M393" s="44" t="s">
        <v>167</v>
      </c>
      <c r="N393" s="24" t="s">
        <v>167</v>
      </c>
      <c r="O393" s="27" t="s">
        <v>38</v>
      </c>
      <c r="P393" s="24" t="s">
        <v>57</v>
      </c>
      <c r="Q393" s="44" t="s">
        <v>2203</v>
      </c>
      <c r="R393" s="24" t="s">
        <v>2615</v>
      </c>
      <c r="S393" s="57"/>
      <c r="T393" s="25" t="s">
        <v>2207</v>
      </c>
      <c r="U393" s="23"/>
      <c r="V393" s="24"/>
      <c r="W393" s="23"/>
      <c r="X393" s="24"/>
      <c r="Y393" s="28"/>
      <c r="Z393" s="28"/>
    </row>
    <row r="394" spans="3:26" ht="18" customHeight="1" x14ac:dyDescent="0.55000000000000004">
      <c r="C394" s="11"/>
      <c r="D394" s="49"/>
      <c r="E394" s="52" t="str">
        <f t="shared" ref="E394" si="98">IF(D394="","",IF(I394&gt;0.1,"単",IF(I395&gt;0.29,"連",IF(I396&gt;0.34,"複","※"))))</f>
        <v/>
      </c>
      <c r="F394" s="12"/>
      <c r="G394" s="48" t="s">
        <v>7093</v>
      </c>
      <c r="H394" s="13"/>
      <c r="I394" s="14">
        <v>0.1</v>
      </c>
      <c r="J394" s="35">
        <v>3</v>
      </c>
      <c r="K394" s="40" t="s">
        <v>1463</v>
      </c>
      <c r="L394" s="41" t="s">
        <v>167</v>
      </c>
      <c r="M394" s="41" t="s">
        <v>167</v>
      </c>
      <c r="N394" s="13"/>
      <c r="O394" s="15" t="s">
        <v>68</v>
      </c>
      <c r="P394" s="13" t="s">
        <v>167</v>
      </c>
      <c r="Q394" s="41"/>
      <c r="R394" s="13"/>
      <c r="S394" s="55" t="s">
        <v>9106</v>
      </c>
      <c r="T394" s="13"/>
      <c r="U394" s="12"/>
      <c r="V394" s="13"/>
      <c r="W394" s="12"/>
      <c r="X394" s="13"/>
      <c r="Y394" s="16"/>
      <c r="Z394" s="16"/>
    </row>
    <row r="395" spans="3:26" ht="18.75" customHeight="1" x14ac:dyDescent="0.55000000000000004">
      <c r="C395" s="17"/>
      <c r="D395" s="50"/>
      <c r="E395" s="53"/>
      <c r="F395" s="30" t="s">
        <v>9107</v>
      </c>
      <c r="G395" s="18" t="s">
        <v>960</v>
      </c>
      <c r="H395" s="18" t="s">
        <v>69</v>
      </c>
      <c r="I395" s="19">
        <v>0.2</v>
      </c>
      <c r="J395" s="36">
        <v>6</v>
      </c>
      <c r="K395" s="42" t="s">
        <v>942</v>
      </c>
      <c r="L395" s="43" t="s">
        <v>167</v>
      </c>
      <c r="M395" s="43" t="s">
        <v>167</v>
      </c>
      <c r="N395" s="18" t="s">
        <v>96</v>
      </c>
      <c r="O395" s="20" t="s">
        <v>119</v>
      </c>
      <c r="P395" s="18">
        <v>57</v>
      </c>
      <c r="Q395" s="43"/>
      <c r="R395" s="18"/>
      <c r="S395" s="56"/>
      <c r="T395" s="18" t="s">
        <v>1910</v>
      </c>
      <c r="U395" s="30" t="s">
        <v>1912</v>
      </c>
      <c r="V395" s="18" t="s">
        <v>112</v>
      </c>
      <c r="W395" s="30" t="s">
        <v>6264</v>
      </c>
      <c r="X395" s="18" t="s">
        <v>9108</v>
      </c>
      <c r="Y395" s="47" t="s">
        <v>960</v>
      </c>
      <c r="Z395" s="21"/>
    </row>
    <row r="396" spans="3:26" ht="18.5" customHeight="1" thickBot="1" x14ac:dyDescent="0.6">
      <c r="C396" s="22"/>
      <c r="D396" s="51"/>
      <c r="E396" s="54"/>
      <c r="F396" s="34"/>
      <c r="G396" s="24">
        <v>2.9</v>
      </c>
      <c r="H396" s="25">
        <v>8</v>
      </c>
      <c r="I396" s="26">
        <v>0.33333333333333337</v>
      </c>
      <c r="J396" s="38" t="s">
        <v>6550</v>
      </c>
      <c r="K396" s="44" t="s">
        <v>1458</v>
      </c>
      <c r="L396" s="45" t="s">
        <v>167</v>
      </c>
      <c r="M396" s="44" t="s">
        <v>167</v>
      </c>
      <c r="N396" s="24" t="s">
        <v>167</v>
      </c>
      <c r="O396" s="27" t="s">
        <v>142</v>
      </c>
      <c r="P396" s="24" t="s">
        <v>57</v>
      </c>
      <c r="Q396" s="44" t="s">
        <v>2204</v>
      </c>
      <c r="R396" s="24"/>
      <c r="S396" s="57"/>
      <c r="T396" s="25">
        <v>13</v>
      </c>
      <c r="U396" s="23"/>
      <c r="V396" s="24"/>
      <c r="W396" s="23"/>
      <c r="X396" s="24"/>
      <c r="Y396" s="28"/>
      <c r="Z396" s="28"/>
    </row>
    <row r="397" spans="3:26" ht="18" customHeight="1" x14ac:dyDescent="0.55000000000000004">
      <c r="C397" s="11"/>
      <c r="D397" s="49"/>
      <c r="E397" s="52" t="str">
        <f t="shared" ref="E397" si="99">IF(D397="","",IF(I397&gt;0.1,"単",IF(I398&gt;0.29,"連",IF(I399&gt;0.34,"複","※"))))</f>
        <v/>
      </c>
      <c r="F397" s="12"/>
      <c r="G397" s="48" t="s">
        <v>57</v>
      </c>
      <c r="H397" s="13"/>
      <c r="I397" s="14" t="s">
        <v>57</v>
      </c>
      <c r="J397" s="35" t="s">
        <v>57</v>
      </c>
      <c r="K397" s="40" t="s">
        <v>57</v>
      </c>
      <c r="L397" s="41" t="s">
        <v>57</v>
      </c>
      <c r="M397" s="41" t="s">
        <v>167</v>
      </c>
      <c r="N397" s="13"/>
      <c r="O397" s="15" t="s">
        <v>57</v>
      </c>
      <c r="P397" s="13" t="s">
        <v>167</v>
      </c>
      <c r="Q397" s="41">
        <v>11.5</v>
      </c>
      <c r="R397" s="13" t="s">
        <v>6275</v>
      </c>
      <c r="S397" s="55" t="s">
        <v>9109</v>
      </c>
      <c r="T397" s="13"/>
      <c r="U397" s="12"/>
      <c r="V397" s="13"/>
      <c r="W397" s="12"/>
      <c r="X397" s="13"/>
      <c r="Y397" s="16"/>
      <c r="Z397" s="16"/>
    </row>
    <row r="398" spans="3:26" ht="18" customHeight="1" x14ac:dyDescent="0.55000000000000004">
      <c r="C398" s="17"/>
      <c r="D398" s="50"/>
      <c r="E398" s="53"/>
      <c r="F398" s="30" t="s">
        <v>9110</v>
      </c>
      <c r="G398" s="18" t="s">
        <v>1708</v>
      </c>
      <c r="H398" s="18" t="s">
        <v>58</v>
      </c>
      <c r="I398" s="19" t="s">
        <v>59</v>
      </c>
      <c r="J398" s="36" t="s">
        <v>59</v>
      </c>
      <c r="K398" s="42" t="s">
        <v>57</v>
      </c>
      <c r="L398" s="43" t="s">
        <v>57</v>
      </c>
      <c r="M398" s="43" t="s">
        <v>167</v>
      </c>
      <c r="N398" s="18" t="s">
        <v>1181</v>
      </c>
      <c r="O398" s="20" t="s">
        <v>59</v>
      </c>
      <c r="P398" s="18">
        <v>56</v>
      </c>
      <c r="Q398" s="43">
        <v>7.8</v>
      </c>
      <c r="R398" s="18" t="s">
        <v>6276</v>
      </c>
      <c r="S398" s="56"/>
      <c r="T398" s="18" t="s">
        <v>1910</v>
      </c>
      <c r="U398" s="30" t="s">
        <v>1911</v>
      </c>
      <c r="V398" s="18" t="s">
        <v>112</v>
      </c>
      <c r="W398" s="30" t="s">
        <v>7538</v>
      </c>
      <c r="X398" s="18" t="s">
        <v>9111</v>
      </c>
      <c r="Y398" s="47" t="s">
        <v>1708</v>
      </c>
      <c r="Z398" s="21"/>
    </row>
    <row r="399" spans="3:26" ht="18.5" customHeight="1" thickBot="1" x14ac:dyDescent="0.6">
      <c r="C399" s="22"/>
      <c r="D399" s="51"/>
      <c r="E399" s="54"/>
      <c r="F399" s="34"/>
      <c r="G399" s="24" t="s">
        <v>57</v>
      </c>
      <c r="H399" s="25">
        <v>6</v>
      </c>
      <c r="I399" s="26" t="s">
        <v>57</v>
      </c>
      <c r="J399" s="38" t="s">
        <v>57</v>
      </c>
      <c r="K399" s="44" t="s">
        <v>57</v>
      </c>
      <c r="L399" s="45" t="s">
        <v>57</v>
      </c>
      <c r="M399" s="44" t="s">
        <v>167</v>
      </c>
      <c r="N399" s="24" t="s">
        <v>167</v>
      </c>
      <c r="O399" s="27" t="s">
        <v>57</v>
      </c>
      <c r="P399" s="24" t="s">
        <v>57</v>
      </c>
      <c r="Q399" s="44" t="s">
        <v>2203</v>
      </c>
      <c r="R399" s="24" t="s">
        <v>6277</v>
      </c>
      <c r="S399" s="57"/>
      <c r="T399" s="25">
        <v>5</v>
      </c>
      <c r="U399" s="23"/>
      <c r="V399" s="24"/>
      <c r="W399" s="23"/>
      <c r="X399" s="24"/>
      <c r="Y399" s="28"/>
      <c r="Z399" s="28"/>
    </row>
    <row r="400" spans="3:26" ht="18" customHeight="1" x14ac:dyDescent="0.55000000000000004">
      <c r="C400" s="11"/>
      <c r="D400" s="49"/>
      <c r="E400" s="52" t="str">
        <f t="shared" ref="E400" si="100">IF(D400="","",IF(I400&gt;0.1,"単",IF(I401&gt;0.29,"連",IF(I402&gt;0.34,"複","※"))))</f>
        <v/>
      </c>
      <c r="F400" s="12"/>
      <c r="G400" s="48" t="s">
        <v>57</v>
      </c>
      <c r="H400" s="13"/>
      <c r="I400" s="14" t="s">
        <v>57</v>
      </c>
      <c r="J400" s="35" t="s">
        <v>57</v>
      </c>
      <c r="K400" s="40" t="s">
        <v>57</v>
      </c>
      <c r="L400" s="41" t="s">
        <v>57</v>
      </c>
      <c r="M400" s="41" t="s">
        <v>167</v>
      </c>
      <c r="N400" s="13"/>
      <c r="O400" s="15" t="s">
        <v>57</v>
      </c>
      <c r="P400" s="13" t="s">
        <v>167</v>
      </c>
      <c r="Q400" s="41">
        <v>4.8</v>
      </c>
      <c r="R400" s="13" t="s">
        <v>1543</v>
      </c>
      <c r="S400" s="55" t="s">
        <v>9112</v>
      </c>
      <c r="T400" s="13"/>
      <c r="U400" s="12"/>
      <c r="V400" s="13"/>
      <c r="W400" s="12"/>
      <c r="X400" s="13"/>
      <c r="Y400" s="16"/>
      <c r="Z400" s="16"/>
    </row>
    <row r="401" spans="3:26" ht="18" customHeight="1" x14ac:dyDescent="0.55000000000000004">
      <c r="C401" s="17"/>
      <c r="D401" s="50"/>
      <c r="E401" s="53"/>
      <c r="F401" s="30" t="s">
        <v>9113</v>
      </c>
      <c r="G401" s="18" t="s">
        <v>1704</v>
      </c>
      <c r="H401" s="18" t="s">
        <v>58</v>
      </c>
      <c r="I401" s="19" t="s">
        <v>59</v>
      </c>
      <c r="J401" s="36" t="s">
        <v>59</v>
      </c>
      <c r="K401" s="42" t="s">
        <v>57</v>
      </c>
      <c r="L401" s="43" t="s">
        <v>57</v>
      </c>
      <c r="M401" s="43" t="s">
        <v>167</v>
      </c>
      <c r="N401" s="18" t="s">
        <v>158</v>
      </c>
      <c r="O401" s="20" t="s">
        <v>59</v>
      </c>
      <c r="P401" s="18">
        <v>55</v>
      </c>
      <c r="Q401" s="43">
        <v>5.2</v>
      </c>
      <c r="R401" s="18" t="s">
        <v>1544</v>
      </c>
      <c r="S401" s="56"/>
      <c r="T401" s="18" t="s">
        <v>1910</v>
      </c>
      <c r="U401" s="30" t="s">
        <v>1908</v>
      </c>
      <c r="V401" s="18" t="s">
        <v>88</v>
      </c>
      <c r="W401" s="30" t="s">
        <v>1689</v>
      </c>
      <c r="X401" s="18" t="s">
        <v>9114</v>
      </c>
      <c r="Y401" s="47" t="s">
        <v>1704</v>
      </c>
      <c r="Z401" s="21"/>
    </row>
    <row r="402" spans="3:26" ht="18.5" customHeight="1" thickBot="1" x14ac:dyDescent="0.6">
      <c r="C402" s="22"/>
      <c r="D402" s="51"/>
      <c r="E402" s="54"/>
      <c r="F402" s="34"/>
      <c r="G402" s="24" t="s">
        <v>57</v>
      </c>
      <c r="H402" s="25">
        <v>6</v>
      </c>
      <c r="I402" s="26" t="s">
        <v>57</v>
      </c>
      <c r="J402" s="38" t="s">
        <v>57</v>
      </c>
      <c r="K402" s="44" t="s">
        <v>57</v>
      </c>
      <c r="L402" s="45" t="s">
        <v>57</v>
      </c>
      <c r="M402" s="44" t="s">
        <v>167</v>
      </c>
      <c r="N402" s="24" t="s">
        <v>167</v>
      </c>
      <c r="O402" s="27" t="s">
        <v>57</v>
      </c>
      <c r="P402" s="24" t="s">
        <v>57</v>
      </c>
      <c r="Q402" s="44" t="s">
        <v>2203</v>
      </c>
      <c r="R402" s="24"/>
      <c r="S402" s="57"/>
      <c r="T402" s="25">
        <v>4</v>
      </c>
      <c r="U402" s="23"/>
      <c r="V402" s="24"/>
      <c r="W402" s="23"/>
      <c r="X402" s="24"/>
      <c r="Y402" s="28"/>
      <c r="Z402" s="28"/>
    </row>
    <row r="403" spans="3:26" ht="18" customHeight="1" x14ac:dyDescent="0.55000000000000004">
      <c r="C403" s="11"/>
      <c r="D403" s="49"/>
      <c r="E403" s="52" t="str">
        <f t="shared" ref="E403" si="101">IF(D403="","",IF(I403&gt;0.1,"単",IF(I404&gt;0.29,"連",IF(I405&gt;0.34,"複","※"))))</f>
        <v/>
      </c>
      <c r="F403" s="12"/>
      <c r="G403" s="48" t="s">
        <v>57</v>
      </c>
      <c r="H403" s="13"/>
      <c r="I403" s="14" t="s">
        <v>57</v>
      </c>
      <c r="J403" s="35" t="s">
        <v>57</v>
      </c>
      <c r="K403" s="40" t="s">
        <v>57</v>
      </c>
      <c r="L403" s="41" t="s">
        <v>57</v>
      </c>
      <c r="M403" s="41" t="s">
        <v>167</v>
      </c>
      <c r="N403" s="13"/>
      <c r="O403" s="15" t="s">
        <v>57</v>
      </c>
      <c r="P403" s="13" t="s">
        <v>167</v>
      </c>
      <c r="Q403" s="41">
        <v>7</v>
      </c>
      <c r="R403" s="13"/>
      <c r="S403" s="55" t="s">
        <v>6413</v>
      </c>
      <c r="T403" s="13"/>
      <c r="U403" s="12"/>
      <c r="V403" s="13"/>
      <c r="W403" s="12"/>
      <c r="X403" s="13"/>
      <c r="Y403" s="16"/>
      <c r="Z403" s="16"/>
    </row>
    <row r="404" spans="3:26" ht="18" customHeight="1" x14ac:dyDescent="0.55000000000000004">
      <c r="C404" s="17"/>
      <c r="D404" s="50"/>
      <c r="E404" s="53"/>
      <c r="F404" s="30" t="s">
        <v>9115</v>
      </c>
      <c r="G404" s="18" t="s">
        <v>29</v>
      </c>
      <c r="H404" s="18" t="s">
        <v>62</v>
      </c>
      <c r="I404" s="19" t="s">
        <v>59</v>
      </c>
      <c r="J404" s="36" t="s">
        <v>59</v>
      </c>
      <c r="K404" s="42" t="s">
        <v>57</v>
      </c>
      <c r="L404" s="43" t="s">
        <v>57</v>
      </c>
      <c r="M404" s="43" t="s">
        <v>167</v>
      </c>
      <c r="N404" s="18" t="s">
        <v>2206</v>
      </c>
      <c r="O404" s="20" t="s">
        <v>59</v>
      </c>
      <c r="P404" s="18">
        <v>55</v>
      </c>
      <c r="Q404" s="43">
        <v>4.9000000000000004</v>
      </c>
      <c r="R404" s="18"/>
      <c r="S404" s="56"/>
      <c r="T404" s="18" t="s">
        <v>1910</v>
      </c>
      <c r="U404" s="30" t="s">
        <v>1912</v>
      </c>
      <c r="V404" s="18" t="s">
        <v>90</v>
      </c>
      <c r="W404" s="30" t="s">
        <v>4854</v>
      </c>
      <c r="X404" s="18" t="s">
        <v>9116</v>
      </c>
      <c r="Y404" s="47" t="s">
        <v>29</v>
      </c>
      <c r="Z404" s="21"/>
    </row>
    <row r="405" spans="3:26" ht="18.5" customHeight="1" thickBot="1" x14ac:dyDescent="0.6">
      <c r="C405" s="22"/>
      <c r="D405" s="51"/>
      <c r="E405" s="54"/>
      <c r="F405" s="34"/>
      <c r="G405" s="24" t="s">
        <v>57</v>
      </c>
      <c r="H405" s="25">
        <v>7</v>
      </c>
      <c r="I405" s="26" t="s">
        <v>57</v>
      </c>
      <c r="J405" s="38" t="s">
        <v>57</v>
      </c>
      <c r="K405" s="44" t="s">
        <v>57</v>
      </c>
      <c r="L405" s="45" t="s">
        <v>57</v>
      </c>
      <c r="M405" s="44" t="s">
        <v>167</v>
      </c>
      <c r="N405" s="24" t="s">
        <v>167</v>
      </c>
      <c r="O405" s="27" t="s">
        <v>57</v>
      </c>
      <c r="P405" s="24" t="s">
        <v>57</v>
      </c>
      <c r="Q405" s="44" t="s">
        <v>2201</v>
      </c>
      <c r="R405" s="24"/>
      <c r="S405" s="57"/>
      <c r="T405" s="25">
        <v>2</v>
      </c>
      <c r="U405" s="23"/>
      <c r="V405" s="24"/>
      <c r="W405" s="23"/>
      <c r="X405" s="24"/>
      <c r="Y405" s="28"/>
      <c r="Z405" s="28"/>
    </row>
    <row r="406" spans="3:26" ht="18" customHeight="1" x14ac:dyDescent="0.55000000000000004">
      <c r="C406" s="11"/>
      <c r="D406" s="49"/>
      <c r="E406" s="52" t="str">
        <f t="shared" ref="E406" si="102">IF(D406="","",IF(I406&gt;0.1,"単",IF(I407&gt;0.29,"連",IF(I408&gt;0.34,"複","※"))))</f>
        <v/>
      </c>
      <c r="F406" s="12"/>
      <c r="G406" s="48" t="s">
        <v>5941</v>
      </c>
      <c r="H406" s="13"/>
      <c r="I406" s="14">
        <v>0.13333333333333333</v>
      </c>
      <c r="J406" s="35">
        <v>6</v>
      </c>
      <c r="K406" s="40" t="s">
        <v>1465</v>
      </c>
      <c r="L406" s="41" t="s">
        <v>6096</v>
      </c>
      <c r="M406" s="41" t="s">
        <v>379</v>
      </c>
      <c r="N406" s="13"/>
      <c r="O406" s="15" t="s">
        <v>38</v>
      </c>
      <c r="P406" s="13" t="s">
        <v>167</v>
      </c>
      <c r="Q406" s="41" t="s">
        <v>1906</v>
      </c>
      <c r="R406" s="13" t="s">
        <v>57</v>
      </c>
      <c r="S406" s="55" t="s">
        <v>6260</v>
      </c>
      <c r="T406" s="13"/>
      <c r="U406" s="12"/>
      <c r="V406" s="13"/>
      <c r="W406" s="12"/>
      <c r="X406" s="13"/>
      <c r="Y406" s="16"/>
      <c r="Z406" s="16"/>
    </row>
    <row r="407" spans="3:26" ht="18" customHeight="1" x14ac:dyDescent="0.55000000000000004">
      <c r="C407" s="17"/>
      <c r="D407" s="50"/>
      <c r="E407" s="53"/>
      <c r="F407" s="30" t="s">
        <v>1983</v>
      </c>
      <c r="G407" s="18" t="s">
        <v>1789</v>
      </c>
      <c r="H407" s="18" t="s">
        <v>69</v>
      </c>
      <c r="I407" s="19">
        <v>0.24444444444444444</v>
      </c>
      <c r="J407" s="36">
        <v>11</v>
      </c>
      <c r="K407" s="42" t="s">
        <v>943</v>
      </c>
      <c r="L407" s="43" t="s">
        <v>6097</v>
      </c>
      <c r="M407" s="43" t="s">
        <v>2141</v>
      </c>
      <c r="N407" s="18" t="s">
        <v>7191</v>
      </c>
      <c r="O407" s="20" t="s">
        <v>29</v>
      </c>
      <c r="P407" s="18">
        <v>57</v>
      </c>
      <c r="Q407" s="43" t="s">
        <v>1906</v>
      </c>
      <c r="R407" s="18" t="s">
        <v>57</v>
      </c>
      <c r="S407" s="56"/>
      <c r="T407" s="18" t="s">
        <v>1910</v>
      </c>
      <c r="U407" s="30" t="s">
        <v>1908</v>
      </c>
      <c r="V407" s="18" t="s">
        <v>5982</v>
      </c>
      <c r="W407" s="30" t="s">
        <v>6935</v>
      </c>
      <c r="X407" s="18" t="s">
        <v>6996</v>
      </c>
      <c r="Y407" s="47" t="s">
        <v>1789</v>
      </c>
      <c r="Z407" s="21"/>
    </row>
    <row r="408" spans="3:26" ht="18.5" customHeight="1" thickBot="1" x14ac:dyDescent="0.6">
      <c r="C408" s="22"/>
      <c r="D408" s="51"/>
      <c r="E408" s="54"/>
      <c r="F408" s="34"/>
      <c r="G408" s="24">
        <v>2.5</v>
      </c>
      <c r="H408" s="25">
        <v>8</v>
      </c>
      <c r="I408" s="26">
        <v>0.37777777777777777</v>
      </c>
      <c r="J408" s="38" t="s">
        <v>9219</v>
      </c>
      <c r="K408" s="44" t="s">
        <v>1458</v>
      </c>
      <c r="L408" s="45" t="s">
        <v>6099</v>
      </c>
      <c r="M408" s="44" t="s">
        <v>167</v>
      </c>
      <c r="N408" s="24" t="s">
        <v>167</v>
      </c>
      <c r="O408" s="27" t="s">
        <v>68</v>
      </c>
      <c r="P408" s="24" t="s">
        <v>57</v>
      </c>
      <c r="Q408" s="44" t="s">
        <v>57</v>
      </c>
      <c r="R408" s="24" t="s">
        <v>57</v>
      </c>
      <c r="S408" s="57"/>
      <c r="T408" s="25" t="s">
        <v>2207</v>
      </c>
      <c r="U408" s="23"/>
      <c r="V408" s="24"/>
      <c r="W408" s="23"/>
      <c r="X408" s="24"/>
      <c r="Y408" s="28"/>
      <c r="Z408" s="28"/>
    </row>
    <row r="409" spans="3:26" ht="18" customHeight="1" x14ac:dyDescent="0.55000000000000004">
      <c r="C409" s="11"/>
      <c r="D409" s="49"/>
      <c r="E409" s="52" t="str">
        <f t="shared" ref="E409" si="103">IF(D409="","",IF(I409&gt;0.1,"単",IF(I410&gt;0.29,"連",IF(I411&gt;0.34,"複","※"))))</f>
        <v/>
      </c>
      <c r="F409" s="12"/>
      <c r="G409" s="48" t="s">
        <v>7100</v>
      </c>
      <c r="H409" s="13"/>
      <c r="I409" s="14">
        <v>5.128205128205128E-2</v>
      </c>
      <c r="J409" s="35">
        <v>2</v>
      </c>
      <c r="K409" s="40" t="s">
        <v>1466</v>
      </c>
      <c r="L409" s="41" t="s">
        <v>1510</v>
      </c>
      <c r="M409" s="41" t="s">
        <v>287</v>
      </c>
      <c r="N409" s="13"/>
      <c r="O409" s="15" t="s">
        <v>119</v>
      </c>
      <c r="P409" s="13" t="s">
        <v>167</v>
      </c>
      <c r="Q409" s="41">
        <v>4.2</v>
      </c>
      <c r="R409" s="13" t="s">
        <v>2609</v>
      </c>
      <c r="S409" s="55" t="s">
        <v>2289</v>
      </c>
      <c r="T409" s="13"/>
      <c r="U409" s="12"/>
      <c r="V409" s="13"/>
      <c r="W409" s="12"/>
      <c r="X409" s="13"/>
      <c r="Y409" s="16"/>
      <c r="Z409" s="16"/>
    </row>
    <row r="410" spans="3:26" ht="18" customHeight="1" x14ac:dyDescent="0.55000000000000004">
      <c r="C410" s="17"/>
      <c r="D410" s="50"/>
      <c r="E410" s="53"/>
      <c r="F410" s="30" t="s">
        <v>1981</v>
      </c>
      <c r="G410" s="18" t="s">
        <v>1135</v>
      </c>
      <c r="H410" s="18" t="s">
        <v>81</v>
      </c>
      <c r="I410" s="19">
        <v>7.6923076923076927E-2</v>
      </c>
      <c r="J410" s="36">
        <v>3</v>
      </c>
      <c r="K410" s="42" t="s">
        <v>942</v>
      </c>
      <c r="L410" s="43" t="s">
        <v>3804</v>
      </c>
      <c r="M410" s="43" t="s">
        <v>641</v>
      </c>
      <c r="N410" s="18" t="s">
        <v>129</v>
      </c>
      <c r="O410" s="20" t="s">
        <v>1736</v>
      </c>
      <c r="P410" s="18">
        <v>56</v>
      </c>
      <c r="Q410" s="43">
        <v>8.5</v>
      </c>
      <c r="R410" s="18" t="s">
        <v>2217</v>
      </c>
      <c r="S410" s="56"/>
      <c r="T410" s="18" t="s">
        <v>2279</v>
      </c>
      <c r="U410" s="30" t="s">
        <v>1908</v>
      </c>
      <c r="V410" s="18" t="s">
        <v>74</v>
      </c>
      <c r="W410" s="30" t="s">
        <v>1767</v>
      </c>
      <c r="X410" s="18" t="s">
        <v>9117</v>
      </c>
      <c r="Y410" s="47" t="s">
        <v>1135</v>
      </c>
      <c r="Z410" s="21"/>
    </row>
    <row r="411" spans="3:26" ht="18.5" customHeight="1" thickBot="1" x14ac:dyDescent="0.6">
      <c r="C411" s="22"/>
      <c r="D411" s="51"/>
      <c r="E411" s="54"/>
      <c r="F411" s="34"/>
      <c r="G411" s="24">
        <v>4.0999999999999996</v>
      </c>
      <c r="H411" s="25">
        <v>11</v>
      </c>
      <c r="I411" s="26">
        <v>0.25641025641025639</v>
      </c>
      <c r="J411" s="38" t="s">
        <v>6556</v>
      </c>
      <c r="K411" s="44" t="s">
        <v>1462</v>
      </c>
      <c r="L411" s="45" t="s">
        <v>1783</v>
      </c>
      <c r="M411" s="44" t="s">
        <v>167</v>
      </c>
      <c r="N411" s="24" t="s">
        <v>167</v>
      </c>
      <c r="O411" s="27" t="s">
        <v>39</v>
      </c>
      <c r="P411" s="24" t="s">
        <v>57</v>
      </c>
      <c r="Q411" s="44" t="s">
        <v>2201</v>
      </c>
      <c r="R411" s="24" t="s">
        <v>2218</v>
      </c>
      <c r="S411" s="57"/>
      <c r="T411" s="25">
        <v>7</v>
      </c>
      <c r="U411" s="23"/>
      <c r="V411" s="24"/>
      <c r="W411" s="23"/>
      <c r="X411" s="24"/>
      <c r="Y411" s="28"/>
      <c r="Z411" s="28"/>
    </row>
    <row r="412" spans="3:26" ht="18" customHeight="1" x14ac:dyDescent="0.55000000000000004">
      <c r="C412" s="11"/>
      <c r="D412" s="49"/>
      <c r="E412" s="52" t="str">
        <f t="shared" ref="E412" si="104">IF(D412="","",IF(I412&gt;0.1,"単",IF(I413&gt;0.29,"連",IF(I414&gt;0.34,"複","※"))))</f>
        <v/>
      </c>
      <c r="F412" s="12"/>
      <c r="G412" s="48" t="s">
        <v>57</v>
      </c>
      <c r="H412" s="13"/>
      <c r="I412" s="14" t="s">
        <v>57</v>
      </c>
      <c r="J412" s="35" t="s">
        <v>57</v>
      </c>
      <c r="K412" s="40" t="s">
        <v>57</v>
      </c>
      <c r="L412" s="41" t="s">
        <v>57</v>
      </c>
      <c r="M412" s="41" t="s">
        <v>167</v>
      </c>
      <c r="N412" s="13"/>
      <c r="O412" s="15" t="s">
        <v>57</v>
      </c>
      <c r="P412" s="13" t="s">
        <v>167</v>
      </c>
      <c r="Q412" s="41">
        <v>5.3</v>
      </c>
      <c r="R412" s="13"/>
      <c r="S412" s="55" t="s">
        <v>7333</v>
      </c>
      <c r="T412" s="13"/>
      <c r="U412" s="12"/>
      <c r="V412" s="13"/>
      <c r="W412" s="12"/>
      <c r="X412" s="13"/>
      <c r="Y412" s="16"/>
      <c r="Z412" s="16"/>
    </row>
    <row r="413" spans="3:26" ht="18" customHeight="1" x14ac:dyDescent="0.55000000000000004">
      <c r="C413" s="17"/>
      <c r="D413" s="50"/>
      <c r="E413" s="53"/>
      <c r="F413" s="30" t="s">
        <v>9118</v>
      </c>
      <c r="G413" s="18" t="s">
        <v>1585</v>
      </c>
      <c r="H413" s="18" t="s">
        <v>70</v>
      </c>
      <c r="I413" s="19" t="s">
        <v>59</v>
      </c>
      <c r="J413" s="36" t="s">
        <v>59</v>
      </c>
      <c r="K413" s="42" t="s">
        <v>57</v>
      </c>
      <c r="L413" s="43" t="s">
        <v>57</v>
      </c>
      <c r="M413" s="43" t="s">
        <v>167</v>
      </c>
      <c r="N413" s="18" t="s">
        <v>53</v>
      </c>
      <c r="O413" s="20" t="s">
        <v>59</v>
      </c>
      <c r="P413" s="18">
        <v>54</v>
      </c>
      <c r="Q413" s="43">
        <v>7.3</v>
      </c>
      <c r="R413" s="18"/>
      <c r="S413" s="56"/>
      <c r="T413" s="18" t="s">
        <v>2279</v>
      </c>
      <c r="U413" s="30" t="s">
        <v>1908</v>
      </c>
      <c r="V413" s="18" t="s">
        <v>98</v>
      </c>
      <c r="W413" s="30" t="s">
        <v>6204</v>
      </c>
      <c r="X413" s="18" t="s">
        <v>9119</v>
      </c>
      <c r="Y413" s="47" t="s">
        <v>1585</v>
      </c>
      <c r="Z413" s="21"/>
    </row>
    <row r="414" spans="3:26" ht="18.5" customHeight="1" thickBot="1" x14ac:dyDescent="0.6">
      <c r="C414" s="22"/>
      <c r="D414" s="51"/>
      <c r="E414" s="54"/>
      <c r="F414" s="34"/>
      <c r="G414" s="24" t="s">
        <v>57</v>
      </c>
      <c r="H414" s="25">
        <v>10</v>
      </c>
      <c r="I414" s="26" t="s">
        <v>57</v>
      </c>
      <c r="J414" s="38" t="s">
        <v>57</v>
      </c>
      <c r="K414" s="44" t="s">
        <v>57</v>
      </c>
      <c r="L414" s="45" t="s">
        <v>57</v>
      </c>
      <c r="M414" s="44" t="s">
        <v>167</v>
      </c>
      <c r="N414" s="24" t="s">
        <v>167</v>
      </c>
      <c r="O414" s="27" t="s">
        <v>57</v>
      </c>
      <c r="P414" s="24" t="s">
        <v>57</v>
      </c>
      <c r="Q414" s="44" t="s">
        <v>2201</v>
      </c>
      <c r="R414" s="24"/>
      <c r="S414" s="57"/>
      <c r="T414" s="25">
        <v>10</v>
      </c>
      <c r="U414" s="23"/>
      <c r="V414" s="24"/>
      <c r="W414" s="23"/>
      <c r="X414" s="24"/>
      <c r="Y414" s="28"/>
      <c r="Z414" s="28"/>
    </row>
    <row r="415" spans="3:26" ht="18" customHeight="1" x14ac:dyDescent="0.55000000000000004">
      <c r="C415" s="11"/>
      <c r="D415" s="49"/>
      <c r="E415" s="52" t="str">
        <f t="shared" ref="E415" si="105">IF(D415="","",IF(I415&gt;0.1,"単",IF(I416&gt;0.29,"連",IF(I417&gt;0.34,"複","※"))))</f>
        <v/>
      </c>
      <c r="F415" s="12"/>
      <c r="G415" s="48" t="s">
        <v>5945</v>
      </c>
      <c r="H415" s="13"/>
      <c r="I415" s="14">
        <v>0.18181818181818182</v>
      </c>
      <c r="J415" s="35">
        <v>2</v>
      </c>
      <c r="K415" s="40" t="s">
        <v>1467</v>
      </c>
      <c r="L415" s="41" t="s">
        <v>167</v>
      </c>
      <c r="M415" s="41" t="s">
        <v>167</v>
      </c>
      <c r="N415" s="13"/>
      <c r="O415" s="15" t="s">
        <v>119</v>
      </c>
      <c r="P415" s="13" t="s">
        <v>167</v>
      </c>
      <c r="Q415" s="41">
        <v>4</v>
      </c>
      <c r="R415" s="13" t="s">
        <v>6164</v>
      </c>
      <c r="S415" s="55" t="s">
        <v>4858</v>
      </c>
      <c r="T415" s="13"/>
      <c r="U415" s="12"/>
      <c r="V415" s="13"/>
      <c r="W415" s="12"/>
      <c r="X415" s="13"/>
      <c r="Y415" s="16"/>
      <c r="Z415" s="16"/>
    </row>
    <row r="416" spans="3:26" ht="18" customHeight="1" x14ac:dyDescent="0.55000000000000004">
      <c r="C416" s="17"/>
      <c r="D416" s="50"/>
      <c r="E416" s="53"/>
      <c r="F416" s="30" t="s">
        <v>9120</v>
      </c>
      <c r="G416" s="18" t="s">
        <v>453</v>
      </c>
      <c r="H416" s="18" t="s">
        <v>58</v>
      </c>
      <c r="I416" s="19">
        <v>0.18181818181818182</v>
      </c>
      <c r="J416" s="36">
        <v>2</v>
      </c>
      <c r="K416" s="42" t="s">
        <v>943</v>
      </c>
      <c r="L416" s="43" t="s">
        <v>167</v>
      </c>
      <c r="M416" s="43" t="s">
        <v>167</v>
      </c>
      <c r="N416" s="18" t="s">
        <v>30</v>
      </c>
      <c r="O416" s="20" t="s">
        <v>82</v>
      </c>
      <c r="P416" s="18">
        <v>53</v>
      </c>
      <c r="Q416" s="43">
        <v>18.2</v>
      </c>
      <c r="R416" s="18" t="s">
        <v>6165</v>
      </c>
      <c r="S416" s="56"/>
      <c r="T416" s="18" t="s">
        <v>1910</v>
      </c>
      <c r="U416" s="30" t="s">
        <v>1916</v>
      </c>
      <c r="V416" s="18" t="s">
        <v>6003</v>
      </c>
      <c r="W416" s="30" t="s">
        <v>1723</v>
      </c>
      <c r="X416" s="18" t="s">
        <v>9121</v>
      </c>
      <c r="Y416" s="47" t="s">
        <v>453</v>
      </c>
      <c r="Z416" s="21"/>
    </row>
    <row r="417" spans="1:26" ht="18.5" customHeight="1" thickBot="1" x14ac:dyDescent="0.6">
      <c r="C417" s="22"/>
      <c r="D417" s="51"/>
      <c r="E417" s="54"/>
      <c r="F417" s="34"/>
      <c r="G417" s="24">
        <v>2.7</v>
      </c>
      <c r="H417" s="25">
        <v>6</v>
      </c>
      <c r="I417" s="26">
        <v>0.36363636363636365</v>
      </c>
      <c r="J417" s="38" t="s">
        <v>6551</v>
      </c>
      <c r="K417" s="44" t="s">
        <v>1458</v>
      </c>
      <c r="L417" s="45" t="s">
        <v>167</v>
      </c>
      <c r="M417" s="44" t="s">
        <v>167</v>
      </c>
      <c r="N417" s="24" t="s">
        <v>167</v>
      </c>
      <c r="O417" s="27" t="s">
        <v>34</v>
      </c>
      <c r="P417" s="24" t="s">
        <v>147</v>
      </c>
      <c r="Q417" s="44" t="s">
        <v>2201</v>
      </c>
      <c r="R417" s="24"/>
      <c r="S417" s="57"/>
      <c r="T417" s="25">
        <v>30</v>
      </c>
      <c r="U417" s="23"/>
      <c r="V417" s="24"/>
      <c r="W417" s="23"/>
      <c r="X417" s="24"/>
      <c r="Y417" s="28"/>
      <c r="Z417" s="28"/>
    </row>
    <row r="418" spans="1:26" x14ac:dyDescent="0.55000000000000004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6" x14ac:dyDescent="0.55000000000000004">
      <c r="A419" t="s">
        <v>54</v>
      </c>
      <c r="B419" t="s">
        <v>1</v>
      </c>
      <c r="C419" s="1" t="s">
        <v>2</v>
      </c>
      <c r="D419" t="s">
        <v>11</v>
      </c>
      <c r="E419" t="s">
        <v>2193</v>
      </c>
      <c r="F419" t="s">
        <v>3</v>
      </c>
      <c r="G419" t="s">
        <v>4</v>
      </c>
      <c r="H419" t="s">
        <v>5</v>
      </c>
      <c r="I419" t="s">
        <v>5</v>
      </c>
      <c r="J419" t="s">
        <v>5</v>
      </c>
      <c r="K419" t="s">
        <v>1452</v>
      </c>
      <c r="L419" t="s">
        <v>1453</v>
      </c>
      <c r="M419" t="s">
        <v>941</v>
      </c>
      <c r="N419" t="s">
        <v>6</v>
      </c>
      <c r="P419" t="s">
        <v>7</v>
      </c>
      <c r="Q419" t="s">
        <v>1502</v>
      </c>
      <c r="S419" t="s">
        <v>1903</v>
      </c>
      <c r="T419" t="s">
        <v>1904</v>
      </c>
      <c r="U419" t="s">
        <v>1905</v>
      </c>
      <c r="V419" t="s">
        <v>8</v>
      </c>
      <c r="W419" t="s">
        <v>9</v>
      </c>
      <c r="X419" t="s">
        <v>10</v>
      </c>
      <c r="Y419" t="s">
        <v>12</v>
      </c>
    </row>
    <row r="420" spans="1:26" x14ac:dyDescent="0.55000000000000004">
      <c r="A420" t="s">
        <v>943</v>
      </c>
      <c r="B420" t="s">
        <v>6023</v>
      </c>
      <c r="G420" t="s">
        <v>6147</v>
      </c>
      <c r="H420" s="7"/>
      <c r="I420" t="s">
        <v>14</v>
      </c>
      <c r="J420" t="s">
        <v>945</v>
      </c>
      <c r="K420" t="s">
        <v>1454</v>
      </c>
      <c r="O420" s="8" t="s">
        <v>15</v>
      </c>
      <c r="P420" t="s">
        <v>1056</v>
      </c>
      <c r="Q420" t="s">
        <v>2198</v>
      </c>
    </row>
    <row r="421" spans="1:26" x14ac:dyDescent="0.55000000000000004">
      <c r="A421" s="7">
        <v>10</v>
      </c>
      <c r="B421" s="7"/>
      <c r="C421" s="37" t="s">
        <v>943</v>
      </c>
      <c r="D421" s="7" t="s">
        <v>6023</v>
      </c>
      <c r="G421" s="7" t="s">
        <v>1458</v>
      </c>
      <c r="H421" s="9"/>
      <c r="I421" t="s">
        <v>17</v>
      </c>
      <c r="J421" t="s">
        <v>1057</v>
      </c>
      <c r="K421" t="s">
        <v>1455</v>
      </c>
      <c r="O421" s="8" t="s">
        <v>18</v>
      </c>
      <c r="Q421" t="s">
        <v>2199</v>
      </c>
    </row>
    <row r="422" spans="1:26" ht="18.5" thickBot="1" x14ac:dyDescent="0.6">
      <c r="C422" s="39">
        <v>10</v>
      </c>
      <c r="D422" t="s">
        <v>1272</v>
      </c>
      <c r="E422">
        <f>VALUE(B420)</f>
        <v>1600</v>
      </c>
      <c r="F422" t="s">
        <v>943</v>
      </c>
      <c r="G422" t="s">
        <v>7092</v>
      </c>
      <c r="I422" t="s">
        <v>20</v>
      </c>
      <c r="J422" t="s">
        <v>1058</v>
      </c>
      <c r="K422" t="s">
        <v>1456</v>
      </c>
      <c r="N422" s="31" t="s">
        <v>2627</v>
      </c>
      <c r="O422" s="10" t="s">
        <v>21</v>
      </c>
      <c r="P422" t="s">
        <v>125</v>
      </c>
      <c r="Q422" t="s">
        <v>2200</v>
      </c>
    </row>
    <row r="423" spans="1:26" ht="18" customHeight="1" x14ac:dyDescent="0.55000000000000004">
      <c r="C423" s="11"/>
      <c r="D423" s="49"/>
      <c r="E423" s="52" t="str">
        <f>IF(D423="","",IF(I423&gt;0.1,"単",IF(I424&gt;0.29,"連",IF(I425&gt;0.34,"複","※"))))</f>
        <v/>
      </c>
      <c r="F423" s="12"/>
      <c r="G423" s="48" t="s">
        <v>7093</v>
      </c>
      <c r="H423" s="13"/>
      <c r="I423" s="14">
        <v>9.0909090909090912E-2</v>
      </c>
      <c r="J423" s="35">
        <v>2</v>
      </c>
      <c r="K423" s="40" t="s">
        <v>1466</v>
      </c>
      <c r="L423" s="41" t="s">
        <v>167</v>
      </c>
      <c r="M423" s="41" t="s">
        <v>167</v>
      </c>
      <c r="N423" s="13"/>
      <c r="O423" s="15" t="s">
        <v>96</v>
      </c>
      <c r="P423" s="13" t="s">
        <v>167</v>
      </c>
      <c r="Q423" s="41">
        <v>5.5</v>
      </c>
      <c r="R423" s="13"/>
      <c r="S423" s="55" t="s">
        <v>9122</v>
      </c>
      <c r="T423" s="13"/>
      <c r="U423" s="12"/>
      <c r="V423" s="13"/>
      <c r="W423" s="12"/>
      <c r="X423" s="13"/>
      <c r="Y423" s="16"/>
      <c r="Z423" s="16"/>
    </row>
    <row r="424" spans="1:26" ht="18" customHeight="1" x14ac:dyDescent="0.55000000000000004">
      <c r="C424" s="17"/>
      <c r="D424" s="50"/>
      <c r="E424" s="53"/>
      <c r="F424" s="30" t="s">
        <v>9123</v>
      </c>
      <c r="G424" s="18" t="s">
        <v>515</v>
      </c>
      <c r="H424" s="18" t="s">
        <v>69</v>
      </c>
      <c r="I424" s="19">
        <v>0.18181818181818182</v>
      </c>
      <c r="J424" s="36">
        <v>4</v>
      </c>
      <c r="K424" s="42" t="s">
        <v>943</v>
      </c>
      <c r="L424" s="43" t="s">
        <v>167</v>
      </c>
      <c r="M424" s="43" t="s">
        <v>167</v>
      </c>
      <c r="N424" s="18" t="s">
        <v>53</v>
      </c>
      <c r="O424" s="20" t="s">
        <v>68</v>
      </c>
      <c r="P424" s="18">
        <v>58</v>
      </c>
      <c r="Q424" s="43">
        <v>5.0999999999999996</v>
      </c>
      <c r="R424" s="18"/>
      <c r="S424" s="56"/>
      <c r="T424" s="18" t="s">
        <v>1910</v>
      </c>
      <c r="U424" s="30" t="s">
        <v>1912</v>
      </c>
      <c r="V424" s="18" t="s">
        <v>1811</v>
      </c>
      <c r="W424" s="30" t="s">
        <v>3621</v>
      </c>
      <c r="X424" s="18" t="s">
        <v>9124</v>
      </c>
      <c r="Y424" s="47" t="s">
        <v>515</v>
      </c>
      <c r="Z424" s="21"/>
    </row>
    <row r="425" spans="1:26" ht="18.5" customHeight="1" thickBot="1" x14ac:dyDescent="0.6">
      <c r="C425" s="22"/>
      <c r="D425" s="51"/>
      <c r="E425" s="54"/>
      <c r="F425" s="34"/>
      <c r="G425" s="24">
        <v>2.6</v>
      </c>
      <c r="H425" s="25">
        <v>8</v>
      </c>
      <c r="I425" s="26">
        <v>0.22727272727272729</v>
      </c>
      <c r="J425" s="38" t="s">
        <v>6086</v>
      </c>
      <c r="K425" s="44" t="s">
        <v>1462</v>
      </c>
      <c r="L425" s="45" t="s">
        <v>167</v>
      </c>
      <c r="M425" s="44" t="s">
        <v>167</v>
      </c>
      <c r="N425" s="24" t="s">
        <v>167</v>
      </c>
      <c r="O425" s="27" t="s">
        <v>2196</v>
      </c>
      <c r="P425" s="24" t="s">
        <v>147</v>
      </c>
      <c r="Q425" s="44" t="s">
        <v>2201</v>
      </c>
      <c r="R425" s="24"/>
      <c r="S425" s="57"/>
      <c r="T425" s="25">
        <v>10</v>
      </c>
      <c r="U425" s="23"/>
      <c r="V425" s="24"/>
      <c r="W425" s="23"/>
      <c r="X425" s="24"/>
      <c r="Y425" s="28"/>
      <c r="Z425" s="28"/>
    </row>
    <row r="426" spans="1:26" ht="18" customHeight="1" x14ac:dyDescent="0.55000000000000004">
      <c r="C426" s="11"/>
      <c r="D426" s="49"/>
      <c r="E426" s="52" t="str">
        <f>IF(D426="","",IF(I426&gt;0.1,"単",IF(I427&gt;0.29,"連",IF(I428&gt;0.34,"複","※"))))</f>
        <v/>
      </c>
      <c r="F426" s="12"/>
      <c r="G426" s="48" t="s">
        <v>57</v>
      </c>
      <c r="H426" s="13"/>
      <c r="I426" s="14" t="s">
        <v>57</v>
      </c>
      <c r="J426" s="35" t="s">
        <v>57</v>
      </c>
      <c r="K426" s="40" t="s">
        <v>57</v>
      </c>
      <c r="L426" s="41" t="s">
        <v>57</v>
      </c>
      <c r="M426" s="41" t="s">
        <v>167</v>
      </c>
      <c r="N426" s="13"/>
      <c r="O426" s="15" t="s">
        <v>57</v>
      </c>
      <c r="P426" s="13" t="s">
        <v>167</v>
      </c>
      <c r="Q426" s="41">
        <v>3.9</v>
      </c>
      <c r="R426" s="13" t="s">
        <v>5127</v>
      </c>
      <c r="S426" s="55" t="s">
        <v>3416</v>
      </c>
      <c r="T426" s="13"/>
      <c r="U426" s="12"/>
      <c r="V426" s="13"/>
      <c r="W426" s="12"/>
      <c r="X426" s="13"/>
      <c r="Y426" s="16"/>
      <c r="Z426" s="16"/>
    </row>
    <row r="427" spans="1:26" ht="18.75" customHeight="1" x14ac:dyDescent="0.55000000000000004">
      <c r="C427" s="17"/>
      <c r="D427" s="50"/>
      <c r="E427" s="53"/>
      <c r="F427" s="30" t="s">
        <v>9125</v>
      </c>
      <c r="G427" s="18" t="s">
        <v>3620</v>
      </c>
      <c r="H427" s="18" t="s">
        <v>106</v>
      </c>
      <c r="I427" s="19" t="s">
        <v>59</v>
      </c>
      <c r="J427" s="36" t="s">
        <v>59</v>
      </c>
      <c r="K427" s="42" t="s">
        <v>57</v>
      </c>
      <c r="L427" s="43" t="s">
        <v>57</v>
      </c>
      <c r="M427" s="43" t="s">
        <v>167</v>
      </c>
      <c r="N427" s="18" t="s">
        <v>134</v>
      </c>
      <c r="O427" s="20" t="s">
        <v>59</v>
      </c>
      <c r="P427" s="18">
        <v>58</v>
      </c>
      <c r="Q427" s="43">
        <v>4.0999999999999996</v>
      </c>
      <c r="R427" s="18" t="s">
        <v>3807</v>
      </c>
      <c r="S427" s="56"/>
      <c r="T427" s="18" t="s">
        <v>2279</v>
      </c>
      <c r="U427" s="30" t="s">
        <v>1908</v>
      </c>
      <c r="V427" s="18" t="s">
        <v>95</v>
      </c>
      <c r="W427" s="30" t="s">
        <v>1689</v>
      </c>
      <c r="X427" s="18" t="s">
        <v>9126</v>
      </c>
      <c r="Y427" s="47" t="s">
        <v>3620</v>
      </c>
      <c r="Z427" s="21"/>
    </row>
    <row r="428" spans="1:26" ht="18.5" customHeight="1" thickBot="1" x14ac:dyDescent="0.6">
      <c r="C428" s="22"/>
      <c r="D428" s="51"/>
      <c r="E428" s="54"/>
      <c r="F428" s="34"/>
      <c r="G428" s="24" t="s">
        <v>57</v>
      </c>
      <c r="H428" s="25">
        <v>12</v>
      </c>
      <c r="I428" s="26" t="s">
        <v>57</v>
      </c>
      <c r="J428" s="38" t="s">
        <v>57</v>
      </c>
      <c r="K428" s="44" t="s">
        <v>57</v>
      </c>
      <c r="L428" s="45" t="s">
        <v>57</v>
      </c>
      <c r="M428" s="44" t="s">
        <v>167</v>
      </c>
      <c r="N428" s="24" t="s">
        <v>167</v>
      </c>
      <c r="O428" s="27" t="s">
        <v>57</v>
      </c>
      <c r="P428" s="24" t="s">
        <v>57</v>
      </c>
      <c r="Q428" s="44" t="s">
        <v>2201</v>
      </c>
      <c r="R428" s="24" t="s">
        <v>5128</v>
      </c>
      <c r="S428" s="57"/>
      <c r="T428" s="25">
        <v>11</v>
      </c>
      <c r="U428" s="23"/>
      <c r="V428" s="24"/>
      <c r="W428" s="23"/>
      <c r="X428" s="24"/>
      <c r="Y428" s="28"/>
      <c r="Z428" s="28"/>
    </row>
    <row r="429" spans="1:26" ht="18" customHeight="1" x14ac:dyDescent="0.55000000000000004">
      <c r="C429" s="11"/>
      <c r="D429" s="49"/>
      <c r="E429" s="52" t="str">
        <f t="shared" ref="E429" si="106">IF(D429="","",IF(I429&gt;0.1,"単",IF(I430&gt;0.29,"連",IF(I431&gt;0.34,"複","※"))))</f>
        <v/>
      </c>
      <c r="F429" s="12"/>
      <c r="G429" s="48" t="s">
        <v>57</v>
      </c>
      <c r="H429" s="13"/>
      <c r="I429" s="14" t="s">
        <v>57</v>
      </c>
      <c r="J429" s="35" t="s">
        <v>57</v>
      </c>
      <c r="K429" s="40" t="s">
        <v>57</v>
      </c>
      <c r="L429" s="41" t="s">
        <v>57</v>
      </c>
      <c r="M429" s="41" t="s">
        <v>167</v>
      </c>
      <c r="N429" s="13"/>
      <c r="O429" s="15" t="s">
        <v>57</v>
      </c>
      <c r="P429" s="13" t="s">
        <v>167</v>
      </c>
      <c r="Q429" s="41">
        <v>2.6</v>
      </c>
      <c r="R429" s="13" t="s">
        <v>2223</v>
      </c>
      <c r="S429" s="55" t="s">
        <v>2038</v>
      </c>
      <c r="T429" s="13"/>
      <c r="U429" s="12"/>
      <c r="V429" s="13"/>
      <c r="W429" s="12"/>
      <c r="X429" s="13"/>
      <c r="Y429" s="16"/>
      <c r="Z429" s="16"/>
    </row>
    <row r="430" spans="1:26" ht="18" customHeight="1" x14ac:dyDescent="0.55000000000000004">
      <c r="C430" s="17"/>
      <c r="D430" s="50"/>
      <c r="E430" s="53"/>
      <c r="F430" s="30" t="s">
        <v>9127</v>
      </c>
      <c r="G430" s="18" t="s">
        <v>1688</v>
      </c>
      <c r="H430" s="18" t="s">
        <v>6628</v>
      </c>
      <c r="I430" s="19" t="s">
        <v>59</v>
      </c>
      <c r="J430" s="36" t="s">
        <v>59</v>
      </c>
      <c r="K430" s="42" t="s">
        <v>57</v>
      </c>
      <c r="L430" s="43" t="s">
        <v>57</v>
      </c>
      <c r="M430" s="43" t="s">
        <v>167</v>
      </c>
      <c r="N430" s="18" t="s">
        <v>1736</v>
      </c>
      <c r="O430" s="20" t="s">
        <v>59</v>
      </c>
      <c r="P430" s="18">
        <v>58</v>
      </c>
      <c r="Q430" s="43">
        <v>2.9</v>
      </c>
      <c r="R430" s="18" t="s">
        <v>2214</v>
      </c>
      <c r="S430" s="56"/>
      <c r="T430" s="18" t="s">
        <v>1910</v>
      </c>
      <c r="U430" s="30" t="s">
        <v>1908</v>
      </c>
      <c r="V430" s="18" t="s">
        <v>156</v>
      </c>
      <c r="W430" s="30" t="s">
        <v>9128</v>
      </c>
      <c r="X430" s="18" t="s">
        <v>9129</v>
      </c>
      <c r="Y430" s="47" t="s">
        <v>1688</v>
      </c>
      <c r="Z430" s="21"/>
    </row>
    <row r="431" spans="1:26" ht="18.5" customHeight="1" thickBot="1" x14ac:dyDescent="0.6">
      <c r="C431" s="22"/>
      <c r="D431" s="51"/>
      <c r="E431" s="54"/>
      <c r="F431" s="34"/>
      <c r="G431" s="24" t="s">
        <v>57</v>
      </c>
      <c r="H431" s="25">
        <v>16</v>
      </c>
      <c r="I431" s="26" t="s">
        <v>57</v>
      </c>
      <c r="J431" s="38" t="s">
        <v>57</v>
      </c>
      <c r="K431" s="44" t="s">
        <v>57</v>
      </c>
      <c r="L431" s="45" t="s">
        <v>57</v>
      </c>
      <c r="M431" s="44" t="s">
        <v>167</v>
      </c>
      <c r="N431" s="24" t="s">
        <v>167</v>
      </c>
      <c r="O431" s="27" t="s">
        <v>57</v>
      </c>
      <c r="P431" s="24" t="s">
        <v>57</v>
      </c>
      <c r="Q431" s="44" t="s">
        <v>2203</v>
      </c>
      <c r="R431" s="24"/>
      <c r="S431" s="57"/>
      <c r="T431" s="25">
        <v>14</v>
      </c>
      <c r="U431" s="23"/>
      <c r="V431" s="24"/>
      <c r="W431" s="23"/>
      <c r="X431" s="24"/>
      <c r="Y431" s="28"/>
      <c r="Z431" s="28"/>
    </row>
    <row r="432" spans="1:26" ht="18" customHeight="1" x14ac:dyDescent="0.55000000000000004">
      <c r="C432" s="11"/>
      <c r="D432" s="49"/>
      <c r="E432" s="52" t="str">
        <f t="shared" ref="E432" si="107">IF(D432="","",IF(I432&gt;0.1,"単",IF(I433&gt;0.29,"連",IF(I434&gt;0.34,"複","※"))))</f>
        <v/>
      </c>
      <c r="F432" s="12"/>
      <c r="G432" s="48" t="s">
        <v>7100</v>
      </c>
      <c r="H432" s="13"/>
      <c r="I432" s="14">
        <v>0.10526315789473684</v>
      </c>
      <c r="J432" s="35">
        <v>4</v>
      </c>
      <c r="K432" s="40" t="s">
        <v>1466</v>
      </c>
      <c r="L432" s="41" t="s">
        <v>3405</v>
      </c>
      <c r="M432" s="41" t="s">
        <v>239</v>
      </c>
      <c r="N432" s="13"/>
      <c r="O432" s="15" t="s">
        <v>1750</v>
      </c>
      <c r="P432" s="13" t="s">
        <v>167</v>
      </c>
      <c r="Q432" s="41">
        <v>15.9</v>
      </c>
      <c r="R432" s="13" t="s">
        <v>1539</v>
      </c>
      <c r="S432" s="55" t="s">
        <v>6000</v>
      </c>
      <c r="T432" s="13"/>
      <c r="U432" s="12"/>
      <c r="V432" s="13"/>
      <c r="W432" s="12"/>
      <c r="X432" s="13"/>
      <c r="Y432" s="16"/>
      <c r="Z432" s="16"/>
    </row>
    <row r="433" spans="3:26" ht="18.75" customHeight="1" x14ac:dyDescent="0.55000000000000004">
      <c r="C433" s="17"/>
      <c r="D433" s="50"/>
      <c r="E433" s="53"/>
      <c r="F433" s="30" t="s">
        <v>2600</v>
      </c>
      <c r="G433" s="18" t="s">
        <v>1615</v>
      </c>
      <c r="H433" s="18" t="s">
        <v>69</v>
      </c>
      <c r="I433" s="19">
        <v>0.28947368421052633</v>
      </c>
      <c r="J433" s="36">
        <v>11</v>
      </c>
      <c r="K433" s="42" t="s">
        <v>942</v>
      </c>
      <c r="L433" s="43" t="s">
        <v>3406</v>
      </c>
      <c r="M433" s="43" t="s">
        <v>508</v>
      </c>
      <c r="N433" s="18" t="s">
        <v>68</v>
      </c>
      <c r="O433" s="20" t="s">
        <v>68</v>
      </c>
      <c r="P433" s="18">
        <v>58</v>
      </c>
      <c r="Q433" s="43">
        <v>14.2</v>
      </c>
      <c r="R433" s="18"/>
      <c r="S433" s="56"/>
      <c r="T433" s="18" t="s">
        <v>1910</v>
      </c>
      <c r="U433" s="30" t="s">
        <v>1920</v>
      </c>
      <c r="V433" s="18" t="s">
        <v>146</v>
      </c>
      <c r="W433" s="30" t="s">
        <v>8747</v>
      </c>
      <c r="X433" s="18" t="s">
        <v>9130</v>
      </c>
      <c r="Y433" s="47" t="s">
        <v>1615</v>
      </c>
      <c r="Z433" s="21"/>
    </row>
    <row r="434" spans="3:26" ht="18.5" customHeight="1" thickBot="1" x14ac:dyDescent="0.6">
      <c r="C434" s="22"/>
      <c r="D434" s="51"/>
      <c r="E434" s="54"/>
      <c r="F434" s="34"/>
      <c r="G434" s="24">
        <v>3.4</v>
      </c>
      <c r="H434" s="25">
        <v>8</v>
      </c>
      <c r="I434" s="26">
        <v>0.39473684210526316</v>
      </c>
      <c r="J434" s="38" t="s">
        <v>6533</v>
      </c>
      <c r="K434" s="44" t="s">
        <v>1462</v>
      </c>
      <c r="L434" s="45" t="s">
        <v>3407</v>
      </c>
      <c r="M434" s="44" t="s">
        <v>3814</v>
      </c>
      <c r="N434" s="24" t="s">
        <v>167</v>
      </c>
      <c r="O434" s="27" t="s">
        <v>2206</v>
      </c>
      <c r="P434" s="24" t="s">
        <v>151</v>
      </c>
      <c r="Q434" s="44" t="s">
        <v>2204</v>
      </c>
      <c r="R434" s="24" t="s">
        <v>1540</v>
      </c>
      <c r="S434" s="57"/>
      <c r="T434" s="25">
        <v>9</v>
      </c>
      <c r="U434" s="23"/>
      <c r="V434" s="24"/>
      <c r="W434" s="23"/>
      <c r="X434" s="24"/>
      <c r="Y434" s="28"/>
      <c r="Z434" s="28"/>
    </row>
    <row r="435" spans="3:26" ht="18" customHeight="1" x14ac:dyDescent="0.55000000000000004">
      <c r="C435" s="11"/>
      <c r="D435" s="49"/>
      <c r="E435" s="52" t="str">
        <f t="shared" ref="E435" si="108">IF(D435="","",IF(I435&gt;0.1,"単",IF(I436&gt;0.29,"連",IF(I437&gt;0.34,"複","※"))))</f>
        <v/>
      </c>
      <c r="F435" s="12"/>
      <c r="G435" s="48" t="s">
        <v>6223</v>
      </c>
      <c r="H435" s="13"/>
      <c r="I435" s="14">
        <v>5.8823529411764705E-2</v>
      </c>
      <c r="J435" s="35">
        <v>2</v>
      </c>
      <c r="K435" s="40" t="s">
        <v>1465</v>
      </c>
      <c r="L435" s="41" t="s">
        <v>167</v>
      </c>
      <c r="M435" s="41" t="s">
        <v>366</v>
      </c>
      <c r="N435" s="13"/>
      <c r="O435" s="15" t="s">
        <v>39</v>
      </c>
      <c r="P435" s="13" t="s">
        <v>167</v>
      </c>
      <c r="Q435" s="41">
        <v>10.5</v>
      </c>
      <c r="R435" s="13" t="s">
        <v>6151</v>
      </c>
      <c r="S435" s="55" t="s">
        <v>6509</v>
      </c>
      <c r="T435" s="13"/>
      <c r="U435" s="12"/>
      <c r="V435" s="13"/>
      <c r="W435" s="12"/>
      <c r="X435" s="13"/>
      <c r="Y435" s="16"/>
      <c r="Z435" s="16"/>
    </row>
    <row r="436" spans="3:26" ht="18.75" customHeight="1" x14ac:dyDescent="0.55000000000000004">
      <c r="C436" s="17"/>
      <c r="D436" s="50"/>
      <c r="E436" s="53"/>
      <c r="F436" s="30" t="s">
        <v>1075</v>
      </c>
      <c r="G436" s="18" t="s">
        <v>769</v>
      </c>
      <c r="H436" s="18" t="s">
        <v>118</v>
      </c>
      <c r="I436" s="19">
        <v>8.8235294117647051E-2</v>
      </c>
      <c r="J436" s="36">
        <v>3</v>
      </c>
      <c r="K436" s="42" t="s">
        <v>943</v>
      </c>
      <c r="L436" s="43" t="s">
        <v>167</v>
      </c>
      <c r="M436" s="43" t="s">
        <v>555</v>
      </c>
      <c r="N436" s="18" t="s">
        <v>51</v>
      </c>
      <c r="O436" s="20" t="s">
        <v>25</v>
      </c>
      <c r="P436" s="18">
        <v>58</v>
      </c>
      <c r="Q436" s="43">
        <v>8.6</v>
      </c>
      <c r="R436" s="18" t="s">
        <v>6152</v>
      </c>
      <c r="S436" s="56"/>
      <c r="T436" s="18" t="s">
        <v>1910</v>
      </c>
      <c r="U436" s="30" t="s">
        <v>1908</v>
      </c>
      <c r="V436" s="18" t="s">
        <v>110</v>
      </c>
      <c r="W436" s="30" t="s">
        <v>9131</v>
      </c>
      <c r="X436" s="18" t="s">
        <v>9132</v>
      </c>
      <c r="Y436" s="47" t="s">
        <v>769</v>
      </c>
      <c r="Z436" s="21"/>
    </row>
    <row r="437" spans="3:26" ht="18.5" customHeight="1" thickBot="1" x14ac:dyDescent="0.6">
      <c r="C437" s="22"/>
      <c r="D437" s="51"/>
      <c r="E437" s="54"/>
      <c r="F437" s="34"/>
      <c r="G437" s="24">
        <v>2.5</v>
      </c>
      <c r="H437" s="25">
        <v>16</v>
      </c>
      <c r="I437" s="26">
        <v>0.1764705882352941</v>
      </c>
      <c r="J437" s="38" t="s">
        <v>6189</v>
      </c>
      <c r="K437" s="44" t="s">
        <v>1462</v>
      </c>
      <c r="L437" s="45" t="s">
        <v>167</v>
      </c>
      <c r="M437" s="44" t="s">
        <v>167</v>
      </c>
      <c r="N437" s="24" t="s">
        <v>167</v>
      </c>
      <c r="O437" s="27" t="s">
        <v>51</v>
      </c>
      <c r="P437" s="24" t="s">
        <v>151</v>
      </c>
      <c r="Q437" s="44" t="s">
        <v>2201</v>
      </c>
      <c r="R437" s="24"/>
      <c r="S437" s="57"/>
      <c r="T437" s="25">
        <v>27</v>
      </c>
      <c r="U437" s="23"/>
      <c r="V437" s="24"/>
      <c r="W437" s="23"/>
      <c r="X437" s="24"/>
      <c r="Y437" s="28"/>
      <c r="Z437" s="28"/>
    </row>
    <row r="438" spans="3:26" ht="18" customHeight="1" x14ac:dyDescent="0.55000000000000004">
      <c r="C438" s="11"/>
      <c r="D438" s="49"/>
      <c r="E438" s="52" t="str">
        <f t="shared" ref="E438" si="109">IF(D438="","",IF(I438&gt;0.1,"単",IF(I439&gt;0.29,"連",IF(I440&gt;0.34,"複","※"))))</f>
        <v/>
      </c>
      <c r="F438" s="12"/>
      <c r="G438" s="48" t="s">
        <v>57</v>
      </c>
      <c r="H438" s="13"/>
      <c r="I438" s="14" t="s">
        <v>57</v>
      </c>
      <c r="J438" s="35" t="s">
        <v>57</v>
      </c>
      <c r="K438" s="40" t="s">
        <v>57</v>
      </c>
      <c r="L438" s="41" t="s">
        <v>57</v>
      </c>
      <c r="M438" s="41" t="s">
        <v>167</v>
      </c>
      <c r="N438" s="13"/>
      <c r="O438" s="15" t="s">
        <v>57</v>
      </c>
      <c r="P438" s="13" t="s">
        <v>167</v>
      </c>
      <c r="Q438" s="41">
        <v>1.4</v>
      </c>
      <c r="R438" s="13" t="s">
        <v>4872</v>
      </c>
      <c r="S438" s="55" t="s">
        <v>1951</v>
      </c>
      <c r="T438" s="13"/>
      <c r="U438" s="12"/>
      <c r="V438" s="13"/>
      <c r="W438" s="12"/>
      <c r="X438" s="13"/>
      <c r="Y438" s="16"/>
      <c r="Z438" s="16"/>
    </row>
    <row r="439" spans="3:26" ht="18" customHeight="1" x14ac:dyDescent="0.55000000000000004">
      <c r="C439" s="17"/>
      <c r="D439" s="50"/>
      <c r="E439" s="53"/>
      <c r="F439" s="30" t="s">
        <v>9133</v>
      </c>
      <c r="G439" s="18" t="s">
        <v>1099</v>
      </c>
      <c r="H439" s="18" t="s">
        <v>106</v>
      </c>
      <c r="I439" s="19" t="s">
        <v>59</v>
      </c>
      <c r="J439" s="36" t="s">
        <v>59</v>
      </c>
      <c r="K439" s="42" t="s">
        <v>57</v>
      </c>
      <c r="L439" s="43" t="s">
        <v>57</v>
      </c>
      <c r="M439" s="43" t="s">
        <v>167</v>
      </c>
      <c r="N439" s="18" t="s">
        <v>142</v>
      </c>
      <c r="O439" s="20" t="s">
        <v>59</v>
      </c>
      <c r="P439" s="18">
        <v>56</v>
      </c>
      <c r="Q439" s="43">
        <v>2.4</v>
      </c>
      <c r="R439" s="18" t="s">
        <v>4873</v>
      </c>
      <c r="S439" s="56"/>
      <c r="T439" s="18" t="s">
        <v>1907</v>
      </c>
      <c r="U439" s="30" t="s">
        <v>1911</v>
      </c>
      <c r="V439" s="18" t="s">
        <v>107</v>
      </c>
      <c r="W439" s="30" t="s">
        <v>1689</v>
      </c>
      <c r="X439" s="18" t="s">
        <v>6981</v>
      </c>
      <c r="Y439" s="47" t="s">
        <v>1099</v>
      </c>
      <c r="Z439" s="21"/>
    </row>
    <row r="440" spans="3:26" ht="18.5" customHeight="1" thickBot="1" x14ac:dyDescent="0.6">
      <c r="C440" s="22"/>
      <c r="D440" s="51"/>
      <c r="E440" s="54"/>
      <c r="F440" s="34"/>
      <c r="G440" s="24" t="s">
        <v>57</v>
      </c>
      <c r="H440" s="25">
        <v>12</v>
      </c>
      <c r="I440" s="26" t="s">
        <v>57</v>
      </c>
      <c r="J440" s="38" t="s">
        <v>57</v>
      </c>
      <c r="K440" s="44" t="s">
        <v>57</v>
      </c>
      <c r="L440" s="45" t="s">
        <v>57</v>
      </c>
      <c r="M440" s="44" t="s">
        <v>167</v>
      </c>
      <c r="N440" s="24">
        <v>7</v>
      </c>
      <c r="O440" s="27" t="s">
        <v>57</v>
      </c>
      <c r="P440" s="24" t="s">
        <v>57</v>
      </c>
      <c r="Q440" s="44" t="s">
        <v>2203</v>
      </c>
      <c r="R440" s="24" t="s">
        <v>4874</v>
      </c>
      <c r="S440" s="57"/>
      <c r="T440" s="25">
        <v>7</v>
      </c>
      <c r="U440" s="23"/>
      <c r="V440" s="24"/>
      <c r="W440" s="23"/>
      <c r="X440" s="24"/>
      <c r="Y440" s="28"/>
      <c r="Z440" s="28"/>
    </row>
    <row r="441" spans="3:26" ht="18" customHeight="1" x14ac:dyDescent="0.55000000000000004">
      <c r="C441" s="11"/>
      <c r="D441" s="49"/>
      <c r="E441" s="52" t="str">
        <f t="shared" ref="E441" si="110">IF(D441="","",IF(I441&gt;0.1,"単",IF(I442&gt;0.29,"連",IF(I443&gt;0.34,"複","※"))))</f>
        <v/>
      </c>
      <c r="F441" s="12"/>
      <c r="G441" s="48" t="s">
        <v>57</v>
      </c>
      <c r="H441" s="13"/>
      <c r="I441" s="14" t="s">
        <v>57</v>
      </c>
      <c r="J441" s="35" t="s">
        <v>57</v>
      </c>
      <c r="K441" s="40" t="s">
        <v>57</v>
      </c>
      <c r="L441" s="41" t="s">
        <v>57</v>
      </c>
      <c r="M441" s="41" t="s">
        <v>167</v>
      </c>
      <c r="N441" s="13"/>
      <c r="O441" s="15" t="s">
        <v>57</v>
      </c>
      <c r="P441" s="13" t="s">
        <v>167</v>
      </c>
      <c r="Q441" s="41"/>
      <c r="R441" s="13" t="s">
        <v>6164</v>
      </c>
      <c r="S441" s="55" t="s">
        <v>7602</v>
      </c>
      <c r="T441" s="13"/>
      <c r="U441" s="12"/>
      <c r="V441" s="13"/>
      <c r="W441" s="12"/>
      <c r="X441" s="13"/>
      <c r="Y441" s="16"/>
      <c r="Z441" s="16"/>
    </row>
    <row r="442" spans="3:26" ht="18" customHeight="1" x14ac:dyDescent="0.55000000000000004">
      <c r="C442" s="17"/>
      <c r="D442" s="50"/>
      <c r="E442" s="53"/>
      <c r="F442" s="30" t="s">
        <v>9134</v>
      </c>
      <c r="G442" s="18" t="s">
        <v>5977</v>
      </c>
      <c r="H442" s="18" t="s">
        <v>69</v>
      </c>
      <c r="I442" s="19" t="s">
        <v>59</v>
      </c>
      <c r="J442" s="36" t="s">
        <v>59</v>
      </c>
      <c r="K442" s="42" t="s">
        <v>57</v>
      </c>
      <c r="L442" s="43" t="s">
        <v>57</v>
      </c>
      <c r="M442" s="43" t="s">
        <v>167</v>
      </c>
      <c r="N442" s="18" t="s">
        <v>30</v>
      </c>
      <c r="O442" s="20" t="s">
        <v>59</v>
      </c>
      <c r="P442" s="18">
        <v>58</v>
      </c>
      <c r="Q442" s="43">
        <v>5.3</v>
      </c>
      <c r="R442" s="18" t="s">
        <v>6165</v>
      </c>
      <c r="S442" s="56"/>
      <c r="T442" s="18" t="s">
        <v>1910</v>
      </c>
      <c r="U442" s="30" t="s">
        <v>1911</v>
      </c>
      <c r="V442" s="18" t="s">
        <v>9135</v>
      </c>
      <c r="W442" s="30" t="s">
        <v>1686</v>
      </c>
      <c r="X442" s="18" t="s">
        <v>9136</v>
      </c>
      <c r="Y442" s="47" t="s">
        <v>5977</v>
      </c>
      <c r="Z442" s="21"/>
    </row>
    <row r="443" spans="3:26" ht="18.5" customHeight="1" thickBot="1" x14ac:dyDescent="0.6">
      <c r="C443" s="22"/>
      <c r="D443" s="51"/>
      <c r="E443" s="54"/>
      <c r="F443" s="34"/>
      <c r="G443" s="24" t="s">
        <v>57</v>
      </c>
      <c r="H443" s="25">
        <v>8</v>
      </c>
      <c r="I443" s="26" t="s">
        <v>57</v>
      </c>
      <c r="J443" s="38" t="s">
        <v>57</v>
      </c>
      <c r="K443" s="44" t="s">
        <v>57</v>
      </c>
      <c r="L443" s="45" t="s">
        <v>57</v>
      </c>
      <c r="M443" s="44" t="s">
        <v>167</v>
      </c>
      <c r="N443" s="24" t="s">
        <v>167</v>
      </c>
      <c r="O443" s="27" t="s">
        <v>57</v>
      </c>
      <c r="P443" s="24" t="s">
        <v>57</v>
      </c>
      <c r="Q443" s="44" t="s">
        <v>2201</v>
      </c>
      <c r="R443" s="24"/>
      <c r="S443" s="57"/>
      <c r="T443" s="25">
        <v>30</v>
      </c>
      <c r="U443" s="23"/>
      <c r="V443" s="24"/>
      <c r="W443" s="23"/>
      <c r="X443" s="24"/>
      <c r="Y443" s="28"/>
      <c r="Z443" s="28"/>
    </row>
    <row r="444" spans="3:26" ht="18" customHeight="1" x14ac:dyDescent="0.55000000000000004">
      <c r="C444" s="11"/>
      <c r="D444" s="49"/>
      <c r="E444" s="52" t="str">
        <f t="shared" ref="E444" si="111">IF(D444="","",IF(I444&gt;0.1,"単",IF(I445&gt;0.29,"連",IF(I446&gt;0.34,"複","※"))))</f>
        <v/>
      </c>
      <c r="F444" s="12"/>
      <c r="G444" s="48" t="s">
        <v>5941</v>
      </c>
      <c r="H444" s="13"/>
      <c r="I444" s="14">
        <v>0.125</v>
      </c>
      <c r="J444" s="35">
        <v>2</v>
      </c>
      <c r="K444" s="40" t="s">
        <v>1466</v>
      </c>
      <c r="L444" s="41" t="s">
        <v>167</v>
      </c>
      <c r="M444" s="41" t="s">
        <v>442</v>
      </c>
      <c r="N444" s="13"/>
      <c r="O444" s="15" t="s">
        <v>6183</v>
      </c>
      <c r="P444" s="13" t="s">
        <v>1059</v>
      </c>
      <c r="Q444" s="41"/>
      <c r="R444" s="13"/>
      <c r="S444" s="55" t="s">
        <v>9137</v>
      </c>
      <c r="T444" s="13"/>
      <c r="U444" s="12"/>
      <c r="V444" s="13"/>
      <c r="W444" s="12"/>
      <c r="X444" s="13"/>
      <c r="Y444" s="16"/>
      <c r="Z444" s="16"/>
    </row>
    <row r="445" spans="3:26" ht="18" customHeight="1" x14ac:dyDescent="0.55000000000000004">
      <c r="C445" s="17"/>
      <c r="D445" s="50"/>
      <c r="E445" s="53"/>
      <c r="F445" s="30" t="s">
        <v>439</v>
      </c>
      <c r="G445" s="18" t="s">
        <v>1730</v>
      </c>
      <c r="H445" s="18" t="s">
        <v>69</v>
      </c>
      <c r="I445" s="19">
        <v>0.3125</v>
      </c>
      <c r="J445" s="36">
        <v>5</v>
      </c>
      <c r="K445" s="42" t="s">
        <v>943</v>
      </c>
      <c r="L445" s="43" t="s">
        <v>167</v>
      </c>
      <c r="M445" s="43" t="s">
        <v>306</v>
      </c>
      <c r="N445" s="18" t="s">
        <v>96</v>
      </c>
      <c r="O445" s="20" t="s">
        <v>96</v>
      </c>
      <c r="P445" s="18">
        <v>58</v>
      </c>
      <c r="Q445" s="43"/>
      <c r="R445" s="18"/>
      <c r="S445" s="56"/>
      <c r="T445" s="18" t="s">
        <v>1910</v>
      </c>
      <c r="U445" s="30" t="s">
        <v>1908</v>
      </c>
      <c r="V445" s="18" t="s">
        <v>95</v>
      </c>
      <c r="W445" s="30" t="s">
        <v>1676</v>
      </c>
      <c r="X445" s="18" t="s">
        <v>7309</v>
      </c>
      <c r="Y445" s="47" t="s">
        <v>1730</v>
      </c>
      <c r="Z445" s="21"/>
    </row>
    <row r="446" spans="3:26" ht="18.5" customHeight="1" thickBot="1" x14ac:dyDescent="0.6">
      <c r="C446" s="22"/>
      <c r="D446" s="51"/>
      <c r="E446" s="54"/>
      <c r="F446" s="34"/>
      <c r="G446" s="24">
        <v>1.6</v>
      </c>
      <c r="H446" s="25">
        <v>8</v>
      </c>
      <c r="I446" s="26">
        <v>0.4375</v>
      </c>
      <c r="J446" s="38" t="s">
        <v>9220</v>
      </c>
      <c r="K446" s="44" t="s">
        <v>1458</v>
      </c>
      <c r="L446" s="45" t="s">
        <v>167</v>
      </c>
      <c r="M446" s="44" t="s">
        <v>3814</v>
      </c>
      <c r="N446" s="24" t="s">
        <v>167</v>
      </c>
      <c r="O446" s="27" t="s">
        <v>2206</v>
      </c>
      <c r="P446" s="24" t="s">
        <v>151</v>
      </c>
      <c r="Q446" s="44" t="s">
        <v>2204</v>
      </c>
      <c r="R446" s="24"/>
      <c r="S446" s="57"/>
      <c r="T446" s="25">
        <v>13</v>
      </c>
      <c r="U446" s="23"/>
      <c r="V446" s="24"/>
      <c r="W446" s="23"/>
      <c r="X446" s="24"/>
      <c r="Y446" s="28"/>
      <c r="Z446" s="28"/>
    </row>
    <row r="447" spans="3:26" ht="18" customHeight="1" x14ac:dyDescent="0.55000000000000004">
      <c r="C447" s="11"/>
      <c r="D447" s="49"/>
      <c r="E447" s="52" t="str">
        <f t="shared" ref="E447" si="112">IF(D447="","",IF(I447&gt;0.1,"単",IF(I448&gt;0.29,"連",IF(I449&gt;0.34,"複","※"))))</f>
        <v/>
      </c>
      <c r="F447" s="12"/>
      <c r="G447" s="48" t="s">
        <v>7100</v>
      </c>
      <c r="H447" s="13"/>
      <c r="I447" s="14">
        <v>4.7619047619047616E-2</v>
      </c>
      <c r="J447" s="35">
        <v>3</v>
      </c>
      <c r="K447" s="40" t="s">
        <v>1457</v>
      </c>
      <c r="L447" s="41" t="s">
        <v>1500</v>
      </c>
      <c r="M447" s="41" t="s">
        <v>167</v>
      </c>
      <c r="N447" s="13"/>
      <c r="O447" s="15" t="s">
        <v>128</v>
      </c>
      <c r="P447" s="13" t="s">
        <v>167</v>
      </c>
      <c r="Q447" s="41" t="s">
        <v>1906</v>
      </c>
      <c r="R447" s="13" t="s">
        <v>57</v>
      </c>
      <c r="S447" s="55" t="s">
        <v>9138</v>
      </c>
      <c r="T447" s="13"/>
      <c r="U447" s="12"/>
      <c r="V447" s="13"/>
      <c r="W447" s="12"/>
      <c r="X447" s="13"/>
      <c r="Y447" s="16"/>
      <c r="Z447" s="16"/>
    </row>
    <row r="448" spans="3:26" ht="18" customHeight="1" x14ac:dyDescent="0.55000000000000004">
      <c r="C448" s="17"/>
      <c r="D448" s="50"/>
      <c r="E448" s="53"/>
      <c r="F448" s="30" t="s">
        <v>9139</v>
      </c>
      <c r="G448" s="18" t="s">
        <v>382</v>
      </c>
      <c r="H448" s="18" t="s">
        <v>58</v>
      </c>
      <c r="I448" s="19">
        <v>9.5238095238095233E-2</v>
      </c>
      <c r="J448" s="36">
        <v>6</v>
      </c>
      <c r="K448" s="42" t="s">
        <v>943</v>
      </c>
      <c r="L448" s="43" t="s">
        <v>1501</v>
      </c>
      <c r="M448" s="43" t="s">
        <v>167</v>
      </c>
      <c r="N448" s="18" t="s">
        <v>1180</v>
      </c>
      <c r="O448" s="20" t="s">
        <v>137</v>
      </c>
      <c r="P448" s="18">
        <v>58</v>
      </c>
      <c r="Q448" s="43" t="s">
        <v>1906</v>
      </c>
      <c r="R448" s="18" t="s">
        <v>57</v>
      </c>
      <c r="S448" s="56"/>
      <c r="T448" s="18" t="s">
        <v>1910</v>
      </c>
      <c r="U448" s="30" t="s">
        <v>1911</v>
      </c>
      <c r="V448" s="18" t="s">
        <v>103</v>
      </c>
      <c r="W448" s="30" t="s">
        <v>6637</v>
      </c>
      <c r="X448" s="18" t="s">
        <v>9140</v>
      </c>
      <c r="Y448" s="47" t="s">
        <v>382</v>
      </c>
      <c r="Z448" s="21"/>
    </row>
    <row r="449" spans="1:26" ht="18.5" customHeight="1" thickBot="1" x14ac:dyDescent="0.6">
      <c r="C449" s="22"/>
      <c r="D449" s="51"/>
      <c r="E449" s="54"/>
      <c r="F449" s="34"/>
      <c r="G449" s="24">
        <v>4.7</v>
      </c>
      <c r="H449" s="25">
        <v>6</v>
      </c>
      <c r="I449" s="26">
        <v>0.19047619047619047</v>
      </c>
      <c r="J449" s="38" t="s">
        <v>9221</v>
      </c>
      <c r="K449" s="44" t="s">
        <v>1460</v>
      </c>
      <c r="L449" s="45" t="s">
        <v>167</v>
      </c>
      <c r="M449" s="44" t="s">
        <v>167</v>
      </c>
      <c r="N449" s="24" t="s">
        <v>167</v>
      </c>
      <c r="O449" s="27" t="s">
        <v>68</v>
      </c>
      <c r="P449" s="24" t="s">
        <v>147</v>
      </c>
      <c r="Q449" s="44" t="s">
        <v>57</v>
      </c>
      <c r="R449" s="24" t="s">
        <v>57</v>
      </c>
      <c r="S449" s="57"/>
      <c r="T449" s="25">
        <v>1</v>
      </c>
      <c r="U449" s="23"/>
      <c r="V449" s="24"/>
      <c r="W449" s="23"/>
      <c r="X449" s="24"/>
      <c r="Y449" s="28"/>
      <c r="Z449" s="28"/>
    </row>
    <row r="450" spans="1:26" ht="18" customHeight="1" x14ac:dyDescent="0.55000000000000004">
      <c r="C450" s="11"/>
      <c r="D450" s="49"/>
      <c r="E450" s="52" t="str">
        <f t="shared" ref="E450" si="113">IF(D450="","",IF(I450&gt;0.1,"単",IF(I451&gt;0.29,"連",IF(I452&gt;0.34,"複","※"))))</f>
        <v/>
      </c>
      <c r="F450" s="12"/>
      <c r="G450" s="48" t="s">
        <v>6223</v>
      </c>
      <c r="H450" s="13"/>
      <c r="I450" s="14">
        <v>0.18181818181818182</v>
      </c>
      <c r="J450" s="35">
        <v>4</v>
      </c>
      <c r="K450" s="40" t="s">
        <v>1465</v>
      </c>
      <c r="L450" s="41" t="s">
        <v>167</v>
      </c>
      <c r="M450" s="41" t="s">
        <v>167</v>
      </c>
      <c r="N450" s="13"/>
      <c r="O450" s="15" t="s">
        <v>29</v>
      </c>
      <c r="P450" s="13" t="s">
        <v>167</v>
      </c>
      <c r="Q450" s="41" t="s">
        <v>1906</v>
      </c>
      <c r="R450" s="13" t="s">
        <v>57</v>
      </c>
      <c r="S450" s="55" t="s">
        <v>2205</v>
      </c>
      <c r="T450" s="13"/>
      <c r="U450" s="12"/>
      <c r="V450" s="13"/>
      <c r="W450" s="12"/>
      <c r="X450" s="13"/>
      <c r="Y450" s="16"/>
      <c r="Z450" s="16"/>
    </row>
    <row r="451" spans="1:26" ht="18" customHeight="1" x14ac:dyDescent="0.55000000000000004">
      <c r="C451" s="17"/>
      <c r="D451" s="50"/>
      <c r="E451" s="53"/>
      <c r="F451" s="30" t="s">
        <v>9141</v>
      </c>
      <c r="G451" s="18" t="s">
        <v>540</v>
      </c>
      <c r="H451" s="18" t="s">
        <v>70</v>
      </c>
      <c r="I451" s="19">
        <v>0.31818181818181818</v>
      </c>
      <c r="J451" s="36">
        <v>7</v>
      </c>
      <c r="K451" s="42" t="s">
        <v>943</v>
      </c>
      <c r="L451" s="43" t="s">
        <v>167</v>
      </c>
      <c r="M451" s="43" t="s">
        <v>167</v>
      </c>
      <c r="N451" s="18" t="s">
        <v>7191</v>
      </c>
      <c r="O451" s="20" t="s">
        <v>66</v>
      </c>
      <c r="P451" s="18">
        <v>58</v>
      </c>
      <c r="Q451" s="43" t="s">
        <v>1906</v>
      </c>
      <c r="R451" s="18" t="s">
        <v>57</v>
      </c>
      <c r="S451" s="56"/>
      <c r="T451" s="18" t="s">
        <v>1910</v>
      </c>
      <c r="U451" s="30" t="s">
        <v>1911</v>
      </c>
      <c r="V451" s="18" t="s">
        <v>7897</v>
      </c>
      <c r="W451" s="30" t="s">
        <v>9142</v>
      </c>
      <c r="X451" s="18" t="s">
        <v>9143</v>
      </c>
      <c r="Y451" s="47" t="s">
        <v>540</v>
      </c>
      <c r="Z451" s="21"/>
    </row>
    <row r="452" spans="1:26" ht="18.5" customHeight="1" thickBot="1" x14ac:dyDescent="0.6">
      <c r="C452" s="22"/>
      <c r="D452" s="51"/>
      <c r="E452" s="54"/>
      <c r="F452" s="34"/>
      <c r="G452" s="24">
        <v>2.7</v>
      </c>
      <c r="H452" s="25">
        <v>10</v>
      </c>
      <c r="I452" s="26">
        <v>0.40909090909090906</v>
      </c>
      <c r="J452" s="38" t="s">
        <v>6078</v>
      </c>
      <c r="K452" s="44" t="s">
        <v>1458</v>
      </c>
      <c r="L452" s="45" t="s">
        <v>167</v>
      </c>
      <c r="M452" s="44" t="s">
        <v>167</v>
      </c>
      <c r="N452" s="24" t="s">
        <v>167</v>
      </c>
      <c r="O452" s="27" t="s">
        <v>68</v>
      </c>
      <c r="P452" s="24" t="s">
        <v>147</v>
      </c>
      <c r="Q452" s="44" t="s">
        <v>57</v>
      </c>
      <c r="R452" s="24" t="s">
        <v>57</v>
      </c>
      <c r="S452" s="57"/>
      <c r="T452" s="25" t="s">
        <v>2207</v>
      </c>
      <c r="U452" s="23"/>
      <c r="V452" s="24"/>
      <c r="W452" s="23"/>
      <c r="X452" s="24"/>
      <c r="Y452" s="28"/>
      <c r="Z452" s="28"/>
    </row>
    <row r="453" spans="1:26" ht="18" customHeight="1" x14ac:dyDescent="0.55000000000000004">
      <c r="C453" s="11"/>
      <c r="D453" s="49"/>
      <c r="E453" s="52" t="str">
        <f t="shared" ref="E453" si="114">IF(D453="","",IF(I453&gt;0.1,"単",IF(I454&gt;0.29,"連",IF(I455&gt;0.34,"複","※"))))</f>
        <v/>
      </c>
      <c r="F453" s="12"/>
      <c r="G453" s="48" t="s">
        <v>7093</v>
      </c>
      <c r="H453" s="13"/>
      <c r="I453" s="14">
        <v>0.21428571428571427</v>
      </c>
      <c r="J453" s="35">
        <v>3</v>
      </c>
      <c r="K453" s="40" t="s">
        <v>1459</v>
      </c>
      <c r="L453" s="41" t="s">
        <v>167</v>
      </c>
      <c r="M453" s="41" t="s">
        <v>167</v>
      </c>
      <c r="N453" s="13"/>
      <c r="O453" s="15" t="s">
        <v>2196</v>
      </c>
      <c r="P453" s="13" t="s">
        <v>167</v>
      </c>
      <c r="Q453" s="41">
        <v>4.5</v>
      </c>
      <c r="R453" s="13" t="s">
        <v>2609</v>
      </c>
      <c r="S453" s="55" t="s">
        <v>1951</v>
      </c>
      <c r="T453" s="13"/>
      <c r="U453" s="12"/>
      <c r="V453" s="13"/>
      <c r="W453" s="12"/>
      <c r="X453" s="13"/>
      <c r="Y453" s="16"/>
      <c r="Z453" s="16"/>
    </row>
    <row r="454" spans="1:26" ht="18" customHeight="1" x14ac:dyDescent="0.55000000000000004">
      <c r="C454" s="17"/>
      <c r="D454" s="50"/>
      <c r="E454" s="53"/>
      <c r="F454" s="30" t="s">
        <v>9144</v>
      </c>
      <c r="G454" s="18" t="s">
        <v>318</v>
      </c>
      <c r="H454" s="18" t="s">
        <v>99</v>
      </c>
      <c r="I454" s="19">
        <v>0.5</v>
      </c>
      <c r="J454" s="36">
        <v>7</v>
      </c>
      <c r="K454" s="42" t="s">
        <v>942</v>
      </c>
      <c r="L454" s="43" t="s">
        <v>167</v>
      </c>
      <c r="M454" s="43" t="s">
        <v>167</v>
      </c>
      <c r="N454" s="18" t="s">
        <v>129</v>
      </c>
      <c r="O454" s="20" t="s">
        <v>82</v>
      </c>
      <c r="P454" s="18">
        <v>58</v>
      </c>
      <c r="Q454" s="43">
        <v>4.9000000000000004</v>
      </c>
      <c r="R454" s="18" t="s">
        <v>2217</v>
      </c>
      <c r="S454" s="56"/>
      <c r="T454" s="18" t="s">
        <v>1910</v>
      </c>
      <c r="U454" s="30" t="s">
        <v>1911</v>
      </c>
      <c r="V454" s="18" t="s">
        <v>95</v>
      </c>
      <c r="W454" s="30" t="s">
        <v>1689</v>
      </c>
      <c r="X454" s="18" t="s">
        <v>9145</v>
      </c>
      <c r="Y454" s="47" t="s">
        <v>318</v>
      </c>
      <c r="Z454" s="21"/>
    </row>
    <row r="455" spans="1:26" ht="18.5" customHeight="1" thickBot="1" x14ac:dyDescent="0.6">
      <c r="C455" s="22"/>
      <c r="D455" s="51"/>
      <c r="E455" s="54"/>
      <c r="F455" s="34"/>
      <c r="G455" s="24">
        <v>2.1</v>
      </c>
      <c r="H455" s="25">
        <v>14</v>
      </c>
      <c r="I455" s="26">
        <v>0.64285714285714279</v>
      </c>
      <c r="J455" s="38" t="s">
        <v>9222</v>
      </c>
      <c r="K455" s="44" t="s">
        <v>1458</v>
      </c>
      <c r="L455" s="45" t="s">
        <v>167</v>
      </c>
      <c r="M455" s="44" t="s">
        <v>167</v>
      </c>
      <c r="N455" s="24">
        <v>7</v>
      </c>
      <c r="O455" s="27" t="s">
        <v>102</v>
      </c>
      <c r="P455" s="24" t="s">
        <v>57</v>
      </c>
      <c r="Q455" s="44" t="s">
        <v>2201</v>
      </c>
      <c r="R455" s="24" t="s">
        <v>2218</v>
      </c>
      <c r="S455" s="57"/>
      <c r="T455" s="25">
        <v>7</v>
      </c>
      <c r="U455" s="23"/>
      <c r="V455" s="24"/>
      <c r="W455" s="23"/>
      <c r="X455" s="24"/>
      <c r="Y455" s="28"/>
      <c r="Z455" s="28"/>
    </row>
    <row r="456" spans="1:26" ht="18" customHeight="1" x14ac:dyDescent="0.55000000000000004">
      <c r="C456" s="11"/>
      <c r="D456" s="49"/>
      <c r="E456" s="52" t="str">
        <f t="shared" ref="E456" si="115">IF(D456="","",IF(I456&gt;0.1,"単",IF(I457&gt;0.29,"連",IF(I458&gt;0.34,"複","※"))))</f>
        <v/>
      </c>
      <c r="F456" s="12"/>
      <c r="G456" s="48" t="s">
        <v>7093</v>
      </c>
      <c r="H456" s="13"/>
      <c r="I456" s="14">
        <v>2.9411764705882353E-2</v>
      </c>
      <c r="J456" s="35">
        <v>1</v>
      </c>
      <c r="K456" s="40" t="s">
        <v>1459</v>
      </c>
      <c r="L456" s="41" t="s">
        <v>6166</v>
      </c>
      <c r="M456" s="41" t="s">
        <v>947</v>
      </c>
      <c r="N456" s="13"/>
      <c r="O456" s="15" t="s">
        <v>39</v>
      </c>
      <c r="P456" s="13" t="s">
        <v>167</v>
      </c>
      <c r="Q456" s="41">
        <v>9.6</v>
      </c>
      <c r="R456" s="13" t="s">
        <v>2613</v>
      </c>
      <c r="S456" s="55" t="s">
        <v>5938</v>
      </c>
      <c r="T456" s="13"/>
      <c r="U456" s="12"/>
      <c r="V456" s="13"/>
      <c r="W456" s="12"/>
      <c r="X456" s="13"/>
      <c r="Y456" s="16"/>
      <c r="Z456" s="16"/>
    </row>
    <row r="457" spans="1:26" ht="18" customHeight="1" x14ac:dyDescent="0.55000000000000004">
      <c r="C457" s="17"/>
      <c r="D457" s="50"/>
      <c r="E457" s="53"/>
      <c r="F457" s="30" t="s">
        <v>724</v>
      </c>
      <c r="G457" s="18" t="s">
        <v>142</v>
      </c>
      <c r="H457" s="18" t="s">
        <v>69</v>
      </c>
      <c r="I457" s="19">
        <v>0.17647058823529413</v>
      </c>
      <c r="J457" s="36">
        <v>6</v>
      </c>
      <c r="K457" s="42" t="s">
        <v>942</v>
      </c>
      <c r="L457" s="43" t="s">
        <v>6167</v>
      </c>
      <c r="M457" s="43" t="s">
        <v>479</v>
      </c>
      <c r="N457" s="18" t="s">
        <v>66</v>
      </c>
      <c r="O457" s="20" t="s">
        <v>34</v>
      </c>
      <c r="P457" s="18">
        <v>58</v>
      </c>
      <c r="Q457" s="43">
        <v>9.4</v>
      </c>
      <c r="R457" s="18" t="s">
        <v>2614</v>
      </c>
      <c r="S457" s="56"/>
      <c r="T457" s="18" t="s">
        <v>1910</v>
      </c>
      <c r="U457" s="30" t="s">
        <v>1908</v>
      </c>
      <c r="V457" s="18" t="s">
        <v>95</v>
      </c>
      <c r="W457" s="30" t="s">
        <v>1676</v>
      </c>
      <c r="X457" s="18" t="s">
        <v>8723</v>
      </c>
      <c r="Y457" s="47" t="s">
        <v>142</v>
      </c>
      <c r="Z457" s="21"/>
    </row>
    <row r="458" spans="1:26" ht="18.5" customHeight="1" thickBot="1" x14ac:dyDescent="0.6">
      <c r="C458" s="22"/>
      <c r="D458" s="51"/>
      <c r="E458" s="54"/>
      <c r="F458" s="34"/>
      <c r="G458" s="24">
        <v>4.4000000000000004</v>
      </c>
      <c r="H458" s="25">
        <v>8</v>
      </c>
      <c r="I458" s="26">
        <v>0.3235294117647059</v>
      </c>
      <c r="J458" s="38" t="s">
        <v>6572</v>
      </c>
      <c r="K458" s="44" t="s">
        <v>1458</v>
      </c>
      <c r="L458" s="45" t="s">
        <v>6168</v>
      </c>
      <c r="M458" s="44" t="s">
        <v>3814</v>
      </c>
      <c r="N458" s="24" t="s">
        <v>167</v>
      </c>
      <c r="O458" s="27" t="s">
        <v>66</v>
      </c>
      <c r="P458" s="24" t="s">
        <v>151</v>
      </c>
      <c r="Q458" s="44" t="s">
        <v>2203</v>
      </c>
      <c r="R458" s="24" t="s">
        <v>2615</v>
      </c>
      <c r="S458" s="57"/>
      <c r="T458" s="25" t="s">
        <v>2207</v>
      </c>
      <c r="U458" s="23"/>
      <c r="V458" s="24"/>
      <c r="W458" s="23"/>
      <c r="X458" s="24"/>
      <c r="Y458" s="28"/>
      <c r="Z458" s="28"/>
    </row>
    <row r="459" spans="1:26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6" x14ac:dyDescent="0.55000000000000004">
      <c r="A460" t="s">
        <v>55</v>
      </c>
      <c r="B460" t="s">
        <v>1</v>
      </c>
      <c r="C460" s="1" t="s">
        <v>2</v>
      </c>
      <c r="D460" t="s">
        <v>11</v>
      </c>
      <c r="E460" t="s">
        <v>2193</v>
      </c>
      <c r="F460" t="s">
        <v>3</v>
      </c>
      <c r="G460" t="s">
        <v>4</v>
      </c>
      <c r="H460" t="s">
        <v>5</v>
      </c>
      <c r="I460" t="s">
        <v>5</v>
      </c>
      <c r="J460" t="s">
        <v>5</v>
      </c>
      <c r="K460" t="s">
        <v>1452</v>
      </c>
      <c r="L460" t="s">
        <v>1453</v>
      </c>
      <c r="M460" t="s">
        <v>941</v>
      </c>
      <c r="N460" t="s">
        <v>6</v>
      </c>
      <c r="P460" t="s">
        <v>7</v>
      </c>
      <c r="Q460" t="s">
        <v>1502</v>
      </c>
      <c r="S460" t="s">
        <v>1903</v>
      </c>
      <c r="T460" t="s">
        <v>1904</v>
      </c>
      <c r="U460" t="s">
        <v>1905</v>
      </c>
      <c r="V460" t="s">
        <v>8</v>
      </c>
      <c r="W460" t="s">
        <v>9</v>
      </c>
      <c r="X460" t="s">
        <v>10</v>
      </c>
      <c r="Y460" t="s">
        <v>12</v>
      </c>
    </row>
    <row r="461" spans="1:26" x14ac:dyDescent="0.55000000000000004">
      <c r="A461" t="s">
        <v>943</v>
      </c>
      <c r="B461" t="s">
        <v>2194</v>
      </c>
      <c r="G461" t="s">
        <v>6147</v>
      </c>
      <c r="H461" s="7"/>
      <c r="I461" t="s">
        <v>14</v>
      </c>
      <c r="J461" t="s">
        <v>945</v>
      </c>
      <c r="K461" t="s">
        <v>1454</v>
      </c>
      <c r="O461" s="8" t="s">
        <v>15</v>
      </c>
      <c r="P461" t="s">
        <v>1056</v>
      </c>
      <c r="Q461" t="s">
        <v>2198</v>
      </c>
    </row>
    <row r="462" spans="1:26" x14ac:dyDescent="0.55000000000000004">
      <c r="A462" s="7">
        <v>11</v>
      </c>
      <c r="B462" s="7"/>
      <c r="C462" s="37" t="s">
        <v>943</v>
      </c>
      <c r="D462" s="7" t="s">
        <v>2194</v>
      </c>
      <c r="G462" s="7" t="s">
        <v>1458</v>
      </c>
      <c r="H462" s="9"/>
      <c r="I462" t="s">
        <v>17</v>
      </c>
      <c r="J462" t="s">
        <v>1057</v>
      </c>
      <c r="K462" t="s">
        <v>1455</v>
      </c>
      <c r="O462" s="8" t="s">
        <v>18</v>
      </c>
      <c r="Q462" t="s">
        <v>2199</v>
      </c>
    </row>
    <row r="463" spans="1:26" ht="18.5" thickBot="1" x14ac:dyDescent="0.6">
      <c r="C463" s="39">
        <v>11</v>
      </c>
      <c r="D463" t="s">
        <v>1272</v>
      </c>
      <c r="E463">
        <f>VALUE(B461)</f>
        <v>1200</v>
      </c>
      <c r="F463" t="s">
        <v>943</v>
      </c>
      <c r="G463" t="s">
        <v>7092</v>
      </c>
      <c r="I463" t="s">
        <v>20</v>
      </c>
      <c r="J463" t="s">
        <v>1058</v>
      </c>
      <c r="K463" t="s">
        <v>1456</v>
      </c>
      <c r="N463" s="31" t="s">
        <v>2627</v>
      </c>
      <c r="O463" s="10" t="s">
        <v>21</v>
      </c>
      <c r="P463" t="s">
        <v>125</v>
      </c>
      <c r="Q463" t="s">
        <v>2200</v>
      </c>
    </row>
    <row r="464" spans="1:26" ht="18" customHeight="1" x14ac:dyDescent="0.55000000000000004">
      <c r="C464" s="11"/>
      <c r="D464" s="49"/>
      <c r="E464" s="52" t="str">
        <f>IF(D464="","",IF(I464&gt;0.1,"単",IF(I465&gt;0.29,"連",IF(I466&gt;0.34,"複","※"))))</f>
        <v/>
      </c>
      <c r="F464" s="12"/>
      <c r="G464" s="48" t="s">
        <v>5941</v>
      </c>
      <c r="H464" s="13"/>
      <c r="I464" s="14">
        <v>0.15384615384615385</v>
      </c>
      <c r="J464" s="35">
        <v>10</v>
      </c>
      <c r="K464" s="40" t="s">
        <v>1465</v>
      </c>
      <c r="L464" s="41" t="s">
        <v>6096</v>
      </c>
      <c r="M464" s="41" t="s">
        <v>167</v>
      </c>
      <c r="N464" s="13"/>
      <c r="O464" s="15" t="s">
        <v>38</v>
      </c>
      <c r="P464" s="13" t="s">
        <v>167</v>
      </c>
      <c r="Q464" s="41" t="s">
        <v>1906</v>
      </c>
      <c r="R464" s="13" t="s">
        <v>57</v>
      </c>
      <c r="S464" s="55" t="s">
        <v>2289</v>
      </c>
      <c r="T464" s="13"/>
      <c r="U464" s="12"/>
      <c r="V464" s="13"/>
      <c r="W464" s="12"/>
      <c r="X464" s="13"/>
      <c r="Y464" s="16"/>
      <c r="Z464" s="16"/>
    </row>
    <row r="465" spans="3:26" ht="18" customHeight="1" x14ac:dyDescent="0.55000000000000004">
      <c r="C465" s="17"/>
      <c r="D465" s="50"/>
      <c r="E465" s="53"/>
      <c r="F465" s="30" t="s">
        <v>9146</v>
      </c>
      <c r="G465" s="18" t="s">
        <v>1789</v>
      </c>
      <c r="H465" s="18" t="s">
        <v>58</v>
      </c>
      <c r="I465" s="19">
        <v>0.24615384615384617</v>
      </c>
      <c r="J465" s="36">
        <v>16</v>
      </c>
      <c r="K465" s="42" t="s">
        <v>943</v>
      </c>
      <c r="L465" s="43" t="s">
        <v>6097</v>
      </c>
      <c r="M465" s="43" t="s">
        <v>167</v>
      </c>
      <c r="N465" s="18" t="s">
        <v>47</v>
      </c>
      <c r="O465" s="20" t="s">
        <v>29</v>
      </c>
      <c r="P465" s="18">
        <v>54</v>
      </c>
      <c r="Q465" s="43" t="s">
        <v>1906</v>
      </c>
      <c r="R465" s="18" t="s">
        <v>57</v>
      </c>
      <c r="S465" s="56"/>
      <c r="T465" s="18" t="s">
        <v>2279</v>
      </c>
      <c r="U465" s="30" t="s">
        <v>1908</v>
      </c>
      <c r="V465" s="18" t="s">
        <v>98</v>
      </c>
      <c r="W465" s="30" t="s">
        <v>1673</v>
      </c>
      <c r="X465" s="18" t="s">
        <v>9147</v>
      </c>
      <c r="Y465" s="47" t="s">
        <v>1789</v>
      </c>
      <c r="Z465" s="21"/>
    </row>
    <row r="466" spans="3:26" ht="18.5" customHeight="1" thickBot="1" x14ac:dyDescent="0.6">
      <c r="C466" s="22"/>
      <c r="D466" s="51"/>
      <c r="E466" s="54"/>
      <c r="F466" s="34"/>
      <c r="G466" s="24">
        <v>2.5</v>
      </c>
      <c r="H466" s="25">
        <v>6</v>
      </c>
      <c r="I466" s="26">
        <v>0.35384615384615387</v>
      </c>
      <c r="J466" s="38" t="s">
        <v>7127</v>
      </c>
      <c r="K466" s="44" t="s">
        <v>1458</v>
      </c>
      <c r="L466" s="45" t="s">
        <v>6099</v>
      </c>
      <c r="M466" s="44" t="s">
        <v>167</v>
      </c>
      <c r="N466" s="24" t="s">
        <v>167</v>
      </c>
      <c r="O466" s="27" t="s">
        <v>68</v>
      </c>
      <c r="P466" s="24" t="s">
        <v>147</v>
      </c>
      <c r="Q466" s="44" t="s">
        <v>57</v>
      </c>
      <c r="R466" s="24" t="s">
        <v>57</v>
      </c>
      <c r="S466" s="57"/>
      <c r="T466" s="25">
        <v>22</v>
      </c>
      <c r="U466" s="23"/>
      <c r="V466" s="24"/>
      <c r="W466" s="23"/>
      <c r="X466" s="24"/>
      <c r="Y466" s="28"/>
      <c r="Z466" s="28"/>
    </row>
    <row r="467" spans="3:26" ht="18" customHeight="1" x14ac:dyDescent="0.55000000000000004">
      <c r="C467" s="11"/>
      <c r="D467" s="49"/>
      <c r="E467" s="52" t="str">
        <f>IF(D467="","",IF(I467&gt;0.1,"単",IF(I468&gt;0.29,"連",IF(I469&gt;0.34,"複","※"))))</f>
        <v/>
      </c>
      <c r="F467" s="12"/>
      <c r="G467" s="48" t="s">
        <v>7100</v>
      </c>
      <c r="H467" s="13"/>
      <c r="I467" s="14">
        <v>0.15384615384615385</v>
      </c>
      <c r="J467" s="35">
        <v>4</v>
      </c>
      <c r="K467" s="40" t="s">
        <v>1467</v>
      </c>
      <c r="L467" s="41" t="s">
        <v>6071</v>
      </c>
      <c r="M467" s="41" t="s">
        <v>167</v>
      </c>
      <c r="N467" s="13"/>
      <c r="O467" s="15" t="s">
        <v>51</v>
      </c>
      <c r="P467" s="13" t="s">
        <v>167</v>
      </c>
      <c r="Q467" s="41">
        <v>9.1</v>
      </c>
      <c r="R467" s="13" t="s">
        <v>6275</v>
      </c>
      <c r="S467" s="55" t="s">
        <v>9148</v>
      </c>
      <c r="T467" s="13"/>
      <c r="U467" s="12"/>
      <c r="V467" s="13"/>
      <c r="W467" s="12"/>
      <c r="X467" s="13"/>
      <c r="Y467" s="16"/>
      <c r="Z467" s="16"/>
    </row>
    <row r="468" spans="3:26" ht="18.75" customHeight="1" x14ac:dyDescent="0.55000000000000004">
      <c r="C468" s="17"/>
      <c r="D468" s="50"/>
      <c r="E468" s="53"/>
      <c r="F468" s="30" t="s">
        <v>9149</v>
      </c>
      <c r="G468" s="18" t="s">
        <v>1807</v>
      </c>
      <c r="H468" s="18" t="s">
        <v>69</v>
      </c>
      <c r="I468" s="19">
        <v>0.26923076923076927</v>
      </c>
      <c r="J468" s="36">
        <v>7</v>
      </c>
      <c r="K468" s="42" t="s">
        <v>943</v>
      </c>
      <c r="L468" s="43" t="s">
        <v>6072</v>
      </c>
      <c r="M468" s="43" t="s">
        <v>167</v>
      </c>
      <c r="N468" s="18" t="s">
        <v>1181</v>
      </c>
      <c r="O468" s="20" t="s">
        <v>38</v>
      </c>
      <c r="P468" s="18">
        <v>56</v>
      </c>
      <c r="Q468" s="43">
        <v>9.3000000000000007</v>
      </c>
      <c r="R468" s="18" t="s">
        <v>6276</v>
      </c>
      <c r="S468" s="56"/>
      <c r="T468" s="18" t="s">
        <v>1910</v>
      </c>
      <c r="U468" s="30" t="s">
        <v>1908</v>
      </c>
      <c r="V468" s="18" t="s">
        <v>116</v>
      </c>
      <c r="W468" s="30" t="s">
        <v>1673</v>
      </c>
      <c r="X468" s="18" t="s">
        <v>9150</v>
      </c>
      <c r="Y468" s="47" t="s">
        <v>1807</v>
      </c>
      <c r="Z468" s="21"/>
    </row>
    <row r="469" spans="3:26" ht="18.5" customHeight="1" thickBot="1" x14ac:dyDescent="0.6">
      <c r="C469" s="22"/>
      <c r="D469" s="51"/>
      <c r="E469" s="54"/>
      <c r="F469" s="34"/>
      <c r="G469" s="24">
        <v>2.2999999999999998</v>
      </c>
      <c r="H469" s="25">
        <v>8</v>
      </c>
      <c r="I469" s="26">
        <v>0.26923076923076927</v>
      </c>
      <c r="J469" s="38" t="s">
        <v>3694</v>
      </c>
      <c r="K469" s="44" t="s">
        <v>1460</v>
      </c>
      <c r="L469" s="45" t="s">
        <v>6073</v>
      </c>
      <c r="M469" s="44" t="s">
        <v>167</v>
      </c>
      <c r="N469" s="24" t="s">
        <v>167</v>
      </c>
      <c r="O469" s="27" t="s">
        <v>133</v>
      </c>
      <c r="P469" s="24" t="s">
        <v>147</v>
      </c>
      <c r="Q469" s="44" t="s">
        <v>2203</v>
      </c>
      <c r="R469" s="24" t="s">
        <v>6277</v>
      </c>
      <c r="S469" s="57"/>
      <c r="T469" s="25">
        <v>5</v>
      </c>
      <c r="U469" s="23"/>
      <c r="V469" s="24"/>
      <c r="W469" s="23"/>
      <c r="X469" s="24"/>
      <c r="Y469" s="28"/>
      <c r="Z469" s="28"/>
    </row>
    <row r="470" spans="3:26" ht="18" customHeight="1" x14ac:dyDescent="0.55000000000000004">
      <c r="C470" s="11"/>
      <c r="D470" s="49"/>
      <c r="E470" s="52" t="str">
        <f t="shared" ref="E470" si="116">IF(D470="","",IF(I470&gt;0.1,"単",IF(I471&gt;0.29,"連",IF(I472&gt;0.34,"複","※"))))</f>
        <v/>
      </c>
      <c r="F470" s="12"/>
      <c r="G470" s="48" t="s">
        <v>7100</v>
      </c>
      <c r="H470" s="13"/>
      <c r="I470" s="14">
        <v>0.1388888888888889</v>
      </c>
      <c r="J470" s="35">
        <v>5</v>
      </c>
      <c r="K470" s="40" t="s">
        <v>1459</v>
      </c>
      <c r="L470" s="41" t="s">
        <v>6547</v>
      </c>
      <c r="M470" s="41" t="s">
        <v>167</v>
      </c>
      <c r="N470" s="13"/>
      <c r="O470" s="15" t="s">
        <v>119</v>
      </c>
      <c r="P470" s="13" t="s">
        <v>167</v>
      </c>
      <c r="Q470" s="41">
        <v>6.8</v>
      </c>
      <c r="R470" s="13" t="s">
        <v>6278</v>
      </c>
      <c r="S470" s="55" t="s">
        <v>6495</v>
      </c>
      <c r="T470" s="13"/>
      <c r="U470" s="12"/>
      <c r="V470" s="13"/>
      <c r="W470" s="12"/>
      <c r="X470" s="13"/>
      <c r="Y470" s="16"/>
      <c r="Z470" s="16"/>
    </row>
    <row r="471" spans="3:26" ht="18" customHeight="1" x14ac:dyDescent="0.55000000000000004">
      <c r="C471" s="17"/>
      <c r="D471" s="50"/>
      <c r="E471" s="53"/>
      <c r="F471" s="30" t="s">
        <v>9151</v>
      </c>
      <c r="G471" s="18" t="s">
        <v>1755</v>
      </c>
      <c r="H471" s="18" t="s">
        <v>69</v>
      </c>
      <c r="I471" s="19">
        <v>0.19444444444444445</v>
      </c>
      <c r="J471" s="36">
        <v>7</v>
      </c>
      <c r="K471" s="42" t="s">
        <v>942</v>
      </c>
      <c r="L471" s="43" t="s">
        <v>167</v>
      </c>
      <c r="M471" s="43" t="s">
        <v>167</v>
      </c>
      <c r="N471" s="18" t="s">
        <v>82</v>
      </c>
      <c r="O471" s="20" t="s">
        <v>136</v>
      </c>
      <c r="P471" s="18">
        <v>55</v>
      </c>
      <c r="Q471" s="43">
        <v>7.2</v>
      </c>
      <c r="R471" s="18" t="s">
        <v>6279</v>
      </c>
      <c r="S471" s="56"/>
      <c r="T471" s="18" t="s">
        <v>1910</v>
      </c>
      <c r="U471" s="30" t="s">
        <v>1908</v>
      </c>
      <c r="V471" s="18" t="s">
        <v>80</v>
      </c>
      <c r="W471" s="30" t="s">
        <v>6144</v>
      </c>
      <c r="X471" s="18" t="s">
        <v>9152</v>
      </c>
      <c r="Y471" s="47" t="s">
        <v>1755</v>
      </c>
      <c r="Z471" s="21"/>
    </row>
    <row r="472" spans="3:26" ht="18.5" customHeight="1" thickBot="1" x14ac:dyDescent="0.6">
      <c r="C472" s="22"/>
      <c r="D472" s="51"/>
      <c r="E472" s="54"/>
      <c r="F472" s="34"/>
      <c r="G472" s="24">
        <v>6.4</v>
      </c>
      <c r="H472" s="25">
        <v>8</v>
      </c>
      <c r="I472" s="26">
        <v>0.22222222222222221</v>
      </c>
      <c r="J472" s="38" t="s">
        <v>8850</v>
      </c>
      <c r="K472" s="44" t="s">
        <v>1462</v>
      </c>
      <c r="L472" s="45" t="s">
        <v>167</v>
      </c>
      <c r="M472" s="44" t="s">
        <v>167</v>
      </c>
      <c r="N472" s="24">
        <v>14</v>
      </c>
      <c r="O472" s="27" t="s">
        <v>1750</v>
      </c>
      <c r="P472" s="24" t="s">
        <v>57</v>
      </c>
      <c r="Q472" s="44" t="s">
        <v>2201</v>
      </c>
      <c r="R472" s="24" t="s">
        <v>6280</v>
      </c>
      <c r="S472" s="57"/>
      <c r="T472" s="25">
        <v>14</v>
      </c>
      <c r="U472" s="23"/>
      <c r="V472" s="24"/>
      <c r="W472" s="23"/>
      <c r="X472" s="24"/>
      <c r="Y472" s="28"/>
      <c r="Z472" s="28"/>
    </row>
    <row r="473" spans="3:26" ht="18" customHeight="1" x14ac:dyDescent="0.55000000000000004">
      <c r="C473" s="11"/>
      <c r="D473" s="49"/>
      <c r="E473" s="52" t="str">
        <f t="shared" ref="E473" si="117">IF(D473="","",IF(I473&gt;0.1,"単",IF(I474&gt;0.29,"連",IF(I475&gt;0.34,"複","※"))))</f>
        <v/>
      </c>
      <c r="F473" s="12"/>
      <c r="G473" s="48" t="s">
        <v>5945</v>
      </c>
      <c r="H473" s="13"/>
      <c r="I473" s="14">
        <v>0.125</v>
      </c>
      <c r="J473" s="35">
        <v>2</v>
      </c>
      <c r="K473" s="40" t="s">
        <v>1464</v>
      </c>
      <c r="L473" s="41" t="s">
        <v>5946</v>
      </c>
      <c r="M473" s="41" t="s">
        <v>434</v>
      </c>
      <c r="N473" s="13"/>
      <c r="O473" s="15" t="s">
        <v>145</v>
      </c>
      <c r="P473" s="13" t="s">
        <v>167</v>
      </c>
      <c r="Q473" s="41">
        <v>9.6999999999999993</v>
      </c>
      <c r="R473" s="13"/>
      <c r="S473" s="55" t="s">
        <v>5962</v>
      </c>
      <c r="T473" s="13"/>
      <c r="U473" s="12"/>
      <c r="V473" s="13"/>
      <c r="W473" s="12"/>
      <c r="X473" s="13"/>
      <c r="Y473" s="16"/>
      <c r="Z473" s="16"/>
    </row>
    <row r="474" spans="3:26" ht="18.75" customHeight="1" x14ac:dyDescent="0.55000000000000004">
      <c r="C474" s="17"/>
      <c r="D474" s="50"/>
      <c r="E474" s="53"/>
      <c r="F474" s="30" t="s">
        <v>2983</v>
      </c>
      <c r="G474" s="18" t="s">
        <v>133</v>
      </c>
      <c r="H474" s="18" t="s">
        <v>99</v>
      </c>
      <c r="I474" s="19">
        <v>0.1875</v>
      </c>
      <c r="J474" s="36">
        <v>3</v>
      </c>
      <c r="K474" s="42" t="s">
        <v>943</v>
      </c>
      <c r="L474" s="43" t="s">
        <v>167</v>
      </c>
      <c r="M474" s="43" t="s">
        <v>435</v>
      </c>
      <c r="N474" s="18" t="s">
        <v>145</v>
      </c>
      <c r="O474" s="20" t="s">
        <v>82</v>
      </c>
      <c r="P474" s="18">
        <v>54</v>
      </c>
      <c r="Q474" s="43">
        <v>7.7</v>
      </c>
      <c r="R474" s="18"/>
      <c r="S474" s="56"/>
      <c r="T474" s="18" t="s">
        <v>1907</v>
      </c>
      <c r="U474" s="30" t="s">
        <v>1908</v>
      </c>
      <c r="V474" s="18" t="s">
        <v>117</v>
      </c>
      <c r="W474" s="30" t="s">
        <v>1754</v>
      </c>
      <c r="X474" s="18" t="s">
        <v>9153</v>
      </c>
      <c r="Y474" s="47" t="s">
        <v>133</v>
      </c>
      <c r="Z474" s="21"/>
    </row>
    <row r="475" spans="3:26" ht="18.5" customHeight="1" thickBot="1" x14ac:dyDescent="0.6">
      <c r="C475" s="22"/>
      <c r="D475" s="51"/>
      <c r="E475" s="54"/>
      <c r="F475" s="34"/>
      <c r="G475" s="24">
        <v>3.6</v>
      </c>
      <c r="H475" s="25">
        <v>14</v>
      </c>
      <c r="I475" s="26">
        <v>0.25</v>
      </c>
      <c r="J475" s="38" t="s">
        <v>6270</v>
      </c>
      <c r="K475" s="44" t="s">
        <v>1458</v>
      </c>
      <c r="L475" s="45" t="s">
        <v>167</v>
      </c>
      <c r="M475" s="44" t="s">
        <v>167</v>
      </c>
      <c r="N475" s="24" t="s">
        <v>167</v>
      </c>
      <c r="O475" s="27" t="s">
        <v>133</v>
      </c>
      <c r="P475" s="24" t="s">
        <v>151</v>
      </c>
      <c r="Q475" s="44" t="s">
        <v>2201</v>
      </c>
      <c r="R475" s="24"/>
      <c r="S475" s="57"/>
      <c r="T475" s="25" t="s">
        <v>2207</v>
      </c>
      <c r="U475" s="23"/>
      <c r="V475" s="24"/>
      <c r="W475" s="23"/>
      <c r="X475" s="24"/>
      <c r="Y475" s="28"/>
      <c r="Z475" s="28"/>
    </row>
    <row r="476" spans="3:26" ht="18" customHeight="1" x14ac:dyDescent="0.55000000000000004">
      <c r="C476" s="11"/>
      <c r="D476" s="49"/>
      <c r="E476" s="52" t="str">
        <f t="shared" ref="E476" si="118">IF(D476="","",IF(I476&gt;0.1,"単",IF(I477&gt;0.29,"連",IF(I478&gt;0.34,"複","※"))))</f>
        <v/>
      </c>
      <c r="F476" s="12"/>
      <c r="G476" s="48" t="s">
        <v>57</v>
      </c>
      <c r="H476" s="13"/>
      <c r="I476" s="14" t="s">
        <v>57</v>
      </c>
      <c r="J476" s="35" t="s">
        <v>57</v>
      </c>
      <c r="K476" s="40" t="s">
        <v>57</v>
      </c>
      <c r="L476" s="41" t="s">
        <v>57</v>
      </c>
      <c r="M476" s="41" t="s">
        <v>167</v>
      </c>
      <c r="N476" s="13"/>
      <c r="O476" s="15" t="s">
        <v>57</v>
      </c>
      <c r="P476" s="13" t="s">
        <v>167</v>
      </c>
      <c r="Q476" s="41">
        <v>1</v>
      </c>
      <c r="R476" s="13"/>
      <c r="S476" s="55" t="s">
        <v>5266</v>
      </c>
      <c r="T476" s="13"/>
      <c r="U476" s="12"/>
      <c r="V476" s="13"/>
      <c r="W476" s="12"/>
      <c r="X476" s="13"/>
      <c r="Y476" s="16"/>
      <c r="Z476" s="16"/>
    </row>
    <row r="477" spans="3:26" ht="18.75" customHeight="1" x14ac:dyDescent="0.55000000000000004">
      <c r="C477" s="17"/>
      <c r="D477" s="50"/>
      <c r="E477" s="53"/>
      <c r="F477" s="30" t="s">
        <v>9154</v>
      </c>
      <c r="G477" s="18" t="s">
        <v>1710</v>
      </c>
      <c r="H477" s="18" t="s">
        <v>106</v>
      </c>
      <c r="I477" s="19" t="s">
        <v>59</v>
      </c>
      <c r="J477" s="36" t="s">
        <v>59</v>
      </c>
      <c r="K477" s="42" t="s">
        <v>57</v>
      </c>
      <c r="L477" s="43" t="s">
        <v>57</v>
      </c>
      <c r="M477" s="43" t="s">
        <v>167</v>
      </c>
      <c r="N477" s="18" t="s">
        <v>43</v>
      </c>
      <c r="O477" s="20" t="s">
        <v>59</v>
      </c>
      <c r="P477" s="18">
        <v>52</v>
      </c>
      <c r="Q477" s="43">
        <v>4</v>
      </c>
      <c r="R477" s="18"/>
      <c r="S477" s="56"/>
      <c r="T477" s="18" t="s">
        <v>1910</v>
      </c>
      <c r="U477" s="30" t="s">
        <v>1912</v>
      </c>
      <c r="V477" s="18" t="s">
        <v>9155</v>
      </c>
      <c r="W477" s="30" t="s">
        <v>1686</v>
      </c>
      <c r="X477" s="18" t="s">
        <v>9156</v>
      </c>
      <c r="Y477" s="47" t="s">
        <v>1710</v>
      </c>
      <c r="Z477" s="21"/>
    </row>
    <row r="478" spans="3:26" ht="18.5" customHeight="1" thickBot="1" x14ac:dyDescent="0.6">
      <c r="C478" s="22"/>
      <c r="D478" s="51"/>
      <c r="E478" s="54"/>
      <c r="F478" s="34"/>
      <c r="G478" s="24" t="s">
        <v>57</v>
      </c>
      <c r="H478" s="25">
        <v>12</v>
      </c>
      <c r="I478" s="26" t="s">
        <v>57</v>
      </c>
      <c r="J478" s="38" t="s">
        <v>57</v>
      </c>
      <c r="K478" s="44" t="s">
        <v>57</v>
      </c>
      <c r="L478" s="45" t="s">
        <v>57</v>
      </c>
      <c r="M478" s="44" t="s">
        <v>167</v>
      </c>
      <c r="N478" s="24" t="s">
        <v>167</v>
      </c>
      <c r="O478" s="27" t="s">
        <v>57</v>
      </c>
      <c r="P478" s="24" t="s">
        <v>57</v>
      </c>
      <c r="Q478" s="44" t="s">
        <v>2203</v>
      </c>
      <c r="R478" s="24"/>
      <c r="S478" s="57"/>
      <c r="T478" s="25" t="s">
        <v>2207</v>
      </c>
      <c r="U478" s="23"/>
      <c r="V478" s="24"/>
      <c r="W478" s="23"/>
      <c r="X478" s="24"/>
      <c r="Y478" s="28"/>
      <c r="Z478" s="28"/>
    </row>
    <row r="479" spans="3:26" ht="18" customHeight="1" x14ac:dyDescent="0.55000000000000004">
      <c r="C479" s="11"/>
      <c r="D479" s="49"/>
      <c r="E479" s="52" t="str">
        <f t="shared" ref="E479" si="119">IF(D479="","",IF(I479&gt;0.1,"単",IF(I480&gt;0.29,"連",IF(I481&gt;0.34,"複","※"))))</f>
        <v/>
      </c>
      <c r="F479" s="12"/>
      <c r="G479" s="48" t="s">
        <v>7100</v>
      </c>
      <c r="H479" s="13"/>
      <c r="I479" s="14">
        <v>3.3333333333333333E-2</v>
      </c>
      <c r="J479" s="35">
        <v>1</v>
      </c>
      <c r="K479" s="40" t="s">
        <v>1464</v>
      </c>
      <c r="L479" s="41" t="s">
        <v>167</v>
      </c>
      <c r="M479" s="41" t="s">
        <v>264</v>
      </c>
      <c r="N479" s="13"/>
      <c r="O479" s="15" t="s">
        <v>68</v>
      </c>
      <c r="P479" s="13" t="s">
        <v>167</v>
      </c>
      <c r="Q479" s="41">
        <v>4.3</v>
      </c>
      <c r="R479" s="13" t="s">
        <v>1543</v>
      </c>
      <c r="S479" s="55" t="s">
        <v>6789</v>
      </c>
      <c r="T479" s="13"/>
      <c r="U479" s="12"/>
      <c r="V479" s="13"/>
      <c r="W479" s="12"/>
      <c r="X479" s="13"/>
      <c r="Y479" s="16"/>
      <c r="Z479" s="16"/>
    </row>
    <row r="480" spans="3:26" ht="18" customHeight="1" x14ac:dyDescent="0.55000000000000004">
      <c r="C480" s="17"/>
      <c r="D480" s="50"/>
      <c r="E480" s="53"/>
      <c r="F480" s="30" t="s">
        <v>3555</v>
      </c>
      <c r="G480" s="18" t="s">
        <v>620</v>
      </c>
      <c r="H480" s="18" t="s">
        <v>70</v>
      </c>
      <c r="I480" s="19">
        <v>6.6666666666666666E-2</v>
      </c>
      <c r="J480" s="36">
        <v>2</v>
      </c>
      <c r="K480" s="42" t="s">
        <v>943</v>
      </c>
      <c r="L480" s="43" t="s">
        <v>167</v>
      </c>
      <c r="M480" s="43" t="s">
        <v>1116</v>
      </c>
      <c r="N480" s="18" t="s">
        <v>158</v>
      </c>
      <c r="O480" s="20" t="s">
        <v>119</v>
      </c>
      <c r="P480" s="18">
        <v>56</v>
      </c>
      <c r="Q480" s="43">
        <v>3.9</v>
      </c>
      <c r="R480" s="18" t="s">
        <v>1544</v>
      </c>
      <c r="S480" s="56"/>
      <c r="T480" s="18" t="s">
        <v>1910</v>
      </c>
      <c r="U480" s="30" t="s">
        <v>1908</v>
      </c>
      <c r="V480" s="18" t="s">
        <v>3618</v>
      </c>
      <c r="W480" s="30" t="s">
        <v>1686</v>
      </c>
      <c r="X480" s="18" t="s">
        <v>9157</v>
      </c>
      <c r="Y480" s="47" t="s">
        <v>620</v>
      </c>
      <c r="Z480" s="21"/>
    </row>
    <row r="481" spans="3:26" ht="18.5" customHeight="1" thickBot="1" x14ac:dyDescent="0.6">
      <c r="C481" s="22"/>
      <c r="D481" s="51"/>
      <c r="E481" s="54"/>
      <c r="F481" s="34"/>
      <c r="G481" s="24">
        <v>2.9</v>
      </c>
      <c r="H481" s="25">
        <v>10</v>
      </c>
      <c r="I481" s="26">
        <v>0.1</v>
      </c>
      <c r="J481" s="38" t="s">
        <v>9214</v>
      </c>
      <c r="K481" s="44" t="s">
        <v>1458</v>
      </c>
      <c r="L481" s="45" t="s">
        <v>167</v>
      </c>
      <c r="M481" s="44" t="s">
        <v>167</v>
      </c>
      <c r="N481" s="24" t="s">
        <v>167</v>
      </c>
      <c r="O481" s="27" t="s">
        <v>159</v>
      </c>
      <c r="P481" s="24" t="s">
        <v>147</v>
      </c>
      <c r="Q481" s="44" t="s">
        <v>2203</v>
      </c>
      <c r="R481" s="24"/>
      <c r="S481" s="57"/>
      <c r="T481" s="25">
        <v>4</v>
      </c>
      <c r="U481" s="23"/>
      <c r="V481" s="24"/>
      <c r="W481" s="23"/>
      <c r="X481" s="24"/>
      <c r="Y481" s="28"/>
      <c r="Z481" s="28"/>
    </row>
    <row r="482" spans="3:26" ht="18" customHeight="1" x14ac:dyDescent="0.55000000000000004">
      <c r="C482" s="11"/>
      <c r="D482" s="49"/>
      <c r="E482" s="52" t="str">
        <f t="shared" ref="E482" si="120">IF(D482="","",IF(I482&gt;0.1,"単",IF(I483&gt;0.29,"連",IF(I484&gt;0.34,"複","※"))))</f>
        <v/>
      </c>
      <c r="F482" s="12"/>
      <c r="G482" s="48" t="s">
        <v>57</v>
      </c>
      <c r="H482" s="13"/>
      <c r="I482" s="14" t="s">
        <v>57</v>
      </c>
      <c r="J482" s="35" t="s">
        <v>57</v>
      </c>
      <c r="K482" s="40" t="s">
        <v>57</v>
      </c>
      <c r="L482" s="41" t="s">
        <v>57</v>
      </c>
      <c r="M482" s="41" t="s">
        <v>167</v>
      </c>
      <c r="N482" s="13"/>
      <c r="O482" s="15" t="s">
        <v>57</v>
      </c>
      <c r="P482" s="13" t="s">
        <v>167</v>
      </c>
      <c r="Q482" s="41">
        <v>9.6</v>
      </c>
      <c r="R482" s="13" t="s">
        <v>2613</v>
      </c>
      <c r="S482" s="55" t="s">
        <v>1913</v>
      </c>
      <c r="T482" s="13"/>
      <c r="U482" s="12"/>
      <c r="V482" s="13"/>
      <c r="W482" s="12"/>
      <c r="X482" s="13"/>
      <c r="Y482" s="16"/>
      <c r="Z482" s="16"/>
    </row>
    <row r="483" spans="3:26" ht="18" customHeight="1" x14ac:dyDescent="0.55000000000000004">
      <c r="C483" s="17"/>
      <c r="D483" s="50"/>
      <c r="E483" s="53"/>
      <c r="F483" s="30" t="s">
        <v>9158</v>
      </c>
      <c r="G483" s="18" t="s">
        <v>1808</v>
      </c>
      <c r="H483" s="18" t="s">
        <v>106</v>
      </c>
      <c r="I483" s="19" t="s">
        <v>59</v>
      </c>
      <c r="J483" s="36" t="s">
        <v>59</v>
      </c>
      <c r="K483" s="42" t="s">
        <v>57</v>
      </c>
      <c r="L483" s="43" t="s">
        <v>57</v>
      </c>
      <c r="M483" s="43" t="s">
        <v>167</v>
      </c>
      <c r="N483" s="18" t="s">
        <v>66</v>
      </c>
      <c r="O483" s="20" t="s">
        <v>59</v>
      </c>
      <c r="P483" s="18">
        <v>57</v>
      </c>
      <c r="Q483" s="43">
        <v>9.4</v>
      </c>
      <c r="R483" s="18" t="s">
        <v>2614</v>
      </c>
      <c r="S483" s="56"/>
      <c r="T483" s="18" t="s">
        <v>1910</v>
      </c>
      <c r="U483" s="30" t="s">
        <v>1908</v>
      </c>
      <c r="V483" s="18" t="s">
        <v>155</v>
      </c>
      <c r="W483" s="30" t="s">
        <v>9159</v>
      </c>
      <c r="X483" s="18" t="s">
        <v>9160</v>
      </c>
      <c r="Y483" s="47" t="s">
        <v>1808</v>
      </c>
      <c r="Z483" s="21"/>
    </row>
    <row r="484" spans="3:26" ht="18.5" customHeight="1" thickBot="1" x14ac:dyDescent="0.6">
      <c r="C484" s="22"/>
      <c r="D484" s="51"/>
      <c r="E484" s="54"/>
      <c r="F484" s="34"/>
      <c r="G484" s="24" t="s">
        <v>57</v>
      </c>
      <c r="H484" s="25">
        <v>12</v>
      </c>
      <c r="I484" s="26" t="s">
        <v>57</v>
      </c>
      <c r="J484" s="38" t="s">
        <v>57</v>
      </c>
      <c r="K484" s="44" t="s">
        <v>57</v>
      </c>
      <c r="L484" s="45" t="s">
        <v>57</v>
      </c>
      <c r="M484" s="44" t="s">
        <v>167</v>
      </c>
      <c r="N484" s="24" t="s">
        <v>167</v>
      </c>
      <c r="O484" s="27" t="s">
        <v>57</v>
      </c>
      <c r="P484" s="24" t="s">
        <v>57</v>
      </c>
      <c r="Q484" s="44" t="s">
        <v>2203</v>
      </c>
      <c r="R484" s="24" t="s">
        <v>2615</v>
      </c>
      <c r="S484" s="57"/>
      <c r="T484" s="25" t="s">
        <v>2207</v>
      </c>
      <c r="U484" s="23"/>
      <c r="V484" s="24"/>
      <c r="W484" s="23"/>
      <c r="X484" s="24"/>
      <c r="Y484" s="28"/>
      <c r="Z484" s="28"/>
    </row>
    <row r="485" spans="3:26" ht="18" customHeight="1" x14ac:dyDescent="0.55000000000000004">
      <c r="C485" s="11"/>
      <c r="D485" s="49"/>
      <c r="E485" s="52" t="str">
        <f t="shared" ref="E485" si="121">IF(D485="","",IF(I485&gt;0.1,"単",IF(I486&gt;0.29,"連",IF(I487&gt;0.34,"複","※"))))</f>
        <v/>
      </c>
      <c r="F485" s="12"/>
      <c r="G485" s="48" t="s">
        <v>57</v>
      </c>
      <c r="H485" s="13"/>
      <c r="I485" s="14" t="s">
        <v>57</v>
      </c>
      <c r="J485" s="35" t="s">
        <v>57</v>
      </c>
      <c r="K485" s="40" t="s">
        <v>57</v>
      </c>
      <c r="L485" s="41" t="s">
        <v>57</v>
      </c>
      <c r="M485" s="41" t="s">
        <v>167</v>
      </c>
      <c r="N485" s="13"/>
      <c r="O485" s="15" t="s">
        <v>57</v>
      </c>
      <c r="P485" s="13" t="s">
        <v>167</v>
      </c>
      <c r="Q485" s="41" t="s">
        <v>1906</v>
      </c>
      <c r="R485" s="13" t="s">
        <v>57</v>
      </c>
      <c r="S485" s="55" t="s">
        <v>8733</v>
      </c>
      <c r="T485" s="13"/>
      <c r="U485" s="12"/>
      <c r="V485" s="13"/>
      <c r="W485" s="12"/>
      <c r="X485" s="13"/>
      <c r="Y485" s="16"/>
      <c r="Z485" s="16"/>
    </row>
    <row r="486" spans="3:26" ht="18" customHeight="1" x14ac:dyDescent="0.55000000000000004">
      <c r="C486" s="17"/>
      <c r="D486" s="50"/>
      <c r="E486" s="53"/>
      <c r="F486" s="30" t="s">
        <v>9161</v>
      </c>
      <c r="G486" s="18" t="s">
        <v>3734</v>
      </c>
      <c r="H486" s="18" t="s">
        <v>1790</v>
      </c>
      <c r="I486" s="19" t="s">
        <v>59</v>
      </c>
      <c r="J486" s="36" t="s">
        <v>59</v>
      </c>
      <c r="K486" s="42" t="s">
        <v>57</v>
      </c>
      <c r="L486" s="43" t="s">
        <v>57</v>
      </c>
      <c r="M486" s="43" t="s">
        <v>167</v>
      </c>
      <c r="N486" s="18" t="s">
        <v>168</v>
      </c>
      <c r="O486" s="20" t="s">
        <v>59</v>
      </c>
      <c r="P486" s="18">
        <v>57</v>
      </c>
      <c r="Q486" s="43" t="s">
        <v>1906</v>
      </c>
      <c r="R486" s="18" t="s">
        <v>57</v>
      </c>
      <c r="S486" s="56"/>
      <c r="T486" s="18" t="s">
        <v>1910</v>
      </c>
      <c r="U486" s="30" t="s">
        <v>1912</v>
      </c>
      <c r="V486" s="18" t="s">
        <v>5973</v>
      </c>
      <c r="W486" s="30" t="s">
        <v>1674</v>
      </c>
      <c r="X486" s="18" t="s">
        <v>9162</v>
      </c>
      <c r="Y486" s="47" t="s">
        <v>3734</v>
      </c>
      <c r="Z486" s="21"/>
    </row>
    <row r="487" spans="3:26" ht="18.5" customHeight="1" thickBot="1" x14ac:dyDescent="0.6">
      <c r="C487" s="22"/>
      <c r="D487" s="51"/>
      <c r="E487" s="54"/>
      <c r="F487" s="34"/>
      <c r="G487" s="24" t="s">
        <v>57</v>
      </c>
      <c r="H487" s="25">
        <v>16</v>
      </c>
      <c r="I487" s="26" t="s">
        <v>57</v>
      </c>
      <c r="J487" s="38" t="s">
        <v>57</v>
      </c>
      <c r="K487" s="44" t="s">
        <v>57</v>
      </c>
      <c r="L487" s="45" t="s">
        <v>57</v>
      </c>
      <c r="M487" s="44" t="s">
        <v>167</v>
      </c>
      <c r="N487" s="24" t="s">
        <v>167</v>
      </c>
      <c r="O487" s="27" t="s">
        <v>57</v>
      </c>
      <c r="P487" s="24" t="s">
        <v>57</v>
      </c>
      <c r="Q487" s="44" t="s">
        <v>57</v>
      </c>
      <c r="R487" s="24" t="s">
        <v>57</v>
      </c>
      <c r="S487" s="57"/>
      <c r="T487" s="25">
        <v>17</v>
      </c>
      <c r="U487" s="23"/>
      <c r="V487" s="24"/>
      <c r="W487" s="23"/>
      <c r="X487" s="24"/>
      <c r="Y487" s="28"/>
      <c r="Z487" s="28"/>
    </row>
    <row r="488" spans="3:26" ht="18" customHeight="1" x14ac:dyDescent="0.55000000000000004">
      <c r="C488" s="11"/>
      <c r="D488" s="49"/>
      <c r="E488" s="52" t="str">
        <f t="shared" ref="E488" si="122">IF(D488="","",IF(I488&gt;0.1,"単",IF(I489&gt;0.29,"連",IF(I490&gt;0.34,"複","※"))))</f>
        <v/>
      </c>
      <c r="F488" s="12"/>
      <c r="G488" s="48" t="s">
        <v>7100</v>
      </c>
      <c r="H488" s="13"/>
      <c r="I488" s="14">
        <v>0.1111111111111111</v>
      </c>
      <c r="J488" s="35">
        <v>3</v>
      </c>
      <c r="K488" s="40" t="s">
        <v>1466</v>
      </c>
      <c r="L488" s="41" t="s">
        <v>3405</v>
      </c>
      <c r="M488" s="41" t="s">
        <v>167</v>
      </c>
      <c r="N488" s="13"/>
      <c r="O488" s="15" t="s">
        <v>1750</v>
      </c>
      <c r="P488" s="13" t="s">
        <v>167</v>
      </c>
      <c r="Q488" s="41">
        <v>7.1</v>
      </c>
      <c r="R488" s="13"/>
      <c r="S488" s="55" t="s">
        <v>9163</v>
      </c>
      <c r="T488" s="13"/>
      <c r="U488" s="12"/>
      <c r="V488" s="13"/>
      <c r="W488" s="12"/>
      <c r="X488" s="13"/>
      <c r="Y488" s="16"/>
      <c r="Z488" s="16"/>
    </row>
    <row r="489" spans="3:26" ht="18" customHeight="1" x14ac:dyDescent="0.55000000000000004">
      <c r="C489" s="17"/>
      <c r="D489" s="50"/>
      <c r="E489" s="53"/>
      <c r="F489" s="30" t="s">
        <v>9164</v>
      </c>
      <c r="G489" s="18" t="s">
        <v>1615</v>
      </c>
      <c r="H489" s="18" t="s">
        <v>106</v>
      </c>
      <c r="I489" s="19">
        <v>0.14814814814814814</v>
      </c>
      <c r="J489" s="36">
        <v>4</v>
      </c>
      <c r="K489" s="42" t="s">
        <v>942</v>
      </c>
      <c r="L489" s="43" t="s">
        <v>3406</v>
      </c>
      <c r="M489" s="43" t="s">
        <v>167</v>
      </c>
      <c r="N489" s="18" t="s">
        <v>2206</v>
      </c>
      <c r="O489" s="20" t="s">
        <v>68</v>
      </c>
      <c r="P489" s="18">
        <v>55</v>
      </c>
      <c r="Q489" s="43">
        <v>5.9</v>
      </c>
      <c r="R489" s="18"/>
      <c r="S489" s="56"/>
      <c r="T489" s="18" t="s">
        <v>1910</v>
      </c>
      <c r="U489" s="30" t="s">
        <v>1908</v>
      </c>
      <c r="V489" s="18" t="s">
        <v>6133</v>
      </c>
      <c r="W489" s="30" t="s">
        <v>6644</v>
      </c>
      <c r="X489" s="18" t="s">
        <v>9165</v>
      </c>
      <c r="Y489" s="47" t="s">
        <v>1615</v>
      </c>
      <c r="Z489" s="21"/>
    </row>
    <row r="490" spans="3:26" ht="18.5" customHeight="1" thickBot="1" x14ac:dyDescent="0.6">
      <c r="C490" s="22"/>
      <c r="D490" s="51"/>
      <c r="E490" s="54"/>
      <c r="F490" s="34"/>
      <c r="G490" s="24">
        <v>3.4</v>
      </c>
      <c r="H490" s="25">
        <v>12</v>
      </c>
      <c r="I490" s="26">
        <v>0.18518518518518517</v>
      </c>
      <c r="J490" s="38" t="s">
        <v>6095</v>
      </c>
      <c r="K490" s="44" t="s">
        <v>1462</v>
      </c>
      <c r="L490" s="45" t="s">
        <v>3407</v>
      </c>
      <c r="M490" s="44" t="s">
        <v>167</v>
      </c>
      <c r="N490" s="24" t="s">
        <v>167</v>
      </c>
      <c r="O490" s="27" t="s">
        <v>2206</v>
      </c>
      <c r="P490" s="24" t="s">
        <v>151</v>
      </c>
      <c r="Q490" s="44" t="s">
        <v>2201</v>
      </c>
      <c r="R490" s="24"/>
      <c r="S490" s="57"/>
      <c r="T490" s="25">
        <v>2</v>
      </c>
      <c r="U490" s="23"/>
      <c r="V490" s="24"/>
      <c r="W490" s="23"/>
      <c r="X490" s="24"/>
      <c r="Y490" s="28"/>
      <c r="Z490" s="28"/>
    </row>
    <row r="491" spans="3:26" ht="18" customHeight="1" x14ac:dyDescent="0.55000000000000004">
      <c r="C491" s="11"/>
      <c r="D491" s="49"/>
      <c r="E491" s="52" t="str">
        <f t="shared" ref="E491" si="123">IF(D491="","",IF(I491&gt;0.1,"単",IF(I492&gt;0.29,"連",IF(I493&gt;0.34,"複","※"))))</f>
        <v/>
      </c>
      <c r="F491" s="12"/>
      <c r="G491" s="48" t="s">
        <v>5941</v>
      </c>
      <c r="H491" s="13"/>
      <c r="I491" s="14">
        <v>7.8947368421052627E-2</v>
      </c>
      <c r="J491" s="35">
        <v>3</v>
      </c>
      <c r="K491" s="40" t="s">
        <v>1457</v>
      </c>
      <c r="L491" s="41" t="s">
        <v>6051</v>
      </c>
      <c r="M491" s="41" t="s">
        <v>434</v>
      </c>
      <c r="N491" s="13"/>
      <c r="O491" s="15" t="s">
        <v>25</v>
      </c>
      <c r="P491" s="13" t="s">
        <v>167</v>
      </c>
      <c r="Q491" s="41" t="s">
        <v>1906</v>
      </c>
      <c r="R491" s="13" t="s">
        <v>57</v>
      </c>
      <c r="S491" s="55" t="s">
        <v>9166</v>
      </c>
      <c r="T491" s="13"/>
      <c r="U491" s="12"/>
      <c r="V491" s="13"/>
      <c r="W491" s="12"/>
      <c r="X491" s="13"/>
      <c r="Y491" s="16"/>
      <c r="Z491" s="16"/>
    </row>
    <row r="492" spans="3:26" ht="18" customHeight="1" x14ac:dyDescent="0.55000000000000004">
      <c r="C492" s="17"/>
      <c r="D492" s="50"/>
      <c r="E492" s="53"/>
      <c r="F492" s="30" t="s">
        <v>799</v>
      </c>
      <c r="G492" s="18" t="s">
        <v>491</v>
      </c>
      <c r="H492" s="18" t="s">
        <v>69</v>
      </c>
      <c r="I492" s="19">
        <v>0.26315789473684209</v>
      </c>
      <c r="J492" s="36">
        <v>10</v>
      </c>
      <c r="K492" s="42" t="s">
        <v>943</v>
      </c>
      <c r="L492" s="43" t="s">
        <v>6052</v>
      </c>
      <c r="M492" s="43" t="s">
        <v>255</v>
      </c>
      <c r="N492" s="18" t="s">
        <v>7191</v>
      </c>
      <c r="O492" s="20" t="s">
        <v>34</v>
      </c>
      <c r="P492" s="18">
        <v>57</v>
      </c>
      <c r="Q492" s="43" t="s">
        <v>1906</v>
      </c>
      <c r="R492" s="18" t="s">
        <v>57</v>
      </c>
      <c r="S492" s="56"/>
      <c r="T492" s="18" t="s">
        <v>1910</v>
      </c>
      <c r="U492" s="30" t="s">
        <v>1911</v>
      </c>
      <c r="V492" s="18" t="s">
        <v>90</v>
      </c>
      <c r="W492" s="30" t="s">
        <v>6009</v>
      </c>
      <c r="X492" s="18" t="s">
        <v>9167</v>
      </c>
      <c r="Y492" s="47" t="s">
        <v>491</v>
      </c>
      <c r="Z492" s="21"/>
    </row>
    <row r="493" spans="3:26" ht="18.5" customHeight="1" thickBot="1" x14ac:dyDescent="0.6">
      <c r="C493" s="22"/>
      <c r="D493" s="51"/>
      <c r="E493" s="54"/>
      <c r="F493" s="34"/>
      <c r="G493" s="24">
        <v>2.9</v>
      </c>
      <c r="H493" s="25">
        <v>8</v>
      </c>
      <c r="I493" s="26">
        <v>0.31578947368421051</v>
      </c>
      <c r="J493" s="38" t="s">
        <v>5258</v>
      </c>
      <c r="K493" s="44" t="s">
        <v>1458</v>
      </c>
      <c r="L493" s="45" t="s">
        <v>6054</v>
      </c>
      <c r="M493" s="44" t="s">
        <v>167</v>
      </c>
      <c r="N493" s="24" t="s">
        <v>167</v>
      </c>
      <c r="O493" s="27" t="s">
        <v>128</v>
      </c>
      <c r="P493" s="24" t="s">
        <v>57</v>
      </c>
      <c r="Q493" s="44" t="s">
        <v>57</v>
      </c>
      <c r="R493" s="24" t="s">
        <v>57</v>
      </c>
      <c r="S493" s="57"/>
      <c r="T493" s="25" t="s">
        <v>2207</v>
      </c>
      <c r="U493" s="23"/>
      <c r="V493" s="24"/>
      <c r="W493" s="23"/>
      <c r="X493" s="24"/>
      <c r="Y493" s="28"/>
      <c r="Z493" s="28"/>
    </row>
    <row r="494" spans="3:26" ht="18" customHeight="1" x14ac:dyDescent="0.55000000000000004">
      <c r="C494" s="11"/>
      <c r="D494" s="49"/>
      <c r="E494" s="52" t="str">
        <f t="shared" ref="E494" si="124">IF(D494="","",IF(I494&gt;0.1,"単",IF(I495&gt;0.29,"連",IF(I496&gt;0.34,"複","※"))))</f>
        <v/>
      </c>
      <c r="F494" s="12"/>
      <c r="G494" s="48" t="s">
        <v>7093</v>
      </c>
      <c r="H494" s="13"/>
      <c r="I494" s="14">
        <v>8.8235294117647065E-2</v>
      </c>
      <c r="J494" s="35">
        <v>3</v>
      </c>
      <c r="K494" s="40" t="s">
        <v>1467</v>
      </c>
      <c r="L494" s="41" t="s">
        <v>167</v>
      </c>
      <c r="M494" s="41" t="s">
        <v>167</v>
      </c>
      <c r="N494" s="13"/>
      <c r="O494" s="15" t="s">
        <v>68</v>
      </c>
      <c r="P494" s="13" t="s">
        <v>167</v>
      </c>
      <c r="Q494" s="41">
        <v>5.5</v>
      </c>
      <c r="R494" s="13"/>
      <c r="S494" s="55" t="s">
        <v>6654</v>
      </c>
      <c r="T494" s="13"/>
      <c r="U494" s="12"/>
      <c r="V494" s="13"/>
      <c r="W494" s="12"/>
      <c r="X494" s="13"/>
      <c r="Y494" s="16"/>
      <c r="Z494" s="16"/>
    </row>
    <row r="495" spans="3:26" ht="18" customHeight="1" x14ac:dyDescent="0.55000000000000004">
      <c r="C495" s="17"/>
      <c r="D495" s="50"/>
      <c r="E495" s="53"/>
      <c r="F495" s="30" t="s">
        <v>9168</v>
      </c>
      <c r="G495" s="18" t="s">
        <v>368</v>
      </c>
      <c r="H495" s="18" t="s">
        <v>69</v>
      </c>
      <c r="I495" s="19">
        <v>0.17647058823529413</v>
      </c>
      <c r="J495" s="36">
        <v>6</v>
      </c>
      <c r="K495" s="42" t="s">
        <v>942</v>
      </c>
      <c r="L495" s="43" t="s">
        <v>167</v>
      </c>
      <c r="M495" s="43" t="s">
        <v>167</v>
      </c>
      <c r="N495" s="18" t="s">
        <v>53</v>
      </c>
      <c r="O495" s="20" t="s">
        <v>119</v>
      </c>
      <c r="P495" s="18">
        <v>54</v>
      </c>
      <c r="Q495" s="43">
        <v>5.0999999999999996</v>
      </c>
      <c r="R495" s="18"/>
      <c r="S495" s="56"/>
      <c r="T495" s="18" t="s">
        <v>1910</v>
      </c>
      <c r="U495" s="30" t="s">
        <v>1908</v>
      </c>
      <c r="V495" s="18" t="s">
        <v>107</v>
      </c>
      <c r="W495" s="30" t="s">
        <v>6010</v>
      </c>
      <c r="X495" s="18" t="s">
        <v>9169</v>
      </c>
      <c r="Y495" s="47" t="s">
        <v>368</v>
      </c>
      <c r="Z495" s="21"/>
    </row>
    <row r="496" spans="3:26" ht="18.5" customHeight="1" thickBot="1" x14ac:dyDescent="0.6">
      <c r="C496" s="22"/>
      <c r="D496" s="51"/>
      <c r="E496" s="54"/>
      <c r="F496" s="34"/>
      <c r="G496" s="24">
        <v>3</v>
      </c>
      <c r="H496" s="25">
        <v>8</v>
      </c>
      <c r="I496" s="26">
        <v>0.29411764705882354</v>
      </c>
      <c r="J496" s="38" t="s">
        <v>6274</v>
      </c>
      <c r="K496" s="44" t="s">
        <v>1462</v>
      </c>
      <c r="L496" s="45" t="s">
        <v>167</v>
      </c>
      <c r="M496" s="44" t="s">
        <v>167</v>
      </c>
      <c r="N496" s="24" t="s">
        <v>167</v>
      </c>
      <c r="O496" s="27" t="s">
        <v>25</v>
      </c>
      <c r="P496" s="24" t="s">
        <v>147</v>
      </c>
      <c r="Q496" s="44" t="s">
        <v>2201</v>
      </c>
      <c r="R496" s="24"/>
      <c r="S496" s="57"/>
      <c r="T496" s="25">
        <v>10</v>
      </c>
      <c r="U496" s="23"/>
      <c r="V496" s="24"/>
      <c r="W496" s="23"/>
      <c r="X496" s="24"/>
      <c r="Y496" s="28"/>
      <c r="Z496" s="28"/>
    </row>
    <row r="497" spans="1:26" ht="18" customHeight="1" x14ac:dyDescent="0.55000000000000004">
      <c r="C497" s="11"/>
      <c r="D497" s="49"/>
      <c r="E497" s="52" t="str">
        <f t="shared" ref="E497" si="125">IF(D497="","",IF(I497&gt;0.1,"単",IF(I498&gt;0.29,"連",IF(I499&gt;0.34,"複","※"))))</f>
        <v/>
      </c>
      <c r="F497" s="12"/>
      <c r="G497" s="48" t="s">
        <v>5941</v>
      </c>
      <c r="H497" s="13"/>
      <c r="I497" s="14">
        <v>0.25</v>
      </c>
      <c r="J497" s="35">
        <v>2</v>
      </c>
      <c r="K497" s="40" t="s">
        <v>1467</v>
      </c>
      <c r="L497" s="41" t="s">
        <v>167</v>
      </c>
      <c r="M497" s="41" t="s">
        <v>948</v>
      </c>
      <c r="N497" s="13"/>
      <c r="O497" s="15" t="s">
        <v>1750</v>
      </c>
      <c r="P497" s="13" t="s">
        <v>167</v>
      </c>
      <c r="Q497" s="41">
        <v>15.9</v>
      </c>
      <c r="R497" s="13" t="s">
        <v>1539</v>
      </c>
      <c r="S497" s="55" t="s">
        <v>6000</v>
      </c>
      <c r="T497" s="13"/>
      <c r="U497" s="12"/>
      <c r="V497" s="13"/>
      <c r="W497" s="12"/>
      <c r="X497" s="13"/>
      <c r="Y497" s="16"/>
      <c r="Z497" s="16"/>
    </row>
    <row r="498" spans="1:26" ht="18" customHeight="1" x14ac:dyDescent="0.55000000000000004">
      <c r="C498" s="17"/>
      <c r="D498" s="50"/>
      <c r="E498" s="53"/>
      <c r="F498" s="30" t="s">
        <v>519</v>
      </c>
      <c r="G498" s="18" t="s">
        <v>276</v>
      </c>
      <c r="H498" s="18" t="s">
        <v>70</v>
      </c>
      <c r="I498" s="19">
        <v>0.375</v>
      </c>
      <c r="J498" s="36">
        <v>3</v>
      </c>
      <c r="K498" s="42" t="s">
        <v>943</v>
      </c>
      <c r="L498" s="43" t="s">
        <v>167</v>
      </c>
      <c r="M498" s="43" t="s">
        <v>337</v>
      </c>
      <c r="N498" s="18" t="s">
        <v>68</v>
      </c>
      <c r="O498" s="20" t="s">
        <v>2196</v>
      </c>
      <c r="P498" s="18">
        <v>54</v>
      </c>
      <c r="Q498" s="43">
        <v>14.2</v>
      </c>
      <c r="R498" s="18"/>
      <c r="S498" s="56"/>
      <c r="T498" s="18" t="s">
        <v>1907</v>
      </c>
      <c r="U498" s="30" t="s">
        <v>1916</v>
      </c>
      <c r="V498" s="18" t="s">
        <v>6341</v>
      </c>
      <c r="W498" s="30" t="s">
        <v>9170</v>
      </c>
      <c r="X498" s="18" t="s">
        <v>9171</v>
      </c>
      <c r="Y498" s="47" t="s">
        <v>276</v>
      </c>
      <c r="Z498" s="21"/>
    </row>
    <row r="499" spans="1:26" ht="18.5" customHeight="1" thickBot="1" x14ac:dyDescent="0.6">
      <c r="C499" s="22"/>
      <c r="D499" s="51"/>
      <c r="E499" s="54"/>
      <c r="F499" s="34"/>
      <c r="G499" s="24">
        <v>2.2000000000000002</v>
      </c>
      <c r="H499" s="25">
        <v>10</v>
      </c>
      <c r="I499" s="26">
        <v>0.375</v>
      </c>
      <c r="J499" s="38" t="s">
        <v>9223</v>
      </c>
      <c r="K499" s="44" t="s">
        <v>1460</v>
      </c>
      <c r="L499" s="45" t="s">
        <v>167</v>
      </c>
      <c r="M499" s="44" t="s">
        <v>167</v>
      </c>
      <c r="N499" s="24" t="s">
        <v>167</v>
      </c>
      <c r="O499" s="27" t="s">
        <v>149</v>
      </c>
      <c r="P499" s="24" t="s">
        <v>57</v>
      </c>
      <c r="Q499" s="44" t="s">
        <v>2204</v>
      </c>
      <c r="R499" s="24" t="s">
        <v>1540</v>
      </c>
      <c r="S499" s="57"/>
      <c r="T499" s="25">
        <v>9</v>
      </c>
      <c r="U499" s="23"/>
      <c r="V499" s="24"/>
      <c r="W499" s="23"/>
      <c r="X499" s="24"/>
      <c r="Y499" s="28"/>
      <c r="Z499" s="28"/>
    </row>
    <row r="500" spans="1:26" ht="18" customHeight="1" x14ac:dyDescent="0.55000000000000004">
      <c r="C500" s="11"/>
      <c r="D500" s="49"/>
      <c r="E500" s="52" t="str">
        <f t="shared" ref="E500" si="126">IF(D500="","",IF(I500&gt;0.1,"単",IF(I501&gt;0.29,"連",IF(I502&gt;0.34,"複","※"))))</f>
        <v/>
      </c>
      <c r="F500" s="12"/>
      <c r="G500" s="48" t="s">
        <v>7093</v>
      </c>
      <c r="H500" s="13"/>
      <c r="I500" s="14">
        <v>0.17647058823529413</v>
      </c>
      <c r="J500" s="35">
        <v>3</v>
      </c>
      <c r="K500" s="40" t="s">
        <v>1459</v>
      </c>
      <c r="L500" s="41" t="s">
        <v>167</v>
      </c>
      <c r="M500" s="41" t="s">
        <v>167</v>
      </c>
      <c r="N500" s="13"/>
      <c r="O500" s="15" t="s">
        <v>32</v>
      </c>
      <c r="P500" s="13" t="s">
        <v>167</v>
      </c>
      <c r="Q500" s="41"/>
      <c r="R500" s="13" t="s">
        <v>6164</v>
      </c>
      <c r="S500" s="55" t="s">
        <v>6119</v>
      </c>
      <c r="T500" s="13"/>
      <c r="U500" s="12"/>
      <c r="V500" s="13"/>
      <c r="W500" s="12"/>
      <c r="X500" s="13"/>
      <c r="Y500" s="16"/>
      <c r="Z500" s="16"/>
    </row>
    <row r="501" spans="1:26" ht="18" customHeight="1" x14ac:dyDescent="0.55000000000000004">
      <c r="C501" s="17"/>
      <c r="D501" s="50"/>
      <c r="E501" s="53"/>
      <c r="F501" s="30" t="s">
        <v>9172</v>
      </c>
      <c r="G501" s="18" t="s">
        <v>816</v>
      </c>
      <c r="H501" s="18" t="s">
        <v>69</v>
      </c>
      <c r="I501" s="19">
        <v>0.17647058823529413</v>
      </c>
      <c r="J501" s="36">
        <v>3</v>
      </c>
      <c r="K501" s="42" t="s">
        <v>942</v>
      </c>
      <c r="L501" s="43" t="s">
        <v>6681</v>
      </c>
      <c r="M501" s="43" t="s">
        <v>167</v>
      </c>
      <c r="N501" s="18" t="s">
        <v>30</v>
      </c>
      <c r="O501" s="20" t="s">
        <v>96</v>
      </c>
      <c r="P501" s="18">
        <v>57</v>
      </c>
      <c r="Q501" s="43">
        <v>5.3</v>
      </c>
      <c r="R501" s="18" t="s">
        <v>6165</v>
      </c>
      <c r="S501" s="56"/>
      <c r="T501" s="18" t="s">
        <v>1910</v>
      </c>
      <c r="U501" s="30" t="s">
        <v>1908</v>
      </c>
      <c r="V501" s="18" t="s">
        <v>3184</v>
      </c>
      <c r="W501" s="30" t="s">
        <v>5998</v>
      </c>
      <c r="X501" s="18" t="s">
        <v>8701</v>
      </c>
      <c r="Y501" s="47" t="s">
        <v>816</v>
      </c>
      <c r="Z501" s="21"/>
    </row>
    <row r="502" spans="1:26" ht="18.5" customHeight="1" thickBot="1" x14ac:dyDescent="0.6">
      <c r="C502" s="22"/>
      <c r="D502" s="51"/>
      <c r="E502" s="54"/>
      <c r="F502" s="34"/>
      <c r="G502" s="24">
        <v>3.8</v>
      </c>
      <c r="H502" s="25">
        <v>8</v>
      </c>
      <c r="I502" s="26">
        <v>0.29411764705882354</v>
      </c>
      <c r="J502" s="38" t="s">
        <v>6664</v>
      </c>
      <c r="K502" s="44" t="s">
        <v>1460</v>
      </c>
      <c r="L502" s="45" t="s">
        <v>6683</v>
      </c>
      <c r="M502" s="44" t="s">
        <v>167</v>
      </c>
      <c r="N502" s="24" t="s">
        <v>167</v>
      </c>
      <c r="O502" s="27" t="s">
        <v>1180</v>
      </c>
      <c r="P502" s="24" t="s">
        <v>57</v>
      </c>
      <c r="Q502" s="44" t="s">
        <v>2201</v>
      </c>
      <c r="R502" s="24"/>
      <c r="S502" s="57"/>
      <c r="T502" s="25">
        <v>30</v>
      </c>
      <c r="U502" s="23"/>
      <c r="V502" s="24"/>
      <c r="W502" s="23"/>
      <c r="X502" s="24"/>
      <c r="Y502" s="28"/>
      <c r="Z502" s="28"/>
    </row>
    <row r="503" spans="1:26" ht="18" customHeight="1" x14ac:dyDescent="0.55000000000000004">
      <c r="C503" s="11"/>
      <c r="D503" s="49"/>
      <c r="E503" s="52" t="str">
        <f t="shared" ref="E503" si="127">IF(D503="","",IF(I503&gt;0.1,"単",IF(I504&gt;0.29,"連",IF(I505&gt;0.34,"複","※"))))</f>
        <v/>
      </c>
      <c r="F503" s="12"/>
      <c r="G503" s="48" t="s">
        <v>57</v>
      </c>
      <c r="H503" s="13"/>
      <c r="I503" s="14">
        <v>0.19047619047619047</v>
      </c>
      <c r="J503" s="35">
        <v>12</v>
      </c>
      <c r="K503" s="40" t="s">
        <v>1461</v>
      </c>
      <c r="L503" s="41" t="s">
        <v>167</v>
      </c>
      <c r="M503" s="41" t="s">
        <v>948</v>
      </c>
      <c r="N503" s="13"/>
      <c r="O503" s="15" t="s">
        <v>31</v>
      </c>
      <c r="P503" s="13" t="s">
        <v>167</v>
      </c>
      <c r="Q503" s="41">
        <v>2.6</v>
      </c>
      <c r="R503" s="13" t="s">
        <v>2223</v>
      </c>
      <c r="S503" s="55" t="s">
        <v>6015</v>
      </c>
      <c r="T503" s="13"/>
      <c r="U503" s="12"/>
      <c r="V503" s="13"/>
      <c r="W503" s="12"/>
      <c r="X503" s="13"/>
      <c r="Y503" s="16"/>
      <c r="Z503" s="16"/>
    </row>
    <row r="504" spans="1:26" ht="18" customHeight="1" x14ac:dyDescent="0.55000000000000004">
      <c r="C504" s="17"/>
      <c r="D504" s="50"/>
      <c r="E504" s="53"/>
      <c r="F504" s="30" t="s">
        <v>2031</v>
      </c>
      <c r="G504" s="18" t="s">
        <v>1702</v>
      </c>
      <c r="H504" s="18" t="s">
        <v>79</v>
      </c>
      <c r="I504" s="19">
        <v>0.34920634920634919</v>
      </c>
      <c r="J504" s="36">
        <v>22</v>
      </c>
      <c r="K504" s="42" t="s">
        <v>942</v>
      </c>
      <c r="L504" s="43" t="s">
        <v>167</v>
      </c>
      <c r="M504" s="43" t="s">
        <v>747</v>
      </c>
      <c r="N504" s="18" t="s">
        <v>1736</v>
      </c>
      <c r="O504" s="20" t="s">
        <v>29</v>
      </c>
      <c r="P504" s="18">
        <v>57</v>
      </c>
      <c r="Q504" s="43">
        <v>2.9</v>
      </c>
      <c r="R504" s="18" t="s">
        <v>2214</v>
      </c>
      <c r="S504" s="56"/>
      <c r="T504" s="18" t="s">
        <v>2279</v>
      </c>
      <c r="U504" s="30" t="s">
        <v>1908</v>
      </c>
      <c r="V504" s="18" t="s">
        <v>6602</v>
      </c>
      <c r="W504" s="30" t="s">
        <v>9173</v>
      </c>
      <c r="X504" s="18" t="s">
        <v>9174</v>
      </c>
      <c r="Y504" s="47" t="s">
        <v>1702</v>
      </c>
      <c r="Z504" s="21"/>
    </row>
    <row r="505" spans="1:26" ht="18.5" customHeight="1" thickBot="1" x14ac:dyDescent="0.6">
      <c r="C505" s="22"/>
      <c r="D505" s="51"/>
      <c r="E505" s="54"/>
      <c r="F505" s="34"/>
      <c r="G505" s="24">
        <v>2.7</v>
      </c>
      <c r="H505" s="25">
        <v>16</v>
      </c>
      <c r="I505" s="26">
        <v>0.3968253968253968</v>
      </c>
      <c r="J505" s="38" t="s">
        <v>6709</v>
      </c>
      <c r="K505" s="44" t="s">
        <v>1460</v>
      </c>
      <c r="L505" s="45" t="s">
        <v>167</v>
      </c>
      <c r="M505" s="44" t="s">
        <v>167</v>
      </c>
      <c r="N505" s="24">
        <v>14</v>
      </c>
      <c r="O505" s="27" t="s">
        <v>2196</v>
      </c>
      <c r="P505" s="24" t="s">
        <v>57</v>
      </c>
      <c r="Q505" s="44" t="s">
        <v>2203</v>
      </c>
      <c r="R505" s="24"/>
      <c r="S505" s="57"/>
      <c r="T505" s="25">
        <v>14</v>
      </c>
      <c r="U505" s="23"/>
      <c r="V505" s="24"/>
      <c r="W505" s="23"/>
      <c r="X505" s="24"/>
      <c r="Y505" s="28"/>
      <c r="Z505" s="28"/>
    </row>
    <row r="506" spans="1:26" ht="18" customHeight="1" x14ac:dyDescent="0.55000000000000004">
      <c r="C506" s="11"/>
      <c r="D506" s="49"/>
      <c r="E506" s="52" t="str">
        <f t="shared" ref="E506" si="128">IF(D506="","",IF(I506&gt;0.1,"単",IF(I507&gt;0.29,"連",IF(I508&gt;0.34,"複","※"))))</f>
        <v/>
      </c>
      <c r="F506" s="12"/>
      <c r="G506" s="48" t="s">
        <v>5941</v>
      </c>
      <c r="H506" s="13"/>
      <c r="I506" s="14">
        <v>0.10606060606060606</v>
      </c>
      <c r="J506" s="35">
        <v>7</v>
      </c>
      <c r="K506" s="40" t="s">
        <v>1459</v>
      </c>
      <c r="L506" s="41" t="s">
        <v>3802</v>
      </c>
      <c r="M506" s="41" t="s">
        <v>278</v>
      </c>
      <c r="N506" s="13"/>
      <c r="O506" s="15" t="s">
        <v>36</v>
      </c>
      <c r="P506" s="13" t="s">
        <v>167</v>
      </c>
      <c r="Q506" s="41">
        <v>3.9</v>
      </c>
      <c r="R506" s="13" t="s">
        <v>5127</v>
      </c>
      <c r="S506" s="55" t="s">
        <v>4862</v>
      </c>
      <c r="T506" s="13"/>
      <c r="U506" s="12"/>
      <c r="V506" s="13"/>
      <c r="W506" s="12"/>
      <c r="X506" s="13"/>
      <c r="Y506" s="16"/>
      <c r="Z506" s="16"/>
    </row>
    <row r="507" spans="1:26" ht="18" customHeight="1" x14ac:dyDescent="0.55000000000000004">
      <c r="C507" s="17"/>
      <c r="D507" s="50"/>
      <c r="E507" s="53"/>
      <c r="F507" s="30" t="s">
        <v>1446</v>
      </c>
      <c r="G507" s="18" t="s">
        <v>285</v>
      </c>
      <c r="H507" s="18" t="s">
        <v>79</v>
      </c>
      <c r="I507" s="19">
        <v>0.21212121212121213</v>
      </c>
      <c r="J507" s="36">
        <v>14</v>
      </c>
      <c r="K507" s="42" t="s">
        <v>943</v>
      </c>
      <c r="L507" s="43" t="s">
        <v>106</v>
      </c>
      <c r="M507" s="43" t="s">
        <v>431</v>
      </c>
      <c r="N507" s="18" t="s">
        <v>134</v>
      </c>
      <c r="O507" s="20" t="s">
        <v>39</v>
      </c>
      <c r="P507" s="18">
        <v>53</v>
      </c>
      <c r="Q507" s="43">
        <v>4.0999999999999996</v>
      </c>
      <c r="R507" s="18" t="s">
        <v>3807</v>
      </c>
      <c r="S507" s="56"/>
      <c r="T507" s="18" t="s">
        <v>1907</v>
      </c>
      <c r="U507" s="30" t="s">
        <v>1911</v>
      </c>
      <c r="V507" s="18" t="s">
        <v>65</v>
      </c>
      <c r="W507" s="30" t="s">
        <v>1813</v>
      </c>
      <c r="X507" s="18" t="s">
        <v>6599</v>
      </c>
      <c r="Y507" s="47" t="s">
        <v>285</v>
      </c>
      <c r="Z507" s="21"/>
    </row>
    <row r="508" spans="1:26" ht="18.5" customHeight="1" thickBot="1" x14ac:dyDescent="0.6">
      <c r="C508" s="22"/>
      <c r="D508" s="51"/>
      <c r="E508" s="54"/>
      <c r="F508" s="34"/>
      <c r="G508" s="24">
        <v>2.8</v>
      </c>
      <c r="H508" s="25">
        <v>16</v>
      </c>
      <c r="I508" s="26">
        <v>0.31818181818181818</v>
      </c>
      <c r="J508" s="38" t="s">
        <v>8424</v>
      </c>
      <c r="K508" s="44" t="s">
        <v>1458</v>
      </c>
      <c r="L508" s="45" t="s">
        <v>3803</v>
      </c>
      <c r="M508" s="44" t="s">
        <v>167</v>
      </c>
      <c r="N508" s="24" t="s">
        <v>167</v>
      </c>
      <c r="O508" s="27" t="s">
        <v>68</v>
      </c>
      <c r="P508" s="24" t="s">
        <v>147</v>
      </c>
      <c r="Q508" s="44" t="s">
        <v>2201</v>
      </c>
      <c r="R508" s="24" t="s">
        <v>5128</v>
      </c>
      <c r="S508" s="57"/>
      <c r="T508" s="25">
        <v>11</v>
      </c>
      <c r="U508" s="23"/>
      <c r="V508" s="24"/>
      <c r="W508" s="23"/>
      <c r="X508" s="24"/>
      <c r="Y508" s="28"/>
      <c r="Z508" s="28"/>
    </row>
    <row r="509" spans="1:26" ht="18" customHeight="1" x14ac:dyDescent="0.55000000000000004">
      <c r="C509" s="11"/>
      <c r="D509" s="49"/>
      <c r="E509" s="52" t="str">
        <f t="shared" ref="E509" si="129">IF(D509="","",IF(I509&gt;0.1,"単",IF(I510&gt;0.29,"連",IF(I511&gt;0.34,"複","※"))))</f>
        <v/>
      </c>
      <c r="F509" s="12"/>
      <c r="G509" s="48" t="s">
        <v>5941</v>
      </c>
      <c r="H509" s="13"/>
      <c r="I509" s="14">
        <v>0.16666666666666666</v>
      </c>
      <c r="J509" s="35">
        <v>4</v>
      </c>
      <c r="K509" s="40" t="s">
        <v>1464</v>
      </c>
      <c r="L509" s="41" t="s">
        <v>167</v>
      </c>
      <c r="M509" s="41" t="s">
        <v>167</v>
      </c>
      <c r="N509" s="13"/>
      <c r="O509" s="15" t="s">
        <v>38</v>
      </c>
      <c r="P509" s="13" t="s">
        <v>1059</v>
      </c>
      <c r="Q509" s="41">
        <v>10.5</v>
      </c>
      <c r="R509" s="13" t="s">
        <v>6151</v>
      </c>
      <c r="S509" s="55" t="s">
        <v>3417</v>
      </c>
      <c r="T509" s="13"/>
      <c r="U509" s="12"/>
      <c r="V509" s="13"/>
      <c r="W509" s="12"/>
      <c r="X509" s="13"/>
      <c r="Y509" s="16"/>
      <c r="Z509" s="16"/>
    </row>
    <row r="510" spans="1:26" ht="18" customHeight="1" x14ac:dyDescent="0.55000000000000004">
      <c r="C510" s="17"/>
      <c r="D510" s="50"/>
      <c r="E510" s="53"/>
      <c r="F510" s="30" t="s">
        <v>9175</v>
      </c>
      <c r="G510" s="18" t="s">
        <v>309</v>
      </c>
      <c r="H510" s="18" t="s">
        <v>99</v>
      </c>
      <c r="I510" s="19">
        <v>0.20833333333333331</v>
      </c>
      <c r="J510" s="36">
        <v>5</v>
      </c>
      <c r="K510" s="42" t="s">
        <v>943</v>
      </c>
      <c r="L510" s="43" t="s">
        <v>167</v>
      </c>
      <c r="M510" s="43" t="s">
        <v>167</v>
      </c>
      <c r="N510" s="18" t="s">
        <v>51</v>
      </c>
      <c r="O510" s="20" t="s">
        <v>119</v>
      </c>
      <c r="P510" s="18">
        <v>57.5</v>
      </c>
      <c r="Q510" s="43">
        <v>8.6</v>
      </c>
      <c r="R510" s="18" t="s">
        <v>6152</v>
      </c>
      <c r="S510" s="56"/>
      <c r="T510" s="18" t="s">
        <v>1910</v>
      </c>
      <c r="U510" s="30" t="s">
        <v>1908</v>
      </c>
      <c r="V510" s="18" t="s">
        <v>116</v>
      </c>
      <c r="W510" s="30" t="s">
        <v>6266</v>
      </c>
      <c r="X510" s="18" t="s">
        <v>9176</v>
      </c>
      <c r="Y510" s="47" t="s">
        <v>309</v>
      </c>
      <c r="Z510" s="21"/>
    </row>
    <row r="511" spans="1:26" ht="18.5" customHeight="1" thickBot="1" x14ac:dyDescent="0.6">
      <c r="C511" s="22"/>
      <c r="D511" s="51"/>
      <c r="E511" s="54"/>
      <c r="F511" s="34"/>
      <c r="G511" s="24">
        <v>2.2999999999999998</v>
      </c>
      <c r="H511" s="25">
        <v>14</v>
      </c>
      <c r="I511" s="26">
        <v>0.24999999999999997</v>
      </c>
      <c r="J511" s="38" t="s">
        <v>6371</v>
      </c>
      <c r="K511" s="44" t="s">
        <v>1458</v>
      </c>
      <c r="L511" s="45" t="s">
        <v>167</v>
      </c>
      <c r="M511" s="44" t="s">
        <v>167</v>
      </c>
      <c r="N511" s="24" t="s">
        <v>167</v>
      </c>
      <c r="O511" s="27" t="s">
        <v>1784</v>
      </c>
      <c r="P511" s="24" t="s">
        <v>57</v>
      </c>
      <c r="Q511" s="44" t="s">
        <v>2201</v>
      </c>
      <c r="R511" s="24"/>
      <c r="S511" s="57"/>
      <c r="T511" s="25">
        <v>27</v>
      </c>
      <c r="U511" s="23"/>
      <c r="V511" s="24"/>
      <c r="W511" s="23"/>
      <c r="X511" s="24"/>
      <c r="Y511" s="28"/>
      <c r="Z511" s="28"/>
    </row>
    <row r="512" spans="1:26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6" x14ac:dyDescent="0.55000000000000004">
      <c r="A513" t="s">
        <v>56</v>
      </c>
      <c r="B513" t="s">
        <v>1</v>
      </c>
      <c r="C513" s="1" t="s">
        <v>2</v>
      </c>
      <c r="D513" t="s">
        <v>11</v>
      </c>
      <c r="E513" t="s">
        <v>2193</v>
      </c>
      <c r="F513" t="s">
        <v>3</v>
      </c>
      <c r="G513" t="s">
        <v>4</v>
      </c>
      <c r="H513" t="s">
        <v>5</v>
      </c>
      <c r="I513" t="s">
        <v>5</v>
      </c>
      <c r="J513" t="s">
        <v>5</v>
      </c>
      <c r="K513" t="s">
        <v>1452</v>
      </c>
      <c r="L513" t="s">
        <v>1453</v>
      </c>
      <c r="M513" t="s">
        <v>941</v>
      </c>
      <c r="N513" t="s">
        <v>6</v>
      </c>
      <c r="P513" t="s">
        <v>7</v>
      </c>
      <c r="Q513" t="s">
        <v>1502</v>
      </c>
      <c r="S513" t="s">
        <v>1903</v>
      </c>
      <c r="T513" t="s">
        <v>1904</v>
      </c>
      <c r="U513" t="s">
        <v>1905</v>
      </c>
      <c r="V513" t="s">
        <v>8</v>
      </c>
      <c r="W513" t="s">
        <v>9</v>
      </c>
      <c r="X513" t="s">
        <v>10</v>
      </c>
      <c r="Y513" t="s">
        <v>12</v>
      </c>
    </row>
    <row r="514" spans="1:26" x14ac:dyDescent="0.55000000000000004">
      <c r="A514" t="s">
        <v>942</v>
      </c>
      <c r="B514" t="s">
        <v>2194</v>
      </c>
      <c r="G514" t="s">
        <v>6147</v>
      </c>
      <c r="H514" s="7"/>
      <c r="I514" t="s">
        <v>14</v>
      </c>
      <c r="J514" t="s">
        <v>945</v>
      </c>
      <c r="K514" t="s">
        <v>1454</v>
      </c>
      <c r="O514" s="8" t="s">
        <v>15</v>
      </c>
      <c r="P514" t="s">
        <v>1056</v>
      </c>
      <c r="Q514" t="s">
        <v>2198</v>
      </c>
    </row>
    <row r="515" spans="1:26" x14ac:dyDescent="0.55000000000000004">
      <c r="A515" s="7">
        <v>12</v>
      </c>
      <c r="B515" s="7"/>
      <c r="C515" s="37" t="s">
        <v>942</v>
      </c>
      <c r="D515" s="7" t="s">
        <v>2194</v>
      </c>
      <c r="G515" s="7" t="s">
        <v>1458</v>
      </c>
      <c r="H515" s="9"/>
      <c r="I515" t="s">
        <v>17</v>
      </c>
      <c r="J515" t="s">
        <v>1057</v>
      </c>
      <c r="K515" t="s">
        <v>1455</v>
      </c>
      <c r="O515" s="8" t="s">
        <v>18</v>
      </c>
      <c r="Q515" t="s">
        <v>2199</v>
      </c>
    </row>
    <row r="516" spans="1:26" ht="18.5" thickBot="1" x14ac:dyDescent="0.6">
      <c r="C516" s="39">
        <v>12</v>
      </c>
      <c r="D516" t="s">
        <v>1272</v>
      </c>
      <c r="E516">
        <f>VALUE(B514)</f>
        <v>1200</v>
      </c>
      <c r="F516" t="s">
        <v>942</v>
      </c>
      <c r="G516" t="s">
        <v>7092</v>
      </c>
      <c r="I516" t="s">
        <v>20</v>
      </c>
      <c r="J516" t="s">
        <v>1058</v>
      </c>
      <c r="K516" t="s">
        <v>1456</v>
      </c>
      <c r="N516" s="31" t="s">
        <v>2627</v>
      </c>
      <c r="O516" s="10" t="s">
        <v>21</v>
      </c>
      <c r="P516" t="s">
        <v>125</v>
      </c>
      <c r="Q516" t="s">
        <v>2200</v>
      </c>
    </row>
    <row r="517" spans="1:26" ht="18" customHeight="1" x14ac:dyDescent="0.55000000000000004">
      <c r="C517" s="11"/>
      <c r="D517" s="49"/>
      <c r="E517" s="52" t="str">
        <f>IF(D517="","",IF(I517&gt;0.1,"単",IF(I518&gt;0.29,"連",IF(I519&gt;0.34,"複","※"))))</f>
        <v/>
      </c>
      <c r="F517" s="12"/>
      <c r="G517" s="48" t="s">
        <v>57</v>
      </c>
      <c r="H517" s="13"/>
      <c r="I517" s="14" t="s">
        <v>57</v>
      </c>
      <c r="J517" s="35" t="s">
        <v>57</v>
      </c>
      <c r="K517" s="40" t="s">
        <v>57</v>
      </c>
      <c r="L517" s="41" t="s">
        <v>57</v>
      </c>
      <c r="M517" s="41" t="s">
        <v>167</v>
      </c>
      <c r="N517" s="13"/>
      <c r="O517" s="15" t="s">
        <v>57</v>
      </c>
      <c r="P517" s="13" t="s">
        <v>167</v>
      </c>
      <c r="Q517" s="41">
        <v>17</v>
      </c>
      <c r="R517" s="13" t="s">
        <v>1539</v>
      </c>
      <c r="S517" s="55" t="s">
        <v>2205</v>
      </c>
      <c r="T517" s="13"/>
      <c r="U517" s="12"/>
      <c r="V517" s="13"/>
      <c r="W517" s="12"/>
      <c r="X517" s="13"/>
      <c r="Y517" s="16"/>
      <c r="Z517" s="16"/>
    </row>
    <row r="518" spans="1:26" ht="18" customHeight="1" x14ac:dyDescent="0.55000000000000004">
      <c r="C518" s="17"/>
      <c r="D518" s="50"/>
      <c r="E518" s="53"/>
      <c r="F518" s="30" t="s">
        <v>9177</v>
      </c>
      <c r="G518" s="18" t="s">
        <v>1739</v>
      </c>
      <c r="H518" s="18" t="s">
        <v>85</v>
      </c>
      <c r="I518" s="19" t="s">
        <v>59</v>
      </c>
      <c r="J518" s="36" t="s">
        <v>59</v>
      </c>
      <c r="K518" s="42" t="s">
        <v>57</v>
      </c>
      <c r="L518" s="43" t="s">
        <v>57</v>
      </c>
      <c r="M518" s="43" t="s">
        <v>167</v>
      </c>
      <c r="N518" s="18" t="s">
        <v>68</v>
      </c>
      <c r="O518" s="20" t="s">
        <v>59</v>
      </c>
      <c r="P518" s="18">
        <v>56</v>
      </c>
      <c r="Q518" s="43">
        <v>13.3</v>
      </c>
      <c r="R518" s="18"/>
      <c r="S518" s="56"/>
      <c r="T518" s="18" t="s">
        <v>1907</v>
      </c>
      <c r="U518" s="30" t="s">
        <v>1911</v>
      </c>
      <c r="V518" s="18" t="s">
        <v>6002</v>
      </c>
      <c r="W518" s="30" t="s">
        <v>1680</v>
      </c>
      <c r="X518" s="18" t="s">
        <v>8404</v>
      </c>
      <c r="Y518" s="47" t="s">
        <v>1739</v>
      </c>
      <c r="Z518" s="21"/>
    </row>
    <row r="519" spans="1:26" ht="18.5" customHeight="1" thickBot="1" x14ac:dyDescent="0.6">
      <c r="C519" s="22"/>
      <c r="D519" s="51"/>
      <c r="E519" s="54"/>
      <c r="F519" s="34"/>
      <c r="G519" s="24" t="s">
        <v>57</v>
      </c>
      <c r="H519" s="25">
        <v>15</v>
      </c>
      <c r="I519" s="26" t="s">
        <v>57</v>
      </c>
      <c r="J519" s="38" t="s">
        <v>57</v>
      </c>
      <c r="K519" s="44" t="s">
        <v>57</v>
      </c>
      <c r="L519" s="45" t="s">
        <v>57</v>
      </c>
      <c r="M519" s="44" t="s">
        <v>167</v>
      </c>
      <c r="N519" s="24" t="s">
        <v>167</v>
      </c>
      <c r="O519" s="27" t="s">
        <v>57</v>
      </c>
      <c r="P519" s="24" t="s">
        <v>57</v>
      </c>
      <c r="Q519" s="44" t="s">
        <v>2204</v>
      </c>
      <c r="R519" s="24" t="s">
        <v>1540</v>
      </c>
      <c r="S519" s="57"/>
      <c r="T519" s="25">
        <v>9</v>
      </c>
      <c r="U519" s="23"/>
      <c r="V519" s="24"/>
      <c r="W519" s="23"/>
      <c r="X519" s="24"/>
      <c r="Y519" s="28"/>
      <c r="Z519" s="28"/>
    </row>
    <row r="520" spans="1:26" ht="18" customHeight="1" x14ac:dyDescent="0.55000000000000004">
      <c r="C520" s="11"/>
      <c r="D520" s="49"/>
      <c r="E520" s="52" t="str">
        <f>IF(D520="","",IF(I520&gt;0.1,"単",IF(I521&gt;0.29,"連",IF(I522&gt;0.34,"複","※"))))</f>
        <v/>
      </c>
      <c r="F520" s="12"/>
      <c r="G520" s="48" t="s">
        <v>7093</v>
      </c>
      <c r="H520" s="13"/>
      <c r="I520" s="14">
        <v>0.21739130434782608</v>
      </c>
      <c r="J520" s="35">
        <v>5</v>
      </c>
      <c r="K520" s="40" t="s">
        <v>1459</v>
      </c>
      <c r="L520" s="41" t="s">
        <v>167</v>
      </c>
      <c r="M520" s="41" t="s">
        <v>167</v>
      </c>
      <c r="N520" s="13"/>
      <c r="O520" s="15" t="s">
        <v>1181</v>
      </c>
      <c r="P520" s="13" t="s">
        <v>167</v>
      </c>
      <c r="Q520" s="41">
        <v>5.3</v>
      </c>
      <c r="R520" s="13"/>
      <c r="S520" s="55" t="s">
        <v>2205</v>
      </c>
      <c r="T520" s="13"/>
      <c r="U520" s="12"/>
      <c r="V520" s="13"/>
      <c r="W520" s="12"/>
      <c r="X520" s="13"/>
      <c r="Y520" s="16"/>
      <c r="Z520" s="16"/>
    </row>
    <row r="521" spans="1:26" ht="18.75" customHeight="1" x14ac:dyDescent="0.55000000000000004">
      <c r="C521" s="17"/>
      <c r="D521" s="50"/>
      <c r="E521" s="53"/>
      <c r="F521" s="30" t="s">
        <v>9178</v>
      </c>
      <c r="G521" s="18" t="s">
        <v>456</v>
      </c>
      <c r="H521" s="18" t="s">
        <v>72</v>
      </c>
      <c r="I521" s="19">
        <v>0.30434782608695654</v>
      </c>
      <c r="J521" s="36">
        <v>7</v>
      </c>
      <c r="K521" s="42" t="s">
        <v>942</v>
      </c>
      <c r="L521" s="43" t="s">
        <v>167</v>
      </c>
      <c r="M521" s="43" t="s">
        <v>167</v>
      </c>
      <c r="N521" s="18" t="s">
        <v>53</v>
      </c>
      <c r="O521" s="20" t="s">
        <v>1784</v>
      </c>
      <c r="P521" s="18">
        <v>56</v>
      </c>
      <c r="Q521" s="43">
        <v>5.4</v>
      </c>
      <c r="R521" s="18"/>
      <c r="S521" s="56"/>
      <c r="T521" s="18" t="s">
        <v>1907</v>
      </c>
      <c r="U521" s="30" t="s">
        <v>1912</v>
      </c>
      <c r="V521" s="18" t="s">
        <v>155</v>
      </c>
      <c r="W521" s="30" t="s">
        <v>6655</v>
      </c>
      <c r="X521" s="18" t="s">
        <v>9179</v>
      </c>
      <c r="Y521" s="47" t="s">
        <v>456</v>
      </c>
      <c r="Z521" s="21"/>
    </row>
    <row r="522" spans="1:26" ht="18.5" customHeight="1" thickBot="1" x14ac:dyDescent="0.6">
      <c r="C522" s="22"/>
      <c r="D522" s="51"/>
      <c r="E522" s="54"/>
      <c r="F522" s="34"/>
      <c r="G522" s="24">
        <v>3.3</v>
      </c>
      <c r="H522" s="25">
        <v>13</v>
      </c>
      <c r="I522" s="26">
        <v>0.43478260869565222</v>
      </c>
      <c r="J522" s="38" t="s">
        <v>9224</v>
      </c>
      <c r="K522" s="44" t="s">
        <v>1462</v>
      </c>
      <c r="L522" s="45" t="s">
        <v>167</v>
      </c>
      <c r="M522" s="44" t="s">
        <v>167</v>
      </c>
      <c r="N522" s="24" t="s">
        <v>167</v>
      </c>
      <c r="O522" s="27" t="s">
        <v>50</v>
      </c>
      <c r="P522" s="24" t="s">
        <v>57</v>
      </c>
      <c r="Q522" s="44" t="s">
        <v>2201</v>
      </c>
      <c r="R522" s="24"/>
      <c r="S522" s="57"/>
      <c r="T522" s="25">
        <v>10</v>
      </c>
      <c r="U522" s="23"/>
      <c r="V522" s="24"/>
      <c r="W522" s="23"/>
      <c r="X522" s="24"/>
      <c r="Y522" s="28"/>
      <c r="Z522" s="28"/>
    </row>
    <row r="523" spans="1:26" ht="18" customHeight="1" x14ac:dyDescent="0.55000000000000004">
      <c r="C523" s="11"/>
      <c r="D523" s="49"/>
      <c r="E523" s="52" t="str">
        <f t="shared" ref="E523" si="130">IF(D523="","",IF(I523&gt;0.1,"単",IF(I524&gt;0.29,"連",IF(I525&gt;0.34,"複","※"))))</f>
        <v/>
      </c>
      <c r="F523" s="12"/>
      <c r="G523" s="48" t="s">
        <v>57</v>
      </c>
      <c r="H523" s="13"/>
      <c r="I523" s="14" t="s">
        <v>57</v>
      </c>
      <c r="J523" s="35" t="s">
        <v>57</v>
      </c>
      <c r="K523" s="40" t="s">
        <v>57</v>
      </c>
      <c r="L523" s="41" t="s">
        <v>57</v>
      </c>
      <c r="M523" s="41" t="s">
        <v>167</v>
      </c>
      <c r="N523" s="13"/>
      <c r="O523" s="15" t="s">
        <v>57</v>
      </c>
      <c r="P523" s="13" t="s">
        <v>167</v>
      </c>
      <c r="Q523" s="41">
        <v>10.199999999999999</v>
      </c>
      <c r="R523" s="13" t="s">
        <v>2613</v>
      </c>
      <c r="S523" s="55" t="s">
        <v>9180</v>
      </c>
      <c r="T523" s="13"/>
      <c r="U523" s="12"/>
      <c r="V523" s="13"/>
      <c r="W523" s="12"/>
      <c r="X523" s="13"/>
      <c r="Y523" s="16"/>
      <c r="Z523" s="16"/>
    </row>
    <row r="524" spans="1:26" ht="18" customHeight="1" x14ac:dyDescent="0.55000000000000004">
      <c r="C524" s="17"/>
      <c r="D524" s="50"/>
      <c r="E524" s="53"/>
      <c r="F524" s="30" t="s">
        <v>9181</v>
      </c>
      <c r="G524" s="18" t="s">
        <v>1745</v>
      </c>
      <c r="H524" s="18" t="s">
        <v>69</v>
      </c>
      <c r="I524" s="19" t="s">
        <v>59</v>
      </c>
      <c r="J524" s="36" t="s">
        <v>59</v>
      </c>
      <c r="K524" s="42" t="s">
        <v>57</v>
      </c>
      <c r="L524" s="43" t="s">
        <v>57</v>
      </c>
      <c r="M524" s="43" t="s">
        <v>167</v>
      </c>
      <c r="N524" s="18" t="s">
        <v>66</v>
      </c>
      <c r="O524" s="20" t="s">
        <v>59</v>
      </c>
      <c r="P524" s="18">
        <v>56</v>
      </c>
      <c r="Q524" s="43">
        <v>8</v>
      </c>
      <c r="R524" s="18" t="s">
        <v>2614</v>
      </c>
      <c r="S524" s="56"/>
      <c r="T524" s="18" t="s">
        <v>1907</v>
      </c>
      <c r="U524" s="30" t="s">
        <v>1912</v>
      </c>
      <c r="V524" s="18" t="s">
        <v>101</v>
      </c>
      <c r="W524" s="30" t="s">
        <v>1760</v>
      </c>
      <c r="X524" s="18" t="s">
        <v>9182</v>
      </c>
      <c r="Y524" s="47" t="s">
        <v>1745</v>
      </c>
      <c r="Z524" s="21"/>
    </row>
    <row r="525" spans="1:26" ht="18.5" customHeight="1" thickBot="1" x14ac:dyDescent="0.6">
      <c r="C525" s="22"/>
      <c r="D525" s="51"/>
      <c r="E525" s="54"/>
      <c r="F525" s="34"/>
      <c r="G525" s="24" t="s">
        <v>57</v>
      </c>
      <c r="H525" s="25">
        <v>8</v>
      </c>
      <c r="I525" s="26" t="s">
        <v>57</v>
      </c>
      <c r="J525" s="38" t="s">
        <v>57</v>
      </c>
      <c r="K525" s="44" t="s">
        <v>57</v>
      </c>
      <c r="L525" s="45" t="s">
        <v>57</v>
      </c>
      <c r="M525" s="44" t="s">
        <v>167</v>
      </c>
      <c r="N525" s="24" t="s">
        <v>167</v>
      </c>
      <c r="O525" s="27" t="s">
        <v>57</v>
      </c>
      <c r="P525" s="24" t="s">
        <v>57</v>
      </c>
      <c r="Q525" s="44" t="s">
        <v>2203</v>
      </c>
      <c r="R525" s="24" t="s">
        <v>2615</v>
      </c>
      <c r="S525" s="57"/>
      <c r="T525" s="25" t="s">
        <v>2207</v>
      </c>
      <c r="U525" s="23"/>
      <c r="V525" s="24"/>
      <c r="W525" s="23"/>
      <c r="X525" s="24"/>
      <c r="Y525" s="28"/>
      <c r="Z525" s="28"/>
    </row>
    <row r="526" spans="1:26" ht="18" customHeight="1" x14ac:dyDescent="0.55000000000000004">
      <c r="C526" s="11"/>
      <c r="D526" s="49"/>
      <c r="E526" s="52" t="str">
        <f t="shared" ref="E526" si="131">IF(D526="","",IF(I526&gt;0.1,"単",IF(I527&gt;0.29,"連",IF(I528&gt;0.34,"複","※"))))</f>
        <v/>
      </c>
      <c r="F526" s="12"/>
      <c r="G526" s="48" t="s">
        <v>7100</v>
      </c>
      <c r="H526" s="13"/>
      <c r="I526" s="14">
        <v>3.125E-2</v>
      </c>
      <c r="J526" s="35">
        <v>1</v>
      </c>
      <c r="K526" s="40" t="s">
        <v>1457</v>
      </c>
      <c r="L526" s="41" t="s">
        <v>8039</v>
      </c>
      <c r="M526" s="41" t="s">
        <v>167</v>
      </c>
      <c r="N526" s="13"/>
      <c r="O526" s="15" t="s">
        <v>145</v>
      </c>
      <c r="P526" s="13" t="s">
        <v>167</v>
      </c>
      <c r="Q526" s="41">
        <v>8.4</v>
      </c>
      <c r="R526" s="13" t="s">
        <v>6151</v>
      </c>
      <c r="S526" s="55" t="s">
        <v>9183</v>
      </c>
      <c r="T526" s="13"/>
      <c r="U526" s="12"/>
      <c r="V526" s="13"/>
      <c r="W526" s="12"/>
      <c r="X526" s="13"/>
      <c r="Y526" s="16"/>
      <c r="Z526" s="16"/>
    </row>
    <row r="527" spans="1:26" ht="18.75" customHeight="1" x14ac:dyDescent="0.55000000000000004">
      <c r="C527" s="17"/>
      <c r="D527" s="50"/>
      <c r="E527" s="53"/>
      <c r="F527" s="30" t="s">
        <v>9184</v>
      </c>
      <c r="G527" s="18" t="s">
        <v>330</v>
      </c>
      <c r="H527" s="18" t="s">
        <v>69</v>
      </c>
      <c r="I527" s="19">
        <v>0.125</v>
      </c>
      <c r="J527" s="36">
        <v>4</v>
      </c>
      <c r="K527" s="42" t="s">
        <v>943</v>
      </c>
      <c r="L527" s="43" t="s">
        <v>167</v>
      </c>
      <c r="M527" s="43" t="s">
        <v>167</v>
      </c>
      <c r="N527" s="18" t="s">
        <v>51</v>
      </c>
      <c r="O527" s="20" t="s">
        <v>136</v>
      </c>
      <c r="P527" s="18">
        <v>56</v>
      </c>
      <c r="Q527" s="43">
        <v>8.6</v>
      </c>
      <c r="R527" s="18" t="s">
        <v>6152</v>
      </c>
      <c r="S527" s="56"/>
      <c r="T527" s="18" t="s">
        <v>1907</v>
      </c>
      <c r="U527" s="30" t="s">
        <v>1920</v>
      </c>
      <c r="V527" s="18" t="s">
        <v>1926</v>
      </c>
      <c r="W527" s="30" t="s">
        <v>9185</v>
      </c>
      <c r="X527" s="18" t="s">
        <v>9186</v>
      </c>
      <c r="Y527" s="47" t="s">
        <v>330</v>
      </c>
      <c r="Z527" s="21"/>
    </row>
    <row r="528" spans="1:26" ht="18.5" customHeight="1" thickBot="1" x14ac:dyDescent="0.6">
      <c r="C528" s="22"/>
      <c r="D528" s="51"/>
      <c r="E528" s="54"/>
      <c r="F528" s="34"/>
      <c r="G528" s="24">
        <v>3.3</v>
      </c>
      <c r="H528" s="25">
        <v>8</v>
      </c>
      <c r="I528" s="26">
        <v>0.3125</v>
      </c>
      <c r="J528" s="38" t="s">
        <v>7565</v>
      </c>
      <c r="K528" s="44" t="s">
        <v>1458</v>
      </c>
      <c r="L528" s="45" t="s">
        <v>167</v>
      </c>
      <c r="M528" s="44" t="s">
        <v>167</v>
      </c>
      <c r="N528" s="24" t="s">
        <v>167</v>
      </c>
      <c r="O528" s="27" t="s">
        <v>68</v>
      </c>
      <c r="P528" s="24" t="s">
        <v>147</v>
      </c>
      <c r="Q528" s="44" t="s">
        <v>2201</v>
      </c>
      <c r="R528" s="24"/>
      <c r="S528" s="57"/>
      <c r="T528" s="25">
        <v>27</v>
      </c>
      <c r="U528" s="23"/>
      <c r="V528" s="24"/>
      <c r="W528" s="23"/>
      <c r="X528" s="24"/>
      <c r="Y528" s="28"/>
      <c r="Z528" s="28"/>
    </row>
    <row r="529" spans="3:26" ht="18" customHeight="1" x14ac:dyDescent="0.55000000000000004">
      <c r="C529" s="11"/>
      <c r="D529" s="49"/>
      <c r="E529" s="52" t="str">
        <f t="shared" ref="E529" si="132">IF(D529="","",IF(I529&gt;0.1,"単",IF(I530&gt;0.29,"連",IF(I531&gt;0.34,"複","※"))))</f>
        <v/>
      </c>
      <c r="F529" s="12"/>
      <c r="G529" s="48" t="s">
        <v>7100</v>
      </c>
      <c r="H529" s="13"/>
      <c r="I529" s="14">
        <v>0.2608695652173913</v>
      </c>
      <c r="J529" s="35">
        <v>6</v>
      </c>
      <c r="K529" s="40" t="s">
        <v>1463</v>
      </c>
      <c r="L529" s="41" t="s">
        <v>6178</v>
      </c>
      <c r="M529" s="41" t="s">
        <v>167</v>
      </c>
      <c r="N529" s="13"/>
      <c r="O529" s="15" t="s">
        <v>1180</v>
      </c>
      <c r="P529" s="13" t="s">
        <v>167</v>
      </c>
      <c r="Q529" s="41">
        <v>12.9</v>
      </c>
      <c r="R529" s="13" t="s">
        <v>6278</v>
      </c>
      <c r="S529" s="55" t="s">
        <v>8957</v>
      </c>
      <c r="T529" s="13"/>
      <c r="U529" s="12"/>
      <c r="V529" s="13"/>
      <c r="W529" s="12"/>
      <c r="X529" s="13"/>
      <c r="Y529" s="16"/>
      <c r="Z529" s="16"/>
    </row>
    <row r="530" spans="3:26" ht="18.75" customHeight="1" x14ac:dyDescent="0.55000000000000004">
      <c r="C530" s="17"/>
      <c r="D530" s="50"/>
      <c r="E530" s="53"/>
      <c r="F530" s="30" t="s">
        <v>9187</v>
      </c>
      <c r="G530" s="18" t="s">
        <v>1950</v>
      </c>
      <c r="H530" s="18" t="s">
        <v>69</v>
      </c>
      <c r="I530" s="19">
        <v>0.43478260869565216</v>
      </c>
      <c r="J530" s="36">
        <v>10</v>
      </c>
      <c r="K530" s="42" t="s">
        <v>942</v>
      </c>
      <c r="L530" s="43" t="s">
        <v>167</v>
      </c>
      <c r="M530" s="43" t="s">
        <v>167</v>
      </c>
      <c r="N530" s="18" t="s">
        <v>82</v>
      </c>
      <c r="O530" s="20" t="s">
        <v>139</v>
      </c>
      <c r="P530" s="18">
        <v>56</v>
      </c>
      <c r="Q530" s="43">
        <v>12.8</v>
      </c>
      <c r="R530" s="18" t="s">
        <v>6279</v>
      </c>
      <c r="S530" s="56"/>
      <c r="T530" s="18" t="s">
        <v>1907</v>
      </c>
      <c r="U530" s="30" t="s">
        <v>1920</v>
      </c>
      <c r="V530" s="18" t="s">
        <v>114</v>
      </c>
      <c r="W530" s="30" t="s">
        <v>1709</v>
      </c>
      <c r="X530" s="18" t="s">
        <v>9188</v>
      </c>
      <c r="Y530" s="47" t="s">
        <v>1950</v>
      </c>
      <c r="Z530" s="21"/>
    </row>
    <row r="531" spans="3:26" ht="18.5" customHeight="1" thickBot="1" x14ac:dyDescent="0.6">
      <c r="C531" s="22"/>
      <c r="D531" s="51"/>
      <c r="E531" s="54"/>
      <c r="F531" s="34"/>
      <c r="G531" s="24">
        <v>3.3</v>
      </c>
      <c r="H531" s="25">
        <v>8</v>
      </c>
      <c r="I531" s="26">
        <v>0.52173913043478259</v>
      </c>
      <c r="J531" s="38" t="s">
        <v>7556</v>
      </c>
      <c r="K531" s="44" t="s">
        <v>1458</v>
      </c>
      <c r="L531" s="45" t="s">
        <v>6179</v>
      </c>
      <c r="M531" s="44" t="s">
        <v>167</v>
      </c>
      <c r="N531" s="24">
        <v>14</v>
      </c>
      <c r="O531" s="27" t="s">
        <v>82</v>
      </c>
      <c r="P531" s="24" t="s">
        <v>151</v>
      </c>
      <c r="Q531" s="44" t="s">
        <v>2201</v>
      </c>
      <c r="R531" s="24" t="s">
        <v>6280</v>
      </c>
      <c r="S531" s="57"/>
      <c r="T531" s="25">
        <v>14</v>
      </c>
      <c r="U531" s="23"/>
      <c r="V531" s="24"/>
      <c r="W531" s="23"/>
      <c r="X531" s="24"/>
      <c r="Y531" s="28"/>
      <c r="Z531" s="28"/>
    </row>
    <row r="532" spans="3:26" ht="18" customHeight="1" x14ac:dyDescent="0.55000000000000004">
      <c r="C532" s="11"/>
      <c r="D532" s="49"/>
      <c r="E532" s="52" t="str">
        <f t="shared" ref="E532" si="133">IF(D532="","",IF(I532&gt;0.1,"単",IF(I533&gt;0.29,"連",IF(I534&gt;0.34,"複","※"))))</f>
        <v/>
      </c>
      <c r="F532" s="12"/>
      <c r="G532" s="48" t="s">
        <v>57</v>
      </c>
      <c r="H532" s="13"/>
      <c r="I532" s="14" t="s">
        <v>57</v>
      </c>
      <c r="J532" s="35" t="s">
        <v>57</v>
      </c>
      <c r="K532" s="40" t="s">
        <v>57</v>
      </c>
      <c r="L532" s="41" t="s">
        <v>57</v>
      </c>
      <c r="M532" s="41" t="s">
        <v>167</v>
      </c>
      <c r="N532" s="13"/>
      <c r="O532" s="15" t="s">
        <v>57</v>
      </c>
      <c r="P532" s="13" t="s">
        <v>167</v>
      </c>
      <c r="Q532" s="41">
        <v>4.2</v>
      </c>
      <c r="R532" s="13" t="s">
        <v>2609</v>
      </c>
      <c r="S532" s="55" t="s">
        <v>6311</v>
      </c>
      <c r="T532" s="13"/>
      <c r="U532" s="12"/>
      <c r="V532" s="13"/>
      <c r="W532" s="12"/>
      <c r="X532" s="13"/>
      <c r="Y532" s="16"/>
      <c r="Z532" s="16"/>
    </row>
    <row r="533" spans="3:26" ht="18" customHeight="1" x14ac:dyDescent="0.55000000000000004">
      <c r="C533" s="17"/>
      <c r="D533" s="50"/>
      <c r="E533" s="53"/>
      <c r="F533" s="30" t="s">
        <v>9189</v>
      </c>
      <c r="G533" s="18" t="s">
        <v>1551</v>
      </c>
      <c r="H533" s="18" t="s">
        <v>69</v>
      </c>
      <c r="I533" s="19" t="s">
        <v>59</v>
      </c>
      <c r="J533" s="36" t="s">
        <v>59</v>
      </c>
      <c r="K533" s="42" t="s">
        <v>57</v>
      </c>
      <c r="L533" s="43" t="s">
        <v>57</v>
      </c>
      <c r="M533" s="43" t="s">
        <v>167</v>
      </c>
      <c r="N533" s="18" t="s">
        <v>129</v>
      </c>
      <c r="O533" s="20" t="s">
        <v>59</v>
      </c>
      <c r="P533" s="18">
        <v>56</v>
      </c>
      <c r="Q533" s="43">
        <v>5</v>
      </c>
      <c r="R533" s="18" t="s">
        <v>2217</v>
      </c>
      <c r="S533" s="56"/>
      <c r="T533" s="18" t="s">
        <v>1907</v>
      </c>
      <c r="U533" s="30" t="s">
        <v>1911</v>
      </c>
      <c r="V533" s="18" t="s">
        <v>155</v>
      </c>
      <c r="W533" s="30" t="s">
        <v>1694</v>
      </c>
      <c r="X533" s="18" t="s">
        <v>9190</v>
      </c>
      <c r="Y533" s="47" t="s">
        <v>1551</v>
      </c>
      <c r="Z533" s="21"/>
    </row>
    <row r="534" spans="3:26" ht="18.5" customHeight="1" thickBot="1" x14ac:dyDescent="0.6">
      <c r="C534" s="22"/>
      <c r="D534" s="51"/>
      <c r="E534" s="54"/>
      <c r="F534" s="34"/>
      <c r="G534" s="24" t="s">
        <v>57</v>
      </c>
      <c r="H534" s="25">
        <v>8</v>
      </c>
      <c r="I534" s="26" t="s">
        <v>57</v>
      </c>
      <c r="J534" s="38" t="s">
        <v>57</v>
      </c>
      <c r="K534" s="44" t="s">
        <v>57</v>
      </c>
      <c r="L534" s="45" t="s">
        <v>57</v>
      </c>
      <c r="M534" s="44" t="s">
        <v>167</v>
      </c>
      <c r="N534" s="24" t="s">
        <v>167</v>
      </c>
      <c r="O534" s="27" t="s">
        <v>57</v>
      </c>
      <c r="P534" s="24" t="s">
        <v>57</v>
      </c>
      <c r="Q534" s="44" t="s">
        <v>2201</v>
      </c>
      <c r="R534" s="24" t="s">
        <v>2218</v>
      </c>
      <c r="S534" s="57"/>
      <c r="T534" s="25">
        <v>7</v>
      </c>
      <c r="U534" s="23"/>
      <c r="V534" s="24"/>
      <c r="W534" s="23"/>
      <c r="X534" s="24"/>
      <c r="Y534" s="28"/>
      <c r="Z534" s="28"/>
    </row>
    <row r="535" spans="3:26" ht="18" customHeight="1" x14ac:dyDescent="0.55000000000000004">
      <c r="C535" s="11"/>
      <c r="D535" s="49"/>
      <c r="E535" s="52" t="str">
        <f t="shared" ref="E535" si="134">IF(D535="","",IF(I535&gt;0.1,"単",IF(I536&gt;0.29,"連",IF(I537&gt;0.34,"複","※"))))</f>
        <v/>
      </c>
      <c r="F535" s="12"/>
      <c r="G535" s="48" t="s">
        <v>7100</v>
      </c>
      <c r="H535" s="13"/>
      <c r="I535" s="14">
        <v>0.11627906976744186</v>
      </c>
      <c r="J535" s="35">
        <v>10</v>
      </c>
      <c r="K535" s="40" t="s">
        <v>1466</v>
      </c>
      <c r="L535" s="41" t="s">
        <v>1510</v>
      </c>
      <c r="M535" s="41" t="s">
        <v>167</v>
      </c>
      <c r="N535" s="13"/>
      <c r="O535" s="15" t="s">
        <v>119</v>
      </c>
      <c r="P535" s="13" t="s">
        <v>167</v>
      </c>
      <c r="Q535" s="41" t="s">
        <v>1906</v>
      </c>
      <c r="R535" s="13" t="s">
        <v>57</v>
      </c>
      <c r="S535" s="55" t="s">
        <v>6614</v>
      </c>
      <c r="T535" s="13"/>
      <c r="U535" s="12"/>
      <c r="V535" s="13"/>
      <c r="W535" s="12"/>
      <c r="X535" s="13"/>
      <c r="Y535" s="16"/>
      <c r="Z535" s="16"/>
    </row>
    <row r="536" spans="3:26" ht="18" customHeight="1" x14ac:dyDescent="0.55000000000000004">
      <c r="C536" s="17"/>
      <c r="D536" s="50"/>
      <c r="E536" s="53"/>
      <c r="F536" s="30" t="s">
        <v>9191</v>
      </c>
      <c r="G536" s="18" t="s">
        <v>1135</v>
      </c>
      <c r="H536" s="18" t="s">
        <v>62</v>
      </c>
      <c r="I536" s="19">
        <v>0.20930232558139533</v>
      </c>
      <c r="J536" s="36">
        <v>18</v>
      </c>
      <c r="K536" s="42" t="s">
        <v>942</v>
      </c>
      <c r="L536" s="43" t="s">
        <v>3804</v>
      </c>
      <c r="M536" s="43" t="s">
        <v>167</v>
      </c>
      <c r="N536" s="18" t="s">
        <v>7191</v>
      </c>
      <c r="O536" s="20" t="s">
        <v>1736</v>
      </c>
      <c r="P536" s="18">
        <v>56</v>
      </c>
      <c r="Q536" s="43" t="s">
        <v>1906</v>
      </c>
      <c r="R536" s="18" t="s">
        <v>57</v>
      </c>
      <c r="S536" s="56"/>
      <c r="T536" s="18" t="s">
        <v>1907</v>
      </c>
      <c r="U536" s="30" t="s">
        <v>1911</v>
      </c>
      <c r="V536" s="18" t="s">
        <v>3184</v>
      </c>
      <c r="W536" s="30" t="s">
        <v>4855</v>
      </c>
      <c r="X536" s="18" t="s">
        <v>9192</v>
      </c>
      <c r="Y536" s="47" t="s">
        <v>1135</v>
      </c>
      <c r="Z536" s="21"/>
    </row>
    <row r="537" spans="3:26" ht="18.5" customHeight="1" thickBot="1" x14ac:dyDescent="0.6">
      <c r="C537" s="22"/>
      <c r="D537" s="51"/>
      <c r="E537" s="54"/>
      <c r="F537" s="34"/>
      <c r="G537" s="24">
        <v>4.0999999999999996</v>
      </c>
      <c r="H537" s="25">
        <v>7</v>
      </c>
      <c r="I537" s="26">
        <v>0.29069767441860461</v>
      </c>
      <c r="J537" s="38" t="s">
        <v>7575</v>
      </c>
      <c r="K537" s="44" t="s">
        <v>1462</v>
      </c>
      <c r="L537" s="45" t="s">
        <v>1783</v>
      </c>
      <c r="M537" s="44" t="s">
        <v>167</v>
      </c>
      <c r="N537" s="24" t="s">
        <v>167</v>
      </c>
      <c r="O537" s="27" t="s">
        <v>39</v>
      </c>
      <c r="P537" s="24" t="s">
        <v>147</v>
      </c>
      <c r="Q537" s="44" t="s">
        <v>57</v>
      </c>
      <c r="R537" s="24" t="s">
        <v>57</v>
      </c>
      <c r="S537" s="57"/>
      <c r="T537" s="25" t="s">
        <v>2207</v>
      </c>
      <c r="U537" s="23"/>
      <c r="V537" s="24"/>
      <c r="W537" s="23"/>
      <c r="X537" s="24"/>
      <c r="Y537" s="28"/>
      <c r="Z537" s="28"/>
    </row>
    <row r="538" spans="3:26" ht="18" customHeight="1" x14ac:dyDescent="0.55000000000000004">
      <c r="C538" s="11"/>
      <c r="D538" s="49"/>
      <c r="E538" s="52" t="str">
        <f t="shared" ref="E538" si="135">IF(D538="","",IF(I538&gt;0.1,"単",IF(I539&gt;0.29,"連",IF(I540&gt;0.34,"複","※"))))</f>
        <v/>
      </c>
      <c r="F538" s="12"/>
      <c r="G538" s="48" t="s">
        <v>57</v>
      </c>
      <c r="H538" s="13"/>
      <c r="I538" s="14" t="s">
        <v>57</v>
      </c>
      <c r="J538" s="35" t="s">
        <v>57</v>
      </c>
      <c r="K538" s="40" t="s">
        <v>57</v>
      </c>
      <c r="L538" s="41" t="s">
        <v>57</v>
      </c>
      <c r="M538" s="41" t="s">
        <v>167</v>
      </c>
      <c r="N538" s="13"/>
      <c r="O538" s="15" t="s">
        <v>57</v>
      </c>
      <c r="P538" s="13" t="s">
        <v>167</v>
      </c>
      <c r="Q538" s="41" t="s">
        <v>1906</v>
      </c>
      <c r="R538" s="13" t="s">
        <v>57</v>
      </c>
      <c r="S538" s="55" t="s">
        <v>6218</v>
      </c>
      <c r="T538" s="13"/>
      <c r="U538" s="12"/>
      <c r="V538" s="13"/>
      <c r="W538" s="12"/>
      <c r="X538" s="13"/>
      <c r="Y538" s="16"/>
      <c r="Z538" s="16"/>
    </row>
    <row r="539" spans="3:26" ht="18" customHeight="1" x14ac:dyDescent="0.55000000000000004">
      <c r="C539" s="17"/>
      <c r="D539" s="50"/>
      <c r="E539" s="53"/>
      <c r="F539" s="30" t="s">
        <v>9193</v>
      </c>
      <c r="G539" s="18" t="s">
        <v>334</v>
      </c>
      <c r="H539" s="18" t="s">
        <v>62</v>
      </c>
      <c r="I539" s="19" t="s">
        <v>59</v>
      </c>
      <c r="J539" s="36" t="s">
        <v>59</v>
      </c>
      <c r="K539" s="42" t="s">
        <v>57</v>
      </c>
      <c r="L539" s="43" t="s">
        <v>57</v>
      </c>
      <c r="M539" s="43" t="s">
        <v>167</v>
      </c>
      <c r="N539" s="18" t="s">
        <v>47</v>
      </c>
      <c r="O539" s="20" t="s">
        <v>59</v>
      </c>
      <c r="P539" s="18">
        <v>53</v>
      </c>
      <c r="Q539" s="43" t="s">
        <v>1906</v>
      </c>
      <c r="R539" s="18" t="s">
        <v>57</v>
      </c>
      <c r="S539" s="56"/>
      <c r="T539" s="18" t="s">
        <v>1907</v>
      </c>
      <c r="U539" s="30" t="s">
        <v>1912</v>
      </c>
      <c r="V539" s="18" t="s">
        <v>75</v>
      </c>
      <c r="W539" s="30" t="s">
        <v>6519</v>
      </c>
      <c r="X539" s="18" t="s">
        <v>9194</v>
      </c>
      <c r="Y539" s="47" t="s">
        <v>334</v>
      </c>
      <c r="Z539" s="21"/>
    </row>
    <row r="540" spans="3:26" ht="18.5" customHeight="1" thickBot="1" x14ac:dyDescent="0.6">
      <c r="C540" s="22"/>
      <c r="D540" s="51"/>
      <c r="E540" s="54"/>
      <c r="F540" s="34"/>
      <c r="G540" s="24" t="s">
        <v>57</v>
      </c>
      <c r="H540" s="25">
        <v>7</v>
      </c>
      <c r="I540" s="26" t="s">
        <v>57</v>
      </c>
      <c r="J540" s="38" t="s">
        <v>57</v>
      </c>
      <c r="K540" s="44" t="s">
        <v>57</v>
      </c>
      <c r="L540" s="45" t="s">
        <v>57</v>
      </c>
      <c r="M540" s="44" t="s">
        <v>167</v>
      </c>
      <c r="N540" s="24" t="s">
        <v>167</v>
      </c>
      <c r="O540" s="27" t="s">
        <v>57</v>
      </c>
      <c r="P540" s="24" t="s">
        <v>57</v>
      </c>
      <c r="Q540" s="44" t="s">
        <v>57</v>
      </c>
      <c r="R540" s="24" t="s">
        <v>57</v>
      </c>
      <c r="S540" s="57"/>
      <c r="T540" s="25">
        <v>22</v>
      </c>
      <c r="U540" s="23"/>
      <c r="V540" s="24"/>
      <c r="W540" s="23"/>
      <c r="X540" s="24"/>
      <c r="Y540" s="28"/>
      <c r="Z540" s="28"/>
    </row>
    <row r="541" spans="3:26" ht="18" customHeight="1" x14ac:dyDescent="0.55000000000000004">
      <c r="C541" s="11"/>
      <c r="D541" s="49"/>
      <c r="E541" s="52" t="str">
        <f t="shared" ref="E541" si="136">IF(D541="","",IF(I541&gt;0.1,"単",IF(I542&gt;0.29,"連",IF(I543&gt;0.34,"複","※"))))</f>
        <v/>
      </c>
      <c r="F541" s="12"/>
      <c r="G541" s="48" t="s">
        <v>7100</v>
      </c>
      <c r="H541" s="13"/>
      <c r="I541" s="14">
        <v>7.575757575757576E-2</v>
      </c>
      <c r="J541" s="35">
        <v>5</v>
      </c>
      <c r="K541" s="40" t="s">
        <v>1466</v>
      </c>
      <c r="L541" s="41" t="s">
        <v>3405</v>
      </c>
      <c r="M541" s="41" t="s">
        <v>167</v>
      </c>
      <c r="N541" s="13"/>
      <c r="O541" s="15" t="s">
        <v>1750</v>
      </c>
      <c r="P541" s="13" t="s">
        <v>167</v>
      </c>
      <c r="Q541" s="41">
        <v>5.4</v>
      </c>
      <c r="R541" s="13" t="s">
        <v>2223</v>
      </c>
      <c r="S541" s="55" t="s">
        <v>2038</v>
      </c>
      <c r="T541" s="13"/>
      <c r="U541" s="12"/>
      <c r="V541" s="13"/>
      <c r="W541" s="12"/>
      <c r="X541" s="13"/>
      <c r="Y541" s="16"/>
      <c r="Z541" s="16"/>
    </row>
    <row r="542" spans="3:26" ht="18" customHeight="1" x14ac:dyDescent="0.55000000000000004">
      <c r="C542" s="17"/>
      <c r="D542" s="50"/>
      <c r="E542" s="53"/>
      <c r="F542" s="30" t="s">
        <v>9195</v>
      </c>
      <c r="G542" s="18" t="s">
        <v>1615</v>
      </c>
      <c r="H542" s="18" t="s">
        <v>58</v>
      </c>
      <c r="I542" s="19">
        <v>9.0909090909090912E-2</v>
      </c>
      <c r="J542" s="36">
        <v>6</v>
      </c>
      <c r="K542" s="42" t="s">
        <v>942</v>
      </c>
      <c r="L542" s="43" t="s">
        <v>3406</v>
      </c>
      <c r="M542" s="43" t="s">
        <v>167</v>
      </c>
      <c r="N542" s="18" t="s">
        <v>1736</v>
      </c>
      <c r="O542" s="20" t="s">
        <v>68</v>
      </c>
      <c r="P542" s="18">
        <v>56</v>
      </c>
      <c r="Q542" s="43">
        <v>5.0999999999999996</v>
      </c>
      <c r="R542" s="18" t="s">
        <v>2214</v>
      </c>
      <c r="S542" s="56"/>
      <c r="T542" s="18" t="s">
        <v>1907</v>
      </c>
      <c r="U542" s="30" t="s">
        <v>1908</v>
      </c>
      <c r="V542" s="18" t="s">
        <v>9196</v>
      </c>
      <c r="W542" s="30" t="s">
        <v>1714</v>
      </c>
      <c r="X542" s="18" t="s">
        <v>8660</v>
      </c>
      <c r="Y542" s="47" t="s">
        <v>1615</v>
      </c>
      <c r="Z542" s="21"/>
    </row>
    <row r="543" spans="3:26" ht="18.5" customHeight="1" thickBot="1" x14ac:dyDescent="0.6">
      <c r="C543" s="22"/>
      <c r="D543" s="51"/>
      <c r="E543" s="54"/>
      <c r="F543" s="34"/>
      <c r="G543" s="24">
        <v>3.4</v>
      </c>
      <c r="H543" s="25">
        <v>6</v>
      </c>
      <c r="I543" s="26">
        <v>0.13636363636363635</v>
      </c>
      <c r="J543" s="38" t="s">
        <v>9225</v>
      </c>
      <c r="K543" s="44" t="s">
        <v>1462</v>
      </c>
      <c r="L543" s="45" t="s">
        <v>3407</v>
      </c>
      <c r="M543" s="44" t="s">
        <v>167</v>
      </c>
      <c r="N543" s="24">
        <v>14</v>
      </c>
      <c r="O543" s="27" t="s">
        <v>2206</v>
      </c>
      <c r="P543" s="24" t="s">
        <v>147</v>
      </c>
      <c r="Q543" s="44" t="s">
        <v>2203</v>
      </c>
      <c r="R543" s="24"/>
      <c r="S543" s="57"/>
      <c r="T543" s="46">
        <v>14</v>
      </c>
      <c r="U543" s="23"/>
      <c r="V543" s="24"/>
      <c r="W543" s="23"/>
      <c r="X543" s="24"/>
      <c r="Y543" s="28"/>
      <c r="Z543" s="28"/>
    </row>
    <row r="544" spans="3:26" ht="18" customHeight="1" x14ac:dyDescent="0.55000000000000004">
      <c r="C544" s="11"/>
      <c r="D544" s="49"/>
      <c r="E544" s="52" t="str">
        <f t="shared" ref="E544" si="137">IF(D544="","",IF(I544&gt;0.1,"単",IF(I545&gt;0.29,"連",IF(I546&gt;0.34,"複","※"))))</f>
        <v/>
      </c>
      <c r="F544" s="12"/>
      <c r="G544" s="48" t="s">
        <v>5941</v>
      </c>
      <c r="H544" s="13"/>
      <c r="I544" s="14">
        <v>0.16666666666666666</v>
      </c>
      <c r="J544" s="35">
        <v>6</v>
      </c>
      <c r="K544" s="40" t="s">
        <v>1467</v>
      </c>
      <c r="L544" s="41" t="s">
        <v>167</v>
      </c>
      <c r="M544" s="41" t="s">
        <v>167</v>
      </c>
      <c r="N544" s="13"/>
      <c r="O544" s="15" t="s">
        <v>1750</v>
      </c>
      <c r="P544" s="13" t="s">
        <v>167</v>
      </c>
      <c r="Q544" s="41" t="s">
        <v>1906</v>
      </c>
      <c r="R544" s="13" t="s">
        <v>57</v>
      </c>
      <c r="S544" s="55" t="s">
        <v>8986</v>
      </c>
      <c r="T544" s="13"/>
      <c r="U544" s="12"/>
      <c r="V544" s="13"/>
      <c r="W544" s="12"/>
      <c r="X544" s="13"/>
      <c r="Y544" s="16"/>
      <c r="Z544" s="16"/>
    </row>
    <row r="545" spans="1:26" ht="18" customHeight="1" x14ac:dyDescent="0.55000000000000004">
      <c r="C545" s="17"/>
      <c r="D545" s="50"/>
      <c r="E545" s="53"/>
      <c r="F545" s="30" t="s">
        <v>9197</v>
      </c>
      <c r="G545" s="18" t="s">
        <v>276</v>
      </c>
      <c r="H545" s="18" t="s">
        <v>69</v>
      </c>
      <c r="I545" s="19">
        <v>0.25</v>
      </c>
      <c r="J545" s="36">
        <v>9</v>
      </c>
      <c r="K545" s="42" t="s">
        <v>943</v>
      </c>
      <c r="L545" s="43" t="s">
        <v>167</v>
      </c>
      <c r="M545" s="43" t="s">
        <v>167</v>
      </c>
      <c r="N545" s="18" t="s">
        <v>1180</v>
      </c>
      <c r="O545" s="20" t="s">
        <v>2196</v>
      </c>
      <c r="P545" s="18">
        <v>54</v>
      </c>
      <c r="Q545" s="43" t="s">
        <v>1906</v>
      </c>
      <c r="R545" s="18" t="s">
        <v>57</v>
      </c>
      <c r="S545" s="56"/>
      <c r="T545" s="18" t="s">
        <v>1907</v>
      </c>
      <c r="U545" s="30" t="s">
        <v>1911</v>
      </c>
      <c r="V545" s="18" t="s">
        <v>101</v>
      </c>
      <c r="W545" s="30" t="s">
        <v>6414</v>
      </c>
      <c r="X545" s="18" t="s">
        <v>6897</v>
      </c>
      <c r="Y545" s="47" t="s">
        <v>276</v>
      </c>
      <c r="Z545" s="21"/>
    </row>
    <row r="546" spans="1:26" ht="18.5" customHeight="1" thickBot="1" x14ac:dyDescent="0.6">
      <c r="C546" s="22"/>
      <c r="D546" s="51"/>
      <c r="E546" s="54"/>
      <c r="F546" s="34"/>
      <c r="G546" s="24">
        <v>2.2000000000000002</v>
      </c>
      <c r="H546" s="25">
        <v>8</v>
      </c>
      <c r="I546" s="26">
        <v>0.30555555555555558</v>
      </c>
      <c r="J546" s="38" t="s">
        <v>9226</v>
      </c>
      <c r="K546" s="44" t="s">
        <v>1460</v>
      </c>
      <c r="L546" s="45" t="s">
        <v>167</v>
      </c>
      <c r="M546" s="44" t="s">
        <v>167</v>
      </c>
      <c r="N546" s="24" t="s">
        <v>167</v>
      </c>
      <c r="O546" s="27" t="s">
        <v>149</v>
      </c>
      <c r="P546" s="24" t="s">
        <v>57</v>
      </c>
      <c r="Q546" s="44" t="s">
        <v>57</v>
      </c>
      <c r="R546" s="24" t="s">
        <v>57</v>
      </c>
      <c r="S546" s="57"/>
      <c r="T546" s="25">
        <v>1</v>
      </c>
      <c r="U546" s="23"/>
      <c r="V546" s="24"/>
      <c r="W546" s="23"/>
      <c r="X546" s="24"/>
      <c r="Y546" s="28"/>
      <c r="Z546" s="28"/>
    </row>
    <row r="547" spans="1:26" ht="18" customHeight="1" x14ac:dyDescent="0.55000000000000004">
      <c r="C547" s="11"/>
      <c r="D547" s="49"/>
      <c r="E547" s="52" t="str">
        <f t="shared" ref="E547" si="138">IF(D547="","",IF(I547&gt;0.1,"単",IF(I548&gt;0.29,"連",IF(I549&gt;0.34,"複","※"))))</f>
        <v/>
      </c>
      <c r="F547" s="12"/>
      <c r="G547" s="48" t="s">
        <v>7100</v>
      </c>
      <c r="H547" s="13"/>
      <c r="I547" s="14">
        <v>0.1388888888888889</v>
      </c>
      <c r="J547" s="35">
        <v>5</v>
      </c>
      <c r="K547" s="40" t="s">
        <v>1459</v>
      </c>
      <c r="L547" s="41" t="s">
        <v>6547</v>
      </c>
      <c r="M547" s="41" t="s">
        <v>167</v>
      </c>
      <c r="N547" s="13"/>
      <c r="O547" s="15" t="s">
        <v>119</v>
      </c>
      <c r="P547" s="13" t="s">
        <v>167</v>
      </c>
      <c r="Q547" s="41">
        <v>7</v>
      </c>
      <c r="R547" s="13"/>
      <c r="S547" s="55" t="s">
        <v>6316</v>
      </c>
      <c r="T547" s="13"/>
      <c r="U547" s="12"/>
      <c r="V547" s="13"/>
      <c r="W547" s="12"/>
      <c r="X547" s="13"/>
      <c r="Y547" s="16"/>
      <c r="Z547" s="16"/>
    </row>
    <row r="548" spans="1:26" ht="18" customHeight="1" x14ac:dyDescent="0.55000000000000004">
      <c r="C548" s="17"/>
      <c r="D548" s="50"/>
      <c r="E548" s="53"/>
      <c r="F548" s="30" t="s">
        <v>9198</v>
      </c>
      <c r="G548" s="18" t="s">
        <v>1755</v>
      </c>
      <c r="H548" s="18" t="s">
        <v>69</v>
      </c>
      <c r="I548" s="19">
        <v>0.19444444444444445</v>
      </c>
      <c r="J548" s="36">
        <v>7</v>
      </c>
      <c r="K548" s="42" t="s">
        <v>942</v>
      </c>
      <c r="L548" s="43" t="s">
        <v>167</v>
      </c>
      <c r="M548" s="43" t="s">
        <v>167</v>
      </c>
      <c r="N548" s="18" t="s">
        <v>2206</v>
      </c>
      <c r="O548" s="20" t="s">
        <v>136</v>
      </c>
      <c r="P548" s="18">
        <v>56</v>
      </c>
      <c r="Q548" s="43">
        <v>5</v>
      </c>
      <c r="R548" s="18"/>
      <c r="S548" s="56"/>
      <c r="T548" s="18" t="s">
        <v>1907</v>
      </c>
      <c r="U548" s="30" t="s">
        <v>1908</v>
      </c>
      <c r="V548" s="18" t="s">
        <v>5985</v>
      </c>
      <c r="W548" s="30" t="s">
        <v>1680</v>
      </c>
      <c r="X548" s="18" t="s">
        <v>9049</v>
      </c>
      <c r="Y548" s="47" t="s">
        <v>1755</v>
      </c>
      <c r="Z548" s="21"/>
    </row>
    <row r="549" spans="1:26" ht="18.5" customHeight="1" thickBot="1" x14ac:dyDescent="0.6">
      <c r="C549" s="22"/>
      <c r="D549" s="51"/>
      <c r="E549" s="54"/>
      <c r="F549" s="34"/>
      <c r="G549" s="24">
        <v>6.4</v>
      </c>
      <c r="H549" s="25">
        <v>8</v>
      </c>
      <c r="I549" s="26">
        <v>0.22222222222222221</v>
      </c>
      <c r="J549" s="38" t="s">
        <v>8850</v>
      </c>
      <c r="K549" s="44" t="s">
        <v>1462</v>
      </c>
      <c r="L549" s="45" t="s">
        <v>167</v>
      </c>
      <c r="M549" s="44" t="s">
        <v>167</v>
      </c>
      <c r="N549" s="24" t="s">
        <v>167</v>
      </c>
      <c r="O549" s="27" t="s">
        <v>1750</v>
      </c>
      <c r="P549" s="24" t="s">
        <v>57</v>
      </c>
      <c r="Q549" s="44" t="s">
        <v>2201</v>
      </c>
      <c r="R549" s="24"/>
      <c r="S549" s="57"/>
      <c r="T549" s="25">
        <v>2</v>
      </c>
      <c r="U549" s="23"/>
      <c r="V549" s="24"/>
      <c r="W549" s="23"/>
      <c r="X549" s="24"/>
      <c r="Y549" s="28"/>
      <c r="Z549" s="28"/>
    </row>
    <row r="550" spans="1:26" ht="18" customHeight="1" x14ac:dyDescent="0.55000000000000004">
      <c r="C550" s="11"/>
      <c r="D550" s="49"/>
      <c r="E550" s="52" t="str">
        <f t="shared" ref="E550" si="139">IF(D550="","",IF(I550&gt;0.1,"単",IF(I551&gt;0.29,"連",IF(I552&gt;0.34,"複","※"))))</f>
        <v/>
      </c>
      <c r="F550" s="12"/>
      <c r="G550" s="48" t="s">
        <v>57</v>
      </c>
      <c r="H550" s="13"/>
      <c r="I550" s="14" t="s">
        <v>57</v>
      </c>
      <c r="J550" s="35" t="s">
        <v>57</v>
      </c>
      <c r="K550" s="40" t="s">
        <v>57</v>
      </c>
      <c r="L550" s="41" t="s">
        <v>57</v>
      </c>
      <c r="M550" s="41" t="s">
        <v>167</v>
      </c>
      <c r="N550" s="13"/>
      <c r="O550" s="15" t="s">
        <v>57</v>
      </c>
      <c r="P550" s="13" t="s">
        <v>167</v>
      </c>
      <c r="Q550" s="41" t="s">
        <v>1906</v>
      </c>
      <c r="R550" s="13" t="s">
        <v>57</v>
      </c>
      <c r="S550" s="55" t="s">
        <v>1913</v>
      </c>
      <c r="T550" s="13"/>
      <c r="U550" s="12"/>
      <c r="V550" s="13"/>
      <c r="W550" s="12"/>
      <c r="X550" s="13"/>
      <c r="Y550" s="16"/>
      <c r="Z550" s="16"/>
    </row>
    <row r="551" spans="1:26" ht="18" customHeight="1" x14ac:dyDescent="0.55000000000000004">
      <c r="C551" s="17"/>
      <c r="D551" s="50"/>
      <c r="E551" s="53"/>
      <c r="F551" s="30" t="s">
        <v>9199</v>
      </c>
      <c r="G551" s="18" t="s">
        <v>4869</v>
      </c>
      <c r="H551" s="18" t="s">
        <v>69</v>
      </c>
      <c r="I551" s="19" t="s">
        <v>59</v>
      </c>
      <c r="J551" s="36" t="s">
        <v>59</v>
      </c>
      <c r="K551" s="42" t="s">
        <v>57</v>
      </c>
      <c r="L551" s="43" t="s">
        <v>57</v>
      </c>
      <c r="M551" s="43" t="s">
        <v>167</v>
      </c>
      <c r="N551" s="18" t="s">
        <v>6120</v>
      </c>
      <c r="O551" s="20" t="s">
        <v>59</v>
      </c>
      <c r="P551" s="18">
        <v>53</v>
      </c>
      <c r="Q551" s="43" t="s">
        <v>1906</v>
      </c>
      <c r="R551" s="18" t="s">
        <v>57</v>
      </c>
      <c r="S551" s="56"/>
      <c r="T551" s="18" t="s">
        <v>1907</v>
      </c>
      <c r="U551" s="30" t="s">
        <v>1911</v>
      </c>
      <c r="V551" s="18" t="s">
        <v>90</v>
      </c>
      <c r="W551" s="30" t="s">
        <v>4855</v>
      </c>
      <c r="X551" s="18" t="s">
        <v>9200</v>
      </c>
      <c r="Y551" s="47" t="s">
        <v>4869</v>
      </c>
      <c r="Z551" s="21"/>
    </row>
    <row r="552" spans="1:26" ht="18.5" customHeight="1" thickBot="1" x14ac:dyDescent="0.6">
      <c r="C552" s="22"/>
      <c r="D552" s="51"/>
      <c r="E552" s="54"/>
      <c r="F552" s="34"/>
      <c r="G552" s="24" t="s">
        <v>57</v>
      </c>
      <c r="H552" s="25">
        <v>8</v>
      </c>
      <c r="I552" s="26" t="s">
        <v>57</v>
      </c>
      <c r="J552" s="38" t="s">
        <v>57</v>
      </c>
      <c r="K552" s="44" t="s">
        <v>57</v>
      </c>
      <c r="L552" s="45" t="s">
        <v>57</v>
      </c>
      <c r="M552" s="44" t="s">
        <v>167</v>
      </c>
      <c r="N552" s="24" t="s">
        <v>167</v>
      </c>
      <c r="O552" s="27" t="s">
        <v>57</v>
      </c>
      <c r="P552" s="24" t="s">
        <v>57</v>
      </c>
      <c r="Q552" s="44" t="s">
        <v>57</v>
      </c>
      <c r="R552" s="24" t="s">
        <v>57</v>
      </c>
      <c r="S552" s="57"/>
      <c r="T552" s="25">
        <v>30</v>
      </c>
      <c r="U552" s="23"/>
      <c r="V552" s="24"/>
      <c r="W552" s="23"/>
      <c r="X552" s="24"/>
      <c r="Y552" s="28"/>
      <c r="Z552" s="28"/>
    </row>
    <row r="553" spans="1:26" ht="18" customHeight="1" x14ac:dyDescent="0.55000000000000004">
      <c r="C553" s="11"/>
      <c r="D553" s="49"/>
      <c r="E553" s="52" t="str">
        <f t="shared" ref="E553" si="140">IF(D553="","",IF(I553&gt;0.1,"単",IF(I554&gt;0.29,"連",IF(I555&gt;0.34,"複","※"))))</f>
        <v/>
      </c>
      <c r="F553" s="12"/>
      <c r="G553" s="48" t="s">
        <v>7093</v>
      </c>
      <c r="H553" s="13"/>
      <c r="I553" s="14">
        <v>0</v>
      </c>
      <c r="J553" s="35">
        <v>0</v>
      </c>
      <c r="K553" s="40" t="s">
        <v>1463</v>
      </c>
      <c r="L553" s="41" t="s">
        <v>167</v>
      </c>
      <c r="M553" s="41" t="s">
        <v>167</v>
      </c>
      <c r="N553" s="13"/>
      <c r="O553" s="15" t="s">
        <v>2196</v>
      </c>
      <c r="P553" s="13" t="s">
        <v>167</v>
      </c>
      <c r="Q553" s="41"/>
      <c r="R553" s="13"/>
      <c r="S553" s="55" t="s">
        <v>8989</v>
      </c>
      <c r="T553" s="13"/>
      <c r="U553" s="12"/>
      <c r="V553" s="13"/>
      <c r="W553" s="12"/>
      <c r="X553" s="13"/>
      <c r="Y553" s="16"/>
      <c r="Z553" s="16"/>
    </row>
    <row r="554" spans="1:26" ht="18" customHeight="1" x14ac:dyDescent="0.55000000000000004">
      <c r="C554" s="17"/>
      <c r="D554" s="50"/>
      <c r="E554" s="53"/>
      <c r="F554" s="30" t="s">
        <v>9201</v>
      </c>
      <c r="G554" s="18" t="s">
        <v>127</v>
      </c>
      <c r="H554" s="18" t="s">
        <v>81</v>
      </c>
      <c r="I554" s="19">
        <v>6.25E-2</v>
      </c>
      <c r="J554" s="36">
        <v>1</v>
      </c>
      <c r="K554" s="42" t="s">
        <v>943</v>
      </c>
      <c r="L554" s="43" t="s">
        <v>167</v>
      </c>
      <c r="M554" s="43" t="s">
        <v>167</v>
      </c>
      <c r="N554" s="18" t="s">
        <v>96</v>
      </c>
      <c r="O554" s="20" t="s">
        <v>128</v>
      </c>
      <c r="P554" s="18">
        <v>56</v>
      </c>
      <c r="Q554" s="43"/>
      <c r="R554" s="18"/>
      <c r="S554" s="56"/>
      <c r="T554" s="18" t="s">
        <v>1907</v>
      </c>
      <c r="U554" s="30" t="s">
        <v>1908</v>
      </c>
      <c r="V554" s="18" t="s">
        <v>5990</v>
      </c>
      <c r="W554" s="30" t="s">
        <v>9202</v>
      </c>
      <c r="X554" s="18" t="s">
        <v>9203</v>
      </c>
      <c r="Y554" s="47" t="s">
        <v>127</v>
      </c>
      <c r="Z554" s="21"/>
    </row>
    <row r="555" spans="1:26" ht="18.5" customHeight="1" thickBot="1" x14ac:dyDescent="0.6">
      <c r="C555" s="22"/>
      <c r="D555" s="51"/>
      <c r="E555" s="54"/>
      <c r="F555" s="34"/>
      <c r="G555" s="24">
        <v>3.4</v>
      </c>
      <c r="H555" s="25">
        <v>11</v>
      </c>
      <c r="I555" s="26">
        <v>0.1875</v>
      </c>
      <c r="J555" s="38" t="s">
        <v>5264</v>
      </c>
      <c r="K555" s="44" t="s">
        <v>1462</v>
      </c>
      <c r="L555" s="45" t="s">
        <v>167</v>
      </c>
      <c r="M555" s="44" t="s">
        <v>167</v>
      </c>
      <c r="N555" s="24" t="s">
        <v>167</v>
      </c>
      <c r="O555" s="27" t="s">
        <v>139</v>
      </c>
      <c r="P555" s="24" t="s">
        <v>57</v>
      </c>
      <c r="Q555" s="44" t="s">
        <v>2204</v>
      </c>
      <c r="R555" s="24"/>
      <c r="S555" s="57"/>
      <c r="T555" s="25">
        <v>13</v>
      </c>
      <c r="U555" s="23"/>
      <c r="V555" s="24"/>
      <c r="W555" s="23"/>
      <c r="X555" s="24"/>
      <c r="Y555" s="28"/>
      <c r="Z555" s="28"/>
    </row>
    <row r="556" spans="1:26" x14ac:dyDescent="0.55000000000000004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</sheetData>
  <mergeCells count="495">
    <mergeCell ref="D553:D555"/>
    <mergeCell ref="E553:E555"/>
    <mergeCell ref="S553:S555"/>
    <mergeCell ref="D547:D549"/>
    <mergeCell ref="E547:E549"/>
    <mergeCell ref="S547:S549"/>
    <mergeCell ref="D550:D552"/>
    <mergeCell ref="E550:E552"/>
    <mergeCell ref="S550:S552"/>
    <mergeCell ref="D541:D543"/>
    <mergeCell ref="E541:E543"/>
    <mergeCell ref="S541:S543"/>
    <mergeCell ref="D544:D546"/>
    <mergeCell ref="E544:E546"/>
    <mergeCell ref="S544:S546"/>
    <mergeCell ref="D535:D537"/>
    <mergeCell ref="E535:E537"/>
    <mergeCell ref="S535:S537"/>
    <mergeCell ref="D538:D540"/>
    <mergeCell ref="E538:E540"/>
    <mergeCell ref="S538:S540"/>
    <mergeCell ref="D529:D531"/>
    <mergeCell ref="E529:E531"/>
    <mergeCell ref="S529:S531"/>
    <mergeCell ref="D532:D534"/>
    <mergeCell ref="E532:E534"/>
    <mergeCell ref="S532:S534"/>
    <mergeCell ref="D523:D525"/>
    <mergeCell ref="E523:E525"/>
    <mergeCell ref="S523:S525"/>
    <mergeCell ref="D526:D528"/>
    <mergeCell ref="E526:E528"/>
    <mergeCell ref="S526:S528"/>
    <mergeCell ref="D517:D519"/>
    <mergeCell ref="E517:E519"/>
    <mergeCell ref="S517:S519"/>
    <mergeCell ref="D520:D522"/>
    <mergeCell ref="E520:E522"/>
    <mergeCell ref="S520:S522"/>
    <mergeCell ref="D506:D508"/>
    <mergeCell ref="E506:E508"/>
    <mergeCell ref="S506:S508"/>
    <mergeCell ref="D509:D511"/>
    <mergeCell ref="E509:E511"/>
    <mergeCell ref="S509:S511"/>
    <mergeCell ref="D500:D502"/>
    <mergeCell ref="E500:E502"/>
    <mergeCell ref="S500:S502"/>
    <mergeCell ref="D503:D505"/>
    <mergeCell ref="E503:E505"/>
    <mergeCell ref="S503:S505"/>
    <mergeCell ref="D494:D496"/>
    <mergeCell ref="E494:E496"/>
    <mergeCell ref="S494:S496"/>
    <mergeCell ref="D497:D499"/>
    <mergeCell ref="E497:E499"/>
    <mergeCell ref="S497:S499"/>
    <mergeCell ref="D488:D490"/>
    <mergeCell ref="E488:E490"/>
    <mergeCell ref="S488:S490"/>
    <mergeCell ref="D491:D493"/>
    <mergeCell ref="E491:E493"/>
    <mergeCell ref="S491:S493"/>
    <mergeCell ref="D482:D484"/>
    <mergeCell ref="E482:E484"/>
    <mergeCell ref="S482:S484"/>
    <mergeCell ref="D485:D487"/>
    <mergeCell ref="E485:E487"/>
    <mergeCell ref="S485:S487"/>
    <mergeCell ref="D476:D478"/>
    <mergeCell ref="E476:E478"/>
    <mergeCell ref="S476:S478"/>
    <mergeCell ref="D479:D481"/>
    <mergeCell ref="E479:E481"/>
    <mergeCell ref="S479:S481"/>
    <mergeCell ref="D470:D472"/>
    <mergeCell ref="E470:E472"/>
    <mergeCell ref="S470:S472"/>
    <mergeCell ref="D473:D475"/>
    <mergeCell ref="E473:E475"/>
    <mergeCell ref="S473:S475"/>
    <mergeCell ref="D464:D466"/>
    <mergeCell ref="E464:E466"/>
    <mergeCell ref="S464:S466"/>
    <mergeCell ref="D467:D469"/>
    <mergeCell ref="E467:E469"/>
    <mergeCell ref="S467:S469"/>
    <mergeCell ref="D453:D455"/>
    <mergeCell ref="E453:E455"/>
    <mergeCell ref="S453:S455"/>
    <mergeCell ref="D456:D458"/>
    <mergeCell ref="E456:E458"/>
    <mergeCell ref="S456:S458"/>
    <mergeCell ref="D447:D449"/>
    <mergeCell ref="E447:E449"/>
    <mergeCell ref="S447:S449"/>
    <mergeCell ref="D450:D452"/>
    <mergeCell ref="E450:E452"/>
    <mergeCell ref="S450:S452"/>
    <mergeCell ref="D441:D443"/>
    <mergeCell ref="E441:E443"/>
    <mergeCell ref="S441:S443"/>
    <mergeCell ref="D444:D446"/>
    <mergeCell ref="E444:E446"/>
    <mergeCell ref="S444:S446"/>
    <mergeCell ref="D435:D437"/>
    <mergeCell ref="E435:E437"/>
    <mergeCell ref="S435:S437"/>
    <mergeCell ref="D438:D440"/>
    <mergeCell ref="E438:E440"/>
    <mergeCell ref="S438:S440"/>
    <mergeCell ref="D429:D431"/>
    <mergeCell ref="E429:E431"/>
    <mergeCell ref="S429:S431"/>
    <mergeCell ref="D432:D434"/>
    <mergeCell ref="E432:E434"/>
    <mergeCell ref="S432:S434"/>
    <mergeCell ref="D423:D425"/>
    <mergeCell ref="E423:E425"/>
    <mergeCell ref="S423:S425"/>
    <mergeCell ref="D426:D428"/>
    <mergeCell ref="E426:E428"/>
    <mergeCell ref="S426:S428"/>
    <mergeCell ref="D412:D414"/>
    <mergeCell ref="E412:E414"/>
    <mergeCell ref="S412:S414"/>
    <mergeCell ref="D415:D417"/>
    <mergeCell ref="E415:E417"/>
    <mergeCell ref="S415:S417"/>
    <mergeCell ref="D406:D408"/>
    <mergeCell ref="E406:E408"/>
    <mergeCell ref="S406:S408"/>
    <mergeCell ref="D409:D411"/>
    <mergeCell ref="E409:E411"/>
    <mergeCell ref="S409:S411"/>
    <mergeCell ref="D400:D402"/>
    <mergeCell ref="E400:E402"/>
    <mergeCell ref="S400:S402"/>
    <mergeCell ref="D403:D405"/>
    <mergeCell ref="E403:E405"/>
    <mergeCell ref="S403:S405"/>
    <mergeCell ref="D394:D396"/>
    <mergeCell ref="E394:E396"/>
    <mergeCell ref="S394:S396"/>
    <mergeCell ref="D397:D399"/>
    <mergeCell ref="E397:E399"/>
    <mergeCell ref="S397:S399"/>
    <mergeCell ref="D388:D390"/>
    <mergeCell ref="E388:E390"/>
    <mergeCell ref="S388:S390"/>
    <mergeCell ref="D391:D393"/>
    <mergeCell ref="E391:E393"/>
    <mergeCell ref="S391:S393"/>
    <mergeCell ref="D382:D384"/>
    <mergeCell ref="E382:E384"/>
    <mergeCell ref="S382:S384"/>
    <mergeCell ref="D385:D387"/>
    <mergeCell ref="E385:E387"/>
    <mergeCell ref="S385:S387"/>
    <mergeCell ref="D371:D373"/>
    <mergeCell ref="E371:E373"/>
    <mergeCell ref="S371:S373"/>
    <mergeCell ref="D374:D376"/>
    <mergeCell ref="E374:E376"/>
    <mergeCell ref="S374:S376"/>
    <mergeCell ref="D365:D367"/>
    <mergeCell ref="E365:E367"/>
    <mergeCell ref="S365:S367"/>
    <mergeCell ref="D368:D370"/>
    <mergeCell ref="E368:E370"/>
    <mergeCell ref="S368:S370"/>
    <mergeCell ref="D359:D361"/>
    <mergeCell ref="E359:E361"/>
    <mergeCell ref="S359:S361"/>
    <mergeCell ref="D362:D364"/>
    <mergeCell ref="E362:E364"/>
    <mergeCell ref="S362:S364"/>
    <mergeCell ref="D353:D355"/>
    <mergeCell ref="E353:E355"/>
    <mergeCell ref="S353:S355"/>
    <mergeCell ref="D356:D358"/>
    <mergeCell ref="E356:E358"/>
    <mergeCell ref="S356:S358"/>
    <mergeCell ref="D347:D349"/>
    <mergeCell ref="E347:E349"/>
    <mergeCell ref="S347:S349"/>
    <mergeCell ref="D350:D352"/>
    <mergeCell ref="E350:E352"/>
    <mergeCell ref="S350:S352"/>
    <mergeCell ref="D336:D338"/>
    <mergeCell ref="E336:E338"/>
    <mergeCell ref="S336:S338"/>
    <mergeCell ref="D339:D341"/>
    <mergeCell ref="E339:E341"/>
    <mergeCell ref="S339:S341"/>
    <mergeCell ref="D330:D332"/>
    <mergeCell ref="E330:E332"/>
    <mergeCell ref="S330:S332"/>
    <mergeCell ref="D333:D335"/>
    <mergeCell ref="E333:E335"/>
    <mergeCell ref="S333:S335"/>
    <mergeCell ref="D324:D326"/>
    <mergeCell ref="E324:E326"/>
    <mergeCell ref="S324:S326"/>
    <mergeCell ref="D327:D329"/>
    <mergeCell ref="E327:E329"/>
    <mergeCell ref="S327:S329"/>
    <mergeCell ref="D318:D320"/>
    <mergeCell ref="E318:E320"/>
    <mergeCell ref="S318:S320"/>
    <mergeCell ref="D321:D323"/>
    <mergeCell ref="E321:E323"/>
    <mergeCell ref="S321:S323"/>
    <mergeCell ref="D312:D314"/>
    <mergeCell ref="E312:E314"/>
    <mergeCell ref="S312:S314"/>
    <mergeCell ref="D315:D317"/>
    <mergeCell ref="E315:E317"/>
    <mergeCell ref="S315:S317"/>
    <mergeCell ref="D306:D308"/>
    <mergeCell ref="E306:E308"/>
    <mergeCell ref="S306:S308"/>
    <mergeCell ref="D309:D311"/>
    <mergeCell ref="E309:E311"/>
    <mergeCell ref="S309:S311"/>
    <mergeCell ref="D300:D302"/>
    <mergeCell ref="E300:E302"/>
    <mergeCell ref="S300:S302"/>
    <mergeCell ref="D303:D305"/>
    <mergeCell ref="E303:E305"/>
    <mergeCell ref="S303:S305"/>
    <mergeCell ref="D289:D291"/>
    <mergeCell ref="E289:E291"/>
    <mergeCell ref="S289:S291"/>
    <mergeCell ref="D297:D299"/>
    <mergeCell ref="E297:E299"/>
    <mergeCell ref="S297:S299"/>
    <mergeCell ref="D283:D285"/>
    <mergeCell ref="E283:E285"/>
    <mergeCell ref="S283:S285"/>
    <mergeCell ref="D286:D288"/>
    <mergeCell ref="E286:E288"/>
    <mergeCell ref="S286:S288"/>
    <mergeCell ref="D277:D279"/>
    <mergeCell ref="E277:E279"/>
    <mergeCell ref="S277:S279"/>
    <mergeCell ref="D280:D282"/>
    <mergeCell ref="E280:E282"/>
    <mergeCell ref="S280:S282"/>
    <mergeCell ref="D271:D273"/>
    <mergeCell ref="E271:E273"/>
    <mergeCell ref="S271:S273"/>
    <mergeCell ref="D274:D276"/>
    <mergeCell ref="E274:E276"/>
    <mergeCell ref="S274:S276"/>
    <mergeCell ref="D265:D267"/>
    <mergeCell ref="E265:E267"/>
    <mergeCell ref="S265:S267"/>
    <mergeCell ref="D268:D270"/>
    <mergeCell ref="E268:E270"/>
    <mergeCell ref="S268:S270"/>
    <mergeCell ref="D259:D261"/>
    <mergeCell ref="E259:E261"/>
    <mergeCell ref="S259:S261"/>
    <mergeCell ref="D262:D264"/>
    <mergeCell ref="E262:E264"/>
    <mergeCell ref="S262:S264"/>
    <mergeCell ref="D248:D250"/>
    <mergeCell ref="E248:E250"/>
    <mergeCell ref="S248:S250"/>
    <mergeCell ref="D251:D253"/>
    <mergeCell ref="E251:E253"/>
    <mergeCell ref="S251:S253"/>
    <mergeCell ref="D242:D244"/>
    <mergeCell ref="E242:E244"/>
    <mergeCell ref="S242:S244"/>
    <mergeCell ref="D245:D247"/>
    <mergeCell ref="E245:E247"/>
    <mergeCell ref="S245:S247"/>
    <mergeCell ref="D236:D238"/>
    <mergeCell ref="E236:E238"/>
    <mergeCell ref="S236:S238"/>
    <mergeCell ref="D239:D241"/>
    <mergeCell ref="E239:E241"/>
    <mergeCell ref="S239:S241"/>
    <mergeCell ref="D230:D232"/>
    <mergeCell ref="E230:E232"/>
    <mergeCell ref="S230:S232"/>
    <mergeCell ref="D233:D235"/>
    <mergeCell ref="E233:E235"/>
    <mergeCell ref="S233:S235"/>
    <mergeCell ref="D224:D226"/>
    <mergeCell ref="E224:E226"/>
    <mergeCell ref="S224:S226"/>
    <mergeCell ref="D227:D229"/>
    <mergeCell ref="E227:E229"/>
    <mergeCell ref="S227:S229"/>
    <mergeCell ref="D218:D220"/>
    <mergeCell ref="E218:E220"/>
    <mergeCell ref="S218:S220"/>
    <mergeCell ref="D221:D223"/>
    <mergeCell ref="E221:E223"/>
    <mergeCell ref="S221:S223"/>
    <mergeCell ref="D212:D214"/>
    <mergeCell ref="E212:E214"/>
    <mergeCell ref="S212:S214"/>
    <mergeCell ref="D215:D217"/>
    <mergeCell ref="E215:E217"/>
    <mergeCell ref="S215:S217"/>
    <mergeCell ref="D206:D208"/>
    <mergeCell ref="E206:E208"/>
    <mergeCell ref="S206:S208"/>
    <mergeCell ref="D209:D211"/>
    <mergeCell ref="E209:E211"/>
    <mergeCell ref="S209:S211"/>
    <mergeCell ref="D200:D202"/>
    <mergeCell ref="E200:E202"/>
    <mergeCell ref="S200:S202"/>
    <mergeCell ref="D203:D205"/>
    <mergeCell ref="E203:E205"/>
    <mergeCell ref="S203:S205"/>
    <mergeCell ref="D189:D191"/>
    <mergeCell ref="E189:E191"/>
    <mergeCell ref="S189:S191"/>
    <mergeCell ref="D192:D194"/>
    <mergeCell ref="E192:E194"/>
    <mergeCell ref="S192:S194"/>
    <mergeCell ref="D183:D185"/>
    <mergeCell ref="E183:E185"/>
    <mergeCell ref="S183:S185"/>
    <mergeCell ref="D186:D188"/>
    <mergeCell ref="E186:E188"/>
    <mergeCell ref="S186:S188"/>
    <mergeCell ref="D177:D179"/>
    <mergeCell ref="E177:E179"/>
    <mergeCell ref="S177:S179"/>
    <mergeCell ref="D180:D182"/>
    <mergeCell ref="E180:E182"/>
    <mergeCell ref="S180:S182"/>
    <mergeCell ref="D171:D173"/>
    <mergeCell ref="E171:E173"/>
    <mergeCell ref="S171:S173"/>
    <mergeCell ref="D174:D176"/>
    <mergeCell ref="E174:E176"/>
    <mergeCell ref="S174:S176"/>
    <mergeCell ref="D165:D167"/>
    <mergeCell ref="E165:E167"/>
    <mergeCell ref="S165:S167"/>
    <mergeCell ref="D168:D170"/>
    <mergeCell ref="E168:E170"/>
    <mergeCell ref="S168:S170"/>
    <mergeCell ref="D159:D161"/>
    <mergeCell ref="E159:E161"/>
    <mergeCell ref="S159:S161"/>
    <mergeCell ref="D162:D164"/>
    <mergeCell ref="E162:E164"/>
    <mergeCell ref="S162:S164"/>
    <mergeCell ref="D153:D155"/>
    <mergeCell ref="E153:E155"/>
    <mergeCell ref="S153:S155"/>
    <mergeCell ref="D156:D158"/>
    <mergeCell ref="E156:E158"/>
    <mergeCell ref="S156:S158"/>
    <mergeCell ref="D142:D144"/>
    <mergeCell ref="E142:E144"/>
    <mergeCell ref="S142:S144"/>
    <mergeCell ref="D145:D147"/>
    <mergeCell ref="E145:E147"/>
    <mergeCell ref="S145:S147"/>
    <mergeCell ref="D136:D138"/>
    <mergeCell ref="E136:E138"/>
    <mergeCell ref="S136:S138"/>
    <mergeCell ref="D139:D141"/>
    <mergeCell ref="E139:E141"/>
    <mergeCell ref="S139:S141"/>
    <mergeCell ref="D130:D132"/>
    <mergeCell ref="E130:E132"/>
    <mergeCell ref="S130:S132"/>
    <mergeCell ref="D133:D135"/>
    <mergeCell ref="E133:E135"/>
    <mergeCell ref="S133:S135"/>
    <mergeCell ref="D124:D126"/>
    <mergeCell ref="E124:E126"/>
    <mergeCell ref="S124:S126"/>
    <mergeCell ref="D127:D129"/>
    <mergeCell ref="E127:E129"/>
    <mergeCell ref="S127:S129"/>
    <mergeCell ref="D118:D120"/>
    <mergeCell ref="E118:E120"/>
    <mergeCell ref="S118:S120"/>
    <mergeCell ref="D121:D123"/>
    <mergeCell ref="E121:E123"/>
    <mergeCell ref="S121:S123"/>
    <mergeCell ref="D112:D114"/>
    <mergeCell ref="E112:E114"/>
    <mergeCell ref="S112:S114"/>
    <mergeCell ref="D115:D117"/>
    <mergeCell ref="E115:E117"/>
    <mergeCell ref="S115:S117"/>
    <mergeCell ref="D106:D108"/>
    <mergeCell ref="E106:E108"/>
    <mergeCell ref="S106:S108"/>
    <mergeCell ref="D109:D111"/>
    <mergeCell ref="E109:E111"/>
    <mergeCell ref="S109:S111"/>
    <mergeCell ref="D95:D97"/>
    <mergeCell ref="E95:E97"/>
    <mergeCell ref="S95:S97"/>
    <mergeCell ref="D98:D100"/>
    <mergeCell ref="E98:E100"/>
    <mergeCell ref="S98:S100"/>
    <mergeCell ref="D89:D91"/>
    <mergeCell ref="E89:E91"/>
    <mergeCell ref="S89:S91"/>
    <mergeCell ref="D92:D94"/>
    <mergeCell ref="E92:E94"/>
    <mergeCell ref="S92:S94"/>
    <mergeCell ref="D83:D85"/>
    <mergeCell ref="E83:E85"/>
    <mergeCell ref="S83:S85"/>
    <mergeCell ref="D86:D88"/>
    <mergeCell ref="E86:E88"/>
    <mergeCell ref="S86:S88"/>
    <mergeCell ref="D77:D79"/>
    <mergeCell ref="E77:E79"/>
    <mergeCell ref="S77:S79"/>
    <mergeCell ref="D80:D82"/>
    <mergeCell ref="E80:E82"/>
    <mergeCell ref="S80:S82"/>
    <mergeCell ref="D71:D73"/>
    <mergeCell ref="E71:E73"/>
    <mergeCell ref="S71:S73"/>
    <mergeCell ref="D74:D76"/>
    <mergeCell ref="E74:E76"/>
    <mergeCell ref="S74:S76"/>
    <mergeCell ref="D65:D67"/>
    <mergeCell ref="E65:E67"/>
    <mergeCell ref="S65:S67"/>
    <mergeCell ref="D68:D70"/>
    <mergeCell ref="E68:E70"/>
    <mergeCell ref="S68:S70"/>
    <mergeCell ref="D59:D61"/>
    <mergeCell ref="E59:E61"/>
    <mergeCell ref="S59:S61"/>
    <mergeCell ref="D62:D64"/>
    <mergeCell ref="E62:E64"/>
    <mergeCell ref="S62:S64"/>
    <mergeCell ref="D48:D50"/>
    <mergeCell ref="E48:E50"/>
    <mergeCell ref="S48:S50"/>
    <mergeCell ref="D56:D58"/>
    <mergeCell ref="E56:E58"/>
    <mergeCell ref="S56:S58"/>
    <mergeCell ref="D42:D44"/>
    <mergeCell ref="E42:E44"/>
    <mergeCell ref="S42:S44"/>
    <mergeCell ref="D45:D47"/>
    <mergeCell ref="E45:E47"/>
    <mergeCell ref="S45:S47"/>
    <mergeCell ref="D36:D38"/>
    <mergeCell ref="E36:E38"/>
    <mergeCell ref="S36:S38"/>
    <mergeCell ref="D39:D41"/>
    <mergeCell ref="E39:E41"/>
    <mergeCell ref="S39:S41"/>
    <mergeCell ref="D30:D32"/>
    <mergeCell ref="E30:E32"/>
    <mergeCell ref="S30:S32"/>
    <mergeCell ref="D33:D35"/>
    <mergeCell ref="E33:E35"/>
    <mergeCell ref="S33:S35"/>
    <mergeCell ref="D24:D26"/>
    <mergeCell ref="E24:E26"/>
    <mergeCell ref="S24:S26"/>
    <mergeCell ref="D27:D29"/>
    <mergeCell ref="E27:E29"/>
    <mergeCell ref="S27:S29"/>
    <mergeCell ref="D18:D20"/>
    <mergeCell ref="E18:E20"/>
    <mergeCell ref="S18:S20"/>
    <mergeCell ref="D21:D23"/>
    <mergeCell ref="E21:E23"/>
    <mergeCell ref="S21:S23"/>
    <mergeCell ref="D12:D14"/>
    <mergeCell ref="E12:E14"/>
    <mergeCell ref="S12:S14"/>
    <mergeCell ref="D15:D17"/>
    <mergeCell ref="E15:E17"/>
    <mergeCell ref="S15:S17"/>
    <mergeCell ref="D6:D8"/>
    <mergeCell ref="E6:E8"/>
    <mergeCell ref="S6:S8"/>
    <mergeCell ref="D9:D11"/>
    <mergeCell ref="E9:E11"/>
    <mergeCell ref="S9:S11"/>
  </mergeCells>
  <phoneticPr fontId="2"/>
  <conditionalFormatting sqref="D6:E50">
    <cfRule type="cellIs" dxfId="104" priority="12" operator="notEqual">
      <formula>""</formula>
    </cfRule>
  </conditionalFormatting>
  <conditionalFormatting sqref="D56:E100">
    <cfRule type="cellIs" dxfId="103" priority="11" operator="notEqual">
      <formula>""</formula>
    </cfRule>
  </conditionalFormatting>
  <conditionalFormatting sqref="D106:E147">
    <cfRule type="cellIs" dxfId="102" priority="10" operator="notEqual">
      <formula>""</formula>
    </cfRule>
  </conditionalFormatting>
  <conditionalFormatting sqref="D153:E194">
    <cfRule type="cellIs" dxfId="101" priority="9" operator="notEqual">
      <formula>""</formula>
    </cfRule>
  </conditionalFormatting>
  <conditionalFormatting sqref="D200:E253">
    <cfRule type="cellIs" dxfId="100" priority="8" operator="notEqual">
      <formula>""</formula>
    </cfRule>
  </conditionalFormatting>
  <conditionalFormatting sqref="D259:E291">
    <cfRule type="cellIs" dxfId="99" priority="7" operator="notEqual">
      <formula>""</formula>
    </cfRule>
  </conditionalFormatting>
  <conditionalFormatting sqref="D297:E341">
    <cfRule type="cellIs" dxfId="98" priority="6" operator="notEqual">
      <formula>""</formula>
    </cfRule>
  </conditionalFormatting>
  <conditionalFormatting sqref="D347:E376">
    <cfRule type="cellIs" dxfId="97" priority="5" operator="notEqual">
      <formula>""</formula>
    </cfRule>
  </conditionalFormatting>
  <conditionalFormatting sqref="D382:E417">
    <cfRule type="cellIs" dxfId="96" priority="4" operator="notEqual">
      <formula>""</formula>
    </cfRule>
  </conditionalFormatting>
  <conditionalFormatting sqref="D423:E458">
    <cfRule type="cellIs" dxfId="95" priority="3" operator="notEqual">
      <formula>""</formula>
    </cfRule>
  </conditionalFormatting>
  <conditionalFormatting sqref="D464:E511">
    <cfRule type="cellIs" dxfId="94" priority="2" operator="notEqual">
      <formula>""</formula>
    </cfRule>
  </conditionalFormatting>
  <conditionalFormatting sqref="D517:E555">
    <cfRule type="cellIs" dxfId="93" priority="1" operator="notEqual">
      <formula>""</formula>
    </cfRule>
  </conditionalFormatting>
  <conditionalFormatting sqref="P6:P50 R9:R50">
    <cfRule type="cellIs" dxfId="92" priority="35" operator="lessThan">
      <formula>54</formula>
    </cfRule>
  </conditionalFormatting>
  <conditionalFormatting sqref="P56:P100">
    <cfRule type="cellIs" dxfId="91" priority="34" operator="lessThan">
      <formula>54</formula>
    </cfRule>
  </conditionalFormatting>
  <conditionalFormatting sqref="P106:P147">
    <cfRule type="cellIs" dxfId="90" priority="33" operator="lessThan">
      <formula>54</formula>
    </cfRule>
  </conditionalFormatting>
  <conditionalFormatting sqref="P153:P194">
    <cfRule type="cellIs" dxfId="89" priority="32" operator="lessThan">
      <formula>54</formula>
    </cfRule>
  </conditionalFormatting>
  <conditionalFormatting sqref="P200:P253">
    <cfRule type="cellIs" dxfId="88" priority="31" operator="lessThan">
      <formula>54</formula>
    </cfRule>
  </conditionalFormatting>
  <conditionalFormatting sqref="P259:P291">
    <cfRule type="cellIs" dxfId="87" priority="30" operator="lessThan">
      <formula>54</formula>
    </cfRule>
  </conditionalFormatting>
  <conditionalFormatting sqref="P297:P341">
    <cfRule type="cellIs" dxfId="86" priority="29" operator="lessThan">
      <formula>54</formula>
    </cfRule>
  </conditionalFormatting>
  <conditionalFormatting sqref="P347:P376">
    <cfRule type="cellIs" dxfId="85" priority="28" operator="lessThan">
      <formula>54</formula>
    </cfRule>
  </conditionalFormatting>
  <conditionalFormatting sqref="P382:P417">
    <cfRule type="cellIs" dxfId="84" priority="27" operator="lessThan">
      <formula>54</formula>
    </cfRule>
  </conditionalFormatting>
  <conditionalFormatting sqref="P423:P458">
    <cfRule type="cellIs" dxfId="83" priority="26" operator="lessThan">
      <formula>54</formula>
    </cfRule>
  </conditionalFormatting>
  <conditionalFormatting sqref="P464:P511">
    <cfRule type="cellIs" dxfId="82" priority="25" operator="lessThan">
      <formula>54</formula>
    </cfRule>
  </conditionalFormatting>
  <conditionalFormatting sqref="P517:P555">
    <cfRule type="cellIs" dxfId="81" priority="24" operator="lessThan">
      <formula>54</formula>
    </cfRule>
  </conditionalFormatting>
  <conditionalFormatting sqref="R59:R100">
    <cfRule type="cellIs" dxfId="80" priority="23" operator="lessThan">
      <formula>54</formula>
    </cfRule>
  </conditionalFormatting>
  <conditionalFormatting sqref="R109:R147">
    <cfRule type="cellIs" dxfId="79" priority="22" operator="lessThan">
      <formula>54</formula>
    </cfRule>
  </conditionalFormatting>
  <conditionalFormatting sqref="R156:R194">
    <cfRule type="cellIs" dxfId="78" priority="21" operator="lessThan">
      <formula>54</formula>
    </cfRule>
  </conditionalFormatting>
  <conditionalFormatting sqref="R203:R253">
    <cfRule type="cellIs" dxfId="77" priority="20" operator="lessThan">
      <formula>54</formula>
    </cfRule>
  </conditionalFormatting>
  <conditionalFormatting sqref="R262:R291">
    <cfRule type="cellIs" dxfId="76" priority="19" operator="lessThan">
      <formula>54</formula>
    </cfRule>
  </conditionalFormatting>
  <conditionalFormatting sqref="R300:R341">
    <cfRule type="cellIs" dxfId="75" priority="18" operator="lessThan">
      <formula>54</formula>
    </cfRule>
  </conditionalFormatting>
  <conditionalFormatting sqref="R350:R376">
    <cfRule type="cellIs" dxfId="74" priority="17" operator="lessThan">
      <formula>54</formula>
    </cfRule>
  </conditionalFormatting>
  <conditionalFormatting sqref="R385:R417">
    <cfRule type="cellIs" dxfId="73" priority="16" operator="lessThan">
      <formula>54</formula>
    </cfRule>
  </conditionalFormatting>
  <conditionalFormatting sqref="R426:R458">
    <cfRule type="cellIs" dxfId="72" priority="15" operator="lessThan">
      <formula>54</formula>
    </cfRule>
  </conditionalFormatting>
  <conditionalFormatting sqref="R467:R511">
    <cfRule type="cellIs" dxfId="71" priority="14" operator="lessThan">
      <formula>54</formula>
    </cfRule>
  </conditionalFormatting>
  <conditionalFormatting sqref="R520:R555">
    <cfRule type="cellIs" dxfId="70" priority="13" operator="lessThan">
      <formula>54</formula>
    </cfRule>
  </conditionalFormatting>
  <dataValidations count="1">
    <dataValidation type="list" allowBlank="1" showInputMessage="1" showErrorMessage="1" sqref="D464:D511 D423:D458 D6:D50 D56:D100 D106:D147 D153:D194 D200:D253 D259:D291 D297:D341 D347:D376 D382:D417 D517:D555" xr:uid="{8A41496E-F4ED-4ACA-A3E9-C11391C664F5}">
      <formula1>"◎,○,▲,△,☆,♡,消,優,非"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AA25-D274-4B24-8548-A2201E03358E}">
  <dimension ref="A1:Z583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5" max="15" width="9.83203125" customWidth="1"/>
    <col min="17" max="18" width="9.75" customWidth="1"/>
    <col min="19" max="19" width="9.83203125" customWidth="1"/>
    <col min="20" max="21" width="7.4140625" customWidth="1"/>
    <col min="22" max="24" width="18.58203125" customWidth="1"/>
    <col min="25" max="26" width="7.4140625" customWidth="1"/>
    <col min="27" max="28" width="8.6640625" customWidth="1"/>
  </cols>
  <sheetData>
    <row r="1" spans="1:26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1452</v>
      </c>
      <c r="L2" t="s">
        <v>1453</v>
      </c>
      <c r="M2" t="s">
        <v>941</v>
      </c>
      <c r="N2" t="s">
        <v>6</v>
      </c>
      <c r="P2" t="s">
        <v>7</v>
      </c>
      <c r="Q2" t="s">
        <v>1502</v>
      </c>
      <c r="S2" t="s">
        <v>1903</v>
      </c>
      <c r="T2" t="s">
        <v>1904</v>
      </c>
      <c r="U2" t="s">
        <v>1905</v>
      </c>
      <c r="V2" t="s">
        <v>8</v>
      </c>
      <c r="W2" t="s">
        <v>9</v>
      </c>
      <c r="X2" t="s">
        <v>10</v>
      </c>
      <c r="Y2" t="s">
        <v>12</v>
      </c>
      <c r="Z2" t="s">
        <v>13</v>
      </c>
    </row>
    <row r="3" spans="1:26" x14ac:dyDescent="0.55000000000000004">
      <c r="A3" t="s">
        <v>942</v>
      </c>
      <c r="B3" t="s">
        <v>5960</v>
      </c>
      <c r="G3" t="s">
        <v>6147</v>
      </c>
      <c r="H3" s="7"/>
      <c r="I3" t="s">
        <v>14</v>
      </c>
      <c r="J3" t="s">
        <v>945</v>
      </c>
      <c r="K3" t="s">
        <v>1454</v>
      </c>
      <c r="N3" s="31"/>
      <c r="O3" s="8" t="s">
        <v>15</v>
      </c>
      <c r="P3" t="s">
        <v>1056</v>
      </c>
      <c r="Q3" t="s">
        <v>2198</v>
      </c>
      <c r="Z3" t="s">
        <v>16</v>
      </c>
    </row>
    <row r="4" spans="1:26" x14ac:dyDescent="0.55000000000000004">
      <c r="A4" s="7">
        <v>1</v>
      </c>
      <c r="B4" s="7"/>
      <c r="C4" s="37" t="s">
        <v>942</v>
      </c>
      <c r="D4" s="7" t="s">
        <v>5960</v>
      </c>
      <c r="G4" s="7" t="s">
        <v>1458</v>
      </c>
      <c r="H4" s="9"/>
      <c r="I4" t="s">
        <v>17</v>
      </c>
      <c r="J4" t="s">
        <v>1057</v>
      </c>
      <c r="K4" t="s">
        <v>1455</v>
      </c>
      <c r="O4" s="8" t="s">
        <v>18</v>
      </c>
      <c r="Q4" t="s">
        <v>2199</v>
      </c>
      <c r="Z4" t="s">
        <v>19</v>
      </c>
    </row>
    <row r="5" spans="1:26" ht="18.5" thickBot="1" x14ac:dyDescent="0.6">
      <c r="C5" s="39">
        <v>1</v>
      </c>
      <c r="D5" t="s">
        <v>1272</v>
      </c>
      <c r="E5">
        <f>VALUE(B3)</f>
        <v>1400</v>
      </c>
      <c r="F5" t="s">
        <v>942</v>
      </c>
      <c r="G5" t="s">
        <v>7092</v>
      </c>
      <c r="I5" t="s">
        <v>20</v>
      </c>
      <c r="J5" t="s">
        <v>1058</v>
      </c>
      <c r="K5" t="s">
        <v>1456</v>
      </c>
      <c r="N5" s="31" t="s">
        <v>2627</v>
      </c>
      <c r="O5" s="10" t="s">
        <v>21</v>
      </c>
      <c r="P5" t="s">
        <v>125</v>
      </c>
      <c r="Q5" t="s">
        <v>2200</v>
      </c>
      <c r="Z5" t="s">
        <v>22</v>
      </c>
    </row>
    <row r="6" spans="1:26" ht="18.75" customHeight="1" x14ac:dyDescent="0.55000000000000004">
      <c r="C6" s="11"/>
      <c r="D6" s="49"/>
      <c r="E6" s="52" t="str">
        <f>IF(D6="","",IF(I6&gt;0.1,"単",IF(I7&gt;0.29,"連",IF(I8&gt;0.34,"複","※"))))</f>
        <v/>
      </c>
      <c r="F6" s="12"/>
      <c r="G6" s="48" t="s">
        <v>57</v>
      </c>
      <c r="H6" s="13"/>
      <c r="I6" s="14" t="s">
        <v>57</v>
      </c>
      <c r="J6" s="35" t="s">
        <v>57</v>
      </c>
      <c r="K6" s="40" t="s">
        <v>57</v>
      </c>
      <c r="L6" s="41" t="s">
        <v>57</v>
      </c>
      <c r="M6" s="41" t="s">
        <v>167</v>
      </c>
      <c r="N6" s="13"/>
      <c r="O6" s="15" t="s">
        <v>57</v>
      </c>
      <c r="P6" s="13" t="s">
        <v>167</v>
      </c>
      <c r="Q6" s="41">
        <v>2.5</v>
      </c>
      <c r="R6" s="13" t="s">
        <v>6065</v>
      </c>
      <c r="S6" s="55" t="s">
        <v>6613</v>
      </c>
      <c r="T6" s="13"/>
      <c r="U6" s="12"/>
      <c r="V6" s="13"/>
      <c r="W6" s="12"/>
      <c r="X6" s="13"/>
      <c r="Y6" s="16"/>
      <c r="Z6" s="16"/>
    </row>
    <row r="7" spans="1:26" ht="18.75" customHeight="1" x14ac:dyDescent="0.55000000000000004">
      <c r="C7" s="17"/>
      <c r="D7" s="50"/>
      <c r="E7" s="53"/>
      <c r="F7" s="30" t="s">
        <v>8062</v>
      </c>
      <c r="G7" s="18" t="s">
        <v>3734</v>
      </c>
      <c r="H7" s="18" t="s">
        <v>79</v>
      </c>
      <c r="I7" s="19" t="s">
        <v>59</v>
      </c>
      <c r="J7" s="36" t="s">
        <v>59</v>
      </c>
      <c r="K7" s="42" t="s">
        <v>57</v>
      </c>
      <c r="L7" s="43" t="s">
        <v>57</v>
      </c>
      <c r="M7" s="43" t="s">
        <v>167</v>
      </c>
      <c r="N7" s="18" t="s">
        <v>1792</v>
      </c>
      <c r="O7" s="20" t="s">
        <v>59</v>
      </c>
      <c r="P7" s="18">
        <v>55</v>
      </c>
      <c r="Q7" s="43">
        <v>3.6</v>
      </c>
      <c r="R7" s="18"/>
      <c r="S7" s="56"/>
      <c r="T7" s="18" t="s">
        <v>1907</v>
      </c>
      <c r="U7" s="30" t="s">
        <v>1912</v>
      </c>
      <c r="V7" s="18" t="s">
        <v>8063</v>
      </c>
      <c r="W7" s="30" t="s">
        <v>1698</v>
      </c>
      <c r="X7" s="18" t="s">
        <v>8064</v>
      </c>
      <c r="Y7" s="47" t="s">
        <v>3734</v>
      </c>
      <c r="Z7" s="21"/>
    </row>
    <row r="8" spans="1:26" ht="18.75" customHeight="1" thickBot="1" x14ac:dyDescent="0.6">
      <c r="C8" s="22"/>
      <c r="D8" s="51"/>
      <c r="E8" s="54"/>
      <c r="F8" s="34"/>
      <c r="G8" s="24" t="s">
        <v>57</v>
      </c>
      <c r="H8" s="25">
        <v>16</v>
      </c>
      <c r="I8" s="26" t="s">
        <v>57</v>
      </c>
      <c r="J8" s="38" t="s">
        <v>57</v>
      </c>
      <c r="K8" s="44" t="s">
        <v>57</v>
      </c>
      <c r="L8" s="45" t="s">
        <v>57</v>
      </c>
      <c r="M8" s="44" t="s">
        <v>167</v>
      </c>
      <c r="N8" s="24" t="s">
        <v>167</v>
      </c>
      <c r="O8" s="27" t="s">
        <v>57</v>
      </c>
      <c r="P8" s="24" t="s">
        <v>57</v>
      </c>
      <c r="Q8" s="44" t="s">
        <v>2203</v>
      </c>
      <c r="R8" s="24" t="s">
        <v>6066</v>
      </c>
      <c r="S8" s="57"/>
      <c r="T8" s="25">
        <v>34</v>
      </c>
      <c r="U8" s="23"/>
      <c r="V8" s="24"/>
      <c r="W8" s="23"/>
      <c r="X8" s="24"/>
      <c r="Y8" s="28"/>
      <c r="Z8" s="28"/>
    </row>
    <row r="9" spans="1:26" ht="18.75" customHeight="1" x14ac:dyDescent="0.55000000000000004">
      <c r="C9" s="11"/>
      <c r="D9" s="49"/>
      <c r="E9" s="52" t="str">
        <f>IF(D9="","",IF(I9&gt;0.1,"単",IF(I10&gt;0.29,"連",IF(I11&gt;0.34,"複","※"))))</f>
        <v/>
      </c>
      <c r="F9" s="12"/>
      <c r="G9" s="48" t="s">
        <v>7093</v>
      </c>
      <c r="H9" s="13"/>
      <c r="I9" s="14">
        <v>0.16666666666666666</v>
      </c>
      <c r="J9" s="35">
        <v>1</v>
      </c>
      <c r="K9" s="40" t="s">
        <v>1459</v>
      </c>
      <c r="L9" s="41" t="s">
        <v>6714</v>
      </c>
      <c r="M9" s="41" t="s">
        <v>278</v>
      </c>
      <c r="N9" s="13"/>
      <c r="O9" s="15" t="s">
        <v>35</v>
      </c>
      <c r="P9" s="13" t="s">
        <v>167</v>
      </c>
      <c r="Q9" s="41"/>
      <c r="R9" s="13" t="s">
        <v>2610</v>
      </c>
      <c r="S9" s="55" t="s">
        <v>8065</v>
      </c>
      <c r="T9" s="13"/>
      <c r="U9" s="12"/>
      <c r="V9" s="13"/>
      <c r="W9" s="12"/>
      <c r="X9" s="13"/>
      <c r="Y9" s="16"/>
      <c r="Z9" s="16"/>
    </row>
    <row r="10" spans="1:26" ht="18.75" customHeight="1" x14ac:dyDescent="0.55000000000000004">
      <c r="C10" s="17"/>
      <c r="D10" s="50"/>
      <c r="E10" s="53"/>
      <c r="F10" s="30" t="s">
        <v>2868</v>
      </c>
      <c r="G10" s="18" t="s">
        <v>772</v>
      </c>
      <c r="H10" s="18" t="s">
        <v>85</v>
      </c>
      <c r="I10" s="19">
        <v>0.33333333333333331</v>
      </c>
      <c r="J10" s="36">
        <v>2</v>
      </c>
      <c r="K10" s="42" t="s">
        <v>942</v>
      </c>
      <c r="L10" s="43" t="s">
        <v>6715</v>
      </c>
      <c r="M10" s="43" t="s">
        <v>916</v>
      </c>
      <c r="N10" s="18" t="s">
        <v>154</v>
      </c>
      <c r="O10" s="20" t="s">
        <v>2629</v>
      </c>
      <c r="P10" s="18">
        <v>55</v>
      </c>
      <c r="Q10" s="43">
        <v>4</v>
      </c>
      <c r="R10" s="18" t="s">
        <v>2611</v>
      </c>
      <c r="S10" s="56"/>
      <c r="T10" s="18" t="s">
        <v>1907</v>
      </c>
      <c r="U10" s="30" t="s">
        <v>1920</v>
      </c>
      <c r="V10" s="18" t="s">
        <v>157</v>
      </c>
      <c r="W10" s="30" t="s">
        <v>6021</v>
      </c>
      <c r="X10" s="18" t="s">
        <v>8066</v>
      </c>
      <c r="Y10" s="47" t="s">
        <v>772</v>
      </c>
      <c r="Z10" s="21"/>
    </row>
    <row r="11" spans="1:26" ht="18.75" customHeight="1" thickBot="1" x14ac:dyDescent="0.6">
      <c r="C11" s="22"/>
      <c r="D11" s="51"/>
      <c r="E11" s="54"/>
      <c r="F11" s="34"/>
      <c r="G11" s="24">
        <v>3.3</v>
      </c>
      <c r="H11" s="25">
        <v>15</v>
      </c>
      <c r="I11" s="26">
        <v>0.5</v>
      </c>
      <c r="J11" s="38" t="s">
        <v>6300</v>
      </c>
      <c r="K11" s="44" t="s">
        <v>1462</v>
      </c>
      <c r="L11" s="45" t="s">
        <v>6716</v>
      </c>
      <c r="M11" s="44" t="s">
        <v>167</v>
      </c>
      <c r="N11" s="24" t="s">
        <v>167</v>
      </c>
      <c r="O11" s="27" t="s">
        <v>50</v>
      </c>
      <c r="P11" s="24" t="s">
        <v>147</v>
      </c>
      <c r="Q11" s="44" t="s">
        <v>2203</v>
      </c>
      <c r="R11" s="24" t="s">
        <v>2612</v>
      </c>
      <c r="S11" s="57"/>
      <c r="T11" s="25">
        <v>1</v>
      </c>
      <c r="U11" s="23"/>
      <c r="V11" s="24"/>
      <c r="W11" s="23"/>
      <c r="X11" s="24"/>
      <c r="Y11" s="28"/>
      <c r="Z11" s="28"/>
    </row>
    <row r="12" spans="1:26" ht="18.75" customHeight="1" x14ac:dyDescent="0.55000000000000004">
      <c r="C12" s="11"/>
      <c r="D12" s="49"/>
      <c r="E12" s="52" t="str">
        <f t="shared" ref="E12" si="0">IF(D12="","",IF(I12&gt;0.1,"単",IF(I13&gt;0.29,"連",IF(I14&gt;0.34,"複","※"))))</f>
        <v/>
      </c>
      <c r="F12" s="12"/>
      <c r="G12" s="48" t="s">
        <v>6223</v>
      </c>
      <c r="H12" s="13"/>
      <c r="I12" s="14">
        <v>0.11764705882352941</v>
      </c>
      <c r="J12" s="35">
        <v>2</v>
      </c>
      <c r="K12" s="40" t="s">
        <v>1457</v>
      </c>
      <c r="L12" s="41" t="s">
        <v>167</v>
      </c>
      <c r="M12" s="41" t="s">
        <v>167</v>
      </c>
      <c r="N12" s="13"/>
      <c r="O12" s="15" t="s">
        <v>38</v>
      </c>
      <c r="P12" s="13" t="s">
        <v>1059</v>
      </c>
      <c r="Q12" s="41">
        <v>13.8</v>
      </c>
      <c r="R12" s="13" t="s">
        <v>6031</v>
      </c>
      <c r="S12" s="55" t="s">
        <v>6268</v>
      </c>
      <c r="T12" s="13"/>
      <c r="U12" s="12"/>
      <c r="V12" s="13"/>
      <c r="W12" s="12"/>
      <c r="X12" s="13"/>
      <c r="Y12" s="16"/>
      <c r="Z12" s="16"/>
    </row>
    <row r="13" spans="1:26" ht="18.75" customHeight="1" x14ac:dyDescent="0.55000000000000004">
      <c r="C13" s="17"/>
      <c r="D13" s="50"/>
      <c r="E13" s="53"/>
      <c r="F13" s="30" t="s">
        <v>8067</v>
      </c>
      <c r="G13" s="18" t="s">
        <v>1018</v>
      </c>
      <c r="H13" s="18" t="s">
        <v>85</v>
      </c>
      <c r="I13" s="19">
        <v>0.29411764705882354</v>
      </c>
      <c r="J13" s="36">
        <v>5</v>
      </c>
      <c r="K13" s="42" t="s">
        <v>943</v>
      </c>
      <c r="L13" s="43" t="s">
        <v>167</v>
      </c>
      <c r="M13" s="43" t="s">
        <v>167</v>
      </c>
      <c r="N13" s="18" t="s">
        <v>25</v>
      </c>
      <c r="O13" s="20" t="s">
        <v>1795</v>
      </c>
      <c r="P13" s="18">
        <v>55</v>
      </c>
      <c r="Q13" s="43">
        <v>10.8</v>
      </c>
      <c r="R13" s="18" t="s">
        <v>6032</v>
      </c>
      <c r="S13" s="56"/>
      <c r="T13" s="18" t="s">
        <v>1907</v>
      </c>
      <c r="U13" s="30" t="s">
        <v>1916</v>
      </c>
      <c r="V13" s="18" t="s">
        <v>161</v>
      </c>
      <c r="W13" s="30" t="s">
        <v>1694</v>
      </c>
      <c r="X13" s="18" t="s">
        <v>8068</v>
      </c>
      <c r="Y13" s="47" t="s">
        <v>1018</v>
      </c>
      <c r="Z13" s="21"/>
    </row>
    <row r="14" spans="1:26" ht="18.75" customHeight="1" thickBot="1" x14ac:dyDescent="0.6">
      <c r="C14" s="22"/>
      <c r="D14" s="51"/>
      <c r="E14" s="54"/>
      <c r="F14" s="34"/>
      <c r="G14" s="24">
        <v>3.3</v>
      </c>
      <c r="H14" s="25">
        <v>15</v>
      </c>
      <c r="I14" s="26">
        <v>0.35294117647058826</v>
      </c>
      <c r="J14" s="38" t="s">
        <v>6182</v>
      </c>
      <c r="K14" s="44" t="s">
        <v>1462</v>
      </c>
      <c r="L14" s="45" t="s">
        <v>167</v>
      </c>
      <c r="M14" s="44" t="s">
        <v>167</v>
      </c>
      <c r="N14" s="24" t="s">
        <v>167</v>
      </c>
      <c r="O14" s="27" t="s">
        <v>25</v>
      </c>
      <c r="P14" s="24" t="s">
        <v>151</v>
      </c>
      <c r="Q14" s="44" t="s">
        <v>2204</v>
      </c>
      <c r="R14" s="24" t="s">
        <v>6033</v>
      </c>
      <c r="S14" s="57"/>
      <c r="T14" s="25">
        <v>27</v>
      </c>
      <c r="U14" s="23"/>
      <c r="V14" s="24"/>
      <c r="W14" s="23"/>
      <c r="X14" s="24"/>
      <c r="Y14" s="28"/>
      <c r="Z14" s="28"/>
    </row>
    <row r="15" spans="1:26" ht="18.75" customHeight="1" x14ac:dyDescent="0.55000000000000004">
      <c r="C15" s="11"/>
      <c r="D15" s="49"/>
      <c r="E15" s="52" t="str">
        <f t="shared" ref="E15" si="1">IF(D15="","",IF(I15&gt;0.1,"単",IF(I16&gt;0.29,"連",IF(I17&gt;0.34,"複","※"))))</f>
        <v/>
      </c>
      <c r="F15" s="12"/>
      <c r="G15" s="48" t="s">
        <v>7093</v>
      </c>
      <c r="H15" s="13"/>
      <c r="I15" s="14">
        <v>0.13095238095238096</v>
      </c>
      <c r="J15" s="35">
        <v>11</v>
      </c>
      <c r="K15" s="40" t="s">
        <v>1463</v>
      </c>
      <c r="L15" s="41" t="s">
        <v>7094</v>
      </c>
      <c r="M15" s="41" t="s">
        <v>167</v>
      </c>
      <c r="N15" s="13"/>
      <c r="O15" s="15" t="s">
        <v>71</v>
      </c>
      <c r="P15" s="13" t="s">
        <v>167</v>
      </c>
      <c r="Q15" s="41">
        <v>9.8000000000000007</v>
      </c>
      <c r="R15" s="13" t="s">
        <v>6226</v>
      </c>
      <c r="S15" s="55" t="s">
        <v>2282</v>
      </c>
      <c r="T15" s="13"/>
      <c r="U15" s="12"/>
      <c r="V15" s="13"/>
      <c r="W15" s="12"/>
      <c r="X15" s="13"/>
      <c r="Y15" s="16"/>
      <c r="Z15" s="16"/>
    </row>
    <row r="16" spans="1:26" ht="18.75" customHeight="1" x14ac:dyDescent="0.55000000000000004">
      <c r="C16" s="17"/>
      <c r="D16" s="50"/>
      <c r="E16" s="53"/>
      <c r="F16" s="30" t="s">
        <v>8069</v>
      </c>
      <c r="G16" s="18" t="s">
        <v>304</v>
      </c>
      <c r="H16" s="18" t="s">
        <v>148</v>
      </c>
      <c r="I16" s="19">
        <v>0.26190476190476192</v>
      </c>
      <c r="J16" s="36">
        <v>22</v>
      </c>
      <c r="K16" s="42" t="s">
        <v>943</v>
      </c>
      <c r="L16" s="43" t="s">
        <v>7095</v>
      </c>
      <c r="M16" s="43" t="s">
        <v>167</v>
      </c>
      <c r="N16" s="18" t="s">
        <v>71</v>
      </c>
      <c r="O16" s="20" t="s">
        <v>1784</v>
      </c>
      <c r="P16" s="18">
        <v>55</v>
      </c>
      <c r="Q16" s="43">
        <v>10.199999999999999</v>
      </c>
      <c r="R16" s="18" t="s">
        <v>6227</v>
      </c>
      <c r="S16" s="56"/>
      <c r="T16" s="18" t="s">
        <v>1907</v>
      </c>
      <c r="U16" s="30" t="s">
        <v>1912</v>
      </c>
      <c r="V16" s="18" t="s">
        <v>89</v>
      </c>
      <c r="W16" s="30" t="s">
        <v>1714</v>
      </c>
      <c r="X16" s="18" t="s">
        <v>8070</v>
      </c>
      <c r="Y16" s="47" t="s">
        <v>304</v>
      </c>
      <c r="Z16" s="21"/>
    </row>
    <row r="17" spans="3:26" ht="18.75" customHeight="1" thickBot="1" x14ac:dyDescent="0.6">
      <c r="C17" s="22"/>
      <c r="D17" s="51"/>
      <c r="E17" s="54"/>
      <c r="F17" s="34"/>
      <c r="G17" s="24">
        <v>3.1</v>
      </c>
      <c r="H17" s="25">
        <v>16</v>
      </c>
      <c r="I17" s="26">
        <v>0.35714285714285715</v>
      </c>
      <c r="J17" s="38" t="s">
        <v>8409</v>
      </c>
      <c r="K17" s="44" t="s">
        <v>1458</v>
      </c>
      <c r="L17" s="45" t="s">
        <v>7097</v>
      </c>
      <c r="M17" s="44" t="s">
        <v>167</v>
      </c>
      <c r="N17" s="24" t="s">
        <v>167</v>
      </c>
      <c r="O17" s="27" t="s">
        <v>29</v>
      </c>
      <c r="P17" s="24" t="s">
        <v>151</v>
      </c>
      <c r="Q17" s="44" t="s">
        <v>2201</v>
      </c>
      <c r="R17" s="24" t="s">
        <v>6228</v>
      </c>
      <c r="S17" s="57"/>
      <c r="T17" s="25">
        <v>24</v>
      </c>
      <c r="U17" s="23"/>
      <c r="V17" s="24"/>
      <c r="W17" s="23"/>
      <c r="X17" s="24"/>
      <c r="Y17" s="28"/>
      <c r="Z17" s="28"/>
    </row>
    <row r="18" spans="3:26" ht="18.75" customHeight="1" x14ac:dyDescent="0.55000000000000004">
      <c r="C18" s="11"/>
      <c r="D18" s="49"/>
      <c r="E18" s="52" t="str">
        <f t="shared" ref="E18" si="2">IF(D18="","",IF(I18&gt;0.1,"単",IF(I19&gt;0.29,"連",IF(I20&gt;0.34,"複","※"))))</f>
        <v/>
      </c>
      <c r="F18" s="12"/>
      <c r="G18" s="48" t="s">
        <v>7093</v>
      </c>
      <c r="H18" s="13"/>
      <c r="I18" s="14">
        <v>6.4516129032258063E-2</v>
      </c>
      <c r="J18" s="35">
        <v>8</v>
      </c>
      <c r="K18" s="40" t="s">
        <v>1467</v>
      </c>
      <c r="L18" s="41" t="s">
        <v>6090</v>
      </c>
      <c r="M18" s="41" t="s">
        <v>167</v>
      </c>
      <c r="N18" s="13"/>
      <c r="O18" s="15" t="s">
        <v>51</v>
      </c>
      <c r="P18" s="13" t="s">
        <v>167</v>
      </c>
      <c r="Q18" s="41" t="s">
        <v>1906</v>
      </c>
      <c r="R18" s="13" t="s">
        <v>57</v>
      </c>
      <c r="S18" s="55" t="s">
        <v>8071</v>
      </c>
      <c r="T18" s="13"/>
      <c r="U18" s="12"/>
      <c r="V18" s="13"/>
      <c r="W18" s="12"/>
      <c r="X18" s="13"/>
      <c r="Y18" s="16"/>
      <c r="Z18" s="16"/>
    </row>
    <row r="19" spans="3:26" ht="18.75" customHeight="1" x14ac:dyDescent="0.55000000000000004">
      <c r="C19" s="17"/>
      <c r="D19" s="50"/>
      <c r="E19" s="53"/>
      <c r="F19" s="30" t="s">
        <v>8072</v>
      </c>
      <c r="G19" s="18" t="s">
        <v>578</v>
      </c>
      <c r="H19" s="18" t="s">
        <v>5952</v>
      </c>
      <c r="I19" s="19">
        <v>0.16935483870967744</v>
      </c>
      <c r="J19" s="36">
        <v>21</v>
      </c>
      <c r="K19" s="42" t="s">
        <v>942</v>
      </c>
      <c r="L19" s="43" t="s">
        <v>6091</v>
      </c>
      <c r="M19" s="43" t="s">
        <v>167</v>
      </c>
      <c r="N19" s="18" t="s">
        <v>160</v>
      </c>
      <c r="O19" s="20" t="s">
        <v>41</v>
      </c>
      <c r="P19" s="18">
        <v>52</v>
      </c>
      <c r="Q19" s="43" t="s">
        <v>1906</v>
      </c>
      <c r="R19" s="18" t="s">
        <v>57</v>
      </c>
      <c r="S19" s="56"/>
      <c r="T19" s="18" t="s">
        <v>1907</v>
      </c>
      <c r="U19" s="30" t="s">
        <v>1911</v>
      </c>
      <c r="V19" s="18" t="s">
        <v>115</v>
      </c>
      <c r="W19" s="30" t="s">
        <v>1689</v>
      </c>
      <c r="X19" s="18" t="s">
        <v>8073</v>
      </c>
      <c r="Y19" s="47" t="s">
        <v>578</v>
      </c>
      <c r="Z19" s="21"/>
    </row>
    <row r="20" spans="3:26" ht="18.75" customHeight="1" thickBot="1" x14ac:dyDescent="0.6">
      <c r="C20" s="22"/>
      <c r="D20" s="51"/>
      <c r="E20" s="54"/>
      <c r="F20" s="34"/>
      <c r="G20" s="24">
        <v>4.8</v>
      </c>
      <c r="H20" s="25">
        <v>16</v>
      </c>
      <c r="I20" s="26">
        <v>0.2661290322580645</v>
      </c>
      <c r="J20" s="38" t="s">
        <v>6092</v>
      </c>
      <c r="K20" s="44" t="s">
        <v>1462</v>
      </c>
      <c r="L20" s="45" t="s">
        <v>6093</v>
      </c>
      <c r="M20" s="44" t="s">
        <v>167</v>
      </c>
      <c r="N20" s="24" t="s">
        <v>167</v>
      </c>
      <c r="O20" s="27" t="s">
        <v>1181</v>
      </c>
      <c r="P20" s="24" t="s">
        <v>147</v>
      </c>
      <c r="Q20" s="44" t="s">
        <v>57</v>
      </c>
      <c r="R20" s="24" t="s">
        <v>57</v>
      </c>
      <c r="S20" s="57"/>
      <c r="T20" s="25">
        <v>26</v>
      </c>
      <c r="U20" s="23"/>
      <c r="V20" s="24"/>
      <c r="W20" s="23"/>
      <c r="X20" s="24"/>
      <c r="Y20" s="28"/>
      <c r="Z20" s="28"/>
    </row>
    <row r="21" spans="3:26" ht="18.75" customHeight="1" x14ac:dyDescent="0.55000000000000004">
      <c r="C21" s="11"/>
      <c r="D21" s="49"/>
      <c r="E21" s="52" t="str">
        <f t="shared" ref="E21" si="3">IF(D21="","",IF(I21&gt;0.1,"単",IF(I22&gt;0.29,"連",IF(I23&gt;0.34,"複","※"))))</f>
        <v/>
      </c>
      <c r="F21" s="12"/>
      <c r="G21" s="48" t="s">
        <v>7100</v>
      </c>
      <c r="H21" s="13"/>
      <c r="I21" s="14">
        <v>4.2105263157894736E-2</v>
      </c>
      <c r="J21" s="35">
        <v>4</v>
      </c>
      <c r="K21" s="40" t="s">
        <v>1457</v>
      </c>
      <c r="L21" s="41" t="s">
        <v>3799</v>
      </c>
      <c r="M21" s="41" t="s">
        <v>167</v>
      </c>
      <c r="N21" s="13"/>
      <c r="O21" s="15" t="s">
        <v>29</v>
      </c>
      <c r="P21" s="13" t="s">
        <v>167</v>
      </c>
      <c r="Q21" s="41" t="s">
        <v>1906</v>
      </c>
      <c r="R21" s="13" t="s">
        <v>57</v>
      </c>
      <c r="S21" s="55" t="s">
        <v>6307</v>
      </c>
      <c r="T21" s="13"/>
      <c r="U21" s="12"/>
      <c r="V21" s="13"/>
      <c r="W21" s="12"/>
      <c r="X21" s="13"/>
      <c r="Y21" s="16"/>
      <c r="Z21" s="16"/>
    </row>
    <row r="22" spans="3:26" ht="18.75" customHeight="1" x14ac:dyDescent="0.55000000000000004">
      <c r="C22" s="17"/>
      <c r="D22" s="50"/>
      <c r="E22" s="53"/>
      <c r="F22" s="30" t="s">
        <v>6308</v>
      </c>
      <c r="G22" s="18" t="s">
        <v>3698</v>
      </c>
      <c r="H22" s="18" t="s">
        <v>3161</v>
      </c>
      <c r="I22" s="19">
        <v>0.14736842105263157</v>
      </c>
      <c r="J22" s="36">
        <v>14</v>
      </c>
      <c r="K22" s="42" t="s">
        <v>942</v>
      </c>
      <c r="L22" s="43" t="s">
        <v>3800</v>
      </c>
      <c r="M22" s="43" t="s">
        <v>167</v>
      </c>
      <c r="N22" s="18" t="s">
        <v>1791</v>
      </c>
      <c r="O22" s="20" t="s">
        <v>36</v>
      </c>
      <c r="P22" s="18">
        <v>55</v>
      </c>
      <c r="Q22" s="43" t="s">
        <v>1906</v>
      </c>
      <c r="R22" s="18" t="s">
        <v>57</v>
      </c>
      <c r="S22" s="56"/>
      <c r="T22" s="18" t="s">
        <v>1907</v>
      </c>
      <c r="U22" s="30" t="s">
        <v>1908</v>
      </c>
      <c r="V22" s="18" t="s">
        <v>83</v>
      </c>
      <c r="W22" s="30" t="s">
        <v>1716</v>
      </c>
      <c r="X22" s="18" t="s">
        <v>6309</v>
      </c>
      <c r="Y22" s="47" t="s">
        <v>3698</v>
      </c>
      <c r="Z22" s="21"/>
    </row>
    <row r="23" spans="3:26" ht="18.75" customHeight="1" thickBot="1" x14ac:dyDescent="0.6">
      <c r="C23" s="22"/>
      <c r="D23" s="51"/>
      <c r="E23" s="54"/>
      <c r="F23" s="34"/>
      <c r="G23" s="24">
        <v>3.4</v>
      </c>
      <c r="H23" s="25">
        <v>16</v>
      </c>
      <c r="I23" s="26">
        <v>0.21052631578947367</v>
      </c>
      <c r="J23" s="38" t="s">
        <v>6039</v>
      </c>
      <c r="K23" s="44" t="s">
        <v>1460</v>
      </c>
      <c r="L23" s="45" t="s">
        <v>3801</v>
      </c>
      <c r="M23" s="44" t="s">
        <v>167</v>
      </c>
      <c r="N23" s="24" t="s">
        <v>167</v>
      </c>
      <c r="O23" s="27" t="s">
        <v>1793</v>
      </c>
      <c r="P23" s="24" t="s">
        <v>147</v>
      </c>
      <c r="Q23" s="44" t="s">
        <v>57</v>
      </c>
      <c r="R23" s="24" t="s">
        <v>57</v>
      </c>
      <c r="S23" s="57"/>
      <c r="T23" s="25">
        <v>23</v>
      </c>
      <c r="U23" s="23"/>
      <c r="V23" s="24"/>
      <c r="W23" s="23"/>
      <c r="X23" s="24"/>
      <c r="Y23" s="28"/>
      <c r="Z23" s="28"/>
    </row>
    <row r="24" spans="3:26" ht="18.75" customHeight="1" x14ac:dyDescent="0.55000000000000004">
      <c r="C24" s="11"/>
      <c r="D24" s="49"/>
      <c r="E24" s="52" t="str">
        <f t="shared" ref="E24" si="4">IF(D24="","",IF(I24&gt;0.1,"単",IF(I25&gt;0.29,"連",IF(I26&gt;0.34,"複","※"))))</f>
        <v/>
      </c>
      <c r="F24" s="12"/>
      <c r="G24" s="48" t="s">
        <v>5941</v>
      </c>
      <c r="H24" s="13"/>
      <c r="I24" s="14" t="s">
        <v>57</v>
      </c>
      <c r="J24" s="35" t="s">
        <v>57</v>
      </c>
      <c r="K24" s="40" t="s">
        <v>1457</v>
      </c>
      <c r="L24" s="41" t="s">
        <v>167</v>
      </c>
      <c r="M24" s="41" t="s">
        <v>167</v>
      </c>
      <c r="N24" s="13"/>
      <c r="O24" s="15" t="s">
        <v>29</v>
      </c>
      <c r="P24" s="13" t="s">
        <v>1059</v>
      </c>
      <c r="Q24" s="41">
        <v>4.0999999999999996</v>
      </c>
      <c r="R24" s="13" t="s">
        <v>6281</v>
      </c>
      <c r="S24" s="55" t="s">
        <v>4858</v>
      </c>
      <c r="T24" s="13"/>
      <c r="U24" s="12"/>
      <c r="V24" s="13"/>
      <c r="W24" s="12"/>
      <c r="X24" s="13"/>
      <c r="Y24" s="16"/>
      <c r="Z24" s="16"/>
    </row>
    <row r="25" spans="3:26" ht="18.75" customHeight="1" x14ac:dyDescent="0.55000000000000004">
      <c r="C25" s="17"/>
      <c r="D25" s="50"/>
      <c r="E25" s="53"/>
      <c r="F25" s="30" t="s">
        <v>8074</v>
      </c>
      <c r="G25" s="18" t="s">
        <v>426</v>
      </c>
      <c r="H25" s="18" t="s">
        <v>1962</v>
      </c>
      <c r="I25" s="19" t="s">
        <v>59</v>
      </c>
      <c r="J25" s="36" t="s">
        <v>59</v>
      </c>
      <c r="K25" s="42" t="s">
        <v>943</v>
      </c>
      <c r="L25" s="43" t="s">
        <v>5949</v>
      </c>
      <c r="M25" s="43" t="s">
        <v>167</v>
      </c>
      <c r="N25" s="18" t="s">
        <v>36</v>
      </c>
      <c r="O25" s="20" t="s">
        <v>38</v>
      </c>
      <c r="P25" s="18">
        <v>55</v>
      </c>
      <c r="Q25" s="43">
        <v>6</v>
      </c>
      <c r="R25" s="18" t="s">
        <v>6282</v>
      </c>
      <c r="S25" s="56"/>
      <c r="T25" s="18" t="s">
        <v>1907</v>
      </c>
      <c r="U25" s="30" t="s">
        <v>1911</v>
      </c>
      <c r="V25" s="18" t="s">
        <v>103</v>
      </c>
      <c r="W25" s="30" t="s">
        <v>1689</v>
      </c>
      <c r="X25" s="18" t="s">
        <v>8075</v>
      </c>
      <c r="Y25" s="47" t="s">
        <v>426</v>
      </c>
      <c r="Z25" s="21"/>
    </row>
    <row r="26" spans="3:26" ht="18.75" customHeight="1" thickBot="1" x14ac:dyDescent="0.6">
      <c r="C26" s="22"/>
      <c r="D26" s="51"/>
      <c r="E26" s="54"/>
      <c r="F26" s="34"/>
      <c r="G26" s="24">
        <v>2.5</v>
      </c>
      <c r="H26" s="25" t="e">
        <v>#VALUE!</v>
      </c>
      <c r="I26" s="26" t="s">
        <v>57</v>
      </c>
      <c r="J26" s="38" t="s">
        <v>57</v>
      </c>
      <c r="K26" s="44" t="s">
        <v>1458</v>
      </c>
      <c r="L26" s="45" t="s">
        <v>167</v>
      </c>
      <c r="M26" s="44" t="s">
        <v>167</v>
      </c>
      <c r="N26" s="24" t="s">
        <v>167</v>
      </c>
      <c r="O26" s="27" t="s">
        <v>46</v>
      </c>
      <c r="P26" s="24" t="s">
        <v>147</v>
      </c>
      <c r="Q26" s="44" t="s">
        <v>2204</v>
      </c>
      <c r="R26" s="24" t="s">
        <v>6283</v>
      </c>
      <c r="S26" s="57"/>
      <c r="T26" s="25" t="s">
        <v>2207</v>
      </c>
      <c r="U26" s="23"/>
      <c r="V26" s="24"/>
      <c r="W26" s="23"/>
      <c r="X26" s="24"/>
      <c r="Y26" s="28"/>
      <c r="Z26" s="28"/>
    </row>
    <row r="27" spans="3:26" ht="18.75" customHeight="1" x14ac:dyDescent="0.55000000000000004">
      <c r="C27" s="11"/>
      <c r="D27" s="49"/>
      <c r="E27" s="52" t="str">
        <f t="shared" ref="E27" si="5">IF(D27="","",IF(I27&gt;0.1,"単",IF(I28&gt;0.29,"連",IF(I29&gt;0.34,"複","※"))))</f>
        <v/>
      </c>
      <c r="F27" s="12"/>
      <c r="G27" s="48" t="s">
        <v>6223</v>
      </c>
      <c r="H27" s="13"/>
      <c r="I27" s="14">
        <v>6.25E-2</v>
      </c>
      <c r="J27" s="35">
        <v>2</v>
      </c>
      <c r="K27" s="40" t="s">
        <v>1464</v>
      </c>
      <c r="L27" s="41" t="s">
        <v>6061</v>
      </c>
      <c r="M27" s="41" t="s">
        <v>366</v>
      </c>
      <c r="N27" s="13"/>
      <c r="O27" s="15" t="s">
        <v>48</v>
      </c>
      <c r="P27" s="13" t="s">
        <v>167</v>
      </c>
      <c r="Q27" s="41">
        <v>8.1999999999999993</v>
      </c>
      <c r="R27" s="13" t="s">
        <v>6034</v>
      </c>
      <c r="S27" s="55" t="s">
        <v>7888</v>
      </c>
      <c r="T27" s="13"/>
      <c r="U27" s="12"/>
      <c r="V27" s="13"/>
      <c r="W27" s="12"/>
      <c r="X27" s="13"/>
      <c r="Y27" s="16"/>
      <c r="Z27" s="16"/>
    </row>
    <row r="28" spans="3:26" ht="18.75" customHeight="1" x14ac:dyDescent="0.55000000000000004">
      <c r="C28" s="17"/>
      <c r="D28" s="50"/>
      <c r="E28" s="53"/>
      <c r="F28" s="30" t="s">
        <v>2533</v>
      </c>
      <c r="G28" s="18" t="s">
        <v>1810</v>
      </c>
      <c r="H28" s="18" t="s">
        <v>62</v>
      </c>
      <c r="I28" s="19">
        <v>0.28125</v>
      </c>
      <c r="J28" s="36">
        <v>9</v>
      </c>
      <c r="K28" s="42" t="s">
        <v>943</v>
      </c>
      <c r="L28" s="43" t="s">
        <v>1499</v>
      </c>
      <c r="M28" s="43" t="s">
        <v>312</v>
      </c>
      <c r="N28" s="18" t="s">
        <v>2573</v>
      </c>
      <c r="O28" s="20" t="s">
        <v>168</v>
      </c>
      <c r="P28" s="18">
        <v>55</v>
      </c>
      <c r="Q28" s="43">
        <v>6.4</v>
      </c>
      <c r="R28" s="18" t="s">
        <v>6035</v>
      </c>
      <c r="S28" s="56"/>
      <c r="T28" s="18" t="s">
        <v>1907</v>
      </c>
      <c r="U28" s="30" t="s">
        <v>1911</v>
      </c>
      <c r="V28" s="18" t="s">
        <v>84</v>
      </c>
      <c r="W28" s="30" t="s">
        <v>1724</v>
      </c>
      <c r="X28" s="18" t="s">
        <v>8076</v>
      </c>
      <c r="Y28" s="47" t="s">
        <v>1810</v>
      </c>
      <c r="Z28" s="21"/>
    </row>
    <row r="29" spans="3:26" ht="18.75" customHeight="1" thickBot="1" x14ac:dyDescent="0.6">
      <c r="C29" s="22"/>
      <c r="D29" s="51"/>
      <c r="E29" s="54"/>
      <c r="F29" s="34"/>
      <c r="G29" s="24">
        <v>3.1</v>
      </c>
      <c r="H29" s="25">
        <v>7</v>
      </c>
      <c r="I29" s="26">
        <v>0.34375</v>
      </c>
      <c r="J29" s="38" t="s">
        <v>6665</v>
      </c>
      <c r="K29" s="44" t="s">
        <v>1462</v>
      </c>
      <c r="L29" s="45" t="s">
        <v>6063</v>
      </c>
      <c r="M29" s="44" t="s">
        <v>3814</v>
      </c>
      <c r="N29" s="24" t="s">
        <v>167</v>
      </c>
      <c r="O29" s="27" t="s">
        <v>119</v>
      </c>
      <c r="P29" s="24" t="s">
        <v>57</v>
      </c>
      <c r="Q29" s="44" t="s">
        <v>2201</v>
      </c>
      <c r="R29" s="24" t="s">
        <v>6036</v>
      </c>
      <c r="S29" s="57"/>
      <c r="T29" s="25" t="s">
        <v>2207</v>
      </c>
      <c r="U29" s="23"/>
      <c r="V29" s="24"/>
      <c r="W29" s="23"/>
      <c r="X29" s="24"/>
      <c r="Y29" s="28"/>
      <c r="Z29" s="28"/>
    </row>
    <row r="30" spans="3:26" ht="18.75" customHeight="1" x14ac:dyDescent="0.55000000000000004">
      <c r="C30" s="11"/>
      <c r="D30" s="49"/>
      <c r="E30" s="52" t="str">
        <f t="shared" ref="E30" si="6">IF(D30="","",IF(I30&gt;0.1,"単",IF(I31&gt;0.29,"連",IF(I32&gt;0.34,"複","※"))))</f>
        <v/>
      </c>
      <c r="F30" s="12"/>
      <c r="G30" s="48" t="s">
        <v>57</v>
      </c>
      <c r="H30" s="13"/>
      <c r="I30" s="14" t="s">
        <v>57</v>
      </c>
      <c r="J30" s="35" t="s">
        <v>57</v>
      </c>
      <c r="K30" s="40" t="s">
        <v>57</v>
      </c>
      <c r="L30" s="41" t="s">
        <v>57</v>
      </c>
      <c r="M30" s="41" t="s">
        <v>167</v>
      </c>
      <c r="N30" s="13"/>
      <c r="O30" s="15" t="s">
        <v>57</v>
      </c>
      <c r="P30" s="13" t="s">
        <v>167</v>
      </c>
      <c r="Q30" s="41">
        <v>15.7</v>
      </c>
      <c r="R30" s="13" t="s">
        <v>6236</v>
      </c>
      <c r="S30" s="55" t="s">
        <v>6640</v>
      </c>
      <c r="T30" s="13"/>
      <c r="U30" s="12"/>
      <c r="V30" s="13"/>
      <c r="W30" s="12"/>
      <c r="X30" s="13"/>
      <c r="Y30" s="16"/>
      <c r="Z30" s="16"/>
    </row>
    <row r="31" spans="3:26" ht="18.75" customHeight="1" x14ac:dyDescent="0.55000000000000004">
      <c r="C31" s="17"/>
      <c r="D31" s="50"/>
      <c r="E31" s="53"/>
      <c r="F31" s="30" t="s">
        <v>8077</v>
      </c>
      <c r="G31" s="18" t="s">
        <v>1342</v>
      </c>
      <c r="H31" s="18" t="s">
        <v>58</v>
      </c>
      <c r="I31" s="19" t="s">
        <v>59</v>
      </c>
      <c r="J31" s="36" t="s">
        <v>59</v>
      </c>
      <c r="K31" s="42" t="s">
        <v>57</v>
      </c>
      <c r="L31" s="43" t="s">
        <v>57</v>
      </c>
      <c r="M31" s="43" t="s">
        <v>167</v>
      </c>
      <c r="N31" s="18" t="s">
        <v>29</v>
      </c>
      <c r="O31" s="20" t="s">
        <v>59</v>
      </c>
      <c r="P31" s="18">
        <v>55</v>
      </c>
      <c r="Q31" s="43">
        <v>15.5</v>
      </c>
      <c r="R31" s="18" t="s">
        <v>6237</v>
      </c>
      <c r="S31" s="56"/>
      <c r="T31" s="18" t="s">
        <v>1907</v>
      </c>
      <c r="U31" s="30" t="s">
        <v>1908</v>
      </c>
      <c r="V31" s="18" t="s">
        <v>5957</v>
      </c>
      <c r="W31" s="30" t="s">
        <v>1746</v>
      </c>
      <c r="X31" s="18" t="s">
        <v>8078</v>
      </c>
      <c r="Y31" s="47" t="s">
        <v>1342</v>
      </c>
      <c r="Z31" s="21"/>
    </row>
    <row r="32" spans="3:26" ht="18.75" customHeight="1" thickBot="1" x14ac:dyDescent="0.6">
      <c r="C32" s="22"/>
      <c r="D32" s="51"/>
      <c r="E32" s="54"/>
      <c r="F32" s="34"/>
      <c r="G32" s="24" t="s">
        <v>57</v>
      </c>
      <c r="H32" s="25">
        <v>6</v>
      </c>
      <c r="I32" s="26" t="s">
        <v>57</v>
      </c>
      <c r="J32" s="38" t="s">
        <v>57</v>
      </c>
      <c r="K32" s="44" t="s">
        <v>57</v>
      </c>
      <c r="L32" s="45" t="s">
        <v>57</v>
      </c>
      <c r="M32" s="44" t="s">
        <v>167</v>
      </c>
      <c r="N32" s="24" t="s">
        <v>167</v>
      </c>
      <c r="O32" s="27" t="s">
        <v>57</v>
      </c>
      <c r="P32" s="24" t="s">
        <v>57</v>
      </c>
      <c r="Q32" s="44" t="s">
        <v>2204</v>
      </c>
      <c r="R32" s="24" t="s">
        <v>6238</v>
      </c>
      <c r="S32" s="57"/>
      <c r="T32" s="25">
        <v>35</v>
      </c>
      <c r="U32" s="23"/>
      <c r="V32" s="24"/>
      <c r="W32" s="23"/>
      <c r="X32" s="24"/>
      <c r="Y32" s="28"/>
      <c r="Z32" s="28"/>
    </row>
    <row r="33" spans="3:26" ht="18.75" customHeight="1" x14ac:dyDescent="0.55000000000000004">
      <c r="C33" s="11"/>
      <c r="D33" s="49"/>
      <c r="E33" s="52" t="str">
        <f t="shared" ref="E33" si="7">IF(D33="","",IF(I33&gt;0.1,"単",IF(I34&gt;0.29,"連",IF(I35&gt;0.34,"複","※"))))</f>
        <v/>
      </c>
      <c r="F33" s="12"/>
      <c r="G33" s="48" t="s">
        <v>57</v>
      </c>
      <c r="H33" s="13"/>
      <c r="I33" s="14" t="s">
        <v>57</v>
      </c>
      <c r="J33" s="35" t="s">
        <v>57</v>
      </c>
      <c r="K33" s="40" t="s">
        <v>57</v>
      </c>
      <c r="L33" s="41" t="s">
        <v>57</v>
      </c>
      <c r="M33" s="41" t="s">
        <v>167</v>
      </c>
      <c r="N33" s="13"/>
      <c r="O33" s="15" t="s">
        <v>57</v>
      </c>
      <c r="P33" s="13" t="s">
        <v>167</v>
      </c>
      <c r="Q33" s="41">
        <v>8.9</v>
      </c>
      <c r="R33" s="13" t="s">
        <v>6048</v>
      </c>
      <c r="S33" s="55" t="s">
        <v>6592</v>
      </c>
      <c r="T33" s="13"/>
      <c r="U33" s="12"/>
      <c r="V33" s="13"/>
      <c r="W33" s="12"/>
      <c r="X33" s="13"/>
      <c r="Y33" s="16"/>
      <c r="Z33" s="16"/>
    </row>
    <row r="34" spans="3:26" ht="18.75" customHeight="1" x14ac:dyDescent="0.55000000000000004">
      <c r="C34" s="17"/>
      <c r="D34" s="50"/>
      <c r="E34" s="53"/>
      <c r="F34" s="30" t="s">
        <v>8079</v>
      </c>
      <c r="G34" s="18" t="s">
        <v>1675</v>
      </c>
      <c r="H34" s="18" t="s">
        <v>79</v>
      </c>
      <c r="I34" s="19" t="s">
        <v>59</v>
      </c>
      <c r="J34" s="36" t="s">
        <v>59</v>
      </c>
      <c r="K34" s="42" t="s">
        <v>57</v>
      </c>
      <c r="L34" s="43" t="s">
        <v>57</v>
      </c>
      <c r="M34" s="43" t="s">
        <v>167</v>
      </c>
      <c r="N34" s="18" t="s">
        <v>28</v>
      </c>
      <c r="O34" s="20" t="s">
        <v>59</v>
      </c>
      <c r="P34" s="18">
        <v>55</v>
      </c>
      <c r="Q34" s="43">
        <v>7.8</v>
      </c>
      <c r="R34" s="18" t="s">
        <v>6049</v>
      </c>
      <c r="S34" s="56"/>
      <c r="T34" s="18" t="s">
        <v>1907</v>
      </c>
      <c r="U34" s="30" t="s">
        <v>1911</v>
      </c>
      <c r="V34" s="18" t="s">
        <v>65</v>
      </c>
      <c r="W34" s="30" t="s">
        <v>1676</v>
      </c>
      <c r="X34" s="18" t="s">
        <v>8080</v>
      </c>
      <c r="Y34" s="47" t="s">
        <v>1675</v>
      </c>
      <c r="Z34" s="21"/>
    </row>
    <row r="35" spans="3:26" ht="18.75" customHeight="1" thickBot="1" x14ac:dyDescent="0.6">
      <c r="C35" s="22"/>
      <c r="D35" s="51"/>
      <c r="E35" s="54"/>
      <c r="F35" s="34"/>
      <c r="G35" s="24" t="s">
        <v>57</v>
      </c>
      <c r="H35" s="25">
        <v>16</v>
      </c>
      <c r="I35" s="26" t="s">
        <v>57</v>
      </c>
      <c r="J35" s="38" t="s">
        <v>57</v>
      </c>
      <c r="K35" s="44" t="s">
        <v>57</v>
      </c>
      <c r="L35" s="45" t="s">
        <v>57</v>
      </c>
      <c r="M35" s="44" t="s">
        <v>167</v>
      </c>
      <c r="N35" s="24">
        <v>21</v>
      </c>
      <c r="O35" s="27" t="s">
        <v>57</v>
      </c>
      <c r="P35" s="24" t="s">
        <v>57</v>
      </c>
      <c r="Q35" s="44" t="s">
        <v>2201</v>
      </c>
      <c r="R35" s="24" t="s">
        <v>6050</v>
      </c>
      <c r="S35" s="57"/>
      <c r="T35" s="25">
        <v>21</v>
      </c>
      <c r="U35" s="23"/>
      <c r="V35" s="24"/>
      <c r="W35" s="23"/>
      <c r="X35" s="24"/>
      <c r="Y35" s="28"/>
      <c r="Z35" s="28"/>
    </row>
    <row r="36" spans="3:26" ht="18.75" customHeight="1" x14ac:dyDescent="0.55000000000000004">
      <c r="C36" s="11"/>
      <c r="D36" s="49"/>
      <c r="E36" s="52" t="str">
        <f t="shared" ref="E36" si="8">IF(D36="","",IF(I36&gt;0.1,"単",IF(I37&gt;0.29,"連",IF(I38&gt;0.34,"複","※"))))</f>
        <v/>
      </c>
      <c r="F36" s="12"/>
      <c r="G36" s="48" t="s">
        <v>57</v>
      </c>
      <c r="H36" s="13"/>
      <c r="I36" s="14" t="s">
        <v>57</v>
      </c>
      <c r="J36" s="35" t="s">
        <v>57</v>
      </c>
      <c r="K36" s="40" t="s">
        <v>57</v>
      </c>
      <c r="L36" s="41" t="s">
        <v>57</v>
      </c>
      <c r="M36" s="41" t="s">
        <v>167</v>
      </c>
      <c r="N36" s="13"/>
      <c r="O36" s="15" t="s">
        <v>57</v>
      </c>
      <c r="P36" s="13" t="s">
        <v>167</v>
      </c>
      <c r="Q36" s="41" t="s">
        <v>1906</v>
      </c>
      <c r="R36" s="13" t="s">
        <v>57</v>
      </c>
      <c r="S36" s="55" t="s">
        <v>8081</v>
      </c>
      <c r="T36" s="13"/>
      <c r="U36" s="12"/>
      <c r="V36" s="13"/>
      <c r="W36" s="12"/>
      <c r="X36" s="13"/>
      <c r="Y36" s="16"/>
      <c r="Z36" s="16"/>
    </row>
    <row r="37" spans="3:26" ht="18.75" customHeight="1" x14ac:dyDescent="0.55000000000000004">
      <c r="C37" s="17"/>
      <c r="D37" s="50"/>
      <c r="E37" s="53"/>
      <c r="F37" s="30" t="s">
        <v>8082</v>
      </c>
      <c r="G37" s="18" t="s">
        <v>1679</v>
      </c>
      <c r="H37" s="18" t="s">
        <v>58</v>
      </c>
      <c r="I37" s="19" t="s">
        <v>59</v>
      </c>
      <c r="J37" s="36" t="s">
        <v>59</v>
      </c>
      <c r="K37" s="42" t="s">
        <v>57</v>
      </c>
      <c r="L37" s="43" t="s">
        <v>57</v>
      </c>
      <c r="M37" s="43" t="s">
        <v>167</v>
      </c>
      <c r="N37" s="18" t="s">
        <v>1914</v>
      </c>
      <c r="O37" s="20" t="s">
        <v>59</v>
      </c>
      <c r="P37" s="18">
        <v>53</v>
      </c>
      <c r="Q37" s="43" t="s">
        <v>1906</v>
      </c>
      <c r="R37" s="18" t="s">
        <v>57</v>
      </c>
      <c r="S37" s="56"/>
      <c r="T37" s="18" t="s">
        <v>1907</v>
      </c>
      <c r="U37" s="30" t="s">
        <v>1911</v>
      </c>
      <c r="V37" s="18" t="s">
        <v>3616</v>
      </c>
      <c r="W37" s="30" t="s">
        <v>5970</v>
      </c>
      <c r="X37" s="18" t="s">
        <v>8083</v>
      </c>
      <c r="Y37" s="47" t="s">
        <v>1679</v>
      </c>
      <c r="Z37" s="21"/>
    </row>
    <row r="38" spans="3:26" ht="18.75" customHeight="1" thickBot="1" x14ac:dyDescent="0.6">
      <c r="C38" s="22"/>
      <c r="D38" s="51"/>
      <c r="E38" s="54"/>
      <c r="F38" s="34"/>
      <c r="G38" s="24" t="s">
        <v>57</v>
      </c>
      <c r="H38" s="25">
        <v>6</v>
      </c>
      <c r="I38" s="26" t="s">
        <v>57</v>
      </c>
      <c r="J38" s="38" t="s">
        <v>57</v>
      </c>
      <c r="K38" s="44" t="s">
        <v>57</v>
      </c>
      <c r="L38" s="45" t="s">
        <v>57</v>
      </c>
      <c r="M38" s="44" t="s">
        <v>167</v>
      </c>
      <c r="N38" s="24" t="s">
        <v>167</v>
      </c>
      <c r="O38" s="27" t="s">
        <v>57</v>
      </c>
      <c r="P38" s="24" t="s">
        <v>57</v>
      </c>
      <c r="Q38" s="44" t="s">
        <v>57</v>
      </c>
      <c r="R38" s="24" t="s">
        <v>57</v>
      </c>
      <c r="S38" s="57"/>
      <c r="T38" s="25">
        <v>19</v>
      </c>
      <c r="U38" s="23"/>
      <c r="V38" s="24"/>
      <c r="W38" s="23"/>
      <c r="X38" s="24"/>
      <c r="Y38" s="28"/>
      <c r="Z38" s="28"/>
    </row>
    <row r="39" spans="3:26" ht="18.75" customHeight="1" x14ac:dyDescent="0.55000000000000004">
      <c r="C39" s="11"/>
      <c r="D39" s="49"/>
      <c r="E39" s="52" t="str">
        <f t="shared" ref="E39" si="9">IF(D39="","",IF(I39&gt;0.1,"単",IF(I40&gt;0.29,"連",IF(I41&gt;0.34,"複","※"))))</f>
        <v/>
      </c>
      <c r="F39" s="12"/>
      <c r="G39" s="48" t="s">
        <v>7093</v>
      </c>
      <c r="H39" s="13"/>
      <c r="I39" s="14" t="s">
        <v>57</v>
      </c>
      <c r="J39" s="35" t="s">
        <v>57</v>
      </c>
      <c r="K39" s="40" t="s">
        <v>1459</v>
      </c>
      <c r="L39" s="41" t="s">
        <v>6229</v>
      </c>
      <c r="M39" s="41" t="s">
        <v>167</v>
      </c>
      <c r="N39" s="13"/>
      <c r="O39" s="15" t="s">
        <v>1784</v>
      </c>
      <c r="P39" s="13" t="s">
        <v>167</v>
      </c>
      <c r="Q39" s="41">
        <v>6.5</v>
      </c>
      <c r="R39" s="13" t="s">
        <v>6075</v>
      </c>
      <c r="S39" s="55" t="s">
        <v>6000</v>
      </c>
      <c r="T39" s="13"/>
      <c r="U39" s="12"/>
      <c r="V39" s="13"/>
      <c r="W39" s="12"/>
      <c r="X39" s="13"/>
      <c r="Y39" s="16"/>
      <c r="Z39" s="16"/>
    </row>
    <row r="40" spans="3:26" ht="18.75" customHeight="1" x14ac:dyDescent="0.55000000000000004">
      <c r="C40" s="17"/>
      <c r="D40" s="50"/>
      <c r="E40" s="53"/>
      <c r="F40" s="30" t="s">
        <v>8084</v>
      </c>
      <c r="G40" s="18" t="s">
        <v>877</v>
      </c>
      <c r="H40" s="18" t="s">
        <v>1962</v>
      </c>
      <c r="I40" s="19" t="s">
        <v>59</v>
      </c>
      <c r="J40" s="36" t="s">
        <v>59</v>
      </c>
      <c r="K40" s="42" t="s">
        <v>942</v>
      </c>
      <c r="L40" s="43" t="s">
        <v>167</v>
      </c>
      <c r="M40" s="43" t="s">
        <v>167</v>
      </c>
      <c r="N40" s="18" t="s">
        <v>50</v>
      </c>
      <c r="O40" s="20" t="s">
        <v>48</v>
      </c>
      <c r="P40" s="18">
        <v>55</v>
      </c>
      <c r="Q40" s="43">
        <v>8.3000000000000007</v>
      </c>
      <c r="R40" s="18" t="s">
        <v>6076</v>
      </c>
      <c r="S40" s="56"/>
      <c r="T40" s="18" t="s">
        <v>1907</v>
      </c>
      <c r="U40" s="30" t="s">
        <v>1908</v>
      </c>
      <c r="V40" s="18" t="s">
        <v>6017</v>
      </c>
      <c r="W40" s="30" t="s">
        <v>1673</v>
      </c>
      <c r="X40" s="18" t="s">
        <v>8085</v>
      </c>
      <c r="Y40" s="47" t="s">
        <v>877</v>
      </c>
      <c r="Z40" s="21"/>
    </row>
    <row r="41" spans="3:26" ht="18.75" customHeight="1" thickBot="1" x14ac:dyDescent="0.6">
      <c r="C41" s="22"/>
      <c r="D41" s="51"/>
      <c r="E41" s="54"/>
      <c r="F41" s="34"/>
      <c r="G41" s="24">
        <v>3.3</v>
      </c>
      <c r="H41" s="25" t="e">
        <v>#VALUE!</v>
      </c>
      <c r="I41" s="26" t="s">
        <v>57</v>
      </c>
      <c r="J41" s="38" t="s">
        <v>57</v>
      </c>
      <c r="K41" s="44" t="s">
        <v>1462</v>
      </c>
      <c r="L41" s="45" t="s">
        <v>6230</v>
      </c>
      <c r="M41" s="44" t="s">
        <v>167</v>
      </c>
      <c r="N41" s="24" t="s">
        <v>167</v>
      </c>
      <c r="O41" s="27" t="s">
        <v>29</v>
      </c>
      <c r="P41" s="24" t="s">
        <v>147</v>
      </c>
      <c r="Q41" s="44" t="s">
        <v>2204</v>
      </c>
      <c r="R41" s="24" t="s">
        <v>6077</v>
      </c>
      <c r="S41" s="57"/>
      <c r="T41" s="25">
        <v>30</v>
      </c>
      <c r="U41" s="23"/>
      <c r="V41" s="24"/>
      <c r="W41" s="23"/>
      <c r="X41" s="24"/>
      <c r="Y41" s="28"/>
      <c r="Z41" s="28"/>
    </row>
    <row r="42" spans="3:26" ht="18.75" customHeight="1" x14ac:dyDescent="0.55000000000000004">
      <c r="C42" s="11"/>
      <c r="D42" s="49"/>
      <c r="E42" s="52" t="str">
        <f t="shared" ref="E42" si="10">IF(D42="","",IF(I42&gt;0.1,"単",IF(I43&gt;0.29,"連",IF(I44&gt;0.34,"複","※"))))</f>
        <v/>
      </c>
      <c r="F42" s="12"/>
      <c r="G42" s="48" t="s">
        <v>7093</v>
      </c>
      <c r="H42" s="13"/>
      <c r="I42" s="14">
        <v>0.13953488372093023</v>
      </c>
      <c r="J42" s="35">
        <v>6</v>
      </c>
      <c r="K42" s="40" t="s">
        <v>1457</v>
      </c>
      <c r="L42" s="41" t="s">
        <v>6064</v>
      </c>
      <c r="M42" s="41" t="s">
        <v>167</v>
      </c>
      <c r="N42" s="13"/>
      <c r="O42" s="15" t="s">
        <v>39</v>
      </c>
      <c r="P42" s="13" t="s">
        <v>167</v>
      </c>
      <c r="Q42" s="41">
        <v>5.2</v>
      </c>
      <c r="R42" s="13" t="s">
        <v>2214</v>
      </c>
      <c r="S42" s="55" t="s">
        <v>5991</v>
      </c>
      <c r="T42" s="13"/>
      <c r="U42" s="12"/>
      <c r="V42" s="13"/>
      <c r="W42" s="12"/>
      <c r="X42" s="13"/>
      <c r="Y42" s="16"/>
      <c r="Z42" s="16"/>
    </row>
    <row r="43" spans="3:26" ht="18.75" customHeight="1" x14ac:dyDescent="0.55000000000000004">
      <c r="C43" s="17"/>
      <c r="D43" s="50"/>
      <c r="E43" s="53"/>
      <c r="F43" s="30" t="s">
        <v>8086</v>
      </c>
      <c r="G43" s="18" t="s">
        <v>808</v>
      </c>
      <c r="H43" s="18" t="s">
        <v>62</v>
      </c>
      <c r="I43" s="19">
        <v>0.18604651162790697</v>
      </c>
      <c r="J43" s="36">
        <v>8</v>
      </c>
      <c r="K43" s="42" t="s">
        <v>942</v>
      </c>
      <c r="L43" s="43" t="s">
        <v>167</v>
      </c>
      <c r="M43" s="43" t="s">
        <v>167</v>
      </c>
      <c r="N43" s="18" t="s">
        <v>41</v>
      </c>
      <c r="O43" s="20" t="s">
        <v>32</v>
      </c>
      <c r="P43" s="18">
        <v>55</v>
      </c>
      <c r="Q43" s="43">
        <v>5.7</v>
      </c>
      <c r="R43" s="18" t="s">
        <v>6055</v>
      </c>
      <c r="S43" s="56"/>
      <c r="T43" s="18" t="s">
        <v>1907</v>
      </c>
      <c r="U43" s="30" t="s">
        <v>1912</v>
      </c>
      <c r="V43" s="18" t="s">
        <v>104</v>
      </c>
      <c r="W43" s="30" t="s">
        <v>6216</v>
      </c>
      <c r="X43" s="18" t="s">
        <v>6632</v>
      </c>
      <c r="Y43" s="47" t="s">
        <v>808</v>
      </c>
      <c r="Z43" s="21"/>
    </row>
    <row r="44" spans="3:26" ht="18.75" customHeight="1" thickBot="1" x14ac:dyDescent="0.6">
      <c r="C44" s="22"/>
      <c r="D44" s="51"/>
      <c r="E44" s="54"/>
      <c r="F44" s="34"/>
      <c r="G44" s="24">
        <v>3.1</v>
      </c>
      <c r="H44" s="25">
        <v>7</v>
      </c>
      <c r="I44" s="26">
        <v>0.2558139534883721</v>
      </c>
      <c r="J44" s="38" t="s">
        <v>6173</v>
      </c>
      <c r="K44" s="44" t="s">
        <v>1460</v>
      </c>
      <c r="L44" s="45" t="s">
        <v>167</v>
      </c>
      <c r="M44" s="44" t="s">
        <v>167</v>
      </c>
      <c r="N44" s="24">
        <v>21</v>
      </c>
      <c r="O44" s="27" t="s">
        <v>119</v>
      </c>
      <c r="P44" s="24" t="s">
        <v>147</v>
      </c>
      <c r="Q44" s="44" t="s">
        <v>2203</v>
      </c>
      <c r="R44" s="24" t="s">
        <v>6056</v>
      </c>
      <c r="S44" s="57"/>
      <c r="T44" s="25">
        <v>21</v>
      </c>
      <c r="U44" s="23"/>
      <c r="V44" s="24"/>
      <c r="W44" s="23"/>
      <c r="X44" s="24"/>
      <c r="Y44" s="28"/>
      <c r="Z44" s="28"/>
    </row>
    <row r="45" spans="3:26" ht="18.75" customHeight="1" x14ac:dyDescent="0.55000000000000004">
      <c r="C45" s="11"/>
      <c r="D45" s="49"/>
      <c r="E45" s="52" t="str">
        <f t="shared" ref="E45" si="11">IF(D45="","",IF(I45&gt;0.1,"単",IF(I46&gt;0.29,"連",IF(I47&gt;0.34,"複","※"))))</f>
        <v/>
      </c>
      <c r="F45" s="12"/>
      <c r="G45" s="48" t="s">
        <v>167</v>
      </c>
      <c r="H45" s="13"/>
      <c r="I45" s="14">
        <v>7.6923076923076927E-2</v>
      </c>
      <c r="J45" s="35">
        <v>1</v>
      </c>
      <c r="K45" s="40" t="s">
        <v>1466</v>
      </c>
      <c r="L45" s="41" t="s">
        <v>167</v>
      </c>
      <c r="M45" s="41" t="s">
        <v>167</v>
      </c>
      <c r="N45" s="13"/>
      <c r="O45" s="15" t="s">
        <v>39</v>
      </c>
      <c r="P45" s="13" t="s">
        <v>167</v>
      </c>
      <c r="Q45" s="41">
        <v>7.4</v>
      </c>
      <c r="R45" s="13" t="s">
        <v>6220</v>
      </c>
      <c r="S45" s="55" t="s">
        <v>6123</v>
      </c>
      <c r="T45" s="13"/>
      <c r="U45" s="12"/>
      <c r="V45" s="13"/>
      <c r="W45" s="12"/>
      <c r="X45" s="13"/>
      <c r="Y45" s="16"/>
      <c r="Z45" s="16"/>
    </row>
    <row r="46" spans="3:26" ht="18.75" customHeight="1" x14ac:dyDescent="0.55000000000000004">
      <c r="C46" s="17"/>
      <c r="D46" s="50"/>
      <c r="E46" s="53"/>
      <c r="F46" s="30" t="s">
        <v>8087</v>
      </c>
      <c r="G46" s="18" t="s">
        <v>936</v>
      </c>
      <c r="H46" s="18" t="s">
        <v>85</v>
      </c>
      <c r="I46" s="19">
        <v>0.30769230769230771</v>
      </c>
      <c r="J46" s="36">
        <v>4</v>
      </c>
      <c r="K46" s="42" t="s">
        <v>943</v>
      </c>
      <c r="L46" s="43" t="s">
        <v>167</v>
      </c>
      <c r="M46" s="43" t="s">
        <v>167</v>
      </c>
      <c r="N46" s="18" t="s">
        <v>23</v>
      </c>
      <c r="O46" s="20" t="s">
        <v>34</v>
      </c>
      <c r="P46" s="18">
        <v>55</v>
      </c>
      <c r="Q46" s="43">
        <v>7.6</v>
      </c>
      <c r="R46" s="18" t="s">
        <v>6221</v>
      </c>
      <c r="S46" s="56"/>
      <c r="T46" s="18" t="s">
        <v>1907</v>
      </c>
      <c r="U46" s="30" t="s">
        <v>1911</v>
      </c>
      <c r="V46" s="18" t="s">
        <v>90</v>
      </c>
      <c r="W46" s="30" t="s">
        <v>1673</v>
      </c>
      <c r="X46" s="18" t="s">
        <v>8088</v>
      </c>
      <c r="Y46" s="47" t="s">
        <v>936</v>
      </c>
      <c r="Z46" s="21"/>
    </row>
    <row r="47" spans="3:26" ht="18.75" customHeight="1" thickBot="1" x14ac:dyDescent="0.6">
      <c r="C47" s="22"/>
      <c r="D47" s="51"/>
      <c r="E47" s="54"/>
      <c r="F47" s="34"/>
      <c r="G47" s="24">
        <v>2.2000000000000002</v>
      </c>
      <c r="H47" s="25">
        <v>15</v>
      </c>
      <c r="I47" s="26">
        <v>0.53846153846153855</v>
      </c>
      <c r="J47" s="38" t="s">
        <v>8410</v>
      </c>
      <c r="K47" s="44" t="s">
        <v>1458</v>
      </c>
      <c r="L47" s="45" t="s">
        <v>167</v>
      </c>
      <c r="M47" s="44" t="s">
        <v>167</v>
      </c>
      <c r="N47" s="24" t="s">
        <v>167</v>
      </c>
      <c r="O47" s="27" t="s">
        <v>29</v>
      </c>
      <c r="P47" s="24" t="s">
        <v>147</v>
      </c>
      <c r="Q47" s="44" t="s">
        <v>2201</v>
      </c>
      <c r="R47" s="24" t="s">
        <v>6222</v>
      </c>
      <c r="S47" s="57"/>
      <c r="T47" s="25">
        <v>16</v>
      </c>
      <c r="U47" s="23"/>
      <c r="V47" s="24"/>
      <c r="W47" s="23"/>
      <c r="X47" s="24"/>
      <c r="Y47" s="28"/>
      <c r="Z47" s="28"/>
    </row>
    <row r="48" spans="3:26" ht="18.75" customHeight="1" x14ac:dyDescent="0.55000000000000004">
      <c r="C48" s="11"/>
      <c r="D48" s="49"/>
      <c r="E48" s="52" t="str">
        <f t="shared" ref="E48" si="12">IF(D48="","",IF(I48&gt;0.1,"単",IF(I49&gt;0.29,"連",IF(I50&gt;0.34,"複","※"))))</f>
        <v/>
      </c>
      <c r="F48" s="12"/>
      <c r="G48" s="48" t="s">
        <v>7093</v>
      </c>
      <c r="H48" s="13"/>
      <c r="I48" s="14" t="s">
        <v>57</v>
      </c>
      <c r="J48" s="35" t="s">
        <v>57</v>
      </c>
      <c r="K48" s="40" t="s">
        <v>1459</v>
      </c>
      <c r="L48" s="41" t="s">
        <v>167</v>
      </c>
      <c r="M48" s="41" t="s">
        <v>167</v>
      </c>
      <c r="N48" s="13"/>
      <c r="O48" s="15" t="s">
        <v>32</v>
      </c>
      <c r="P48" s="13" t="s">
        <v>167</v>
      </c>
      <c r="Q48" s="41" t="s">
        <v>1906</v>
      </c>
      <c r="R48" s="13" t="s">
        <v>57</v>
      </c>
      <c r="S48" s="55" t="s">
        <v>8089</v>
      </c>
      <c r="T48" s="13"/>
      <c r="U48" s="12"/>
      <c r="V48" s="13"/>
      <c r="W48" s="12"/>
      <c r="X48" s="13"/>
      <c r="Y48" s="16"/>
      <c r="Z48" s="16"/>
    </row>
    <row r="49" spans="1:26" ht="18.75" customHeight="1" x14ac:dyDescent="0.55000000000000004">
      <c r="C49" s="17"/>
      <c r="D49" s="50"/>
      <c r="E49" s="53"/>
      <c r="F49" s="30" t="s">
        <v>8090</v>
      </c>
      <c r="G49" s="18" t="s">
        <v>816</v>
      </c>
      <c r="H49" s="18" t="s">
        <v>1962</v>
      </c>
      <c r="I49" s="19" t="s">
        <v>59</v>
      </c>
      <c r="J49" s="36" t="s">
        <v>59</v>
      </c>
      <c r="K49" s="42" t="s">
        <v>942</v>
      </c>
      <c r="L49" s="43" t="s">
        <v>6681</v>
      </c>
      <c r="M49" s="43" t="s">
        <v>167</v>
      </c>
      <c r="N49" s="18" t="s">
        <v>32</v>
      </c>
      <c r="O49" s="20" t="s">
        <v>96</v>
      </c>
      <c r="P49" s="18">
        <v>55</v>
      </c>
      <c r="Q49" s="43" t="s">
        <v>1906</v>
      </c>
      <c r="R49" s="18" t="s">
        <v>57</v>
      </c>
      <c r="S49" s="56"/>
      <c r="T49" s="18" t="s">
        <v>1907</v>
      </c>
      <c r="U49" s="30" t="s">
        <v>1911</v>
      </c>
      <c r="V49" s="18" t="s">
        <v>5957</v>
      </c>
      <c r="W49" s="30" t="s">
        <v>6489</v>
      </c>
      <c r="X49" s="18" t="s">
        <v>8091</v>
      </c>
      <c r="Y49" s="47" t="s">
        <v>816</v>
      </c>
      <c r="Z49" s="21"/>
    </row>
    <row r="50" spans="1:26" ht="18.75" customHeight="1" thickBot="1" x14ac:dyDescent="0.6">
      <c r="C50" s="22"/>
      <c r="D50" s="51"/>
      <c r="E50" s="54"/>
      <c r="F50" s="34"/>
      <c r="G50" s="24">
        <v>3.8</v>
      </c>
      <c r="H50" s="25" t="e">
        <v>#VALUE!</v>
      </c>
      <c r="I50" s="26" t="s">
        <v>57</v>
      </c>
      <c r="J50" s="38" t="s">
        <v>57</v>
      </c>
      <c r="K50" s="44" t="s">
        <v>1460</v>
      </c>
      <c r="L50" s="45" t="s">
        <v>6683</v>
      </c>
      <c r="M50" s="44" t="s">
        <v>167</v>
      </c>
      <c r="N50" s="24" t="s">
        <v>167</v>
      </c>
      <c r="O50" s="27" t="s">
        <v>1180</v>
      </c>
      <c r="P50" s="24" t="s">
        <v>151</v>
      </c>
      <c r="Q50" s="44" t="s">
        <v>57</v>
      </c>
      <c r="R50" s="24" t="s">
        <v>57</v>
      </c>
      <c r="S50" s="57"/>
      <c r="T50" s="25">
        <v>15</v>
      </c>
      <c r="U50" s="23"/>
      <c r="V50" s="24"/>
      <c r="W50" s="23"/>
      <c r="X50" s="24"/>
      <c r="Y50" s="28"/>
      <c r="Z50" s="28"/>
    </row>
    <row r="51" spans="1:26" ht="18.75" customHeight="1" x14ac:dyDescent="0.55000000000000004">
      <c r="C51" s="11"/>
      <c r="D51" s="49"/>
      <c r="E51" s="52" t="str">
        <f t="shared" ref="E51" si="13">IF(D51="","",IF(I51&gt;0.1,"単",IF(I52&gt;0.29,"連",IF(I53&gt;0.34,"複","※"))))</f>
        <v/>
      </c>
      <c r="F51" s="12"/>
      <c r="G51" s="48" t="s">
        <v>7093</v>
      </c>
      <c r="H51" s="13"/>
      <c r="I51" s="14">
        <v>0.15789473684210525</v>
      </c>
      <c r="J51" s="35">
        <v>3</v>
      </c>
      <c r="K51" s="40" t="s">
        <v>1459</v>
      </c>
      <c r="L51" s="41" t="s">
        <v>167</v>
      </c>
      <c r="M51" s="41" t="s">
        <v>167</v>
      </c>
      <c r="N51" s="13"/>
      <c r="O51" s="15" t="s">
        <v>29</v>
      </c>
      <c r="P51" s="13" t="s">
        <v>167</v>
      </c>
      <c r="Q51" s="41">
        <v>9</v>
      </c>
      <c r="R51" s="13" t="s">
        <v>6355</v>
      </c>
      <c r="S51" s="55" t="s">
        <v>2205</v>
      </c>
      <c r="T51" s="13"/>
      <c r="U51" s="12"/>
      <c r="V51" s="13"/>
      <c r="W51" s="12"/>
      <c r="X51" s="13"/>
      <c r="Y51" s="16"/>
      <c r="Z51" s="16"/>
    </row>
    <row r="52" spans="1:26" ht="18.75" customHeight="1" x14ac:dyDescent="0.55000000000000004">
      <c r="C52" s="17"/>
      <c r="D52" s="50"/>
      <c r="E52" s="53"/>
      <c r="F52" s="30" t="s">
        <v>8092</v>
      </c>
      <c r="G52" s="18" t="s">
        <v>340</v>
      </c>
      <c r="H52" s="18" t="s">
        <v>85</v>
      </c>
      <c r="I52" s="19">
        <v>0.21052631578947367</v>
      </c>
      <c r="J52" s="36">
        <v>4</v>
      </c>
      <c r="K52" s="42" t="s">
        <v>943</v>
      </c>
      <c r="L52" s="43" t="s">
        <v>167</v>
      </c>
      <c r="M52" s="43" t="s">
        <v>167</v>
      </c>
      <c r="N52" s="18" t="s">
        <v>1784</v>
      </c>
      <c r="O52" s="20" t="s">
        <v>1784</v>
      </c>
      <c r="P52" s="18">
        <v>55</v>
      </c>
      <c r="Q52" s="43">
        <v>7.8</v>
      </c>
      <c r="R52" s="18" t="s">
        <v>6356</v>
      </c>
      <c r="S52" s="56"/>
      <c r="T52" s="18" t="s">
        <v>1907</v>
      </c>
      <c r="U52" s="30" t="s">
        <v>1908</v>
      </c>
      <c r="V52" s="18" t="s">
        <v>2520</v>
      </c>
      <c r="W52" s="30" t="s">
        <v>1695</v>
      </c>
      <c r="X52" s="18" t="s">
        <v>8093</v>
      </c>
      <c r="Y52" s="47" t="s">
        <v>340</v>
      </c>
      <c r="Z52" s="21"/>
    </row>
    <row r="53" spans="1:26" ht="18.75" customHeight="1" thickBot="1" x14ac:dyDescent="0.6">
      <c r="C53" s="22"/>
      <c r="D53" s="51"/>
      <c r="E53" s="54"/>
      <c r="F53" s="34"/>
      <c r="G53" s="24">
        <v>3</v>
      </c>
      <c r="H53" s="25">
        <v>15</v>
      </c>
      <c r="I53" s="26">
        <v>0.26315789473684209</v>
      </c>
      <c r="J53" s="38" t="s">
        <v>6163</v>
      </c>
      <c r="K53" s="44" t="s">
        <v>1458</v>
      </c>
      <c r="L53" s="45" t="s">
        <v>167</v>
      </c>
      <c r="M53" s="44" t="s">
        <v>167</v>
      </c>
      <c r="N53" s="24" t="s">
        <v>167</v>
      </c>
      <c r="O53" s="27" t="s">
        <v>119</v>
      </c>
      <c r="P53" s="24" t="s">
        <v>151</v>
      </c>
      <c r="Q53" s="44" t="s">
        <v>2201</v>
      </c>
      <c r="R53" s="24" t="s">
        <v>6357</v>
      </c>
      <c r="S53" s="57"/>
      <c r="T53" s="25">
        <v>25</v>
      </c>
      <c r="U53" s="23"/>
      <c r="V53" s="24"/>
      <c r="W53" s="23"/>
      <c r="X53" s="24"/>
      <c r="Y53" s="28"/>
      <c r="Z53" s="28"/>
    </row>
    <row r="54" spans="1:26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6" x14ac:dyDescent="0.55000000000000004">
      <c r="A55" t="s">
        <v>33</v>
      </c>
      <c r="B55" t="s">
        <v>1</v>
      </c>
      <c r="C55" s="1" t="s">
        <v>2</v>
      </c>
      <c r="D55" t="s">
        <v>11</v>
      </c>
      <c r="E55" t="s">
        <v>2193</v>
      </c>
      <c r="F55" t="s">
        <v>3</v>
      </c>
      <c r="G55" t="s">
        <v>4</v>
      </c>
      <c r="H55" t="s">
        <v>5</v>
      </c>
      <c r="I55" t="s">
        <v>5</v>
      </c>
      <c r="J55" t="s">
        <v>5</v>
      </c>
      <c r="K55" t="s">
        <v>1452</v>
      </c>
      <c r="L55" t="s">
        <v>1453</v>
      </c>
      <c r="M55" t="s">
        <v>941</v>
      </c>
      <c r="N55" t="s">
        <v>6</v>
      </c>
      <c r="P55" t="s">
        <v>7</v>
      </c>
      <c r="Q55" t="s">
        <v>1502</v>
      </c>
      <c r="S55" t="s">
        <v>1903</v>
      </c>
      <c r="T55" t="s">
        <v>1904</v>
      </c>
      <c r="U55" t="s">
        <v>1905</v>
      </c>
      <c r="V55" t="s">
        <v>8</v>
      </c>
      <c r="W55" t="s">
        <v>9</v>
      </c>
      <c r="X55" t="s">
        <v>10</v>
      </c>
      <c r="Y55" t="s">
        <v>12</v>
      </c>
    </row>
    <row r="56" spans="1:26" x14ac:dyDescent="0.55000000000000004">
      <c r="A56" t="s">
        <v>942</v>
      </c>
      <c r="B56" t="s">
        <v>2195</v>
      </c>
      <c r="G56" t="s">
        <v>6147</v>
      </c>
      <c r="H56" s="7"/>
      <c r="I56" t="s">
        <v>14</v>
      </c>
      <c r="J56" t="s">
        <v>945</v>
      </c>
      <c r="K56" t="s">
        <v>1454</v>
      </c>
      <c r="O56" s="8" t="s">
        <v>15</v>
      </c>
      <c r="P56" t="s">
        <v>1056</v>
      </c>
      <c r="Q56" t="s">
        <v>2198</v>
      </c>
    </row>
    <row r="57" spans="1:26" x14ac:dyDescent="0.55000000000000004">
      <c r="A57" s="7">
        <v>2</v>
      </c>
      <c r="B57" s="7"/>
      <c r="C57" s="37" t="s">
        <v>942</v>
      </c>
      <c r="D57" s="7" t="s">
        <v>2195</v>
      </c>
      <c r="G57" s="7" t="s">
        <v>1462</v>
      </c>
      <c r="H57" s="9"/>
      <c r="I57" t="s">
        <v>17</v>
      </c>
      <c r="J57" t="s">
        <v>1057</v>
      </c>
      <c r="K57" t="s">
        <v>1455</v>
      </c>
      <c r="O57" s="8" t="s">
        <v>18</v>
      </c>
      <c r="Q57" t="s">
        <v>2199</v>
      </c>
    </row>
    <row r="58" spans="1:26" ht="18.5" thickBot="1" x14ac:dyDescent="0.6">
      <c r="C58" s="39">
        <v>2</v>
      </c>
      <c r="D58" t="s">
        <v>1272</v>
      </c>
      <c r="E58">
        <f>VALUE(B56)</f>
        <v>1800</v>
      </c>
      <c r="F58" t="s">
        <v>942</v>
      </c>
      <c r="G58" t="s">
        <v>7092</v>
      </c>
      <c r="I58" t="s">
        <v>20</v>
      </c>
      <c r="J58" t="s">
        <v>1058</v>
      </c>
      <c r="K58" t="s">
        <v>1456</v>
      </c>
      <c r="N58" s="31" t="s">
        <v>2627</v>
      </c>
      <c r="O58" s="10" t="s">
        <v>21</v>
      </c>
      <c r="P58" t="s">
        <v>125</v>
      </c>
      <c r="Q58" t="s">
        <v>2200</v>
      </c>
    </row>
    <row r="59" spans="1:26" ht="18" customHeight="1" x14ac:dyDescent="0.55000000000000004">
      <c r="B59" t="s">
        <v>167</v>
      </c>
      <c r="C59" s="11"/>
      <c r="D59" s="49"/>
      <c r="E59" s="52" t="str">
        <f>IF(D59="","",IF(I59&gt;0.1,"単",IF(I60&gt;0.29,"連",IF(I61&gt;0.34,"複","※"))))</f>
        <v/>
      </c>
      <c r="F59" s="12"/>
      <c r="G59" s="48" t="s">
        <v>57</v>
      </c>
      <c r="H59" s="13"/>
      <c r="I59" s="14">
        <v>6.6666666666666666E-2</v>
      </c>
      <c r="J59" s="35">
        <v>4</v>
      </c>
      <c r="K59" s="40" t="s">
        <v>1457</v>
      </c>
      <c r="L59" s="41" t="s">
        <v>3799</v>
      </c>
      <c r="M59" s="41" t="s">
        <v>167</v>
      </c>
      <c r="N59" s="13"/>
      <c r="O59" s="15" t="s">
        <v>32</v>
      </c>
      <c r="P59" s="13" t="s">
        <v>167</v>
      </c>
      <c r="Q59" s="41">
        <v>8.9</v>
      </c>
      <c r="R59" s="13" t="s">
        <v>6048</v>
      </c>
      <c r="S59" s="55" t="s">
        <v>8094</v>
      </c>
      <c r="T59" s="13"/>
      <c r="U59" s="12"/>
      <c r="V59" s="13"/>
      <c r="W59" s="12"/>
      <c r="X59" s="13"/>
      <c r="Y59" s="16"/>
      <c r="Z59" s="16"/>
    </row>
    <row r="60" spans="1:26" ht="18" customHeight="1" x14ac:dyDescent="0.55000000000000004">
      <c r="C60" s="17"/>
      <c r="D60" s="50"/>
      <c r="E60" s="53"/>
      <c r="F60" s="30" t="s">
        <v>8095</v>
      </c>
      <c r="G60" s="18" t="s">
        <v>1800</v>
      </c>
      <c r="H60" s="18" t="s">
        <v>69</v>
      </c>
      <c r="I60" s="19">
        <v>0.21666666666666667</v>
      </c>
      <c r="J60" s="36">
        <v>13</v>
      </c>
      <c r="K60" s="42" t="s">
        <v>943</v>
      </c>
      <c r="L60" s="43" t="s">
        <v>3808</v>
      </c>
      <c r="M60" s="43" t="s">
        <v>167</v>
      </c>
      <c r="N60" s="18" t="s">
        <v>28</v>
      </c>
      <c r="O60" s="20" t="s">
        <v>1792</v>
      </c>
      <c r="P60" s="18">
        <v>57</v>
      </c>
      <c r="Q60" s="43">
        <v>5.3</v>
      </c>
      <c r="R60" s="18" t="s">
        <v>6049</v>
      </c>
      <c r="S60" s="56"/>
      <c r="T60" s="18" t="s">
        <v>1910</v>
      </c>
      <c r="U60" s="30" t="s">
        <v>1911</v>
      </c>
      <c r="V60" s="18" t="s">
        <v>3788</v>
      </c>
      <c r="W60" s="30" t="s">
        <v>4855</v>
      </c>
      <c r="X60" s="18" t="s">
        <v>8096</v>
      </c>
      <c r="Y60" s="47" t="s">
        <v>1800</v>
      </c>
      <c r="Z60" s="21"/>
    </row>
    <row r="61" spans="1:26" ht="18.5" customHeight="1" thickBot="1" x14ac:dyDescent="0.6">
      <c r="C61" s="22"/>
      <c r="D61" s="51"/>
      <c r="E61" s="54"/>
      <c r="F61" s="34"/>
      <c r="G61" s="24">
        <v>2.9</v>
      </c>
      <c r="H61" s="25">
        <v>8</v>
      </c>
      <c r="I61" s="26">
        <v>0.41666666666666669</v>
      </c>
      <c r="J61" s="38" t="s">
        <v>8411</v>
      </c>
      <c r="K61" s="44" t="s">
        <v>1460</v>
      </c>
      <c r="L61" s="45" t="s">
        <v>3809</v>
      </c>
      <c r="M61" s="44" t="s">
        <v>167</v>
      </c>
      <c r="N61" s="24">
        <v>21</v>
      </c>
      <c r="O61" s="27" t="s">
        <v>128</v>
      </c>
      <c r="P61" s="24" t="s">
        <v>147</v>
      </c>
      <c r="Q61" s="44" t="s">
        <v>2201</v>
      </c>
      <c r="R61" s="24" t="s">
        <v>6050</v>
      </c>
      <c r="S61" s="57"/>
      <c r="T61" s="25">
        <v>21</v>
      </c>
      <c r="U61" s="23"/>
      <c r="V61" s="24"/>
      <c r="W61" s="23"/>
      <c r="X61" s="24"/>
      <c r="Y61" s="28"/>
      <c r="Z61" s="28"/>
    </row>
    <row r="62" spans="1:26" ht="18" customHeight="1" x14ac:dyDescent="0.55000000000000004">
      <c r="C62" s="11"/>
      <c r="D62" s="49"/>
      <c r="E62" s="52" t="str">
        <f>IF(D62="","",IF(I62&gt;0.1,"単",IF(I63&gt;0.29,"連",IF(I64&gt;0.34,"複","※"))))</f>
        <v/>
      </c>
      <c r="F62" s="12"/>
      <c r="G62" s="48" t="s">
        <v>5941</v>
      </c>
      <c r="H62" s="13"/>
      <c r="I62" s="14">
        <v>0.12222222222222222</v>
      </c>
      <c r="J62" s="35">
        <v>11</v>
      </c>
      <c r="K62" s="40" t="s">
        <v>1465</v>
      </c>
      <c r="L62" s="41" t="s">
        <v>1819</v>
      </c>
      <c r="M62" s="41" t="s">
        <v>167</v>
      </c>
      <c r="N62" s="13"/>
      <c r="O62" s="15" t="s">
        <v>34</v>
      </c>
      <c r="P62" s="13" t="s">
        <v>1059</v>
      </c>
      <c r="Q62" s="41">
        <v>4</v>
      </c>
      <c r="R62" s="13" t="s">
        <v>6158</v>
      </c>
      <c r="S62" s="55" t="s">
        <v>6306</v>
      </c>
      <c r="T62" s="13"/>
      <c r="U62" s="12"/>
      <c r="V62" s="13"/>
      <c r="W62" s="12"/>
      <c r="X62" s="13"/>
      <c r="Y62" s="16"/>
      <c r="Z62" s="16"/>
    </row>
    <row r="63" spans="1:26" ht="18.75" customHeight="1" x14ac:dyDescent="0.55000000000000004">
      <c r="C63" s="17"/>
      <c r="D63" s="50"/>
      <c r="E63" s="53"/>
      <c r="F63" s="30" t="s">
        <v>8097</v>
      </c>
      <c r="G63" s="18" t="s">
        <v>557</v>
      </c>
      <c r="H63" s="18" t="s">
        <v>62</v>
      </c>
      <c r="I63" s="19">
        <v>0.2</v>
      </c>
      <c r="J63" s="36">
        <v>18</v>
      </c>
      <c r="K63" s="42" t="s">
        <v>942</v>
      </c>
      <c r="L63" s="43" t="s">
        <v>167</v>
      </c>
      <c r="M63" s="43" t="s">
        <v>167</v>
      </c>
      <c r="N63" s="18" t="s">
        <v>2629</v>
      </c>
      <c r="O63" s="20" t="s">
        <v>39</v>
      </c>
      <c r="P63" s="18">
        <v>57</v>
      </c>
      <c r="Q63" s="43">
        <v>6</v>
      </c>
      <c r="R63" s="18"/>
      <c r="S63" s="56"/>
      <c r="T63" s="18" t="s">
        <v>1910</v>
      </c>
      <c r="U63" s="30" t="s">
        <v>1916</v>
      </c>
      <c r="V63" s="18" t="s">
        <v>103</v>
      </c>
      <c r="W63" s="30" t="s">
        <v>1694</v>
      </c>
      <c r="X63" s="18" t="s">
        <v>8098</v>
      </c>
      <c r="Y63" s="47" t="s">
        <v>557</v>
      </c>
      <c r="Z63" s="21"/>
    </row>
    <row r="64" spans="1:26" ht="18.5" customHeight="1" thickBot="1" x14ac:dyDescent="0.6">
      <c r="C64" s="22"/>
      <c r="D64" s="51"/>
      <c r="E64" s="54"/>
      <c r="F64" s="34"/>
      <c r="G64" s="24">
        <v>3.1</v>
      </c>
      <c r="H64" s="25">
        <v>7</v>
      </c>
      <c r="I64" s="26">
        <v>0.35555555555555557</v>
      </c>
      <c r="J64" s="38" t="s">
        <v>6669</v>
      </c>
      <c r="K64" s="44" t="s">
        <v>1458</v>
      </c>
      <c r="L64" s="45" t="s">
        <v>1820</v>
      </c>
      <c r="M64" s="44" t="s">
        <v>167</v>
      </c>
      <c r="N64" s="24">
        <v>34</v>
      </c>
      <c r="O64" s="27" t="s">
        <v>119</v>
      </c>
      <c r="P64" s="24" t="s">
        <v>57</v>
      </c>
      <c r="Q64" s="44" t="s">
        <v>2201</v>
      </c>
      <c r="R64" s="24" t="s">
        <v>2202</v>
      </c>
      <c r="S64" s="57"/>
      <c r="T64" s="25">
        <v>34</v>
      </c>
      <c r="U64" s="23"/>
      <c r="V64" s="24"/>
      <c r="W64" s="23"/>
      <c r="X64" s="24"/>
      <c r="Y64" s="28"/>
      <c r="Z64" s="28"/>
    </row>
    <row r="65" spans="3:26" ht="18" customHeight="1" x14ac:dyDescent="0.55000000000000004">
      <c r="C65" s="11"/>
      <c r="D65" s="49"/>
      <c r="E65" s="52" t="str">
        <f t="shared" ref="E65" si="14">IF(D65="","",IF(I65&gt;0.1,"単",IF(I66&gt;0.29,"連",IF(I67&gt;0.34,"複","※"))))</f>
        <v/>
      </c>
      <c r="F65" s="12"/>
      <c r="G65" s="48" t="s">
        <v>7100</v>
      </c>
      <c r="H65" s="13"/>
      <c r="I65" s="14" t="s">
        <v>57</v>
      </c>
      <c r="J65" s="35" t="s">
        <v>57</v>
      </c>
      <c r="K65" s="40" t="s">
        <v>1461</v>
      </c>
      <c r="L65" s="41" t="s">
        <v>167</v>
      </c>
      <c r="M65" s="41" t="s">
        <v>167</v>
      </c>
      <c r="N65" s="13"/>
      <c r="O65" s="15" t="s">
        <v>34</v>
      </c>
      <c r="P65" s="13" t="s">
        <v>1059</v>
      </c>
      <c r="Q65" s="41" t="s">
        <v>1906</v>
      </c>
      <c r="R65" s="13" t="s">
        <v>57</v>
      </c>
      <c r="S65" s="55" t="s">
        <v>6385</v>
      </c>
      <c r="T65" s="13"/>
      <c r="U65" s="12"/>
      <c r="V65" s="13"/>
      <c r="W65" s="12"/>
      <c r="X65" s="13"/>
      <c r="Y65" s="16"/>
      <c r="Z65" s="16"/>
    </row>
    <row r="66" spans="3:26" ht="18" customHeight="1" x14ac:dyDescent="0.55000000000000004">
      <c r="C66" s="17"/>
      <c r="D66" s="50"/>
      <c r="E66" s="53"/>
      <c r="F66" s="30" t="s">
        <v>8099</v>
      </c>
      <c r="G66" s="18" t="s">
        <v>481</v>
      </c>
      <c r="H66" s="18" t="s">
        <v>1962</v>
      </c>
      <c r="I66" s="19" t="s">
        <v>59</v>
      </c>
      <c r="J66" s="36" t="s">
        <v>59</v>
      </c>
      <c r="K66" s="42" t="s">
        <v>943</v>
      </c>
      <c r="L66" s="43" t="s">
        <v>167</v>
      </c>
      <c r="M66" s="43" t="s">
        <v>167</v>
      </c>
      <c r="N66" s="18" t="s">
        <v>1791</v>
      </c>
      <c r="O66" s="20" t="s">
        <v>29</v>
      </c>
      <c r="P66" s="18">
        <v>57</v>
      </c>
      <c r="Q66" s="43" t="s">
        <v>1906</v>
      </c>
      <c r="R66" s="18" t="s">
        <v>57</v>
      </c>
      <c r="S66" s="56"/>
      <c r="T66" s="18" t="s">
        <v>1910</v>
      </c>
      <c r="U66" s="30" t="s">
        <v>1912</v>
      </c>
      <c r="V66" s="18" t="s">
        <v>105</v>
      </c>
      <c r="W66" s="30" t="s">
        <v>1673</v>
      </c>
      <c r="X66" s="18" t="s">
        <v>8100</v>
      </c>
      <c r="Y66" s="47" t="s">
        <v>481</v>
      </c>
      <c r="Z66" s="21"/>
    </row>
    <row r="67" spans="3:26" ht="18.5" customHeight="1" thickBot="1" x14ac:dyDescent="0.6">
      <c r="C67" s="22"/>
      <c r="D67" s="51"/>
      <c r="E67" s="54"/>
      <c r="F67" s="34"/>
      <c r="G67" s="24">
        <v>4</v>
      </c>
      <c r="H67" s="25" t="e">
        <v>#VALUE!</v>
      </c>
      <c r="I67" s="26" t="s">
        <v>57</v>
      </c>
      <c r="J67" s="38" t="s">
        <v>57</v>
      </c>
      <c r="K67" s="44" t="s">
        <v>1458</v>
      </c>
      <c r="L67" s="45" t="s">
        <v>167</v>
      </c>
      <c r="M67" s="44" t="s">
        <v>167</v>
      </c>
      <c r="N67" s="24" t="s">
        <v>167</v>
      </c>
      <c r="O67" s="27" t="s">
        <v>23</v>
      </c>
      <c r="P67" s="24" t="s">
        <v>147</v>
      </c>
      <c r="Q67" s="44" t="s">
        <v>57</v>
      </c>
      <c r="R67" s="24" t="s">
        <v>57</v>
      </c>
      <c r="S67" s="57"/>
      <c r="T67" s="25">
        <v>23</v>
      </c>
      <c r="U67" s="23"/>
      <c r="V67" s="24"/>
      <c r="W67" s="23"/>
      <c r="X67" s="24"/>
      <c r="Y67" s="28"/>
      <c r="Z67" s="28"/>
    </row>
    <row r="68" spans="3:26" ht="18" customHeight="1" x14ac:dyDescent="0.55000000000000004">
      <c r="C68" s="11"/>
      <c r="D68" s="49"/>
      <c r="E68" s="52" t="str">
        <f t="shared" ref="E68" si="15">IF(D68="","",IF(I68&gt;0.1,"単",IF(I69&gt;0.29,"連",IF(I70&gt;0.34,"複","※"))))</f>
        <v/>
      </c>
      <c r="F68" s="12"/>
      <c r="G68" s="48" t="s">
        <v>5941</v>
      </c>
      <c r="H68" s="13"/>
      <c r="I68" s="14">
        <v>0.18823529411764706</v>
      </c>
      <c r="J68" s="35">
        <v>16</v>
      </c>
      <c r="K68" s="40" t="s">
        <v>1466</v>
      </c>
      <c r="L68" s="41" t="s">
        <v>167</v>
      </c>
      <c r="M68" s="41" t="s">
        <v>167</v>
      </c>
      <c r="N68" s="13"/>
      <c r="O68" s="15" t="s">
        <v>6083</v>
      </c>
      <c r="P68" s="13" t="s">
        <v>1059</v>
      </c>
      <c r="Q68" s="41">
        <v>7.4</v>
      </c>
      <c r="R68" s="13" t="s">
        <v>6220</v>
      </c>
      <c r="S68" s="55" t="s">
        <v>6117</v>
      </c>
      <c r="T68" s="13"/>
      <c r="U68" s="12"/>
      <c r="V68" s="13"/>
      <c r="W68" s="12"/>
      <c r="X68" s="13"/>
      <c r="Y68" s="16"/>
      <c r="Z68" s="16"/>
    </row>
    <row r="69" spans="3:26" ht="18.75" customHeight="1" x14ac:dyDescent="0.55000000000000004">
      <c r="C69" s="17"/>
      <c r="D69" s="50"/>
      <c r="E69" s="53"/>
      <c r="F69" s="30" t="s">
        <v>8101</v>
      </c>
      <c r="G69" s="18" t="s">
        <v>321</v>
      </c>
      <c r="H69" s="18" t="s">
        <v>79</v>
      </c>
      <c r="I69" s="19">
        <v>0.29411764705882354</v>
      </c>
      <c r="J69" s="36">
        <v>25</v>
      </c>
      <c r="K69" s="42" t="s">
        <v>943</v>
      </c>
      <c r="L69" s="43" t="s">
        <v>167</v>
      </c>
      <c r="M69" s="43" t="s">
        <v>167</v>
      </c>
      <c r="N69" s="18" t="s">
        <v>23</v>
      </c>
      <c r="O69" s="20" t="s">
        <v>23</v>
      </c>
      <c r="P69" s="18">
        <v>57</v>
      </c>
      <c r="Q69" s="43">
        <v>8</v>
      </c>
      <c r="R69" s="18" t="s">
        <v>6221</v>
      </c>
      <c r="S69" s="56"/>
      <c r="T69" s="18" t="s">
        <v>1910</v>
      </c>
      <c r="U69" s="30" t="s">
        <v>1908</v>
      </c>
      <c r="V69" s="18" t="s">
        <v>109</v>
      </c>
      <c r="W69" s="30" t="s">
        <v>1673</v>
      </c>
      <c r="X69" s="18" t="s">
        <v>6526</v>
      </c>
      <c r="Y69" s="47" t="s">
        <v>321</v>
      </c>
      <c r="Z69" s="21"/>
    </row>
    <row r="70" spans="3:26" ht="18.5" customHeight="1" thickBot="1" x14ac:dyDescent="0.6">
      <c r="C70" s="22"/>
      <c r="D70" s="51"/>
      <c r="E70" s="54"/>
      <c r="F70" s="34"/>
      <c r="G70" s="24">
        <v>2.5</v>
      </c>
      <c r="H70" s="25">
        <v>16</v>
      </c>
      <c r="I70" s="26">
        <v>0.42352941176470593</v>
      </c>
      <c r="J70" s="38" t="s">
        <v>6180</v>
      </c>
      <c r="K70" s="44" t="s">
        <v>1458</v>
      </c>
      <c r="L70" s="45" t="s">
        <v>167</v>
      </c>
      <c r="M70" s="44" t="s">
        <v>167</v>
      </c>
      <c r="N70" s="24" t="s">
        <v>167</v>
      </c>
      <c r="O70" s="27" t="s">
        <v>38</v>
      </c>
      <c r="P70" s="24" t="s">
        <v>151</v>
      </c>
      <c r="Q70" s="44" t="s">
        <v>2201</v>
      </c>
      <c r="R70" s="24" t="s">
        <v>6222</v>
      </c>
      <c r="S70" s="57"/>
      <c r="T70" s="25">
        <v>16</v>
      </c>
      <c r="U70" s="23"/>
      <c r="V70" s="24"/>
      <c r="W70" s="23"/>
      <c r="X70" s="24"/>
      <c r="Y70" s="28"/>
      <c r="Z70" s="28"/>
    </row>
    <row r="71" spans="3:26" ht="18" customHeight="1" x14ac:dyDescent="0.55000000000000004">
      <c r="C71" s="11"/>
      <c r="D71" s="49"/>
      <c r="E71" s="52" t="str">
        <f t="shared" ref="E71" si="16">IF(D71="","",IF(I71&gt;0.1,"単",IF(I72&gt;0.29,"連",IF(I73&gt;0.34,"複","※"))))</f>
        <v/>
      </c>
      <c r="F71" s="12"/>
      <c r="G71" s="48" t="s">
        <v>7093</v>
      </c>
      <c r="H71" s="13"/>
      <c r="I71" s="14">
        <v>0.04</v>
      </c>
      <c r="J71" s="35">
        <v>1</v>
      </c>
      <c r="K71" s="40" t="s">
        <v>1464</v>
      </c>
      <c r="L71" s="41" t="s">
        <v>167</v>
      </c>
      <c r="M71" s="41" t="s">
        <v>167</v>
      </c>
      <c r="N71" s="13"/>
      <c r="O71" s="15" t="s">
        <v>39</v>
      </c>
      <c r="P71" s="13" t="s">
        <v>167</v>
      </c>
      <c r="Q71" s="41">
        <v>2.5</v>
      </c>
      <c r="R71" s="13" t="s">
        <v>6065</v>
      </c>
      <c r="S71" s="55" t="s">
        <v>6739</v>
      </c>
      <c r="T71" s="13"/>
      <c r="U71" s="12"/>
      <c r="V71" s="13"/>
      <c r="W71" s="12"/>
      <c r="X71" s="13"/>
      <c r="Y71" s="16"/>
      <c r="Z71" s="16"/>
    </row>
    <row r="72" spans="3:26" ht="18.75" customHeight="1" x14ac:dyDescent="0.55000000000000004">
      <c r="C72" s="17"/>
      <c r="D72" s="50"/>
      <c r="E72" s="53"/>
      <c r="F72" s="30" t="s">
        <v>8102</v>
      </c>
      <c r="G72" s="18" t="s">
        <v>675</v>
      </c>
      <c r="H72" s="18" t="s">
        <v>106</v>
      </c>
      <c r="I72" s="19">
        <v>0.12</v>
      </c>
      <c r="J72" s="36">
        <v>3</v>
      </c>
      <c r="K72" s="42" t="s">
        <v>942</v>
      </c>
      <c r="L72" s="43" t="s">
        <v>167</v>
      </c>
      <c r="M72" s="43" t="s">
        <v>167</v>
      </c>
      <c r="N72" s="18" t="s">
        <v>1792</v>
      </c>
      <c r="O72" s="20" t="s">
        <v>38</v>
      </c>
      <c r="P72" s="18">
        <v>57</v>
      </c>
      <c r="Q72" s="43">
        <v>2.7</v>
      </c>
      <c r="R72" s="18"/>
      <c r="S72" s="56"/>
      <c r="T72" s="18" t="s">
        <v>1910</v>
      </c>
      <c r="U72" s="30" t="s">
        <v>1908</v>
      </c>
      <c r="V72" s="18" t="s">
        <v>112</v>
      </c>
      <c r="W72" s="30" t="s">
        <v>3621</v>
      </c>
      <c r="X72" s="18" t="s">
        <v>8103</v>
      </c>
      <c r="Y72" s="47" t="s">
        <v>675</v>
      </c>
      <c r="Z72" s="21"/>
    </row>
    <row r="73" spans="3:26" ht="18.5" customHeight="1" thickBot="1" x14ac:dyDescent="0.6">
      <c r="C73" s="22"/>
      <c r="D73" s="51"/>
      <c r="E73" s="54"/>
      <c r="F73" s="34"/>
      <c r="G73" s="24">
        <v>4.9000000000000004</v>
      </c>
      <c r="H73" s="25">
        <v>12</v>
      </c>
      <c r="I73" s="26">
        <v>0.32</v>
      </c>
      <c r="J73" s="38" t="s">
        <v>6094</v>
      </c>
      <c r="K73" s="44" t="s">
        <v>1458</v>
      </c>
      <c r="L73" s="45" t="s">
        <v>167</v>
      </c>
      <c r="M73" s="44" t="s">
        <v>167</v>
      </c>
      <c r="N73" s="24">
        <v>34</v>
      </c>
      <c r="O73" s="27" t="s">
        <v>71</v>
      </c>
      <c r="P73" s="24" t="s">
        <v>147</v>
      </c>
      <c r="Q73" s="44" t="s">
        <v>2203</v>
      </c>
      <c r="R73" s="24" t="s">
        <v>6066</v>
      </c>
      <c r="S73" s="57"/>
      <c r="T73" s="25">
        <v>34</v>
      </c>
      <c r="U73" s="23"/>
      <c r="V73" s="24"/>
      <c r="W73" s="23"/>
      <c r="X73" s="24"/>
      <c r="Y73" s="28"/>
      <c r="Z73" s="28"/>
    </row>
    <row r="74" spans="3:26" ht="18" customHeight="1" x14ac:dyDescent="0.55000000000000004">
      <c r="C74" s="11"/>
      <c r="D74" s="49"/>
      <c r="E74" s="52" t="str">
        <f t="shared" ref="E74" si="17">IF(D74="","",IF(I74&gt;0.1,"単",IF(I75&gt;0.29,"連",IF(I76&gt;0.34,"複","※"))))</f>
        <v/>
      </c>
      <c r="F74" s="12"/>
      <c r="G74" s="48" t="s">
        <v>57</v>
      </c>
      <c r="H74" s="13"/>
      <c r="I74" s="14" t="s">
        <v>57</v>
      </c>
      <c r="J74" s="35" t="s">
        <v>57</v>
      </c>
      <c r="K74" s="40" t="s">
        <v>57</v>
      </c>
      <c r="L74" s="41" t="s">
        <v>57</v>
      </c>
      <c r="M74" s="41" t="s">
        <v>167</v>
      </c>
      <c r="N74" s="13"/>
      <c r="O74" s="15" t="s">
        <v>57</v>
      </c>
      <c r="P74" s="13" t="s">
        <v>167</v>
      </c>
      <c r="Q74" s="41">
        <v>8.1999999999999993</v>
      </c>
      <c r="R74" s="13" t="s">
        <v>6034</v>
      </c>
      <c r="S74" s="55" t="s">
        <v>6487</v>
      </c>
      <c r="T74" s="13"/>
      <c r="U74" s="12"/>
      <c r="V74" s="13"/>
      <c r="W74" s="12"/>
      <c r="X74" s="13"/>
      <c r="Y74" s="16"/>
      <c r="Z74" s="16"/>
    </row>
    <row r="75" spans="3:26" ht="18" customHeight="1" x14ac:dyDescent="0.55000000000000004">
      <c r="C75" s="17"/>
      <c r="D75" s="50"/>
      <c r="E75" s="53"/>
      <c r="F75" s="30" t="s">
        <v>8104</v>
      </c>
      <c r="G75" s="18" t="s">
        <v>743</v>
      </c>
      <c r="H75" s="18" t="s">
        <v>58</v>
      </c>
      <c r="I75" s="19" t="s">
        <v>59</v>
      </c>
      <c r="J75" s="36" t="s">
        <v>59</v>
      </c>
      <c r="K75" s="42" t="s">
        <v>57</v>
      </c>
      <c r="L75" s="43" t="s">
        <v>57</v>
      </c>
      <c r="M75" s="43" t="s">
        <v>167</v>
      </c>
      <c r="N75" s="18" t="s">
        <v>2573</v>
      </c>
      <c r="O75" s="20" t="s">
        <v>59</v>
      </c>
      <c r="P75" s="18">
        <v>57</v>
      </c>
      <c r="Q75" s="43">
        <v>8.9</v>
      </c>
      <c r="R75" s="18" t="s">
        <v>6035</v>
      </c>
      <c r="S75" s="56"/>
      <c r="T75" s="18" t="s">
        <v>1910</v>
      </c>
      <c r="U75" s="30" t="s">
        <v>1916</v>
      </c>
      <c r="V75" s="18" t="s">
        <v>6003</v>
      </c>
      <c r="W75" s="30" t="s">
        <v>6204</v>
      </c>
      <c r="X75" s="18" t="s">
        <v>8105</v>
      </c>
      <c r="Y75" s="47" t="s">
        <v>743</v>
      </c>
      <c r="Z75" s="21"/>
    </row>
    <row r="76" spans="3:26" ht="18.5" customHeight="1" thickBot="1" x14ac:dyDescent="0.6">
      <c r="C76" s="22"/>
      <c r="D76" s="51"/>
      <c r="E76" s="54"/>
      <c r="F76" s="34"/>
      <c r="G76" s="24" t="s">
        <v>57</v>
      </c>
      <c r="H76" s="25">
        <v>6</v>
      </c>
      <c r="I76" s="26" t="s">
        <v>57</v>
      </c>
      <c r="J76" s="38" t="s">
        <v>57</v>
      </c>
      <c r="K76" s="44" t="s">
        <v>57</v>
      </c>
      <c r="L76" s="45" t="s">
        <v>57</v>
      </c>
      <c r="M76" s="44" t="s">
        <v>167</v>
      </c>
      <c r="N76" s="24" t="s">
        <v>167</v>
      </c>
      <c r="O76" s="27" t="s">
        <v>57</v>
      </c>
      <c r="P76" s="24" t="s">
        <v>57</v>
      </c>
      <c r="Q76" s="44" t="s">
        <v>2201</v>
      </c>
      <c r="R76" s="24" t="s">
        <v>6036</v>
      </c>
      <c r="S76" s="57"/>
      <c r="T76" s="25" t="s">
        <v>2207</v>
      </c>
      <c r="U76" s="23"/>
      <c r="V76" s="24"/>
      <c r="W76" s="23"/>
      <c r="X76" s="24"/>
      <c r="Y76" s="28"/>
      <c r="Z76" s="28"/>
    </row>
    <row r="77" spans="3:26" ht="18" customHeight="1" x14ac:dyDescent="0.55000000000000004">
      <c r="C77" s="11"/>
      <c r="D77" s="49"/>
      <c r="E77" s="52" t="str">
        <f t="shared" ref="E77" si="18">IF(D77="","",IF(I77&gt;0.1,"単",IF(I78&gt;0.29,"連",IF(I79&gt;0.34,"複","※"))))</f>
        <v/>
      </c>
      <c r="F77" s="12"/>
      <c r="G77" s="48" t="s">
        <v>57</v>
      </c>
      <c r="H77" s="13"/>
      <c r="I77" s="14" t="s">
        <v>57</v>
      </c>
      <c r="J77" s="35" t="s">
        <v>57</v>
      </c>
      <c r="K77" s="40" t="s">
        <v>57</v>
      </c>
      <c r="L77" s="41" t="s">
        <v>57</v>
      </c>
      <c r="M77" s="41" t="s">
        <v>167</v>
      </c>
      <c r="N77" s="13"/>
      <c r="O77" s="15" t="s">
        <v>57</v>
      </c>
      <c r="P77" s="13" t="s">
        <v>167</v>
      </c>
      <c r="Q77" s="41">
        <v>5</v>
      </c>
      <c r="R77" s="13"/>
      <c r="S77" s="55" t="s">
        <v>8106</v>
      </c>
      <c r="T77" s="13"/>
      <c r="U77" s="12"/>
      <c r="V77" s="13"/>
      <c r="W77" s="12"/>
      <c r="X77" s="13"/>
      <c r="Y77" s="16"/>
      <c r="Z77" s="16"/>
    </row>
    <row r="78" spans="3:26" ht="18" customHeight="1" x14ac:dyDescent="0.55000000000000004">
      <c r="C78" s="17"/>
      <c r="D78" s="50"/>
      <c r="E78" s="53"/>
      <c r="F78" s="30" t="s">
        <v>8107</v>
      </c>
      <c r="G78" s="18" t="s">
        <v>5992</v>
      </c>
      <c r="H78" s="18" t="s">
        <v>62</v>
      </c>
      <c r="I78" s="19" t="s">
        <v>59</v>
      </c>
      <c r="J78" s="36" t="s">
        <v>59</v>
      </c>
      <c r="K78" s="42" t="s">
        <v>57</v>
      </c>
      <c r="L78" s="43" t="s">
        <v>57</v>
      </c>
      <c r="M78" s="43" t="s">
        <v>167</v>
      </c>
      <c r="N78" s="18" t="s">
        <v>6187</v>
      </c>
      <c r="O78" s="20" t="s">
        <v>59</v>
      </c>
      <c r="P78" s="18">
        <v>55</v>
      </c>
      <c r="Q78" s="43">
        <v>7.5</v>
      </c>
      <c r="R78" s="18"/>
      <c r="S78" s="56"/>
      <c r="T78" s="18" t="s">
        <v>1910</v>
      </c>
      <c r="U78" s="30" t="s">
        <v>1908</v>
      </c>
      <c r="V78" s="18" t="s">
        <v>4856</v>
      </c>
      <c r="W78" s="30" t="s">
        <v>1689</v>
      </c>
      <c r="X78" s="18" t="s">
        <v>8108</v>
      </c>
      <c r="Y78" s="47" t="s">
        <v>5992</v>
      </c>
      <c r="Z78" s="21"/>
    </row>
    <row r="79" spans="3:26" ht="18.5" customHeight="1" thickBot="1" x14ac:dyDescent="0.6">
      <c r="C79" s="22"/>
      <c r="D79" s="51"/>
      <c r="E79" s="54"/>
      <c r="F79" s="34"/>
      <c r="G79" s="24" t="s">
        <v>57</v>
      </c>
      <c r="H79" s="25">
        <v>7</v>
      </c>
      <c r="I79" s="26" t="s">
        <v>57</v>
      </c>
      <c r="J79" s="38" t="s">
        <v>57</v>
      </c>
      <c r="K79" s="44" t="s">
        <v>57</v>
      </c>
      <c r="L79" s="45" t="s">
        <v>57</v>
      </c>
      <c r="M79" s="44" t="s">
        <v>167</v>
      </c>
      <c r="N79" s="24">
        <v>27</v>
      </c>
      <c r="O79" s="27" t="s">
        <v>57</v>
      </c>
      <c r="P79" s="24" t="s">
        <v>57</v>
      </c>
      <c r="Q79" s="44" t="s">
        <v>2203</v>
      </c>
      <c r="R79" s="24"/>
      <c r="S79" s="57"/>
      <c r="T79" s="25">
        <v>27</v>
      </c>
      <c r="U79" s="23"/>
      <c r="V79" s="24"/>
      <c r="W79" s="23"/>
      <c r="X79" s="24"/>
      <c r="Y79" s="28"/>
      <c r="Z79" s="28"/>
    </row>
    <row r="80" spans="3:26" ht="18" customHeight="1" x14ac:dyDescent="0.55000000000000004">
      <c r="C80" s="11"/>
      <c r="D80" s="49"/>
      <c r="E80" s="52" t="str">
        <f t="shared" ref="E80" si="19">IF(D80="","",IF(I80&gt;0.1,"単",IF(I81&gt;0.29,"連",IF(I82&gt;0.34,"複","※"))))</f>
        <v/>
      </c>
      <c r="F80" s="12"/>
      <c r="G80" s="48" t="s">
        <v>57</v>
      </c>
      <c r="H80" s="13"/>
      <c r="I80" s="14" t="s">
        <v>57</v>
      </c>
      <c r="J80" s="35" t="s">
        <v>57</v>
      </c>
      <c r="K80" s="40" t="s">
        <v>57</v>
      </c>
      <c r="L80" s="41" t="s">
        <v>57</v>
      </c>
      <c r="M80" s="41" t="s">
        <v>167</v>
      </c>
      <c r="N80" s="13"/>
      <c r="O80" s="15" t="s">
        <v>57</v>
      </c>
      <c r="P80" s="13" t="s">
        <v>167</v>
      </c>
      <c r="Q80" s="41">
        <v>9.8000000000000007</v>
      </c>
      <c r="R80" s="13" t="s">
        <v>6226</v>
      </c>
      <c r="S80" s="55" t="s">
        <v>6649</v>
      </c>
      <c r="T80" s="13"/>
      <c r="U80" s="12"/>
      <c r="V80" s="13"/>
      <c r="W80" s="12"/>
      <c r="X80" s="13"/>
      <c r="Y80" s="16"/>
      <c r="Z80" s="16"/>
    </row>
    <row r="81" spans="3:26" ht="18" customHeight="1" x14ac:dyDescent="0.55000000000000004">
      <c r="C81" s="17"/>
      <c r="D81" s="50"/>
      <c r="E81" s="53"/>
      <c r="F81" s="30" t="s">
        <v>8109</v>
      </c>
      <c r="G81" s="18" t="s">
        <v>5996</v>
      </c>
      <c r="H81" s="18" t="s">
        <v>81</v>
      </c>
      <c r="I81" s="19" t="s">
        <v>59</v>
      </c>
      <c r="J81" s="36" t="s">
        <v>59</v>
      </c>
      <c r="K81" s="42" t="s">
        <v>57</v>
      </c>
      <c r="L81" s="43" t="s">
        <v>57</v>
      </c>
      <c r="M81" s="43" t="s">
        <v>167</v>
      </c>
      <c r="N81" s="18" t="s">
        <v>71</v>
      </c>
      <c r="O81" s="20" t="s">
        <v>59</v>
      </c>
      <c r="P81" s="18">
        <v>57</v>
      </c>
      <c r="Q81" s="43">
        <v>7.7</v>
      </c>
      <c r="R81" s="18" t="s">
        <v>6227</v>
      </c>
      <c r="S81" s="56"/>
      <c r="T81" s="18" t="s">
        <v>1910</v>
      </c>
      <c r="U81" s="30" t="s">
        <v>1911</v>
      </c>
      <c r="V81" s="18" t="s">
        <v>3184</v>
      </c>
      <c r="W81" s="30" t="s">
        <v>1709</v>
      </c>
      <c r="X81" s="18" t="s">
        <v>8110</v>
      </c>
      <c r="Y81" s="47" t="s">
        <v>5996</v>
      </c>
      <c r="Z81" s="21"/>
    </row>
    <row r="82" spans="3:26" ht="18.5" customHeight="1" thickBot="1" x14ac:dyDescent="0.6">
      <c r="C82" s="22"/>
      <c r="D82" s="51"/>
      <c r="E82" s="54"/>
      <c r="F82" s="34"/>
      <c r="G82" s="24" t="s">
        <v>57</v>
      </c>
      <c r="H82" s="25">
        <v>11</v>
      </c>
      <c r="I82" s="26" t="s">
        <v>57</v>
      </c>
      <c r="J82" s="38" t="s">
        <v>57</v>
      </c>
      <c r="K82" s="44" t="s">
        <v>57</v>
      </c>
      <c r="L82" s="45" t="s">
        <v>57</v>
      </c>
      <c r="M82" s="44" t="s">
        <v>167</v>
      </c>
      <c r="N82" s="24" t="s">
        <v>167</v>
      </c>
      <c r="O82" s="27" t="s">
        <v>57</v>
      </c>
      <c r="P82" s="24" t="s">
        <v>57</v>
      </c>
      <c r="Q82" s="44" t="s">
        <v>2201</v>
      </c>
      <c r="R82" s="24" t="s">
        <v>6228</v>
      </c>
      <c r="S82" s="57"/>
      <c r="T82" s="25">
        <v>24</v>
      </c>
      <c r="U82" s="23"/>
      <c r="V82" s="24"/>
      <c r="W82" s="23"/>
      <c r="X82" s="24"/>
      <c r="Y82" s="28"/>
      <c r="Z82" s="28"/>
    </row>
    <row r="83" spans="3:26" ht="18" customHeight="1" x14ac:dyDescent="0.55000000000000004">
      <c r="C83" s="11"/>
      <c r="D83" s="49"/>
      <c r="E83" s="52" t="str">
        <f t="shared" ref="E83" si="20">IF(D83="","",IF(I83&gt;0.1,"単",IF(I84&gt;0.29,"連",IF(I85&gt;0.34,"複","※"))))</f>
        <v/>
      </c>
      <c r="F83" s="12"/>
      <c r="G83" s="48" t="s">
        <v>7093</v>
      </c>
      <c r="H83" s="13"/>
      <c r="I83" s="14">
        <v>8.6956521739130432E-2</v>
      </c>
      <c r="J83" s="35">
        <v>2</v>
      </c>
      <c r="K83" s="40" t="s">
        <v>1464</v>
      </c>
      <c r="L83" s="41" t="s">
        <v>6191</v>
      </c>
      <c r="M83" s="41" t="s">
        <v>167</v>
      </c>
      <c r="N83" s="13"/>
      <c r="O83" s="15" t="s">
        <v>48</v>
      </c>
      <c r="P83" s="13" t="s">
        <v>167</v>
      </c>
      <c r="Q83" s="41" t="s">
        <v>1906</v>
      </c>
      <c r="R83" s="13" t="s">
        <v>57</v>
      </c>
      <c r="S83" s="55" t="s">
        <v>7049</v>
      </c>
      <c r="T83" s="13"/>
      <c r="U83" s="12"/>
      <c r="V83" s="13"/>
      <c r="W83" s="12"/>
      <c r="X83" s="13"/>
      <c r="Y83" s="16"/>
      <c r="Z83" s="16"/>
    </row>
    <row r="84" spans="3:26" ht="18" customHeight="1" x14ac:dyDescent="0.55000000000000004">
      <c r="C84" s="17"/>
      <c r="D84" s="50"/>
      <c r="E84" s="53"/>
      <c r="F84" s="30" t="s">
        <v>8111</v>
      </c>
      <c r="G84" s="18" t="s">
        <v>392</v>
      </c>
      <c r="H84" s="18" t="s">
        <v>99</v>
      </c>
      <c r="I84" s="19">
        <v>0.21739130434782608</v>
      </c>
      <c r="J84" s="36">
        <v>5</v>
      </c>
      <c r="K84" s="42" t="s">
        <v>943</v>
      </c>
      <c r="L84" s="43" t="s">
        <v>6192</v>
      </c>
      <c r="M84" s="43" t="s">
        <v>167</v>
      </c>
      <c r="N84" s="18" t="s">
        <v>160</v>
      </c>
      <c r="O84" s="20" t="s">
        <v>29</v>
      </c>
      <c r="P84" s="18">
        <v>54</v>
      </c>
      <c r="Q84" s="43" t="s">
        <v>1906</v>
      </c>
      <c r="R84" s="18" t="s">
        <v>57</v>
      </c>
      <c r="S84" s="56"/>
      <c r="T84" s="18" t="s">
        <v>1910</v>
      </c>
      <c r="U84" s="30" t="s">
        <v>1912</v>
      </c>
      <c r="V84" s="18" t="s">
        <v>89</v>
      </c>
      <c r="W84" s="30" t="s">
        <v>6012</v>
      </c>
      <c r="X84" s="18" t="s">
        <v>8112</v>
      </c>
      <c r="Y84" s="47" t="s">
        <v>392</v>
      </c>
      <c r="Z84" s="21"/>
    </row>
    <row r="85" spans="3:26" ht="18.5" customHeight="1" thickBot="1" x14ac:dyDescent="0.6">
      <c r="C85" s="22"/>
      <c r="D85" s="51"/>
      <c r="E85" s="54"/>
      <c r="F85" s="34"/>
      <c r="G85" s="24">
        <v>3.2</v>
      </c>
      <c r="H85" s="25">
        <v>14</v>
      </c>
      <c r="I85" s="26">
        <v>0.21739130434782608</v>
      </c>
      <c r="J85" s="38" t="s">
        <v>6537</v>
      </c>
      <c r="K85" s="44" t="s">
        <v>1462</v>
      </c>
      <c r="L85" s="45" t="s">
        <v>6194</v>
      </c>
      <c r="M85" s="44" t="s">
        <v>167</v>
      </c>
      <c r="N85" s="24" t="s">
        <v>167</v>
      </c>
      <c r="O85" s="27" t="s">
        <v>131</v>
      </c>
      <c r="P85" s="24" t="s">
        <v>147</v>
      </c>
      <c r="Q85" s="44" t="s">
        <v>57</v>
      </c>
      <c r="R85" s="24" t="s">
        <v>57</v>
      </c>
      <c r="S85" s="57"/>
      <c r="T85" s="25">
        <v>26</v>
      </c>
      <c r="U85" s="23"/>
      <c r="V85" s="24"/>
      <c r="W85" s="23"/>
      <c r="X85" s="24"/>
      <c r="Y85" s="28"/>
      <c r="Z85" s="28"/>
    </row>
    <row r="86" spans="3:26" ht="18" customHeight="1" x14ac:dyDescent="0.55000000000000004">
      <c r="C86" s="11"/>
      <c r="D86" s="49"/>
      <c r="E86" s="52" t="str">
        <f t="shared" ref="E86" si="21">IF(D86="","",IF(I86&gt;0.1,"単",IF(I87&gt;0.29,"連",IF(I88&gt;0.34,"複","※"))))</f>
        <v/>
      </c>
      <c r="F86" s="12"/>
      <c r="G86" s="48" t="s">
        <v>7100</v>
      </c>
      <c r="H86" s="13"/>
      <c r="I86" s="14">
        <v>4.1237113402061855E-2</v>
      </c>
      <c r="J86" s="35">
        <v>8</v>
      </c>
      <c r="K86" s="40" t="s">
        <v>1463</v>
      </c>
      <c r="L86" s="41" t="s">
        <v>6067</v>
      </c>
      <c r="M86" s="41" t="s">
        <v>278</v>
      </c>
      <c r="N86" s="13"/>
      <c r="O86" s="15" t="s">
        <v>34</v>
      </c>
      <c r="P86" s="13" t="s">
        <v>167</v>
      </c>
      <c r="Q86" s="41">
        <v>5.3</v>
      </c>
      <c r="R86" s="13" t="s">
        <v>6043</v>
      </c>
      <c r="S86" s="55" t="s">
        <v>6607</v>
      </c>
      <c r="T86" s="13"/>
      <c r="U86" s="12"/>
      <c r="V86" s="13"/>
      <c r="W86" s="12"/>
      <c r="X86" s="13"/>
      <c r="Y86" s="16"/>
      <c r="Z86" s="16"/>
    </row>
    <row r="87" spans="3:26" ht="18" customHeight="1" x14ac:dyDescent="0.55000000000000004">
      <c r="C87" s="17"/>
      <c r="D87" s="50"/>
      <c r="E87" s="53"/>
      <c r="F87" s="30" t="s">
        <v>5143</v>
      </c>
      <c r="G87" s="18" t="s">
        <v>677</v>
      </c>
      <c r="H87" s="18" t="s">
        <v>58</v>
      </c>
      <c r="I87" s="19">
        <v>0.11340206185567009</v>
      </c>
      <c r="J87" s="36">
        <v>22</v>
      </c>
      <c r="K87" s="42" t="s">
        <v>942</v>
      </c>
      <c r="L87" s="43" t="s">
        <v>6068</v>
      </c>
      <c r="M87" s="43" t="s">
        <v>5479</v>
      </c>
      <c r="N87" s="18" t="s">
        <v>1786</v>
      </c>
      <c r="O87" s="20" t="s">
        <v>23</v>
      </c>
      <c r="P87" s="18">
        <v>57</v>
      </c>
      <c r="Q87" s="43">
        <v>5.4</v>
      </c>
      <c r="R87" s="18" t="s">
        <v>6044</v>
      </c>
      <c r="S87" s="56"/>
      <c r="T87" s="18" t="s">
        <v>1910</v>
      </c>
      <c r="U87" s="30" t="s">
        <v>1908</v>
      </c>
      <c r="V87" s="18" t="s">
        <v>91</v>
      </c>
      <c r="W87" s="30" t="s">
        <v>1689</v>
      </c>
      <c r="X87" s="18" t="s">
        <v>8113</v>
      </c>
      <c r="Y87" s="47" t="s">
        <v>677</v>
      </c>
      <c r="Z87" s="21"/>
    </row>
    <row r="88" spans="3:26" ht="18.5" customHeight="1" thickBot="1" x14ac:dyDescent="0.6">
      <c r="C88" s="22"/>
      <c r="D88" s="51"/>
      <c r="E88" s="54"/>
      <c r="F88" s="34"/>
      <c r="G88" s="24">
        <v>2.4</v>
      </c>
      <c r="H88" s="25">
        <v>6</v>
      </c>
      <c r="I88" s="26">
        <v>0.20103092783505153</v>
      </c>
      <c r="J88" s="38" t="s">
        <v>6069</v>
      </c>
      <c r="K88" s="44" t="s">
        <v>1458</v>
      </c>
      <c r="L88" s="45" t="s">
        <v>6070</v>
      </c>
      <c r="M88" s="44" t="s">
        <v>3814</v>
      </c>
      <c r="N88" s="24" t="s">
        <v>167</v>
      </c>
      <c r="O88" s="27" t="s">
        <v>2704</v>
      </c>
      <c r="P88" s="24" t="s">
        <v>147</v>
      </c>
      <c r="Q88" s="44" t="s">
        <v>2203</v>
      </c>
      <c r="R88" s="24" t="s">
        <v>6045</v>
      </c>
      <c r="S88" s="57"/>
      <c r="T88" s="25" t="s">
        <v>2207</v>
      </c>
      <c r="U88" s="23"/>
      <c r="V88" s="24"/>
      <c r="W88" s="23"/>
      <c r="X88" s="24"/>
      <c r="Y88" s="28"/>
      <c r="Z88" s="28"/>
    </row>
    <row r="89" spans="3:26" ht="18" customHeight="1" x14ac:dyDescent="0.55000000000000004">
      <c r="C89" s="11"/>
      <c r="D89" s="49"/>
      <c r="E89" s="52" t="str">
        <f t="shared" ref="E89" si="22">IF(D89="","",IF(I89&gt;0.1,"単",IF(I90&gt;0.29,"連",IF(I91&gt;0.34,"複","※"))))</f>
        <v/>
      </c>
      <c r="F89" s="12"/>
      <c r="G89" s="48" t="s">
        <v>57</v>
      </c>
      <c r="H89" s="13"/>
      <c r="I89" s="14" t="s">
        <v>57</v>
      </c>
      <c r="J89" s="35" t="s">
        <v>57</v>
      </c>
      <c r="K89" s="40" t="s">
        <v>57</v>
      </c>
      <c r="L89" s="41" t="s">
        <v>57</v>
      </c>
      <c r="M89" s="41" t="s">
        <v>167</v>
      </c>
      <c r="N89" s="13"/>
      <c r="O89" s="15" t="s">
        <v>57</v>
      </c>
      <c r="P89" s="13" t="s">
        <v>167</v>
      </c>
      <c r="Q89" s="41">
        <v>9</v>
      </c>
      <c r="R89" s="13" t="s">
        <v>6355</v>
      </c>
      <c r="S89" s="55" t="s">
        <v>6473</v>
      </c>
      <c r="T89" s="13"/>
      <c r="U89" s="12"/>
      <c r="V89" s="13"/>
      <c r="W89" s="12"/>
      <c r="X89" s="13"/>
      <c r="Y89" s="16"/>
      <c r="Z89" s="16"/>
    </row>
    <row r="90" spans="3:26" ht="18" customHeight="1" x14ac:dyDescent="0.55000000000000004">
      <c r="C90" s="17"/>
      <c r="D90" s="50"/>
      <c r="E90" s="53"/>
      <c r="F90" s="30" t="s">
        <v>8114</v>
      </c>
      <c r="G90" s="18" t="s">
        <v>3734</v>
      </c>
      <c r="H90" s="18" t="s">
        <v>72</v>
      </c>
      <c r="I90" s="19" t="s">
        <v>59</v>
      </c>
      <c r="J90" s="36" t="s">
        <v>59</v>
      </c>
      <c r="K90" s="42" t="s">
        <v>57</v>
      </c>
      <c r="L90" s="43" t="s">
        <v>57</v>
      </c>
      <c r="M90" s="43" t="s">
        <v>167</v>
      </c>
      <c r="N90" s="18" t="s">
        <v>1784</v>
      </c>
      <c r="O90" s="20" t="s">
        <v>59</v>
      </c>
      <c r="P90" s="18">
        <v>57</v>
      </c>
      <c r="Q90" s="43">
        <v>9.9</v>
      </c>
      <c r="R90" s="18" t="s">
        <v>6356</v>
      </c>
      <c r="S90" s="56"/>
      <c r="T90" s="18" t="s">
        <v>1910</v>
      </c>
      <c r="U90" s="30" t="s">
        <v>1908</v>
      </c>
      <c r="V90" s="18" t="s">
        <v>104</v>
      </c>
      <c r="W90" s="30" t="s">
        <v>6611</v>
      </c>
      <c r="X90" s="18" t="s">
        <v>8115</v>
      </c>
      <c r="Y90" s="47" t="s">
        <v>3734</v>
      </c>
      <c r="Z90" s="21"/>
    </row>
    <row r="91" spans="3:26" ht="18.5" customHeight="1" thickBot="1" x14ac:dyDescent="0.6">
      <c r="C91" s="22"/>
      <c r="D91" s="51"/>
      <c r="E91" s="54"/>
      <c r="F91" s="34"/>
      <c r="G91" s="24" t="s">
        <v>57</v>
      </c>
      <c r="H91" s="25">
        <v>13</v>
      </c>
      <c r="I91" s="26" t="s">
        <v>57</v>
      </c>
      <c r="J91" s="38" t="s">
        <v>57</v>
      </c>
      <c r="K91" s="44" t="s">
        <v>57</v>
      </c>
      <c r="L91" s="45" t="s">
        <v>57</v>
      </c>
      <c r="M91" s="44" t="s">
        <v>167</v>
      </c>
      <c r="N91" s="24" t="s">
        <v>167</v>
      </c>
      <c r="O91" s="27" t="s">
        <v>57</v>
      </c>
      <c r="P91" s="24" t="s">
        <v>57</v>
      </c>
      <c r="Q91" s="44" t="s">
        <v>2201</v>
      </c>
      <c r="R91" s="24" t="s">
        <v>6357</v>
      </c>
      <c r="S91" s="57"/>
      <c r="T91" s="25">
        <v>25</v>
      </c>
      <c r="U91" s="23"/>
      <c r="V91" s="24"/>
      <c r="W91" s="23"/>
      <c r="X91" s="24"/>
      <c r="Y91" s="28"/>
      <c r="Z91" s="28"/>
    </row>
    <row r="92" spans="3:26" ht="18" customHeight="1" x14ac:dyDescent="0.55000000000000004">
      <c r="C92" s="11"/>
      <c r="D92" s="49"/>
      <c r="E92" s="52" t="str">
        <f t="shared" ref="E92" si="23">IF(D92="","",IF(I92&gt;0.1,"単",IF(I93&gt;0.29,"連",IF(I94&gt;0.34,"複","※"))))</f>
        <v/>
      </c>
      <c r="F92" s="12"/>
      <c r="G92" s="48" t="s">
        <v>57</v>
      </c>
      <c r="H92" s="13"/>
      <c r="I92" s="14" t="s">
        <v>57</v>
      </c>
      <c r="J92" s="35" t="s">
        <v>57</v>
      </c>
      <c r="K92" s="40" t="s">
        <v>57</v>
      </c>
      <c r="L92" s="41" t="s">
        <v>57</v>
      </c>
      <c r="M92" s="41" t="s">
        <v>167</v>
      </c>
      <c r="N92" s="13"/>
      <c r="O92" s="15" t="s">
        <v>57</v>
      </c>
      <c r="P92" s="13" t="s">
        <v>167</v>
      </c>
      <c r="Q92" s="41">
        <v>5.2</v>
      </c>
      <c r="R92" s="13" t="s">
        <v>2214</v>
      </c>
      <c r="S92" s="55" t="s">
        <v>8116</v>
      </c>
      <c r="T92" s="13"/>
      <c r="U92" s="12"/>
      <c r="V92" s="13"/>
      <c r="W92" s="12"/>
      <c r="X92" s="13"/>
      <c r="Y92" s="16"/>
      <c r="Z92" s="16"/>
    </row>
    <row r="93" spans="3:26" ht="18" customHeight="1" x14ac:dyDescent="0.55000000000000004">
      <c r="C93" s="17"/>
      <c r="D93" s="50"/>
      <c r="E93" s="53"/>
      <c r="F93" s="30" t="s">
        <v>8117</v>
      </c>
      <c r="G93" s="18" t="s">
        <v>1246</v>
      </c>
      <c r="H93" s="18" t="s">
        <v>58</v>
      </c>
      <c r="I93" s="19" t="s">
        <v>59</v>
      </c>
      <c r="J93" s="36" t="s">
        <v>59</v>
      </c>
      <c r="K93" s="42" t="s">
        <v>57</v>
      </c>
      <c r="L93" s="43" t="s">
        <v>57</v>
      </c>
      <c r="M93" s="43" t="s">
        <v>167</v>
      </c>
      <c r="N93" s="18" t="s">
        <v>41</v>
      </c>
      <c r="O93" s="20" t="s">
        <v>59</v>
      </c>
      <c r="P93" s="18">
        <v>57</v>
      </c>
      <c r="Q93" s="43">
        <v>8.6</v>
      </c>
      <c r="R93" s="18" t="s">
        <v>6055</v>
      </c>
      <c r="S93" s="56"/>
      <c r="T93" s="18" t="s">
        <v>1910</v>
      </c>
      <c r="U93" s="30" t="s">
        <v>1908</v>
      </c>
      <c r="V93" s="18" t="s">
        <v>1926</v>
      </c>
      <c r="W93" s="30" t="s">
        <v>1703</v>
      </c>
      <c r="X93" s="18" t="s">
        <v>8118</v>
      </c>
      <c r="Y93" s="47" t="s">
        <v>1246</v>
      </c>
      <c r="Z93" s="21"/>
    </row>
    <row r="94" spans="3:26" ht="18.5" customHeight="1" thickBot="1" x14ac:dyDescent="0.6">
      <c r="C94" s="22"/>
      <c r="D94" s="51"/>
      <c r="E94" s="54"/>
      <c r="F94" s="34"/>
      <c r="G94" s="24" t="s">
        <v>57</v>
      </c>
      <c r="H94" s="25">
        <v>6</v>
      </c>
      <c r="I94" s="26" t="s">
        <v>57</v>
      </c>
      <c r="J94" s="38" t="s">
        <v>57</v>
      </c>
      <c r="K94" s="44" t="s">
        <v>57</v>
      </c>
      <c r="L94" s="45" t="s">
        <v>57</v>
      </c>
      <c r="M94" s="44" t="s">
        <v>167</v>
      </c>
      <c r="N94" s="24">
        <v>21</v>
      </c>
      <c r="O94" s="27" t="s">
        <v>57</v>
      </c>
      <c r="P94" s="24" t="s">
        <v>57</v>
      </c>
      <c r="Q94" s="44" t="s">
        <v>2203</v>
      </c>
      <c r="R94" s="24" t="s">
        <v>6056</v>
      </c>
      <c r="S94" s="57"/>
      <c r="T94" s="25">
        <v>21</v>
      </c>
      <c r="U94" s="23"/>
      <c r="V94" s="24"/>
      <c r="W94" s="23"/>
      <c r="X94" s="24"/>
      <c r="Y94" s="28"/>
      <c r="Z94" s="28"/>
    </row>
    <row r="95" spans="3:26" ht="18" customHeight="1" x14ac:dyDescent="0.55000000000000004">
      <c r="C95" s="11"/>
      <c r="D95" s="49"/>
      <c r="E95" s="52" t="str">
        <f t="shared" ref="E95" si="24">IF(D95="","",IF(I95&gt;0.1,"単",IF(I96&gt;0.29,"連",IF(I97&gt;0.34,"複","※"))))</f>
        <v/>
      </c>
      <c r="F95" s="12"/>
      <c r="G95" s="48" t="s">
        <v>57</v>
      </c>
      <c r="H95" s="13"/>
      <c r="I95" s="14" t="s">
        <v>57</v>
      </c>
      <c r="J95" s="35" t="s">
        <v>57</v>
      </c>
      <c r="K95" s="40" t="s">
        <v>57</v>
      </c>
      <c r="L95" s="41" t="s">
        <v>57</v>
      </c>
      <c r="M95" s="41" t="s">
        <v>167</v>
      </c>
      <c r="N95" s="13"/>
      <c r="O95" s="15" t="s">
        <v>57</v>
      </c>
      <c r="P95" s="13" t="s">
        <v>167</v>
      </c>
      <c r="Q95" s="41" t="s">
        <v>1906</v>
      </c>
      <c r="R95" s="13" t="s">
        <v>57</v>
      </c>
      <c r="S95" s="55" t="s">
        <v>8119</v>
      </c>
      <c r="T95" s="13"/>
      <c r="U95" s="12"/>
      <c r="V95" s="13"/>
      <c r="W95" s="12"/>
      <c r="X95" s="13"/>
      <c r="Y95" s="16"/>
      <c r="Z95" s="16"/>
    </row>
    <row r="96" spans="3:26" ht="18" customHeight="1" x14ac:dyDescent="0.55000000000000004">
      <c r="C96" s="17"/>
      <c r="D96" s="50"/>
      <c r="E96" s="53"/>
      <c r="F96" s="30" t="s">
        <v>8120</v>
      </c>
      <c r="G96" s="18" t="s">
        <v>257</v>
      </c>
      <c r="H96" s="18" t="s">
        <v>1962</v>
      </c>
      <c r="I96" s="19" t="s">
        <v>59</v>
      </c>
      <c r="J96" s="36" t="s">
        <v>59</v>
      </c>
      <c r="K96" s="42" t="s">
        <v>57</v>
      </c>
      <c r="L96" s="43" t="s">
        <v>57</v>
      </c>
      <c r="M96" s="43" t="s">
        <v>167</v>
      </c>
      <c r="N96" s="18" t="s">
        <v>1727</v>
      </c>
      <c r="O96" s="20" t="s">
        <v>59</v>
      </c>
      <c r="P96" s="18">
        <v>57</v>
      </c>
      <c r="Q96" s="43" t="s">
        <v>1906</v>
      </c>
      <c r="R96" s="18" t="s">
        <v>57</v>
      </c>
      <c r="S96" s="56"/>
      <c r="T96" s="18" t="s">
        <v>1910</v>
      </c>
      <c r="U96" s="30" t="s">
        <v>1912</v>
      </c>
      <c r="V96" s="18" t="s">
        <v>6124</v>
      </c>
      <c r="W96" s="30" t="s">
        <v>1692</v>
      </c>
      <c r="X96" s="18" t="s">
        <v>8121</v>
      </c>
      <c r="Y96" s="47" t="s">
        <v>257</v>
      </c>
      <c r="Z96" s="21"/>
    </row>
    <row r="97" spans="1:26" ht="18.5" customHeight="1" thickBot="1" x14ac:dyDescent="0.6">
      <c r="C97" s="22"/>
      <c r="D97" s="51"/>
      <c r="E97" s="54"/>
      <c r="F97" s="34"/>
      <c r="G97" s="24" t="s">
        <v>57</v>
      </c>
      <c r="H97" s="25" t="e">
        <v>#VALUE!</v>
      </c>
      <c r="I97" s="26" t="s">
        <v>57</v>
      </c>
      <c r="J97" s="38" t="s">
        <v>57</v>
      </c>
      <c r="K97" s="44" t="s">
        <v>57</v>
      </c>
      <c r="L97" s="45" t="s">
        <v>57</v>
      </c>
      <c r="M97" s="44" t="s">
        <v>167</v>
      </c>
      <c r="N97" s="24" t="s">
        <v>167</v>
      </c>
      <c r="O97" s="27" t="s">
        <v>57</v>
      </c>
      <c r="P97" s="24" t="s">
        <v>57</v>
      </c>
      <c r="Q97" s="44" t="s">
        <v>57</v>
      </c>
      <c r="R97" s="24" t="s">
        <v>57</v>
      </c>
      <c r="S97" s="57"/>
      <c r="T97" s="25" t="s">
        <v>2207</v>
      </c>
      <c r="U97" s="23"/>
      <c r="V97" s="24"/>
      <c r="W97" s="23"/>
      <c r="X97" s="24"/>
      <c r="Y97" s="28"/>
      <c r="Z97" s="28"/>
    </row>
    <row r="98" spans="1:26" ht="18" customHeight="1" x14ac:dyDescent="0.55000000000000004">
      <c r="C98" s="11"/>
      <c r="D98" s="49"/>
      <c r="E98" s="52" t="str">
        <f t="shared" ref="E98" si="25">IF(D98="","",IF(I98&gt;0.1,"単",IF(I99&gt;0.29,"連",IF(I100&gt;0.34,"複","※"))))</f>
        <v/>
      </c>
      <c r="F98" s="12"/>
      <c r="G98" s="48" t="s">
        <v>5941</v>
      </c>
      <c r="H98" s="13"/>
      <c r="I98" s="14" t="s">
        <v>57</v>
      </c>
      <c r="J98" s="35" t="s">
        <v>57</v>
      </c>
      <c r="K98" s="40" t="s">
        <v>1466</v>
      </c>
      <c r="L98" s="41" t="s">
        <v>5948</v>
      </c>
      <c r="M98" s="41" t="s">
        <v>167</v>
      </c>
      <c r="N98" s="13"/>
      <c r="O98" s="15" t="s">
        <v>39</v>
      </c>
      <c r="P98" s="13" t="s">
        <v>167</v>
      </c>
      <c r="Q98" s="41">
        <v>15.7</v>
      </c>
      <c r="R98" s="13" t="s">
        <v>6236</v>
      </c>
      <c r="S98" s="55" t="s">
        <v>7089</v>
      </c>
      <c r="T98" s="13"/>
      <c r="U98" s="12"/>
      <c r="V98" s="13"/>
      <c r="W98" s="12"/>
      <c r="X98" s="13"/>
      <c r="Y98" s="16"/>
      <c r="Z98" s="16"/>
    </row>
    <row r="99" spans="1:26" ht="18" customHeight="1" x14ac:dyDescent="0.55000000000000004">
      <c r="C99" s="17"/>
      <c r="D99" s="50"/>
      <c r="E99" s="53"/>
      <c r="F99" s="30" t="s">
        <v>8122</v>
      </c>
      <c r="G99" s="18" t="s">
        <v>169</v>
      </c>
      <c r="H99" s="18" t="s">
        <v>1962</v>
      </c>
      <c r="I99" s="19" t="s">
        <v>59</v>
      </c>
      <c r="J99" s="36" t="s">
        <v>59</v>
      </c>
      <c r="K99" s="42" t="s">
        <v>942</v>
      </c>
      <c r="L99" s="43" t="s">
        <v>5949</v>
      </c>
      <c r="M99" s="43" t="s">
        <v>167</v>
      </c>
      <c r="N99" s="18" t="s">
        <v>29</v>
      </c>
      <c r="O99" s="20" t="s">
        <v>1784</v>
      </c>
      <c r="P99" s="18">
        <v>57</v>
      </c>
      <c r="Q99" s="43">
        <v>15.5</v>
      </c>
      <c r="R99" s="18" t="s">
        <v>6237</v>
      </c>
      <c r="S99" s="56"/>
      <c r="T99" s="18" t="s">
        <v>1910</v>
      </c>
      <c r="U99" s="30" t="s">
        <v>1911</v>
      </c>
      <c r="V99" s="18" t="s">
        <v>3618</v>
      </c>
      <c r="W99" s="30" t="s">
        <v>1709</v>
      </c>
      <c r="X99" s="18" t="s">
        <v>8123</v>
      </c>
      <c r="Y99" s="47" t="s">
        <v>169</v>
      </c>
      <c r="Z99" s="21"/>
    </row>
    <row r="100" spans="1:26" ht="18.5" customHeight="1" thickBot="1" x14ac:dyDescent="0.6">
      <c r="C100" s="22"/>
      <c r="D100" s="51"/>
      <c r="E100" s="54"/>
      <c r="F100" s="34"/>
      <c r="G100" s="24">
        <v>2.2999999999999998</v>
      </c>
      <c r="H100" s="25" t="e">
        <v>#VALUE!</v>
      </c>
      <c r="I100" s="26" t="s">
        <v>57</v>
      </c>
      <c r="J100" s="38" t="s">
        <v>57</v>
      </c>
      <c r="K100" s="44" t="s">
        <v>1462</v>
      </c>
      <c r="L100" s="45" t="s">
        <v>5950</v>
      </c>
      <c r="M100" s="44" t="s">
        <v>167</v>
      </c>
      <c r="N100" s="24" t="s">
        <v>167</v>
      </c>
      <c r="O100" s="27" t="s">
        <v>154</v>
      </c>
      <c r="P100" s="24" t="s">
        <v>147</v>
      </c>
      <c r="Q100" s="44" t="s">
        <v>2204</v>
      </c>
      <c r="R100" s="24" t="s">
        <v>6238</v>
      </c>
      <c r="S100" s="57"/>
      <c r="T100" s="25">
        <v>35</v>
      </c>
      <c r="U100" s="23"/>
      <c r="V100" s="24"/>
      <c r="W100" s="23"/>
      <c r="X100" s="24"/>
      <c r="Y100" s="28"/>
      <c r="Z100" s="28"/>
    </row>
    <row r="101" spans="1:26" ht="18" customHeight="1" x14ac:dyDescent="0.55000000000000004">
      <c r="C101" s="11"/>
      <c r="D101" s="49"/>
      <c r="E101" s="52" t="str">
        <f t="shared" ref="E101" si="26">IF(D101="","",IF(I101&gt;0.1,"単",IF(I102&gt;0.29,"連",IF(I103&gt;0.34,"複","※"))))</f>
        <v/>
      </c>
      <c r="F101" s="12"/>
      <c r="G101" s="48" t="s">
        <v>57</v>
      </c>
      <c r="H101" s="13"/>
      <c r="I101" s="14" t="s">
        <v>57</v>
      </c>
      <c r="J101" s="35" t="s">
        <v>57</v>
      </c>
      <c r="K101" s="40" t="s">
        <v>57</v>
      </c>
      <c r="L101" s="41" t="s">
        <v>57</v>
      </c>
      <c r="M101" s="41" t="s">
        <v>167</v>
      </c>
      <c r="N101" s="13"/>
      <c r="O101" s="15" t="s">
        <v>57</v>
      </c>
      <c r="P101" s="13" t="s">
        <v>167</v>
      </c>
      <c r="Q101" s="41">
        <v>6.5</v>
      </c>
      <c r="R101" s="13" t="s">
        <v>6075</v>
      </c>
      <c r="S101" s="55" t="s">
        <v>5991</v>
      </c>
      <c r="T101" s="13"/>
      <c r="U101" s="12"/>
      <c r="V101" s="13"/>
      <c r="W101" s="12"/>
      <c r="X101" s="13"/>
      <c r="Y101" s="16"/>
      <c r="Z101" s="16"/>
    </row>
    <row r="102" spans="1:26" ht="18" customHeight="1" x14ac:dyDescent="0.55000000000000004">
      <c r="C102" s="17"/>
      <c r="D102" s="50"/>
      <c r="E102" s="53"/>
      <c r="F102" s="30" t="s">
        <v>8124</v>
      </c>
      <c r="G102" s="18" t="s">
        <v>5992</v>
      </c>
      <c r="H102" s="18" t="s">
        <v>62</v>
      </c>
      <c r="I102" s="19" t="s">
        <v>59</v>
      </c>
      <c r="J102" s="36" t="s">
        <v>59</v>
      </c>
      <c r="K102" s="42" t="s">
        <v>57</v>
      </c>
      <c r="L102" s="43" t="s">
        <v>57</v>
      </c>
      <c r="M102" s="43" t="s">
        <v>167</v>
      </c>
      <c r="N102" s="18" t="s">
        <v>50</v>
      </c>
      <c r="O102" s="20" t="s">
        <v>59</v>
      </c>
      <c r="P102" s="18">
        <v>57</v>
      </c>
      <c r="Q102" s="43">
        <v>9.9</v>
      </c>
      <c r="R102" s="18" t="s">
        <v>6076</v>
      </c>
      <c r="S102" s="56"/>
      <c r="T102" s="18" t="s">
        <v>1910</v>
      </c>
      <c r="U102" s="30" t="s">
        <v>1912</v>
      </c>
      <c r="V102" s="18" t="s">
        <v>104</v>
      </c>
      <c r="W102" s="30" t="s">
        <v>1797</v>
      </c>
      <c r="X102" s="18" t="s">
        <v>8125</v>
      </c>
      <c r="Y102" s="47" t="s">
        <v>5992</v>
      </c>
      <c r="Z102" s="21"/>
    </row>
    <row r="103" spans="1:26" ht="18.5" customHeight="1" thickBot="1" x14ac:dyDescent="0.6">
      <c r="C103" s="22"/>
      <c r="D103" s="51"/>
      <c r="E103" s="54"/>
      <c r="F103" s="34"/>
      <c r="G103" s="24" t="s">
        <v>57</v>
      </c>
      <c r="H103" s="25">
        <v>7</v>
      </c>
      <c r="I103" s="26" t="s">
        <v>57</v>
      </c>
      <c r="J103" s="38" t="s">
        <v>57</v>
      </c>
      <c r="K103" s="44" t="s">
        <v>57</v>
      </c>
      <c r="L103" s="45" t="s">
        <v>57</v>
      </c>
      <c r="M103" s="44" t="s">
        <v>167</v>
      </c>
      <c r="N103" s="24" t="s">
        <v>167</v>
      </c>
      <c r="O103" s="27" t="s">
        <v>57</v>
      </c>
      <c r="P103" s="24" t="s">
        <v>57</v>
      </c>
      <c r="Q103" s="44" t="s">
        <v>2204</v>
      </c>
      <c r="R103" s="24" t="s">
        <v>6077</v>
      </c>
      <c r="S103" s="57"/>
      <c r="T103" s="25">
        <v>30</v>
      </c>
      <c r="U103" s="23"/>
      <c r="V103" s="24"/>
      <c r="W103" s="23"/>
      <c r="X103" s="24"/>
      <c r="Y103" s="28"/>
      <c r="Z103" s="28"/>
    </row>
    <row r="104" spans="1:26" ht="18" customHeight="1" x14ac:dyDescent="0.55000000000000004">
      <c r="C104" s="11"/>
      <c r="D104" s="49"/>
      <c r="E104" s="52" t="str">
        <f t="shared" ref="E104" si="27">IF(D104="","",IF(I104&gt;0.1,"単",IF(I105&gt;0.29,"連",IF(I106&gt;0.34,"複","※"))))</f>
        <v/>
      </c>
      <c r="F104" s="12"/>
      <c r="G104" s="48" t="s">
        <v>7093</v>
      </c>
      <c r="H104" s="13"/>
      <c r="I104" s="14">
        <v>7.4999999999999997E-2</v>
      </c>
      <c r="J104" s="35">
        <v>3</v>
      </c>
      <c r="K104" s="40" t="s">
        <v>1459</v>
      </c>
      <c r="L104" s="41" t="s">
        <v>6166</v>
      </c>
      <c r="M104" s="41" t="s">
        <v>1245</v>
      </c>
      <c r="N104" s="13"/>
      <c r="O104" s="15" t="s">
        <v>39</v>
      </c>
      <c r="P104" s="13" t="s">
        <v>1059</v>
      </c>
      <c r="Q104" s="41">
        <v>13.8</v>
      </c>
      <c r="R104" s="13" t="s">
        <v>6031</v>
      </c>
      <c r="S104" s="55" t="s">
        <v>6000</v>
      </c>
      <c r="T104" s="13"/>
      <c r="U104" s="12"/>
      <c r="V104" s="13"/>
      <c r="W104" s="12"/>
      <c r="X104" s="13"/>
      <c r="Y104" s="16"/>
      <c r="Z104" s="16"/>
    </row>
    <row r="105" spans="1:26" ht="18" customHeight="1" x14ac:dyDescent="0.55000000000000004">
      <c r="C105" s="17"/>
      <c r="D105" s="50"/>
      <c r="E105" s="53"/>
      <c r="F105" s="30" t="s">
        <v>8126</v>
      </c>
      <c r="G105" s="18" t="s">
        <v>142</v>
      </c>
      <c r="H105" s="18" t="s">
        <v>58</v>
      </c>
      <c r="I105" s="19">
        <v>0.17499999999999999</v>
      </c>
      <c r="J105" s="36">
        <v>7</v>
      </c>
      <c r="K105" s="42" t="s">
        <v>942</v>
      </c>
      <c r="L105" s="43" t="s">
        <v>6167</v>
      </c>
      <c r="M105" s="43" t="s">
        <v>605</v>
      </c>
      <c r="N105" s="18" t="s">
        <v>25</v>
      </c>
      <c r="O105" s="20" t="s">
        <v>34</v>
      </c>
      <c r="P105" s="18">
        <v>57</v>
      </c>
      <c r="Q105" s="43">
        <v>13</v>
      </c>
      <c r="R105" s="18" t="s">
        <v>6032</v>
      </c>
      <c r="S105" s="56"/>
      <c r="T105" s="18" t="s">
        <v>1910</v>
      </c>
      <c r="U105" s="30" t="s">
        <v>1912</v>
      </c>
      <c r="V105" s="18" t="s">
        <v>1806</v>
      </c>
      <c r="W105" s="30" t="s">
        <v>6208</v>
      </c>
      <c r="X105" s="18" t="s">
        <v>8127</v>
      </c>
      <c r="Y105" s="47" t="s">
        <v>142</v>
      </c>
      <c r="Z105" s="21"/>
    </row>
    <row r="106" spans="1:26" ht="18.5" customHeight="1" thickBot="1" x14ac:dyDescent="0.6">
      <c r="C106" s="22"/>
      <c r="D106" s="51"/>
      <c r="E106" s="54"/>
      <c r="F106" s="34"/>
      <c r="G106" s="24">
        <v>4.4000000000000004</v>
      </c>
      <c r="H106" s="25">
        <v>6</v>
      </c>
      <c r="I106" s="26">
        <v>0.3</v>
      </c>
      <c r="J106" s="38" t="s">
        <v>6692</v>
      </c>
      <c r="K106" s="44" t="s">
        <v>1458</v>
      </c>
      <c r="L106" s="45" t="s">
        <v>6168</v>
      </c>
      <c r="M106" s="44" t="s">
        <v>167</v>
      </c>
      <c r="N106" s="24">
        <v>27</v>
      </c>
      <c r="O106" s="27" t="s">
        <v>66</v>
      </c>
      <c r="P106" s="24" t="s">
        <v>57</v>
      </c>
      <c r="Q106" s="44" t="s">
        <v>2204</v>
      </c>
      <c r="R106" s="24" t="s">
        <v>6033</v>
      </c>
      <c r="S106" s="57"/>
      <c r="T106" s="25">
        <v>27</v>
      </c>
      <c r="U106" s="23"/>
      <c r="V106" s="24"/>
      <c r="W106" s="23"/>
      <c r="X106" s="24"/>
      <c r="Y106" s="28"/>
      <c r="Z106" s="28"/>
    </row>
    <row r="107" spans="1:26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6" x14ac:dyDescent="0.55000000000000004">
      <c r="A108" t="s">
        <v>37</v>
      </c>
      <c r="B108" t="s">
        <v>1</v>
      </c>
      <c r="C108" s="1" t="s">
        <v>2</v>
      </c>
      <c r="D108" t="s">
        <v>11</v>
      </c>
      <c r="E108" t="s">
        <v>2193</v>
      </c>
      <c r="F108" t="s">
        <v>3</v>
      </c>
      <c r="G108" t="s">
        <v>4</v>
      </c>
      <c r="H108" t="s">
        <v>5</v>
      </c>
      <c r="I108" t="s">
        <v>5</v>
      </c>
      <c r="J108" t="s">
        <v>5</v>
      </c>
      <c r="K108" t="s">
        <v>1452</v>
      </c>
      <c r="L108" t="s">
        <v>1453</v>
      </c>
      <c r="M108" t="s">
        <v>941</v>
      </c>
      <c r="N108" t="s">
        <v>6</v>
      </c>
      <c r="P108" t="s">
        <v>7</v>
      </c>
      <c r="Q108" t="s">
        <v>1502</v>
      </c>
      <c r="S108" t="s">
        <v>1903</v>
      </c>
      <c r="T108" t="s">
        <v>1904</v>
      </c>
      <c r="U108" t="s">
        <v>1905</v>
      </c>
      <c r="V108" t="s">
        <v>8</v>
      </c>
      <c r="W108" t="s">
        <v>9</v>
      </c>
      <c r="X108" t="s">
        <v>10</v>
      </c>
      <c r="Y108" t="s">
        <v>12</v>
      </c>
    </row>
    <row r="109" spans="1:26" x14ac:dyDescent="0.55000000000000004">
      <c r="A109" t="s">
        <v>942</v>
      </c>
      <c r="B109" t="s">
        <v>2194</v>
      </c>
      <c r="G109" t="s">
        <v>6147</v>
      </c>
      <c r="H109" s="7"/>
      <c r="I109" t="s">
        <v>14</v>
      </c>
      <c r="J109" t="s">
        <v>945</v>
      </c>
      <c r="K109" t="s">
        <v>1454</v>
      </c>
      <c r="O109" s="8" t="s">
        <v>15</v>
      </c>
      <c r="P109" t="s">
        <v>1056</v>
      </c>
      <c r="Q109" t="s">
        <v>2198</v>
      </c>
    </row>
    <row r="110" spans="1:26" x14ac:dyDescent="0.55000000000000004">
      <c r="A110" s="7">
        <v>3</v>
      </c>
      <c r="B110" s="7"/>
      <c r="C110" s="37" t="s">
        <v>942</v>
      </c>
      <c r="D110" s="7" t="s">
        <v>2194</v>
      </c>
      <c r="G110" s="7" t="s">
        <v>1458</v>
      </c>
      <c r="H110" s="9"/>
      <c r="I110" t="s">
        <v>17</v>
      </c>
      <c r="J110" t="s">
        <v>1057</v>
      </c>
      <c r="K110" t="s">
        <v>1455</v>
      </c>
      <c r="O110" s="8" t="s">
        <v>18</v>
      </c>
      <c r="Q110" t="s">
        <v>2199</v>
      </c>
    </row>
    <row r="111" spans="1:26" ht="18.5" thickBot="1" x14ac:dyDescent="0.6">
      <c r="C111" s="39">
        <v>3</v>
      </c>
      <c r="D111" t="s">
        <v>1272</v>
      </c>
      <c r="E111">
        <f>VALUE(B109)</f>
        <v>1200</v>
      </c>
      <c r="F111" t="s">
        <v>942</v>
      </c>
      <c r="G111" t="s">
        <v>7092</v>
      </c>
      <c r="I111" t="s">
        <v>20</v>
      </c>
      <c r="J111" t="s">
        <v>1058</v>
      </c>
      <c r="K111" t="s">
        <v>1456</v>
      </c>
      <c r="N111" s="31" t="s">
        <v>2627</v>
      </c>
      <c r="O111" s="10" t="s">
        <v>21</v>
      </c>
      <c r="P111" t="s">
        <v>125</v>
      </c>
      <c r="Q111" t="s">
        <v>2200</v>
      </c>
    </row>
    <row r="112" spans="1:26" ht="18" customHeight="1" x14ac:dyDescent="0.55000000000000004">
      <c r="C112" s="11"/>
      <c r="D112" s="49"/>
      <c r="E112" s="52" t="str">
        <f>IF(D112="","",IF(I112&gt;0.1,"単",IF(I113&gt;0.29,"連",IF(I114&gt;0.34,"複","※"))))</f>
        <v/>
      </c>
      <c r="F112" s="12"/>
      <c r="G112" s="48" t="s">
        <v>7100</v>
      </c>
      <c r="H112" s="13"/>
      <c r="I112" s="14">
        <v>3.4883720930232558E-2</v>
      </c>
      <c r="J112" s="35">
        <v>3</v>
      </c>
      <c r="K112" s="40" t="s">
        <v>1463</v>
      </c>
      <c r="L112" s="41" t="s">
        <v>6067</v>
      </c>
      <c r="M112" s="41" t="s">
        <v>167</v>
      </c>
      <c r="N112" s="13"/>
      <c r="O112" s="15" t="s">
        <v>34</v>
      </c>
      <c r="P112" s="13" t="s">
        <v>1059</v>
      </c>
      <c r="Q112" s="41" t="s">
        <v>1906</v>
      </c>
      <c r="R112" s="13" t="s">
        <v>57</v>
      </c>
      <c r="S112" s="55" t="s">
        <v>4866</v>
      </c>
      <c r="T112" s="13"/>
      <c r="U112" s="12"/>
      <c r="V112" s="13"/>
      <c r="W112" s="12"/>
      <c r="X112" s="13"/>
      <c r="Y112" s="16"/>
      <c r="Z112" s="16"/>
    </row>
    <row r="113" spans="3:26" ht="18" customHeight="1" x14ac:dyDescent="0.55000000000000004">
      <c r="C113" s="17"/>
      <c r="D113" s="50"/>
      <c r="E113" s="53"/>
      <c r="F113" s="30" t="s">
        <v>8128</v>
      </c>
      <c r="G113" s="18" t="s">
        <v>677</v>
      </c>
      <c r="H113" s="18" t="s">
        <v>63</v>
      </c>
      <c r="I113" s="19">
        <v>6.9767441860465115E-2</v>
      </c>
      <c r="J113" s="36">
        <v>6</v>
      </c>
      <c r="K113" s="42" t="s">
        <v>942</v>
      </c>
      <c r="L113" s="43" t="s">
        <v>6068</v>
      </c>
      <c r="M113" s="43" t="s">
        <v>167</v>
      </c>
      <c r="N113" s="18" t="s">
        <v>2869</v>
      </c>
      <c r="O113" s="20" t="s">
        <v>23</v>
      </c>
      <c r="P113" s="18">
        <v>55</v>
      </c>
      <c r="Q113" s="43" t="s">
        <v>1906</v>
      </c>
      <c r="R113" s="18" t="s">
        <v>57</v>
      </c>
      <c r="S113" s="56"/>
      <c r="T113" s="18" t="s">
        <v>1907</v>
      </c>
      <c r="U113" s="30" t="s">
        <v>1908</v>
      </c>
      <c r="V113" s="18" t="s">
        <v>152</v>
      </c>
      <c r="W113" s="30" t="s">
        <v>6021</v>
      </c>
      <c r="X113" s="18" t="s">
        <v>8129</v>
      </c>
      <c r="Y113" s="47" t="s">
        <v>677</v>
      </c>
      <c r="Z113" s="21"/>
    </row>
    <row r="114" spans="3:26" ht="18.5" customHeight="1" thickBot="1" x14ac:dyDescent="0.6">
      <c r="C114" s="22"/>
      <c r="D114" s="51"/>
      <c r="E114" s="54"/>
      <c r="F114" s="34"/>
      <c r="G114" s="24">
        <v>2.4</v>
      </c>
      <c r="H114" s="25">
        <v>16</v>
      </c>
      <c r="I114" s="26">
        <v>0.10465116279069767</v>
      </c>
      <c r="J114" s="38" t="s">
        <v>8412</v>
      </c>
      <c r="K114" s="44" t="s">
        <v>1458</v>
      </c>
      <c r="L114" s="45" t="s">
        <v>6070</v>
      </c>
      <c r="M114" s="44" t="s">
        <v>167</v>
      </c>
      <c r="N114" s="24" t="s">
        <v>167</v>
      </c>
      <c r="O114" s="27" t="s">
        <v>2704</v>
      </c>
      <c r="P114" s="24" t="s">
        <v>147</v>
      </c>
      <c r="Q114" s="44" t="s">
        <v>57</v>
      </c>
      <c r="R114" s="24" t="s">
        <v>57</v>
      </c>
      <c r="S114" s="57"/>
      <c r="T114" s="25" t="s">
        <v>2207</v>
      </c>
      <c r="U114" s="23"/>
      <c r="V114" s="24"/>
      <c r="W114" s="23"/>
      <c r="X114" s="24"/>
      <c r="Y114" s="28"/>
      <c r="Z114" s="28"/>
    </row>
    <row r="115" spans="3:26" ht="18" customHeight="1" x14ac:dyDescent="0.55000000000000004">
      <c r="C115" s="11"/>
      <c r="D115" s="49"/>
      <c r="E115" s="52" t="str">
        <f>IF(D115="","",IF(I115&gt;0.1,"単",IF(I116&gt;0.29,"連",IF(I117&gt;0.34,"複","※"))))</f>
        <v/>
      </c>
      <c r="F115" s="12"/>
      <c r="G115" s="48" t="s">
        <v>57</v>
      </c>
      <c r="H115" s="13"/>
      <c r="I115" s="14" t="s">
        <v>57</v>
      </c>
      <c r="J115" s="35" t="s">
        <v>57</v>
      </c>
      <c r="K115" s="40" t="s">
        <v>57</v>
      </c>
      <c r="L115" s="41" t="s">
        <v>57</v>
      </c>
      <c r="M115" s="41" t="s">
        <v>167</v>
      </c>
      <c r="N115" s="13"/>
      <c r="O115" s="15" t="s">
        <v>57</v>
      </c>
      <c r="P115" s="13" t="s">
        <v>167</v>
      </c>
      <c r="Q115" s="41" t="s">
        <v>1906</v>
      </c>
      <c r="R115" s="13" t="s">
        <v>57</v>
      </c>
      <c r="S115" s="55" t="s">
        <v>8130</v>
      </c>
      <c r="T115" s="13"/>
      <c r="U115" s="12"/>
      <c r="V115" s="13"/>
      <c r="W115" s="12"/>
      <c r="X115" s="13"/>
      <c r="Y115" s="16"/>
      <c r="Z115" s="16"/>
    </row>
    <row r="116" spans="3:26" ht="18.75" customHeight="1" x14ac:dyDescent="0.55000000000000004">
      <c r="C116" s="17"/>
      <c r="D116" s="50"/>
      <c r="E116" s="53"/>
      <c r="F116" s="30" t="s">
        <v>8131</v>
      </c>
      <c r="G116" s="18" t="s">
        <v>3771</v>
      </c>
      <c r="H116" s="18" t="s">
        <v>62</v>
      </c>
      <c r="I116" s="19" t="s">
        <v>59</v>
      </c>
      <c r="J116" s="36" t="s">
        <v>59</v>
      </c>
      <c r="K116" s="42" t="s">
        <v>57</v>
      </c>
      <c r="L116" s="43" t="s">
        <v>57</v>
      </c>
      <c r="M116" s="43" t="s">
        <v>167</v>
      </c>
      <c r="N116" s="18" t="s">
        <v>170</v>
      </c>
      <c r="O116" s="20" t="s">
        <v>59</v>
      </c>
      <c r="P116" s="18">
        <v>55</v>
      </c>
      <c r="Q116" s="43" t="s">
        <v>1906</v>
      </c>
      <c r="R116" s="18" t="s">
        <v>57</v>
      </c>
      <c r="S116" s="56"/>
      <c r="T116" s="18" t="s">
        <v>1907</v>
      </c>
      <c r="U116" s="30" t="s">
        <v>1911</v>
      </c>
      <c r="V116" s="18" t="s">
        <v>3788</v>
      </c>
      <c r="W116" s="30" t="s">
        <v>5935</v>
      </c>
      <c r="X116" s="18" t="s">
        <v>8132</v>
      </c>
      <c r="Y116" s="47" t="s">
        <v>3771</v>
      </c>
      <c r="Z116" s="21"/>
    </row>
    <row r="117" spans="3:26" ht="18.5" customHeight="1" thickBot="1" x14ac:dyDescent="0.6">
      <c r="C117" s="22"/>
      <c r="D117" s="51"/>
      <c r="E117" s="54"/>
      <c r="F117" s="34"/>
      <c r="G117" s="24" t="s">
        <v>57</v>
      </c>
      <c r="H117" s="25">
        <v>7</v>
      </c>
      <c r="I117" s="26" t="s">
        <v>57</v>
      </c>
      <c r="J117" s="38" t="s">
        <v>57</v>
      </c>
      <c r="K117" s="44" t="s">
        <v>57</v>
      </c>
      <c r="L117" s="45" t="s">
        <v>57</v>
      </c>
      <c r="M117" s="44" t="s">
        <v>167</v>
      </c>
      <c r="N117" s="24" t="s">
        <v>167</v>
      </c>
      <c r="O117" s="27" t="s">
        <v>57</v>
      </c>
      <c r="P117" s="24" t="s">
        <v>57</v>
      </c>
      <c r="Q117" s="44" t="s">
        <v>57</v>
      </c>
      <c r="R117" s="24" t="s">
        <v>57</v>
      </c>
      <c r="S117" s="57"/>
      <c r="T117" s="25" t="s">
        <v>2207</v>
      </c>
      <c r="U117" s="23"/>
      <c r="V117" s="24"/>
      <c r="W117" s="23"/>
      <c r="X117" s="24"/>
      <c r="Y117" s="28"/>
      <c r="Z117" s="28"/>
    </row>
    <row r="118" spans="3:26" ht="18" customHeight="1" x14ac:dyDescent="0.55000000000000004">
      <c r="C118" s="11"/>
      <c r="D118" s="49"/>
      <c r="E118" s="52" t="str">
        <f t="shared" ref="E118" si="28">IF(D118="","",IF(I118&gt;0.1,"単",IF(I119&gt;0.29,"連",IF(I120&gt;0.34,"複","※"))))</f>
        <v/>
      </c>
      <c r="F118" s="12"/>
      <c r="G118" s="48" t="s">
        <v>7093</v>
      </c>
      <c r="H118" s="13"/>
      <c r="I118" s="14">
        <v>0.16666666666666666</v>
      </c>
      <c r="J118" s="35">
        <v>4</v>
      </c>
      <c r="K118" s="40" t="s">
        <v>1464</v>
      </c>
      <c r="L118" s="41" t="s">
        <v>167</v>
      </c>
      <c r="M118" s="41" t="s">
        <v>167</v>
      </c>
      <c r="N118" s="13"/>
      <c r="O118" s="15" t="s">
        <v>34</v>
      </c>
      <c r="P118" s="13" t="s">
        <v>167</v>
      </c>
      <c r="Q118" s="41"/>
      <c r="R118" s="13" t="s">
        <v>2208</v>
      </c>
      <c r="S118" s="55" t="s">
        <v>1951</v>
      </c>
      <c r="T118" s="13"/>
      <c r="U118" s="12"/>
      <c r="V118" s="13"/>
      <c r="W118" s="12"/>
      <c r="X118" s="13"/>
      <c r="Y118" s="16"/>
      <c r="Z118" s="16"/>
    </row>
    <row r="119" spans="3:26" ht="18" customHeight="1" x14ac:dyDescent="0.55000000000000004">
      <c r="C119" s="17"/>
      <c r="D119" s="50"/>
      <c r="E119" s="53"/>
      <c r="F119" s="30" t="s">
        <v>8133</v>
      </c>
      <c r="G119" s="18" t="s">
        <v>1128</v>
      </c>
      <c r="H119" s="18" t="s">
        <v>72</v>
      </c>
      <c r="I119" s="19">
        <v>0.20833333333333331</v>
      </c>
      <c r="J119" s="36">
        <v>5</v>
      </c>
      <c r="K119" s="42" t="s">
        <v>942</v>
      </c>
      <c r="L119" s="43" t="s">
        <v>167</v>
      </c>
      <c r="M119" s="43" t="s">
        <v>167</v>
      </c>
      <c r="N119" s="18" t="s">
        <v>137</v>
      </c>
      <c r="O119" s="20" t="s">
        <v>29</v>
      </c>
      <c r="P119" s="18">
        <v>55</v>
      </c>
      <c r="Q119" s="43">
        <v>8.6999999999999993</v>
      </c>
      <c r="R119" s="18" t="s">
        <v>2209</v>
      </c>
      <c r="S119" s="56"/>
      <c r="T119" s="18" t="s">
        <v>1907</v>
      </c>
      <c r="U119" s="30" t="s">
        <v>1912</v>
      </c>
      <c r="V119" s="18" t="s">
        <v>76</v>
      </c>
      <c r="W119" s="30" t="s">
        <v>1724</v>
      </c>
      <c r="X119" s="18" t="s">
        <v>8134</v>
      </c>
      <c r="Y119" s="47" t="s">
        <v>1128</v>
      </c>
      <c r="Z119" s="21"/>
    </row>
    <row r="120" spans="3:26" ht="18.5" customHeight="1" thickBot="1" x14ac:dyDescent="0.6">
      <c r="C120" s="22"/>
      <c r="D120" s="51"/>
      <c r="E120" s="54"/>
      <c r="F120" s="34"/>
      <c r="G120" s="24">
        <v>3</v>
      </c>
      <c r="H120" s="25">
        <v>13</v>
      </c>
      <c r="I120" s="26">
        <v>0.24999999999999997</v>
      </c>
      <c r="J120" s="38" t="s">
        <v>6371</v>
      </c>
      <c r="K120" s="44" t="s">
        <v>1462</v>
      </c>
      <c r="L120" s="45" t="s">
        <v>167</v>
      </c>
      <c r="M120" s="44" t="s">
        <v>167</v>
      </c>
      <c r="N120" s="24" t="s">
        <v>167</v>
      </c>
      <c r="O120" s="27" t="s">
        <v>133</v>
      </c>
      <c r="P120" s="24" t="s">
        <v>57</v>
      </c>
      <c r="Q120" s="44" t="s">
        <v>2201</v>
      </c>
      <c r="R120" s="24" t="s">
        <v>2210</v>
      </c>
      <c r="S120" s="57"/>
      <c r="T120" s="25">
        <v>10</v>
      </c>
      <c r="U120" s="23"/>
      <c r="V120" s="24"/>
      <c r="W120" s="23"/>
      <c r="X120" s="24"/>
      <c r="Y120" s="28"/>
      <c r="Z120" s="28"/>
    </row>
    <row r="121" spans="3:26" ht="18" customHeight="1" x14ac:dyDescent="0.55000000000000004">
      <c r="C121" s="11"/>
      <c r="D121" s="49"/>
      <c r="E121" s="52" t="str">
        <f t="shared" ref="E121" si="29">IF(D121="","",IF(I121&gt;0.1,"単",IF(I122&gt;0.29,"連",IF(I123&gt;0.34,"複","※"))))</f>
        <v/>
      </c>
      <c r="F121" s="12"/>
      <c r="G121" s="48" t="s">
        <v>57</v>
      </c>
      <c r="H121" s="13"/>
      <c r="I121" s="14" t="s">
        <v>57</v>
      </c>
      <c r="J121" s="35" t="s">
        <v>57</v>
      </c>
      <c r="K121" s="40" t="s">
        <v>57</v>
      </c>
      <c r="L121" s="41" t="s">
        <v>57</v>
      </c>
      <c r="M121" s="41" t="s">
        <v>167</v>
      </c>
      <c r="N121" s="13"/>
      <c r="O121" s="15" t="s">
        <v>57</v>
      </c>
      <c r="P121" s="13" t="s">
        <v>167</v>
      </c>
      <c r="Q121" s="41">
        <v>5.2</v>
      </c>
      <c r="R121" s="13" t="s">
        <v>2214</v>
      </c>
      <c r="S121" s="55" t="s">
        <v>6201</v>
      </c>
      <c r="T121" s="13"/>
      <c r="U121" s="12"/>
      <c r="V121" s="13"/>
      <c r="W121" s="12"/>
      <c r="X121" s="13"/>
      <c r="Y121" s="16"/>
      <c r="Z121" s="16"/>
    </row>
    <row r="122" spans="3:26" ht="18.75" customHeight="1" x14ac:dyDescent="0.55000000000000004">
      <c r="C122" s="17"/>
      <c r="D122" s="50"/>
      <c r="E122" s="53"/>
      <c r="F122" s="30" t="s">
        <v>8135</v>
      </c>
      <c r="G122" s="18" t="s">
        <v>5977</v>
      </c>
      <c r="H122" s="18" t="s">
        <v>62</v>
      </c>
      <c r="I122" s="19" t="s">
        <v>59</v>
      </c>
      <c r="J122" s="36" t="s">
        <v>59</v>
      </c>
      <c r="K122" s="42" t="s">
        <v>57</v>
      </c>
      <c r="L122" s="43" t="s">
        <v>57</v>
      </c>
      <c r="M122" s="43" t="s">
        <v>167</v>
      </c>
      <c r="N122" s="18" t="s">
        <v>41</v>
      </c>
      <c r="O122" s="20" t="s">
        <v>59</v>
      </c>
      <c r="P122" s="18">
        <v>57</v>
      </c>
      <c r="Q122" s="43">
        <v>5.7</v>
      </c>
      <c r="R122" s="18" t="s">
        <v>6055</v>
      </c>
      <c r="S122" s="56"/>
      <c r="T122" s="18" t="s">
        <v>1910</v>
      </c>
      <c r="U122" s="30" t="s">
        <v>1912</v>
      </c>
      <c r="V122" s="18" t="s">
        <v>60</v>
      </c>
      <c r="W122" s="30" t="s">
        <v>8136</v>
      </c>
      <c r="X122" s="18" t="s">
        <v>8137</v>
      </c>
      <c r="Y122" s="47" t="s">
        <v>5977</v>
      </c>
      <c r="Z122" s="21"/>
    </row>
    <row r="123" spans="3:26" ht="18.5" customHeight="1" thickBot="1" x14ac:dyDescent="0.6">
      <c r="C123" s="22"/>
      <c r="D123" s="51"/>
      <c r="E123" s="54"/>
      <c r="F123" s="34"/>
      <c r="G123" s="24" t="s">
        <v>57</v>
      </c>
      <c r="H123" s="25">
        <v>7</v>
      </c>
      <c r="I123" s="26" t="s">
        <v>57</v>
      </c>
      <c r="J123" s="38" t="s">
        <v>57</v>
      </c>
      <c r="K123" s="44" t="s">
        <v>57</v>
      </c>
      <c r="L123" s="45" t="s">
        <v>57</v>
      </c>
      <c r="M123" s="44" t="s">
        <v>167</v>
      </c>
      <c r="N123" s="24">
        <v>21</v>
      </c>
      <c r="O123" s="27" t="s">
        <v>57</v>
      </c>
      <c r="P123" s="24" t="s">
        <v>57</v>
      </c>
      <c r="Q123" s="44" t="s">
        <v>2203</v>
      </c>
      <c r="R123" s="24" t="s">
        <v>6056</v>
      </c>
      <c r="S123" s="57"/>
      <c r="T123" s="25">
        <v>21</v>
      </c>
      <c r="U123" s="23"/>
      <c r="V123" s="24"/>
      <c r="W123" s="23"/>
      <c r="X123" s="24"/>
      <c r="Y123" s="28"/>
      <c r="Z123" s="28"/>
    </row>
    <row r="124" spans="3:26" ht="18" customHeight="1" x14ac:dyDescent="0.55000000000000004">
      <c r="C124" s="11"/>
      <c r="D124" s="49"/>
      <c r="E124" s="52" t="str">
        <f t="shared" ref="E124" si="30">IF(D124="","",IF(I124&gt;0.1,"単",IF(I125&gt;0.29,"連",IF(I126&gt;0.34,"複","※"))))</f>
        <v/>
      </c>
      <c r="F124" s="12"/>
      <c r="G124" s="48" t="s">
        <v>57</v>
      </c>
      <c r="H124" s="13"/>
      <c r="I124" s="14" t="s">
        <v>57</v>
      </c>
      <c r="J124" s="35" t="s">
        <v>57</v>
      </c>
      <c r="K124" s="40" t="s">
        <v>57</v>
      </c>
      <c r="L124" s="41" t="s">
        <v>57</v>
      </c>
      <c r="M124" s="41" t="s">
        <v>167</v>
      </c>
      <c r="N124" s="13"/>
      <c r="O124" s="15" t="s">
        <v>57</v>
      </c>
      <c r="P124" s="13" t="s">
        <v>167</v>
      </c>
      <c r="Q124" s="41">
        <v>7.4</v>
      </c>
      <c r="R124" s="13" t="s">
        <v>6220</v>
      </c>
      <c r="S124" s="55" t="s">
        <v>8138</v>
      </c>
      <c r="T124" s="13"/>
      <c r="U124" s="12"/>
      <c r="V124" s="13"/>
      <c r="W124" s="12"/>
      <c r="X124" s="13"/>
      <c r="Y124" s="16"/>
      <c r="Z124" s="16"/>
    </row>
    <row r="125" spans="3:26" ht="18.75" customHeight="1" x14ac:dyDescent="0.55000000000000004">
      <c r="C125" s="17"/>
      <c r="D125" s="50"/>
      <c r="E125" s="53"/>
      <c r="F125" s="30" t="s">
        <v>8139</v>
      </c>
      <c r="G125" s="18" t="s">
        <v>1685</v>
      </c>
      <c r="H125" s="18" t="s">
        <v>58</v>
      </c>
      <c r="I125" s="19" t="s">
        <v>59</v>
      </c>
      <c r="J125" s="36" t="s">
        <v>59</v>
      </c>
      <c r="K125" s="42" t="s">
        <v>57</v>
      </c>
      <c r="L125" s="43" t="s">
        <v>57</v>
      </c>
      <c r="M125" s="43" t="s">
        <v>167</v>
      </c>
      <c r="N125" s="18" t="s">
        <v>23</v>
      </c>
      <c r="O125" s="20" t="s">
        <v>59</v>
      </c>
      <c r="P125" s="18">
        <v>57</v>
      </c>
      <c r="Q125" s="43">
        <v>7.6</v>
      </c>
      <c r="R125" s="18" t="s">
        <v>6221</v>
      </c>
      <c r="S125" s="56"/>
      <c r="T125" s="18" t="s">
        <v>1910</v>
      </c>
      <c r="U125" s="30" t="s">
        <v>1912</v>
      </c>
      <c r="V125" s="18" t="s">
        <v>153</v>
      </c>
      <c r="W125" s="30" t="s">
        <v>1716</v>
      </c>
      <c r="X125" s="18" t="s">
        <v>8140</v>
      </c>
      <c r="Y125" s="47" t="s">
        <v>1685</v>
      </c>
      <c r="Z125" s="21"/>
    </row>
    <row r="126" spans="3:26" ht="18.5" customHeight="1" thickBot="1" x14ac:dyDescent="0.6">
      <c r="C126" s="22"/>
      <c r="D126" s="51"/>
      <c r="E126" s="54"/>
      <c r="F126" s="34"/>
      <c r="G126" s="24" t="s">
        <v>57</v>
      </c>
      <c r="H126" s="25">
        <v>6</v>
      </c>
      <c r="I126" s="26" t="s">
        <v>57</v>
      </c>
      <c r="J126" s="38" t="s">
        <v>57</v>
      </c>
      <c r="K126" s="44" t="s">
        <v>57</v>
      </c>
      <c r="L126" s="45" t="s">
        <v>57</v>
      </c>
      <c r="M126" s="44" t="s">
        <v>167</v>
      </c>
      <c r="N126" s="24" t="s">
        <v>167</v>
      </c>
      <c r="O126" s="27" t="s">
        <v>57</v>
      </c>
      <c r="P126" s="24" t="s">
        <v>57</v>
      </c>
      <c r="Q126" s="44" t="s">
        <v>2201</v>
      </c>
      <c r="R126" s="24" t="s">
        <v>6222</v>
      </c>
      <c r="S126" s="57"/>
      <c r="T126" s="25">
        <v>16</v>
      </c>
      <c r="U126" s="23"/>
      <c r="V126" s="24"/>
      <c r="W126" s="23"/>
      <c r="X126" s="24"/>
      <c r="Y126" s="28"/>
      <c r="Z126" s="28"/>
    </row>
    <row r="127" spans="3:26" ht="18" customHeight="1" x14ac:dyDescent="0.55000000000000004">
      <c r="C127" s="11"/>
      <c r="D127" s="49"/>
      <c r="E127" s="52" t="str">
        <f t="shared" ref="E127" si="31">IF(D127="","",IF(I127&gt;0.1,"単",IF(I128&gt;0.29,"連",IF(I129&gt;0.34,"複","※"))))</f>
        <v/>
      </c>
      <c r="F127" s="12"/>
      <c r="G127" s="48" t="s">
        <v>57</v>
      </c>
      <c r="H127" s="13"/>
      <c r="I127" s="14" t="s">
        <v>57</v>
      </c>
      <c r="J127" s="35" t="s">
        <v>57</v>
      </c>
      <c r="K127" s="40" t="s">
        <v>57</v>
      </c>
      <c r="L127" s="41" t="s">
        <v>57</v>
      </c>
      <c r="M127" s="41" t="s">
        <v>167</v>
      </c>
      <c r="N127" s="13"/>
      <c r="O127" s="15" t="s">
        <v>57</v>
      </c>
      <c r="P127" s="13" t="s">
        <v>167</v>
      </c>
      <c r="Q127" s="41" t="s">
        <v>1906</v>
      </c>
      <c r="R127" s="13" t="s">
        <v>57</v>
      </c>
      <c r="S127" s="55" t="s">
        <v>6324</v>
      </c>
      <c r="T127" s="13"/>
      <c r="U127" s="12"/>
      <c r="V127" s="13"/>
      <c r="W127" s="12"/>
      <c r="X127" s="13"/>
      <c r="Y127" s="16"/>
      <c r="Z127" s="16"/>
    </row>
    <row r="128" spans="3:26" ht="18" customHeight="1" x14ac:dyDescent="0.55000000000000004">
      <c r="C128" s="17"/>
      <c r="D128" s="50"/>
      <c r="E128" s="53"/>
      <c r="F128" s="30" t="s">
        <v>8141</v>
      </c>
      <c r="G128" s="18" t="s">
        <v>130</v>
      </c>
      <c r="H128" s="18" t="s">
        <v>69</v>
      </c>
      <c r="I128" s="19" t="s">
        <v>59</v>
      </c>
      <c r="J128" s="36" t="s">
        <v>59</v>
      </c>
      <c r="K128" s="42" t="s">
        <v>57</v>
      </c>
      <c r="L128" s="43" t="s">
        <v>57</v>
      </c>
      <c r="M128" s="43" t="s">
        <v>167</v>
      </c>
      <c r="N128" s="18" t="s">
        <v>1791</v>
      </c>
      <c r="O128" s="20" t="s">
        <v>59</v>
      </c>
      <c r="P128" s="18">
        <v>57</v>
      </c>
      <c r="Q128" s="43" t="s">
        <v>1906</v>
      </c>
      <c r="R128" s="18" t="s">
        <v>57</v>
      </c>
      <c r="S128" s="56"/>
      <c r="T128" s="18" t="s">
        <v>1910</v>
      </c>
      <c r="U128" s="30" t="s">
        <v>1911</v>
      </c>
      <c r="V128" s="18" t="s">
        <v>90</v>
      </c>
      <c r="W128" s="30" t="s">
        <v>1754</v>
      </c>
      <c r="X128" s="18" t="s">
        <v>8142</v>
      </c>
      <c r="Y128" s="47" t="s">
        <v>130</v>
      </c>
      <c r="Z128" s="21"/>
    </row>
    <row r="129" spans="3:26" ht="18.5" customHeight="1" thickBot="1" x14ac:dyDescent="0.6">
      <c r="C129" s="22"/>
      <c r="D129" s="51"/>
      <c r="E129" s="54"/>
      <c r="F129" s="34"/>
      <c r="G129" s="24" t="s">
        <v>57</v>
      </c>
      <c r="H129" s="25">
        <v>8</v>
      </c>
      <c r="I129" s="26" t="s">
        <v>57</v>
      </c>
      <c r="J129" s="38" t="s">
        <v>57</v>
      </c>
      <c r="K129" s="44" t="s">
        <v>57</v>
      </c>
      <c r="L129" s="45" t="s">
        <v>57</v>
      </c>
      <c r="M129" s="44" t="s">
        <v>167</v>
      </c>
      <c r="N129" s="24" t="s">
        <v>167</v>
      </c>
      <c r="O129" s="27" t="s">
        <v>57</v>
      </c>
      <c r="P129" s="24" t="s">
        <v>57</v>
      </c>
      <c r="Q129" s="44" t="s">
        <v>57</v>
      </c>
      <c r="R129" s="24" t="s">
        <v>57</v>
      </c>
      <c r="S129" s="57"/>
      <c r="T129" s="25">
        <v>23</v>
      </c>
      <c r="U129" s="23"/>
      <c r="V129" s="24"/>
      <c r="W129" s="23"/>
      <c r="X129" s="24"/>
      <c r="Y129" s="28"/>
      <c r="Z129" s="28"/>
    </row>
    <row r="130" spans="3:26" ht="18" customHeight="1" x14ac:dyDescent="0.55000000000000004">
      <c r="C130" s="11"/>
      <c r="D130" s="49"/>
      <c r="E130" s="52" t="str">
        <f t="shared" ref="E130" si="32">IF(D130="","",IF(I130&gt;0.1,"単",IF(I131&gt;0.29,"連",IF(I132&gt;0.34,"複","※"))))</f>
        <v/>
      </c>
      <c r="F130" s="12"/>
      <c r="G130" s="48" t="s">
        <v>57</v>
      </c>
      <c r="H130" s="13"/>
      <c r="I130" s="14" t="s">
        <v>57</v>
      </c>
      <c r="J130" s="35" t="s">
        <v>57</v>
      </c>
      <c r="K130" s="40" t="s">
        <v>57</v>
      </c>
      <c r="L130" s="41" t="s">
        <v>57</v>
      </c>
      <c r="M130" s="41" t="s">
        <v>167</v>
      </c>
      <c r="N130" s="13"/>
      <c r="O130" s="15" t="s">
        <v>57</v>
      </c>
      <c r="P130" s="13" t="s">
        <v>167</v>
      </c>
      <c r="Q130" s="41">
        <v>5</v>
      </c>
      <c r="R130" s="13"/>
      <c r="S130" s="55" t="s">
        <v>6595</v>
      </c>
      <c r="T130" s="13"/>
      <c r="U130" s="12"/>
      <c r="V130" s="13"/>
      <c r="W130" s="12"/>
      <c r="X130" s="13"/>
      <c r="Y130" s="16"/>
      <c r="Z130" s="16"/>
    </row>
    <row r="131" spans="3:26" ht="18" customHeight="1" x14ac:dyDescent="0.55000000000000004">
      <c r="C131" s="17"/>
      <c r="D131" s="50"/>
      <c r="E131" s="53"/>
      <c r="F131" s="30" t="s">
        <v>8143</v>
      </c>
      <c r="G131" s="18" t="s">
        <v>601</v>
      </c>
      <c r="H131" s="18" t="s">
        <v>62</v>
      </c>
      <c r="I131" s="19" t="s">
        <v>59</v>
      </c>
      <c r="J131" s="36" t="s">
        <v>59</v>
      </c>
      <c r="K131" s="42" t="s">
        <v>57</v>
      </c>
      <c r="L131" s="43" t="s">
        <v>57</v>
      </c>
      <c r="M131" s="43" t="s">
        <v>167</v>
      </c>
      <c r="N131" s="18" t="s">
        <v>6187</v>
      </c>
      <c r="O131" s="20" t="s">
        <v>59</v>
      </c>
      <c r="P131" s="18">
        <v>53</v>
      </c>
      <c r="Q131" s="43">
        <v>7.2</v>
      </c>
      <c r="R131" s="18"/>
      <c r="S131" s="56"/>
      <c r="T131" s="18" t="s">
        <v>1907</v>
      </c>
      <c r="U131" s="30" t="s">
        <v>1908</v>
      </c>
      <c r="V131" s="18" t="s">
        <v>101</v>
      </c>
      <c r="W131" s="30" t="s">
        <v>1746</v>
      </c>
      <c r="X131" s="18" t="s">
        <v>8144</v>
      </c>
      <c r="Y131" s="47" t="s">
        <v>601</v>
      </c>
      <c r="Z131" s="21"/>
    </row>
    <row r="132" spans="3:26" ht="18.5" customHeight="1" thickBot="1" x14ac:dyDescent="0.6">
      <c r="C132" s="22"/>
      <c r="D132" s="51"/>
      <c r="E132" s="54"/>
      <c r="F132" s="34"/>
      <c r="G132" s="24" t="s">
        <v>57</v>
      </c>
      <c r="H132" s="25">
        <v>7</v>
      </c>
      <c r="I132" s="26" t="s">
        <v>57</v>
      </c>
      <c r="J132" s="38" t="s">
        <v>57</v>
      </c>
      <c r="K132" s="44" t="s">
        <v>57</v>
      </c>
      <c r="L132" s="45" t="s">
        <v>57</v>
      </c>
      <c r="M132" s="44" t="s">
        <v>167</v>
      </c>
      <c r="N132" s="24" t="s">
        <v>167</v>
      </c>
      <c r="O132" s="27" t="s">
        <v>57</v>
      </c>
      <c r="P132" s="24" t="s">
        <v>57</v>
      </c>
      <c r="Q132" s="44" t="s">
        <v>2203</v>
      </c>
      <c r="R132" s="24"/>
      <c r="S132" s="57"/>
      <c r="T132" s="25">
        <v>27</v>
      </c>
      <c r="U132" s="23"/>
      <c r="V132" s="24"/>
      <c r="W132" s="23"/>
      <c r="X132" s="24"/>
      <c r="Y132" s="28"/>
      <c r="Z132" s="28"/>
    </row>
    <row r="133" spans="3:26" ht="18" customHeight="1" x14ac:dyDescent="0.55000000000000004">
      <c r="C133" s="11"/>
      <c r="D133" s="49"/>
      <c r="E133" s="52" t="str">
        <f t="shared" ref="E133" si="33">IF(D133="","",IF(I133&gt;0.1,"単",IF(I134&gt;0.29,"連",IF(I135&gt;0.34,"複","※"))))</f>
        <v/>
      </c>
      <c r="F133" s="12"/>
      <c r="G133" s="48" t="s">
        <v>57</v>
      </c>
      <c r="H133" s="13"/>
      <c r="I133" s="14" t="s">
        <v>57</v>
      </c>
      <c r="J133" s="35" t="s">
        <v>57</v>
      </c>
      <c r="K133" s="40" t="s">
        <v>57</v>
      </c>
      <c r="L133" s="41" t="s">
        <v>57</v>
      </c>
      <c r="M133" s="41" t="s">
        <v>167</v>
      </c>
      <c r="N133" s="13"/>
      <c r="O133" s="15" t="s">
        <v>57</v>
      </c>
      <c r="P133" s="13" t="s">
        <v>167</v>
      </c>
      <c r="Q133" s="41" t="s">
        <v>1906</v>
      </c>
      <c r="R133" s="13" t="s">
        <v>57</v>
      </c>
      <c r="S133" s="55" t="s">
        <v>6119</v>
      </c>
      <c r="T133" s="13"/>
      <c r="U133" s="12"/>
      <c r="V133" s="13"/>
      <c r="W133" s="12"/>
      <c r="X133" s="13"/>
      <c r="Y133" s="16"/>
      <c r="Z133" s="16"/>
    </row>
    <row r="134" spans="3:26" ht="18" customHeight="1" x14ac:dyDescent="0.55000000000000004">
      <c r="C134" s="17"/>
      <c r="D134" s="50"/>
      <c r="E134" s="53"/>
      <c r="F134" s="30" t="s">
        <v>8145</v>
      </c>
      <c r="G134" s="18" t="s">
        <v>170</v>
      </c>
      <c r="H134" s="18" t="s">
        <v>62</v>
      </c>
      <c r="I134" s="19" t="s">
        <v>59</v>
      </c>
      <c r="J134" s="36" t="s">
        <v>59</v>
      </c>
      <c r="K134" s="42" t="s">
        <v>57</v>
      </c>
      <c r="L134" s="43" t="s">
        <v>57</v>
      </c>
      <c r="M134" s="43" t="s">
        <v>167</v>
      </c>
      <c r="N134" s="18" t="s">
        <v>35</v>
      </c>
      <c r="O134" s="20" t="s">
        <v>59</v>
      </c>
      <c r="P134" s="18">
        <v>55</v>
      </c>
      <c r="Q134" s="43" t="s">
        <v>1906</v>
      </c>
      <c r="R134" s="18" t="s">
        <v>57</v>
      </c>
      <c r="S134" s="56"/>
      <c r="T134" s="18" t="s">
        <v>1907</v>
      </c>
      <c r="U134" s="30" t="s">
        <v>1920</v>
      </c>
      <c r="V134" s="18" t="s">
        <v>1926</v>
      </c>
      <c r="W134" s="30" t="s">
        <v>4854</v>
      </c>
      <c r="X134" s="18" t="s">
        <v>8146</v>
      </c>
      <c r="Y134" s="47" t="s">
        <v>170</v>
      </c>
      <c r="Z134" s="21"/>
    </row>
    <row r="135" spans="3:26" ht="18.5" customHeight="1" thickBot="1" x14ac:dyDescent="0.6">
      <c r="C135" s="22"/>
      <c r="D135" s="51"/>
      <c r="E135" s="54"/>
      <c r="F135" s="34"/>
      <c r="G135" s="24" t="s">
        <v>57</v>
      </c>
      <c r="H135" s="25">
        <v>7</v>
      </c>
      <c r="I135" s="26" t="s">
        <v>57</v>
      </c>
      <c r="J135" s="38" t="s">
        <v>57</v>
      </c>
      <c r="K135" s="44" t="s">
        <v>57</v>
      </c>
      <c r="L135" s="45" t="s">
        <v>57</v>
      </c>
      <c r="M135" s="44" t="s">
        <v>167</v>
      </c>
      <c r="N135" s="24" t="s">
        <v>167</v>
      </c>
      <c r="O135" s="27" t="s">
        <v>57</v>
      </c>
      <c r="P135" s="24" t="s">
        <v>57</v>
      </c>
      <c r="Q135" s="44" t="s">
        <v>57</v>
      </c>
      <c r="R135" s="24" t="s">
        <v>57</v>
      </c>
      <c r="S135" s="57"/>
      <c r="T135" s="25">
        <v>25</v>
      </c>
      <c r="U135" s="23"/>
      <c r="V135" s="24"/>
      <c r="W135" s="23"/>
      <c r="X135" s="24"/>
      <c r="Y135" s="28"/>
      <c r="Z135" s="28"/>
    </row>
    <row r="136" spans="3:26" ht="18" customHeight="1" x14ac:dyDescent="0.55000000000000004">
      <c r="C136" s="11"/>
      <c r="D136" s="49"/>
      <c r="E136" s="52" t="str">
        <f t="shared" ref="E136" si="34">IF(D136="","",IF(I136&gt;0.1,"単",IF(I137&gt;0.29,"連",IF(I138&gt;0.34,"複","※"))))</f>
        <v/>
      </c>
      <c r="F136" s="12"/>
      <c r="G136" s="48" t="s">
        <v>57</v>
      </c>
      <c r="H136" s="13"/>
      <c r="I136" s="14" t="s">
        <v>57</v>
      </c>
      <c r="J136" s="35" t="s">
        <v>57</v>
      </c>
      <c r="K136" s="40" t="s">
        <v>57</v>
      </c>
      <c r="L136" s="41" t="s">
        <v>57</v>
      </c>
      <c r="M136" s="41" t="s">
        <v>167</v>
      </c>
      <c r="N136" s="13"/>
      <c r="O136" s="15" t="s">
        <v>57</v>
      </c>
      <c r="P136" s="13" t="s">
        <v>167</v>
      </c>
      <c r="Q136" s="41" t="s">
        <v>1906</v>
      </c>
      <c r="R136" s="13" t="s">
        <v>57</v>
      </c>
      <c r="S136" s="55" t="s">
        <v>8147</v>
      </c>
      <c r="T136" s="13"/>
      <c r="U136" s="12"/>
      <c r="V136" s="13"/>
      <c r="W136" s="12"/>
      <c r="X136" s="13"/>
      <c r="Y136" s="16"/>
      <c r="Z136" s="16"/>
    </row>
    <row r="137" spans="3:26" ht="18" customHeight="1" x14ac:dyDescent="0.55000000000000004">
      <c r="C137" s="17"/>
      <c r="D137" s="50"/>
      <c r="E137" s="53"/>
      <c r="F137" s="30" t="s">
        <v>8148</v>
      </c>
      <c r="G137" s="18" t="s">
        <v>1928</v>
      </c>
      <c r="H137" s="18" t="s">
        <v>62</v>
      </c>
      <c r="I137" s="19" t="s">
        <v>59</v>
      </c>
      <c r="J137" s="36" t="s">
        <v>59</v>
      </c>
      <c r="K137" s="42" t="s">
        <v>57</v>
      </c>
      <c r="L137" s="43" t="s">
        <v>57</v>
      </c>
      <c r="M137" s="43" t="s">
        <v>167</v>
      </c>
      <c r="N137" s="18" t="s">
        <v>2286</v>
      </c>
      <c r="O137" s="20" t="s">
        <v>59</v>
      </c>
      <c r="P137" s="18">
        <v>55</v>
      </c>
      <c r="Q137" s="43" t="s">
        <v>1906</v>
      </c>
      <c r="R137" s="18" t="s">
        <v>57</v>
      </c>
      <c r="S137" s="56"/>
      <c r="T137" s="18" t="s">
        <v>1907</v>
      </c>
      <c r="U137" s="30" t="s">
        <v>1916</v>
      </c>
      <c r="V137" s="18" t="s">
        <v>6017</v>
      </c>
      <c r="W137" s="30" t="s">
        <v>6444</v>
      </c>
      <c r="X137" s="18" t="s">
        <v>8149</v>
      </c>
      <c r="Y137" s="47" t="s">
        <v>1928</v>
      </c>
      <c r="Z137" s="21"/>
    </row>
    <row r="138" spans="3:26" ht="18.5" customHeight="1" thickBot="1" x14ac:dyDescent="0.6">
      <c r="C138" s="22"/>
      <c r="D138" s="51"/>
      <c r="E138" s="54"/>
      <c r="F138" s="34"/>
      <c r="G138" s="24" t="s">
        <v>57</v>
      </c>
      <c r="H138" s="25">
        <v>7</v>
      </c>
      <c r="I138" s="26" t="s">
        <v>57</v>
      </c>
      <c r="J138" s="38" t="s">
        <v>57</v>
      </c>
      <c r="K138" s="44" t="s">
        <v>57</v>
      </c>
      <c r="L138" s="45" t="s">
        <v>57</v>
      </c>
      <c r="M138" s="44" t="s">
        <v>167</v>
      </c>
      <c r="N138" s="24" t="s">
        <v>167</v>
      </c>
      <c r="O138" s="27" t="s">
        <v>57</v>
      </c>
      <c r="P138" s="24" t="s">
        <v>57</v>
      </c>
      <c r="Q138" s="44" t="s">
        <v>57</v>
      </c>
      <c r="R138" s="24" t="s">
        <v>57</v>
      </c>
      <c r="S138" s="57"/>
      <c r="T138" s="25">
        <v>18</v>
      </c>
      <c r="U138" s="23"/>
      <c r="V138" s="24"/>
      <c r="W138" s="23"/>
      <c r="X138" s="24"/>
      <c r="Y138" s="28"/>
      <c r="Z138" s="28"/>
    </row>
    <row r="139" spans="3:26" ht="18" customHeight="1" x14ac:dyDescent="0.55000000000000004">
      <c r="C139" s="11"/>
      <c r="D139" s="49"/>
      <c r="E139" s="52" t="str">
        <f t="shared" ref="E139" si="35">IF(D139="","",IF(I139&gt;0.1,"単",IF(I140&gt;0.29,"連",IF(I141&gt;0.34,"複","※"))))</f>
        <v/>
      </c>
      <c r="F139" s="12"/>
      <c r="G139" s="48" t="s">
        <v>57</v>
      </c>
      <c r="H139" s="13"/>
      <c r="I139" s="14" t="s">
        <v>57</v>
      </c>
      <c r="J139" s="35" t="s">
        <v>57</v>
      </c>
      <c r="K139" s="40" t="s">
        <v>57</v>
      </c>
      <c r="L139" s="41" t="s">
        <v>57</v>
      </c>
      <c r="M139" s="41" t="s">
        <v>167</v>
      </c>
      <c r="N139" s="13"/>
      <c r="O139" s="15" t="s">
        <v>57</v>
      </c>
      <c r="P139" s="13" t="s">
        <v>167</v>
      </c>
      <c r="Q139" s="41" t="s">
        <v>1906</v>
      </c>
      <c r="R139" s="13" t="s">
        <v>57</v>
      </c>
      <c r="S139" s="55" t="s">
        <v>3733</v>
      </c>
      <c r="T139" s="13"/>
      <c r="U139" s="12"/>
      <c r="V139" s="13"/>
      <c r="W139" s="12"/>
      <c r="X139" s="13"/>
      <c r="Y139" s="16"/>
      <c r="Z139" s="16"/>
    </row>
    <row r="140" spans="3:26" ht="18" customHeight="1" x14ac:dyDescent="0.55000000000000004">
      <c r="C140" s="17"/>
      <c r="D140" s="50"/>
      <c r="E140" s="53"/>
      <c r="F140" s="30" t="s">
        <v>8150</v>
      </c>
      <c r="G140" s="18" t="s">
        <v>1679</v>
      </c>
      <c r="H140" s="18" t="s">
        <v>62</v>
      </c>
      <c r="I140" s="19" t="s">
        <v>59</v>
      </c>
      <c r="J140" s="36" t="s">
        <v>59</v>
      </c>
      <c r="K140" s="42" t="s">
        <v>57</v>
      </c>
      <c r="L140" s="43" t="s">
        <v>57</v>
      </c>
      <c r="M140" s="43" t="s">
        <v>167</v>
      </c>
      <c r="N140" s="18" t="s">
        <v>1914</v>
      </c>
      <c r="O140" s="20" t="s">
        <v>59</v>
      </c>
      <c r="P140" s="18">
        <v>53</v>
      </c>
      <c r="Q140" s="43" t="s">
        <v>1906</v>
      </c>
      <c r="R140" s="18" t="s">
        <v>57</v>
      </c>
      <c r="S140" s="56"/>
      <c r="T140" s="18" t="s">
        <v>1907</v>
      </c>
      <c r="U140" s="30" t="s">
        <v>1908</v>
      </c>
      <c r="V140" s="18" t="s">
        <v>61</v>
      </c>
      <c r="W140" s="30" t="s">
        <v>1673</v>
      </c>
      <c r="X140" s="18" t="s">
        <v>8151</v>
      </c>
      <c r="Y140" s="47" t="s">
        <v>1679</v>
      </c>
      <c r="Z140" s="21"/>
    </row>
    <row r="141" spans="3:26" ht="18.5" customHeight="1" thickBot="1" x14ac:dyDescent="0.6">
      <c r="C141" s="22"/>
      <c r="D141" s="51"/>
      <c r="E141" s="54"/>
      <c r="F141" s="34"/>
      <c r="G141" s="24" t="s">
        <v>57</v>
      </c>
      <c r="H141" s="25">
        <v>7</v>
      </c>
      <c r="I141" s="26" t="s">
        <v>57</v>
      </c>
      <c r="J141" s="38" t="s">
        <v>57</v>
      </c>
      <c r="K141" s="44" t="s">
        <v>57</v>
      </c>
      <c r="L141" s="45" t="s">
        <v>57</v>
      </c>
      <c r="M141" s="44" t="s">
        <v>167</v>
      </c>
      <c r="N141" s="24" t="s">
        <v>167</v>
      </c>
      <c r="O141" s="27" t="s">
        <v>57</v>
      </c>
      <c r="P141" s="24" t="s">
        <v>57</v>
      </c>
      <c r="Q141" s="44" t="s">
        <v>57</v>
      </c>
      <c r="R141" s="24" t="s">
        <v>57</v>
      </c>
      <c r="S141" s="57"/>
      <c r="T141" s="25">
        <v>19</v>
      </c>
      <c r="U141" s="23"/>
      <c r="V141" s="24"/>
      <c r="W141" s="23"/>
      <c r="X141" s="24"/>
      <c r="Y141" s="28"/>
      <c r="Z141" s="28"/>
    </row>
    <row r="142" spans="3:26" ht="18" customHeight="1" x14ac:dyDescent="0.55000000000000004">
      <c r="C142" s="11"/>
      <c r="D142" s="49"/>
      <c r="E142" s="52" t="str">
        <f t="shared" ref="E142" si="36">IF(D142="","",IF(I142&gt;0.1,"単",IF(I143&gt;0.29,"連",IF(I144&gt;0.34,"複","※"))))</f>
        <v/>
      </c>
      <c r="F142" s="12"/>
      <c r="G142" s="48" t="s">
        <v>7093</v>
      </c>
      <c r="H142" s="13"/>
      <c r="I142" s="14">
        <v>0.12307692307692308</v>
      </c>
      <c r="J142" s="35">
        <v>8</v>
      </c>
      <c r="K142" s="40" t="s">
        <v>1459</v>
      </c>
      <c r="L142" s="41" t="s">
        <v>6643</v>
      </c>
      <c r="M142" s="41" t="s">
        <v>167</v>
      </c>
      <c r="N142" s="13"/>
      <c r="O142" s="15" t="s">
        <v>1784</v>
      </c>
      <c r="P142" s="13" t="s">
        <v>167</v>
      </c>
      <c r="Q142" s="41">
        <v>8.9</v>
      </c>
      <c r="R142" s="13" t="s">
        <v>6048</v>
      </c>
      <c r="S142" s="55" t="s">
        <v>7494</v>
      </c>
      <c r="T142" s="13"/>
      <c r="U142" s="12"/>
      <c r="V142" s="13"/>
      <c r="W142" s="12"/>
      <c r="X142" s="13"/>
      <c r="Y142" s="16"/>
      <c r="Z142" s="16"/>
    </row>
    <row r="143" spans="3:26" ht="18" customHeight="1" x14ac:dyDescent="0.55000000000000004">
      <c r="C143" s="17"/>
      <c r="D143" s="50"/>
      <c r="E143" s="53"/>
      <c r="F143" s="30" t="s">
        <v>8152</v>
      </c>
      <c r="G143" s="18" t="s">
        <v>314</v>
      </c>
      <c r="H143" s="18" t="s">
        <v>62</v>
      </c>
      <c r="I143" s="19">
        <v>0.2153846153846154</v>
      </c>
      <c r="J143" s="36">
        <v>14</v>
      </c>
      <c r="K143" s="42" t="s">
        <v>942</v>
      </c>
      <c r="L143" s="43" t="s">
        <v>7104</v>
      </c>
      <c r="M143" s="43" t="s">
        <v>167</v>
      </c>
      <c r="N143" s="18" t="s">
        <v>28</v>
      </c>
      <c r="O143" s="20" t="s">
        <v>39</v>
      </c>
      <c r="P143" s="18">
        <v>55</v>
      </c>
      <c r="Q143" s="43">
        <v>7.8</v>
      </c>
      <c r="R143" s="18" t="s">
        <v>6049</v>
      </c>
      <c r="S143" s="56"/>
      <c r="T143" s="18" t="s">
        <v>1907</v>
      </c>
      <c r="U143" s="30" t="s">
        <v>1911</v>
      </c>
      <c r="V143" s="18" t="s">
        <v>5957</v>
      </c>
      <c r="W143" s="30" t="s">
        <v>6016</v>
      </c>
      <c r="X143" s="18" t="s">
        <v>8153</v>
      </c>
      <c r="Y143" s="47" t="s">
        <v>314</v>
      </c>
      <c r="Z143" s="21"/>
    </row>
    <row r="144" spans="3:26" ht="18.5" customHeight="1" thickBot="1" x14ac:dyDescent="0.6">
      <c r="C144" s="22"/>
      <c r="D144" s="51"/>
      <c r="E144" s="54"/>
      <c r="F144" s="34"/>
      <c r="G144" s="24">
        <v>2.2999999999999998</v>
      </c>
      <c r="H144" s="25">
        <v>7</v>
      </c>
      <c r="I144" s="26">
        <v>0.24615384615384617</v>
      </c>
      <c r="J144" s="38" t="s">
        <v>7141</v>
      </c>
      <c r="K144" s="44" t="s">
        <v>1458</v>
      </c>
      <c r="L144" s="45" t="s">
        <v>7106</v>
      </c>
      <c r="M144" s="44" t="s">
        <v>167</v>
      </c>
      <c r="N144" s="24">
        <v>21</v>
      </c>
      <c r="O144" s="27" t="s">
        <v>68</v>
      </c>
      <c r="P144" s="24" t="s">
        <v>57</v>
      </c>
      <c r="Q144" s="44" t="s">
        <v>2201</v>
      </c>
      <c r="R144" s="24" t="s">
        <v>6050</v>
      </c>
      <c r="S144" s="57"/>
      <c r="T144" s="25">
        <v>21</v>
      </c>
      <c r="U144" s="23"/>
      <c r="V144" s="24"/>
      <c r="W144" s="23"/>
      <c r="X144" s="24"/>
      <c r="Y144" s="28"/>
      <c r="Z144" s="28"/>
    </row>
    <row r="145" spans="1:26" ht="18" customHeight="1" x14ac:dyDescent="0.55000000000000004">
      <c r="C145" s="11"/>
      <c r="D145" s="49"/>
      <c r="E145" s="52" t="str">
        <f t="shared" ref="E145" si="37">IF(D145="","",IF(I145&gt;0.1,"単",IF(I146&gt;0.29,"連",IF(I147&gt;0.34,"複","※"))))</f>
        <v/>
      </c>
      <c r="F145" s="12"/>
      <c r="G145" s="48" t="s">
        <v>57</v>
      </c>
      <c r="H145" s="13"/>
      <c r="I145" s="14" t="s">
        <v>57</v>
      </c>
      <c r="J145" s="35" t="s">
        <v>57</v>
      </c>
      <c r="K145" s="40" t="s">
        <v>57</v>
      </c>
      <c r="L145" s="41" t="s">
        <v>57</v>
      </c>
      <c r="M145" s="41" t="s">
        <v>167</v>
      </c>
      <c r="N145" s="13"/>
      <c r="O145" s="15" t="s">
        <v>57</v>
      </c>
      <c r="P145" s="13" t="s">
        <v>167</v>
      </c>
      <c r="Q145" s="41">
        <v>8.1999999999999993</v>
      </c>
      <c r="R145" s="13" t="s">
        <v>6034</v>
      </c>
      <c r="S145" s="55" t="s">
        <v>8154</v>
      </c>
      <c r="T145" s="13"/>
      <c r="U145" s="12"/>
      <c r="V145" s="13"/>
      <c r="W145" s="12"/>
      <c r="X145" s="13"/>
      <c r="Y145" s="16"/>
      <c r="Z145" s="16"/>
    </row>
    <row r="146" spans="1:26" ht="18" customHeight="1" x14ac:dyDescent="0.55000000000000004">
      <c r="C146" s="17"/>
      <c r="D146" s="50"/>
      <c r="E146" s="53"/>
      <c r="F146" s="30" t="s">
        <v>8155</v>
      </c>
      <c r="G146" s="18" t="s">
        <v>1679</v>
      </c>
      <c r="H146" s="18" t="s">
        <v>69</v>
      </c>
      <c r="I146" s="19" t="s">
        <v>59</v>
      </c>
      <c r="J146" s="36" t="s">
        <v>59</v>
      </c>
      <c r="K146" s="42" t="s">
        <v>57</v>
      </c>
      <c r="L146" s="43" t="s">
        <v>57</v>
      </c>
      <c r="M146" s="43" t="s">
        <v>167</v>
      </c>
      <c r="N146" s="18" t="s">
        <v>2573</v>
      </c>
      <c r="O146" s="20" t="s">
        <v>59</v>
      </c>
      <c r="P146" s="18">
        <v>55</v>
      </c>
      <c r="Q146" s="43">
        <v>6.4</v>
      </c>
      <c r="R146" s="18" t="s">
        <v>6035</v>
      </c>
      <c r="S146" s="56"/>
      <c r="T146" s="18" t="s">
        <v>1907</v>
      </c>
      <c r="U146" s="30" t="s">
        <v>1911</v>
      </c>
      <c r="V146" s="18" t="s">
        <v>152</v>
      </c>
      <c r="W146" s="30" t="s">
        <v>6465</v>
      </c>
      <c r="X146" s="18" t="s">
        <v>8156</v>
      </c>
      <c r="Y146" s="47" t="s">
        <v>1679</v>
      </c>
      <c r="Z146" s="21"/>
    </row>
    <row r="147" spans="1:26" ht="18.5" customHeight="1" thickBot="1" x14ac:dyDescent="0.6">
      <c r="C147" s="22"/>
      <c r="D147" s="51"/>
      <c r="E147" s="54"/>
      <c r="F147" s="34"/>
      <c r="G147" s="24" t="s">
        <v>57</v>
      </c>
      <c r="H147" s="25">
        <v>8</v>
      </c>
      <c r="I147" s="26" t="s">
        <v>57</v>
      </c>
      <c r="J147" s="38" t="s">
        <v>57</v>
      </c>
      <c r="K147" s="44" t="s">
        <v>57</v>
      </c>
      <c r="L147" s="45" t="s">
        <v>57</v>
      </c>
      <c r="M147" s="44" t="s">
        <v>167</v>
      </c>
      <c r="N147" s="24" t="s">
        <v>167</v>
      </c>
      <c r="O147" s="27" t="s">
        <v>57</v>
      </c>
      <c r="P147" s="24" t="s">
        <v>57</v>
      </c>
      <c r="Q147" s="44" t="s">
        <v>2201</v>
      </c>
      <c r="R147" s="24" t="s">
        <v>6036</v>
      </c>
      <c r="S147" s="57"/>
      <c r="T147" s="25" t="s">
        <v>2207</v>
      </c>
      <c r="U147" s="23"/>
      <c r="V147" s="24"/>
      <c r="W147" s="23"/>
      <c r="X147" s="24"/>
      <c r="Y147" s="28"/>
      <c r="Z147" s="28"/>
    </row>
    <row r="148" spans="1:26" ht="18" customHeight="1" x14ac:dyDescent="0.55000000000000004">
      <c r="C148" s="11"/>
      <c r="D148" s="49"/>
      <c r="E148" s="52" t="str">
        <f t="shared" ref="E148" si="38">IF(D148="","",IF(I148&gt;0.1,"単",IF(I149&gt;0.29,"連",IF(I150&gt;0.34,"複","※"))))</f>
        <v/>
      </c>
      <c r="F148" s="12"/>
      <c r="G148" s="48" t="s">
        <v>57</v>
      </c>
      <c r="H148" s="13"/>
      <c r="I148" s="14" t="s">
        <v>57</v>
      </c>
      <c r="J148" s="35" t="s">
        <v>57</v>
      </c>
      <c r="K148" s="40" t="s">
        <v>57</v>
      </c>
      <c r="L148" s="41" t="s">
        <v>57</v>
      </c>
      <c r="M148" s="41" t="s">
        <v>167</v>
      </c>
      <c r="N148" s="13"/>
      <c r="O148" s="15" t="s">
        <v>57</v>
      </c>
      <c r="P148" s="13" t="s">
        <v>167</v>
      </c>
      <c r="Q148" s="41">
        <v>8.3000000000000007</v>
      </c>
      <c r="R148" s="13" t="s">
        <v>3412</v>
      </c>
      <c r="S148" s="55" t="s">
        <v>5991</v>
      </c>
      <c r="T148" s="13"/>
      <c r="U148" s="12"/>
      <c r="V148" s="13"/>
      <c r="W148" s="12"/>
      <c r="X148" s="13"/>
      <c r="Y148" s="16"/>
      <c r="Z148" s="16"/>
    </row>
    <row r="149" spans="1:26" ht="18" customHeight="1" x14ac:dyDescent="0.55000000000000004">
      <c r="C149" s="17"/>
      <c r="D149" s="50"/>
      <c r="E149" s="53"/>
      <c r="F149" s="30" t="s">
        <v>8157</v>
      </c>
      <c r="G149" s="18" t="s">
        <v>1727</v>
      </c>
      <c r="H149" s="18" t="s">
        <v>69</v>
      </c>
      <c r="I149" s="19" t="s">
        <v>59</v>
      </c>
      <c r="J149" s="36" t="s">
        <v>59</v>
      </c>
      <c r="K149" s="42" t="s">
        <v>57</v>
      </c>
      <c r="L149" s="43" t="s">
        <v>57</v>
      </c>
      <c r="M149" s="43" t="s">
        <v>167</v>
      </c>
      <c r="N149" s="18" t="s">
        <v>130</v>
      </c>
      <c r="O149" s="20" t="s">
        <v>59</v>
      </c>
      <c r="P149" s="18">
        <v>55</v>
      </c>
      <c r="Q149" s="43">
        <v>8.9</v>
      </c>
      <c r="R149" s="18" t="s">
        <v>5944</v>
      </c>
      <c r="S149" s="56"/>
      <c r="T149" s="18" t="s">
        <v>1907</v>
      </c>
      <c r="U149" s="30" t="s">
        <v>1908</v>
      </c>
      <c r="V149" s="18" t="s">
        <v>104</v>
      </c>
      <c r="W149" s="30" t="s">
        <v>6465</v>
      </c>
      <c r="X149" s="18" t="s">
        <v>8158</v>
      </c>
      <c r="Y149" s="47" t="s">
        <v>1727</v>
      </c>
      <c r="Z149" s="21"/>
    </row>
    <row r="150" spans="1:26" ht="18.5" customHeight="1" thickBot="1" x14ac:dyDescent="0.6">
      <c r="C150" s="22"/>
      <c r="D150" s="51"/>
      <c r="E150" s="54"/>
      <c r="F150" s="34"/>
      <c r="G150" s="24" t="s">
        <v>57</v>
      </c>
      <c r="H150" s="25">
        <v>8</v>
      </c>
      <c r="I150" s="26" t="s">
        <v>57</v>
      </c>
      <c r="J150" s="38" t="s">
        <v>57</v>
      </c>
      <c r="K150" s="44" t="s">
        <v>57</v>
      </c>
      <c r="L150" s="45" t="s">
        <v>57</v>
      </c>
      <c r="M150" s="44" t="s">
        <v>167</v>
      </c>
      <c r="N150" s="24" t="s">
        <v>167</v>
      </c>
      <c r="O150" s="27" t="s">
        <v>57</v>
      </c>
      <c r="P150" s="24" t="s">
        <v>57</v>
      </c>
      <c r="Q150" s="44" t="s">
        <v>2204</v>
      </c>
      <c r="R150" s="24" t="s">
        <v>3413</v>
      </c>
      <c r="S150" s="57"/>
      <c r="T150" s="25">
        <v>7</v>
      </c>
      <c r="U150" s="23"/>
      <c r="V150" s="24"/>
      <c r="W150" s="23"/>
      <c r="X150" s="24"/>
      <c r="Y150" s="28"/>
      <c r="Z150" s="28"/>
    </row>
    <row r="151" spans="1:26" ht="18" customHeight="1" x14ac:dyDescent="0.55000000000000004">
      <c r="C151" s="11"/>
      <c r="D151" s="49"/>
      <c r="E151" s="52" t="str">
        <f t="shared" ref="E151" si="39">IF(D151="","",IF(I151&gt;0.1,"単",IF(I152&gt;0.29,"連",IF(I153&gt;0.34,"複","※"))))</f>
        <v/>
      </c>
      <c r="F151" s="12"/>
      <c r="G151" s="48" t="s">
        <v>57</v>
      </c>
      <c r="H151" s="13"/>
      <c r="I151" s="14" t="s">
        <v>57</v>
      </c>
      <c r="J151" s="35" t="s">
        <v>57</v>
      </c>
      <c r="K151" s="40" t="s">
        <v>57</v>
      </c>
      <c r="L151" s="41" t="s">
        <v>57</v>
      </c>
      <c r="M151" s="41" t="s">
        <v>167</v>
      </c>
      <c r="N151" s="13"/>
      <c r="O151" s="15" t="s">
        <v>57</v>
      </c>
      <c r="P151" s="13" t="s">
        <v>167</v>
      </c>
      <c r="Q151" s="41">
        <v>4</v>
      </c>
      <c r="R151" s="13" t="s">
        <v>6158</v>
      </c>
      <c r="S151" s="55" t="s">
        <v>4862</v>
      </c>
      <c r="T151" s="13"/>
      <c r="U151" s="12"/>
      <c r="V151" s="13"/>
      <c r="W151" s="12"/>
      <c r="X151" s="13"/>
      <c r="Y151" s="16"/>
      <c r="Z151" s="16"/>
    </row>
    <row r="152" spans="1:26" ht="18" customHeight="1" x14ac:dyDescent="0.55000000000000004">
      <c r="C152" s="17"/>
      <c r="D152" s="50"/>
      <c r="E152" s="53"/>
      <c r="F152" s="30" t="s">
        <v>8159</v>
      </c>
      <c r="G152" s="18" t="s">
        <v>1591</v>
      </c>
      <c r="H152" s="18" t="s">
        <v>62</v>
      </c>
      <c r="I152" s="19" t="s">
        <v>59</v>
      </c>
      <c r="J152" s="36" t="s">
        <v>59</v>
      </c>
      <c r="K152" s="42" t="s">
        <v>57</v>
      </c>
      <c r="L152" s="43" t="s">
        <v>57</v>
      </c>
      <c r="M152" s="43" t="s">
        <v>167</v>
      </c>
      <c r="N152" s="18" t="s">
        <v>2629</v>
      </c>
      <c r="O152" s="20" t="s">
        <v>59</v>
      </c>
      <c r="P152" s="18">
        <v>57</v>
      </c>
      <c r="Q152" s="43">
        <v>4.8</v>
      </c>
      <c r="R152" s="18"/>
      <c r="S152" s="56"/>
      <c r="T152" s="18" t="s">
        <v>1910</v>
      </c>
      <c r="U152" s="30" t="s">
        <v>1916</v>
      </c>
      <c r="V152" s="18" t="s">
        <v>65</v>
      </c>
      <c r="W152" s="30" t="s">
        <v>6809</v>
      </c>
      <c r="X152" s="18" t="s">
        <v>8160</v>
      </c>
      <c r="Y152" s="47" t="s">
        <v>1591</v>
      </c>
      <c r="Z152" s="21"/>
    </row>
    <row r="153" spans="1:26" ht="18.5" customHeight="1" thickBot="1" x14ac:dyDescent="0.6">
      <c r="C153" s="22"/>
      <c r="D153" s="51"/>
      <c r="E153" s="54"/>
      <c r="F153" s="34"/>
      <c r="G153" s="24" t="s">
        <v>57</v>
      </c>
      <c r="H153" s="25">
        <v>7</v>
      </c>
      <c r="I153" s="26" t="s">
        <v>57</v>
      </c>
      <c r="J153" s="38" t="s">
        <v>57</v>
      </c>
      <c r="K153" s="44" t="s">
        <v>57</v>
      </c>
      <c r="L153" s="45" t="s">
        <v>57</v>
      </c>
      <c r="M153" s="44" t="s">
        <v>167</v>
      </c>
      <c r="N153" s="24" t="s">
        <v>167</v>
      </c>
      <c r="O153" s="27" t="s">
        <v>57</v>
      </c>
      <c r="P153" s="24" t="s">
        <v>57</v>
      </c>
      <c r="Q153" s="44" t="s">
        <v>2201</v>
      </c>
      <c r="R153" s="24" t="s">
        <v>2202</v>
      </c>
      <c r="S153" s="57"/>
      <c r="T153" s="25">
        <v>34</v>
      </c>
      <c r="U153" s="23"/>
      <c r="V153" s="24"/>
      <c r="W153" s="23"/>
      <c r="X153" s="24"/>
      <c r="Y153" s="28"/>
      <c r="Z153" s="28"/>
    </row>
    <row r="154" spans="1:26" ht="18" customHeight="1" x14ac:dyDescent="0.55000000000000004">
      <c r="C154" s="11"/>
      <c r="D154" s="49"/>
      <c r="E154" s="52" t="str">
        <f t="shared" ref="E154" si="40">IF(D154="","",IF(I154&gt;0.1,"単",IF(I155&gt;0.29,"連",IF(I156&gt;0.34,"複","※"))))</f>
        <v/>
      </c>
      <c r="F154" s="12"/>
      <c r="G154" s="48" t="s">
        <v>7093</v>
      </c>
      <c r="H154" s="13"/>
      <c r="I154" s="14">
        <v>5.5555555555555552E-2</v>
      </c>
      <c r="J154" s="35">
        <v>2</v>
      </c>
      <c r="K154" s="40" t="s">
        <v>1459</v>
      </c>
      <c r="L154" s="41" t="s">
        <v>6714</v>
      </c>
      <c r="M154" s="41" t="s">
        <v>947</v>
      </c>
      <c r="N154" s="13"/>
      <c r="O154" s="15" t="s">
        <v>35</v>
      </c>
      <c r="P154" s="13" t="s">
        <v>167</v>
      </c>
      <c r="Q154" s="41"/>
      <c r="R154" s="13" t="s">
        <v>2610</v>
      </c>
      <c r="S154" s="55" t="s">
        <v>5976</v>
      </c>
      <c r="T154" s="13"/>
      <c r="U154" s="12"/>
      <c r="V154" s="13"/>
      <c r="W154" s="12"/>
      <c r="X154" s="13"/>
      <c r="Y154" s="16"/>
      <c r="Z154" s="16"/>
    </row>
    <row r="155" spans="1:26" ht="18" customHeight="1" x14ac:dyDescent="0.55000000000000004">
      <c r="C155" s="17"/>
      <c r="D155" s="50"/>
      <c r="E155" s="53"/>
      <c r="F155" s="30" t="s">
        <v>8161</v>
      </c>
      <c r="G155" s="18" t="s">
        <v>772</v>
      </c>
      <c r="H155" s="18" t="s">
        <v>58</v>
      </c>
      <c r="I155" s="19">
        <v>0.1111111111111111</v>
      </c>
      <c r="J155" s="36">
        <v>4</v>
      </c>
      <c r="K155" s="42" t="s">
        <v>942</v>
      </c>
      <c r="L155" s="43" t="s">
        <v>6715</v>
      </c>
      <c r="M155" s="43" t="s">
        <v>2143</v>
      </c>
      <c r="N155" s="18" t="s">
        <v>154</v>
      </c>
      <c r="O155" s="20" t="s">
        <v>2629</v>
      </c>
      <c r="P155" s="18">
        <v>55</v>
      </c>
      <c r="Q155" s="43">
        <v>4</v>
      </c>
      <c r="R155" s="18" t="s">
        <v>2611</v>
      </c>
      <c r="S155" s="56"/>
      <c r="T155" s="18" t="s">
        <v>1907</v>
      </c>
      <c r="U155" s="30" t="s">
        <v>1912</v>
      </c>
      <c r="V155" s="18" t="s">
        <v>113</v>
      </c>
      <c r="W155" s="30" t="s">
        <v>1724</v>
      </c>
      <c r="X155" s="18" t="s">
        <v>8162</v>
      </c>
      <c r="Y155" s="47" t="s">
        <v>772</v>
      </c>
      <c r="Z155" s="21"/>
    </row>
    <row r="156" spans="1:26" ht="18.5" customHeight="1" thickBot="1" x14ac:dyDescent="0.6">
      <c r="C156" s="22"/>
      <c r="D156" s="51"/>
      <c r="E156" s="54"/>
      <c r="F156" s="34"/>
      <c r="G156" s="24">
        <v>3.3</v>
      </c>
      <c r="H156" s="25">
        <v>6</v>
      </c>
      <c r="I156" s="26">
        <v>0.25</v>
      </c>
      <c r="J156" s="38" t="s">
        <v>7150</v>
      </c>
      <c r="K156" s="44" t="s">
        <v>1462</v>
      </c>
      <c r="L156" s="45" t="s">
        <v>6716</v>
      </c>
      <c r="M156" s="44" t="s">
        <v>167</v>
      </c>
      <c r="N156" s="24" t="s">
        <v>167</v>
      </c>
      <c r="O156" s="27" t="s">
        <v>50</v>
      </c>
      <c r="P156" s="24" t="s">
        <v>147</v>
      </c>
      <c r="Q156" s="44" t="s">
        <v>2203</v>
      </c>
      <c r="R156" s="24" t="s">
        <v>2612</v>
      </c>
      <c r="S156" s="57"/>
      <c r="T156" s="25">
        <v>1</v>
      </c>
      <c r="U156" s="23"/>
      <c r="V156" s="24"/>
      <c r="W156" s="23"/>
      <c r="X156" s="24"/>
      <c r="Y156" s="28"/>
      <c r="Z156" s="28"/>
    </row>
    <row r="157" spans="1:26" ht="18" customHeight="1" x14ac:dyDescent="0.55000000000000004">
      <c r="C157" s="11"/>
      <c r="D157" s="49"/>
      <c r="E157" s="52" t="str">
        <f t="shared" ref="E157" si="41">IF(D157="","",IF(I157&gt;0.1,"単",IF(I158&gt;0.29,"連",IF(I159&gt;0.34,"複","※"))))</f>
        <v/>
      </c>
      <c r="F157" s="12"/>
      <c r="G157" s="48" t="s">
        <v>57</v>
      </c>
      <c r="H157" s="13"/>
      <c r="I157" s="14" t="s">
        <v>57</v>
      </c>
      <c r="J157" s="35" t="s">
        <v>57</v>
      </c>
      <c r="K157" s="40" t="s">
        <v>57</v>
      </c>
      <c r="L157" s="41" t="s">
        <v>57</v>
      </c>
      <c r="M157" s="41" t="s">
        <v>167</v>
      </c>
      <c r="N157" s="13"/>
      <c r="O157" s="15" t="s">
        <v>57</v>
      </c>
      <c r="P157" s="13" t="s">
        <v>167</v>
      </c>
      <c r="Q157" s="41" t="s">
        <v>1906</v>
      </c>
      <c r="R157" s="13" t="s">
        <v>57</v>
      </c>
      <c r="S157" s="55" t="s">
        <v>8163</v>
      </c>
      <c r="T157" s="13"/>
      <c r="U157" s="12"/>
      <c r="V157" s="13"/>
      <c r="W157" s="12"/>
      <c r="X157" s="13"/>
      <c r="Y157" s="16"/>
      <c r="Z157" s="16"/>
    </row>
    <row r="158" spans="1:26" ht="18" customHeight="1" x14ac:dyDescent="0.55000000000000004">
      <c r="C158" s="17"/>
      <c r="D158" s="50"/>
      <c r="E158" s="53"/>
      <c r="F158" s="30" t="s">
        <v>8164</v>
      </c>
      <c r="G158" s="18" t="s">
        <v>743</v>
      </c>
      <c r="H158" s="18" t="s">
        <v>69</v>
      </c>
      <c r="I158" s="19" t="s">
        <v>59</v>
      </c>
      <c r="J158" s="36" t="s">
        <v>59</v>
      </c>
      <c r="K158" s="42" t="s">
        <v>57</v>
      </c>
      <c r="L158" s="43" t="s">
        <v>57</v>
      </c>
      <c r="M158" s="43" t="s">
        <v>167</v>
      </c>
      <c r="N158" s="18" t="s">
        <v>4871</v>
      </c>
      <c r="O158" s="20" t="s">
        <v>59</v>
      </c>
      <c r="P158" s="18">
        <v>55</v>
      </c>
      <c r="Q158" s="43" t="s">
        <v>1906</v>
      </c>
      <c r="R158" s="18" t="s">
        <v>57</v>
      </c>
      <c r="S158" s="56"/>
      <c r="T158" s="18" t="s">
        <v>1907</v>
      </c>
      <c r="U158" s="30" t="s">
        <v>1908</v>
      </c>
      <c r="V158" s="18" t="s">
        <v>111</v>
      </c>
      <c r="W158" s="30" t="s">
        <v>6010</v>
      </c>
      <c r="X158" s="18" t="s">
        <v>8165</v>
      </c>
      <c r="Y158" s="47" t="s">
        <v>743</v>
      </c>
      <c r="Z158" s="21"/>
    </row>
    <row r="159" spans="1:26" ht="18.5" customHeight="1" thickBot="1" x14ac:dyDescent="0.6">
      <c r="C159" s="22"/>
      <c r="D159" s="51"/>
      <c r="E159" s="54"/>
      <c r="F159" s="34"/>
      <c r="G159" s="24" t="s">
        <v>57</v>
      </c>
      <c r="H159" s="25">
        <v>8</v>
      </c>
      <c r="I159" s="26" t="s">
        <v>57</v>
      </c>
      <c r="J159" s="38" t="s">
        <v>57</v>
      </c>
      <c r="K159" s="44" t="s">
        <v>57</v>
      </c>
      <c r="L159" s="45" t="s">
        <v>57</v>
      </c>
      <c r="M159" s="44" t="s">
        <v>167</v>
      </c>
      <c r="N159" s="24" t="s">
        <v>167</v>
      </c>
      <c r="O159" s="27" t="s">
        <v>57</v>
      </c>
      <c r="P159" s="24" t="s">
        <v>57</v>
      </c>
      <c r="Q159" s="44" t="s">
        <v>57</v>
      </c>
      <c r="R159" s="24" t="s">
        <v>57</v>
      </c>
      <c r="S159" s="57"/>
      <c r="T159" s="25" t="s">
        <v>2207</v>
      </c>
      <c r="U159" s="23"/>
      <c r="V159" s="24"/>
      <c r="W159" s="23"/>
      <c r="X159" s="24"/>
      <c r="Y159" s="28"/>
      <c r="Z159" s="28"/>
    </row>
    <row r="160" spans="1:26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6" x14ac:dyDescent="0.55000000000000004">
      <c r="A161" t="s">
        <v>40</v>
      </c>
      <c r="B161" t="s">
        <v>1</v>
      </c>
      <c r="C161" s="1" t="s">
        <v>2</v>
      </c>
      <c r="D161" t="s">
        <v>11</v>
      </c>
      <c r="E161" t="s">
        <v>2193</v>
      </c>
      <c r="F161" t="s">
        <v>3</v>
      </c>
      <c r="G161" t="s">
        <v>4</v>
      </c>
      <c r="H161" t="s">
        <v>5</v>
      </c>
      <c r="I161" t="s">
        <v>5</v>
      </c>
      <c r="J161" t="s">
        <v>5</v>
      </c>
      <c r="K161" t="s">
        <v>1452</v>
      </c>
      <c r="L161" t="s">
        <v>1453</v>
      </c>
      <c r="M161" t="s">
        <v>941</v>
      </c>
      <c r="N161" t="s">
        <v>6</v>
      </c>
      <c r="P161" t="s">
        <v>7</v>
      </c>
      <c r="Q161" t="s">
        <v>1502</v>
      </c>
      <c r="S161" t="s">
        <v>1903</v>
      </c>
      <c r="T161" t="s">
        <v>1904</v>
      </c>
      <c r="U161" t="s">
        <v>1905</v>
      </c>
      <c r="V161" t="s">
        <v>8</v>
      </c>
      <c r="W161" t="s">
        <v>9</v>
      </c>
      <c r="X161" t="s">
        <v>10</v>
      </c>
      <c r="Y161" t="s">
        <v>12</v>
      </c>
    </row>
    <row r="162" spans="1:26" x14ac:dyDescent="0.55000000000000004">
      <c r="A162" t="s">
        <v>943</v>
      </c>
      <c r="B162" t="s">
        <v>6023</v>
      </c>
      <c r="G162" t="s">
        <v>6147</v>
      </c>
      <c r="H162" s="7"/>
      <c r="I162" t="s">
        <v>14</v>
      </c>
      <c r="J162" t="s">
        <v>945</v>
      </c>
      <c r="K162" t="s">
        <v>1454</v>
      </c>
      <c r="O162" s="8" t="s">
        <v>15</v>
      </c>
      <c r="P162" t="s">
        <v>1056</v>
      </c>
      <c r="Q162" t="s">
        <v>2198</v>
      </c>
    </row>
    <row r="163" spans="1:26" x14ac:dyDescent="0.55000000000000004">
      <c r="A163" s="7">
        <v>4</v>
      </c>
      <c r="B163" s="7"/>
      <c r="C163" s="37" t="s">
        <v>943</v>
      </c>
      <c r="D163" s="7" t="s">
        <v>6023</v>
      </c>
      <c r="G163" s="7" t="s">
        <v>1458</v>
      </c>
      <c r="H163" s="9"/>
      <c r="I163" t="s">
        <v>17</v>
      </c>
      <c r="J163" t="s">
        <v>1057</v>
      </c>
      <c r="K163" t="s">
        <v>1455</v>
      </c>
      <c r="O163" s="8" t="s">
        <v>18</v>
      </c>
      <c r="Q163" t="s">
        <v>2199</v>
      </c>
    </row>
    <row r="164" spans="1:26" ht="18.5" thickBot="1" x14ac:dyDescent="0.6">
      <c r="C164" s="39">
        <v>4</v>
      </c>
      <c r="D164" t="s">
        <v>1272</v>
      </c>
      <c r="E164">
        <f>VALUE(B162)</f>
        <v>1600</v>
      </c>
      <c r="F164" t="s">
        <v>943</v>
      </c>
      <c r="G164" t="s">
        <v>7092</v>
      </c>
      <c r="I164" t="s">
        <v>20</v>
      </c>
      <c r="J164" t="s">
        <v>1058</v>
      </c>
      <c r="K164" t="s">
        <v>1456</v>
      </c>
      <c r="N164" s="31" t="s">
        <v>2627</v>
      </c>
      <c r="O164" s="10" t="s">
        <v>21</v>
      </c>
      <c r="P164" t="s">
        <v>125</v>
      </c>
      <c r="Q164" t="s">
        <v>2200</v>
      </c>
    </row>
    <row r="165" spans="1:26" ht="18" customHeight="1" x14ac:dyDescent="0.55000000000000004">
      <c r="C165" s="11"/>
      <c r="D165" s="49"/>
      <c r="E165" s="52" t="str">
        <f>IF(D165="","",IF(I165&gt;0.1,"単",IF(I166&gt;0.29,"連",IF(I167&gt;0.34,"複","※"))))</f>
        <v/>
      </c>
      <c r="F165" s="12"/>
      <c r="G165" s="48" t="s">
        <v>7093</v>
      </c>
      <c r="H165" s="13"/>
      <c r="I165" s="14" t="s">
        <v>57</v>
      </c>
      <c r="J165" s="35" t="s">
        <v>57</v>
      </c>
      <c r="K165" s="40" t="s">
        <v>1466</v>
      </c>
      <c r="L165" s="41" t="s">
        <v>4863</v>
      </c>
      <c r="M165" s="41" t="s">
        <v>167</v>
      </c>
      <c r="N165" s="13"/>
      <c r="O165" s="15" t="s">
        <v>29</v>
      </c>
      <c r="P165" s="13" t="s">
        <v>167</v>
      </c>
      <c r="Q165" s="41">
        <v>17.399999999999999</v>
      </c>
      <c r="R165" s="13" t="s">
        <v>6271</v>
      </c>
      <c r="S165" s="55" t="s">
        <v>6623</v>
      </c>
      <c r="T165" s="13"/>
      <c r="U165" s="12"/>
      <c r="V165" s="13"/>
      <c r="W165" s="12"/>
      <c r="X165" s="13"/>
      <c r="Y165" s="16"/>
      <c r="Z165" s="16"/>
    </row>
    <row r="166" spans="1:26" ht="18" customHeight="1" x14ac:dyDescent="0.55000000000000004">
      <c r="C166" s="17"/>
      <c r="D166" s="50"/>
      <c r="E166" s="53"/>
      <c r="F166" s="30" t="s">
        <v>8166</v>
      </c>
      <c r="G166" s="18" t="s">
        <v>5194</v>
      </c>
      <c r="H166" s="18" t="s">
        <v>1962</v>
      </c>
      <c r="I166" s="19" t="s">
        <v>59</v>
      </c>
      <c r="J166" s="36" t="s">
        <v>59</v>
      </c>
      <c r="K166" s="42" t="s">
        <v>943</v>
      </c>
      <c r="L166" s="43" t="s">
        <v>4864</v>
      </c>
      <c r="M166" s="43" t="s">
        <v>167</v>
      </c>
      <c r="N166" s="18" t="s">
        <v>2196</v>
      </c>
      <c r="O166" s="20" t="s">
        <v>32</v>
      </c>
      <c r="P166" s="18">
        <v>55</v>
      </c>
      <c r="Q166" s="43">
        <v>23.2</v>
      </c>
      <c r="R166" s="18" t="s">
        <v>6272</v>
      </c>
      <c r="S166" s="56"/>
      <c r="T166" s="18" t="s">
        <v>1907</v>
      </c>
      <c r="U166" s="30" t="s">
        <v>1916</v>
      </c>
      <c r="V166" s="18" t="s">
        <v>94</v>
      </c>
      <c r="W166" s="30" t="s">
        <v>8167</v>
      </c>
      <c r="X166" s="18" t="s">
        <v>8168</v>
      </c>
      <c r="Y166" s="47" t="s">
        <v>5194</v>
      </c>
      <c r="Z166" s="21"/>
    </row>
    <row r="167" spans="1:26" ht="18.5" customHeight="1" thickBot="1" x14ac:dyDescent="0.6">
      <c r="C167" s="22"/>
      <c r="D167" s="51"/>
      <c r="E167" s="54"/>
      <c r="F167" s="34"/>
      <c r="G167" s="24">
        <v>2.7</v>
      </c>
      <c r="H167" s="25" t="e">
        <v>#VALUE!</v>
      </c>
      <c r="I167" s="26" t="s">
        <v>57</v>
      </c>
      <c r="J167" s="38" t="s">
        <v>57</v>
      </c>
      <c r="K167" s="44" t="s">
        <v>1460</v>
      </c>
      <c r="L167" s="45" t="s">
        <v>4865</v>
      </c>
      <c r="M167" s="44" t="s">
        <v>167</v>
      </c>
      <c r="N167" s="24">
        <v>33</v>
      </c>
      <c r="O167" s="27" t="s">
        <v>2196</v>
      </c>
      <c r="P167" s="24" t="s">
        <v>151</v>
      </c>
      <c r="Q167" s="44" t="s">
        <v>2204</v>
      </c>
      <c r="R167" s="24" t="s">
        <v>6273</v>
      </c>
      <c r="S167" s="57"/>
      <c r="T167" s="25">
        <v>33</v>
      </c>
      <c r="U167" s="23"/>
      <c r="V167" s="24"/>
      <c r="W167" s="23"/>
      <c r="X167" s="24"/>
      <c r="Y167" s="28"/>
      <c r="Z167" s="28"/>
    </row>
    <row r="168" spans="1:26" ht="18" customHeight="1" x14ac:dyDescent="0.55000000000000004">
      <c r="C168" s="11"/>
      <c r="D168" s="49"/>
      <c r="E168" s="52" t="str">
        <f>IF(D168="","",IF(I168&gt;0.1,"単",IF(I169&gt;0.29,"連",IF(I170&gt;0.34,"複","※"))))</f>
        <v/>
      </c>
      <c r="F168" s="12"/>
      <c r="G168" s="48" t="s">
        <v>5941</v>
      </c>
      <c r="H168" s="13"/>
      <c r="I168" s="14" t="s">
        <v>57</v>
      </c>
      <c r="J168" s="35" t="s">
        <v>57</v>
      </c>
      <c r="K168" s="40" t="s">
        <v>1466</v>
      </c>
      <c r="L168" s="41" t="s">
        <v>5948</v>
      </c>
      <c r="M168" s="41" t="s">
        <v>167</v>
      </c>
      <c r="N168" s="13"/>
      <c r="O168" s="15" t="s">
        <v>39</v>
      </c>
      <c r="P168" s="13" t="s">
        <v>1059</v>
      </c>
      <c r="Q168" s="41" t="s">
        <v>1906</v>
      </c>
      <c r="R168" s="13" t="s">
        <v>57</v>
      </c>
      <c r="S168" s="55" t="s">
        <v>8169</v>
      </c>
      <c r="T168" s="13"/>
      <c r="U168" s="12"/>
      <c r="V168" s="13"/>
      <c r="W168" s="12"/>
      <c r="X168" s="13"/>
      <c r="Y168" s="16"/>
      <c r="Z168" s="16"/>
    </row>
    <row r="169" spans="1:26" ht="18.75" customHeight="1" x14ac:dyDescent="0.55000000000000004">
      <c r="C169" s="17"/>
      <c r="D169" s="50"/>
      <c r="E169" s="53"/>
      <c r="F169" s="30" t="s">
        <v>8170</v>
      </c>
      <c r="G169" s="18" t="s">
        <v>169</v>
      </c>
      <c r="H169" s="18" t="s">
        <v>1962</v>
      </c>
      <c r="I169" s="19" t="s">
        <v>59</v>
      </c>
      <c r="J169" s="36" t="s">
        <v>59</v>
      </c>
      <c r="K169" s="42" t="s">
        <v>942</v>
      </c>
      <c r="L169" s="43" t="s">
        <v>5949</v>
      </c>
      <c r="M169" s="43" t="s">
        <v>167</v>
      </c>
      <c r="N169" s="18" t="s">
        <v>2286</v>
      </c>
      <c r="O169" s="20" t="s">
        <v>1784</v>
      </c>
      <c r="P169" s="18">
        <v>55</v>
      </c>
      <c r="Q169" s="43" t="s">
        <v>1906</v>
      </c>
      <c r="R169" s="18" t="s">
        <v>57</v>
      </c>
      <c r="S169" s="56"/>
      <c r="T169" s="18" t="s">
        <v>1907</v>
      </c>
      <c r="U169" s="30" t="s">
        <v>1912</v>
      </c>
      <c r="V169" s="18" t="s">
        <v>6133</v>
      </c>
      <c r="W169" s="30" t="s">
        <v>1760</v>
      </c>
      <c r="X169" s="18" t="s">
        <v>8171</v>
      </c>
      <c r="Y169" s="47" t="s">
        <v>169</v>
      </c>
      <c r="Z169" s="21"/>
    </row>
    <row r="170" spans="1:26" ht="18.5" customHeight="1" thickBot="1" x14ac:dyDescent="0.6">
      <c r="C170" s="22"/>
      <c r="D170" s="51"/>
      <c r="E170" s="54"/>
      <c r="F170" s="34"/>
      <c r="G170" s="24">
        <v>2.2999999999999998</v>
      </c>
      <c r="H170" s="25" t="e">
        <v>#VALUE!</v>
      </c>
      <c r="I170" s="26" t="s">
        <v>57</v>
      </c>
      <c r="J170" s="38" t="s">
        <v>57</v>
      </c>
      <c r="K170" s="44" t="s">
        <v>1462</v>
      </c>
      <c r="L170" s="45" t="s">
        <v>5950</v>
      </c>
      <c r="M170" s="44" t="s">
        <v>167</v>
      </c>
      <c r="N170" s="24" t="s">
        <v>167</v>
      </c>
      <c r="O170" s="27" t="s">
        <v>154</v>
      </c>
      <c r="P170" s="24" t="s">
        <v>147</v>
      </c>
      <c r="Q170" s="44" t="s">
        <v>57</v>
      </c>
      <c r="R170" s="24" t="s">
        <v>57</v>
      </c>
      <c r="S170" s="57"/>
      <c r="T170" s="25">
        <v>18</v>
      </c>
      <c r="U170" s="23"/>
      <c r="V170" s="24"/>
      <c r="W170" s="23"/>
      <c r="X170" s="24"/>
      <c r="Y170" s="28"/>
      <c r="Z170" s="28"/>
    </row>
    <row r="171" spans="1:26" ht="18" customHeight="1" x14ac:dyDescent="0.55000000000000004">
      <c r="C171" s="11"/>
      <c r="D171" s="49"/>
      <c r="E171" s="52" t="str">
        <f t="shared" ref="E171" si="42">IF(D171="","",IF(I171&gt;0.1,"単",IF(I172&gt;0.29,"連",IF(I173&gt;0.34,"複","※"))))</f>
        <v/>
      </c>
      <c r="F171" s="12"/>
      <c r="G171" s="48" t="s">
        <v>6223</v>
      </c>
      <c r="H171" s="13"/>
      <c r="I171" s="14" t="s">
        <v>57</v>
      </c>
      <c r="J171" s="35" t="s">
        <v>57</v>
      </c>
      <c r="K171" s="40" t="s">
        <v>1467</v>
      </c>
      <c r="L171" s="41" t="s">
        <v>5946</v>
      </c>
      <c r="M171" s="41" t="s">
        <v>167</v>
      </c>
      <c r="N171" s="13"/>
      <c r="O171" s="15" t="s">
        <v>38</v>
      </c>
      <c r="P171" s="13" t="s">
        <v>167</v>
      </c>
      <c r="Q171" s="41" t="s">
        <v>1906</v>
      </c>
      <c r="R171" s="13" t="s">
        <v>57</v>
      </c>
      <c r="S171" s="55" t="s">
        <v>8172</v>
      </c>
      <c r="T171" s="13"/>
      <c r="U171" s="12"/>
      <c r="V171" s="13"/>
      <c r="W171" s="12"/>
      <c r="X171" s="13"/>
      <c r="Y171" s="16"/>
      <c r="Z171" s="16"/>
    </row>
    <row r="172" spans="1:26" ht="18" customHeight="1" x14ac:dyDescent="0.55000000000000004">
      <c r="C172" s="17"/>
      <c r="D172" s="50"/>
      <c r="E172" s="53"/>
      <c r="F172" s="30" t="s">
        <v>8173</v>
      </c>
      <c r="G172" s="18" t="s">
        <v>552</v>
      </c>
      <c r="H172" s="18" t="s">
        <v>1962</v>
      </c>
      <c r="I172" s="19" t="s">
        <v>59</v>
      </c>
      <c r="J172" s="36" t="s">
        <v>59</v>
      </c>
      <c r="K172" s="42" t="s">
        <v>942</v>
      </c>
      <c r="L172" s="43" t="s">
        <v>167</v>
      </c>
      <c r="M172" s="43" t="s">
        <v>167</v>
      </c>
      <c r="N172" s="18" t="s">
        <v>35</v>
      </c>
      <c r="O172" s="20" t="s">
        <v>35</v>
      </c>
      <c r="P172" s="18">
        <v>55</v>
      </c>
      <c r="Q172" s="43" t="s">
        <v>1906</v>
      </c>
      <c r="R172" s="18" t="s">
        <v>57</v>
      </c>
      <c r="S172" s="56"/>
      <c r="T172" s="18" t="s">
        <v>1907</v>
      </c>
      <c r="U172" s="30" t="s">
        <v>1920</v>
      </c>
      <c r="V172" s="18" t="s">
        <v>109</v>
      </c>
      <c r="W172" s="30" t="s">
        <v>6636</v>
      </c>
      <c r="X172" s="18" t="s">
        <v>8174</v>
      </c>
      <c r="Y172" s="47" t="s">
        <v>552</v>
      </c>
      <c r="Z172" s="21"/>
    </row>
    <row r="173" spans="1:26" ht="18.5" customHeight="1" thickBot="1" x14ac:dyDescent="0.6">
      <c r="C173" s="22"/>
      <c r="D173" s="51"/>
      <c r="E173" s="54"/>
      <c r="F173" s="34"/>
      <c r="G173" s="24">
        <v>2.8</v>
      </c>
      <c r="H173" s="25" t="e">
        <v>#VALUE!</v>
      </c>
      <c r="I173" s="26" t="s">
        <v>57</v>
      </c>
      <c r="J173" s="38" t="s">
        <v>57</v>
      </c>
      <c r="K173" s="44" t="s">
        <v>1460</v>
      </c>
      <c r="L173" s="45" t="s">
        <v>167</v>
      </c>
      <c r="M173" s="44" t="s">
        <v>167</v>
      </c>
      <c r="N173" s="24">
        <v>25</v>
      </c>
      <c r="O173" s="27" t="s">
        <v>6225</v>
      </c>
      <c r="P173" s="24" t="s">
        <v>151</v>
      </c>
      <c r="Q173" s="44" t="s">
        <v>57</v>
      </c>
      <c r="R173" s="24" t="s">
        <v>57</v>
      </c>
      <c r="S173" s="57"/>
      <c r="T173" s="25">
        <v>25</v>
      </c>
      <c r="U173" s="23"/>
      <c r="V173" s="24"/>
      <c r="W173" s="23"/>
      <c r="X173" s="24"/>
      <c r="Y173" s="28"/>
      <c r="Z173" s="28"/>
    </row>
    <row r="174" spans="1:26" ht="18" customHeight="1" x14ac:dyDescent="0.55000000000000004">
      <c r="C174" s="11"/>
      <c r="D174" s="49"/>
      <c r="E174" s="52" t="str">
        <f t="shared" ref="E174" si="43">IF(D174="","",IF(I174&gt;0.1,"単",IF(I175&gt;0.29,"連",IF(I176&gt;0.34,"複","※"))))</f>
        <v/>
      </c>
      <c r="F174" s="12"/>
      <c r="G174" s="48" t="s">
        <v>5941</v>
      </c>
      <c r="H174" s="13"/>
      <c r="I174" s="14">
        <v>0.12658227848101267</v>
      </c>
      <c r="J174" s="35">
        <v>10</v>
      </c>
      <c r="K174" s="40" t="s">
        <v>1465</v>
      </c>
      <c r="L174" s="41" t="s">
        <v>167</v>
      </c>
      <c r="M174" s="41" t="s">
        <v>167</v>
      </c>
      <c r="N174" s="13"/>
      <c r="O174" s="15" t="s">
        <v>34</v>
      </c>
      <c r="P174" s="13" t="s">
        <v>167</v>
      </c>
      <c r="Q174" s="41">
        <v>6.8</v>
      </c>
      <c r="R174" s="13" t="s">
        <v>6153</v>
      </c>
      <c r="S174" s="55" t="s">
        <v>7762</v>
      </c>
      <c r="T174" s="13"/>
      <c r="U174" s="12"/>
      <c r="V174" s="13"/>
      <c r="W174" s="12"/>
      <c r="X174" s="13"/>
      <c r="Y174" s="16"/>
      <c r="Z174" s="16"/>
    </row>
    <row r="175" spans="1:26" ht="18.75" customHeight="1" x14ac:dyDescent="0.55000000000000004">
      <c r="C175" s="17"/>
      <c r="D175" s="50"/>
      <c r="E175" s="53"/>
      <c r="F175" s="30" t="s">
        <v>8175</v>
      </c>
      <c r="G175" s="18" t="s">
        <v>564</v>
      </c>
      <c r="H175" s="18" t="s">
        <v>148</v>
      </c>
      <c r="I175" s="19">
        <v>0.21518987341772153</v>
      </c>
      <c r="J175" s="36">
        <v>17</v>
      </c>
      <c r="K175" s="42" t="s">
        <v>943</v>
      </c>
      <c r="L175" s="43" t="s">
        <v>167</v>
      </c>
      <c r="M175" s="43" t="s">
        <v>167</v>
      </c>
      <c r="N175" s="18" t="s">
        <v>48</v>
      </c>
      <c r="O175" s="20" t="s">
        <v>38</v>
      </c>
      <c r="P175" s="18">
        <v>57</v>
      </c>
      <c r="Q175" s="43">
        <v>9.8000000000000007</v>
      </c>
      <c r="R175" s="18" t="s">
        <v>6154</v>
      </c>
      <c r="S175" s="56"/>
      <c r="T175" s="18" t="s">
        <v>1910</v>
      </c>
      <c r="U175" s="30" t="s">
        <v>1908</v>
      </c>
      <c r="V175" s="18" t="s">
        <v>161</v>
      </c>
      <c r="W175" s="30" t="s">
        <v>6809</v>
      </c>
      <c r="X175" s="18" t="s">
        <v>8176</v>
      </c>
      <c r="Y175" s="47" t="s">
        <v>564</v>
      </c>
      <c r="Z175" s="21"/>
    </row>
    <row r="176" spans="1:26" ht="18.5" customHeight="1" thickBot="1" x14ac:dyDescent="0.6">
      <c r="C176" s="22"/>
      <c r="D176" s="51"/>
      <c r="E176" s="54"/>
      <c r="F176" s="34"/>
      <c r="G176" s="24">
        <v>2.5</v>
      </c>
      <c r="H176" s="25">
        <v>16</v>
      </c>
      <c r="I176" s="26">
        <v>0.27848101265822789</v>
      </c>
      <c r="J176" s="38" t="s">
        <v>6689</v>
      </c>
      <c r="K176" s="44" t="s">
        <v>1460</v>
      </c>
      <c r="L176" s="45" t="s">
        <v>167</v>
      </c>
      <c r="M176" s="44" t="s">
        <v>167</v>
      </c>
      <c r="N176" s="24">
        <v>33</v>
      </c>
      <c r="O176" s="27" t="s">
        <v>119</v>
      </c>
      <c r="P176" s="24" t="s">
        <v>147</v>
      </c>
      <c r="Q176" s="44" t="s">
        <v>2204</v>
      </c>
      <c r="R176" s="24" t="s">
        <v>6155</v>
      </c>
      <c r="S176" s="57"/>
      <c r="T176" s="25">
        <v>33</v>
      </c>
      <c r="U176" s="23"/>
      <c r="V176" s="24"/>
      <c r="W176" s="23"/>
      <c r="X176" s="24"/>
      <c r="Y176" s="28"/>
      <c r="Z176" s="28"/>
    </row>
    <row r="177" spans="3:26" ht="18" customHeight="1" x14ac:dyDescent="0.55000000000000004">
      <c r="C177" s="11"/>
      <c r="D177" s="49"/>
      <c r="E177" s="52" t="str">
        <f t="shared" ref="E177" si="44">IF(D177="","",IF(I177&gt;0.1,"単",IF(I178&gt;0.29,"連",IF(I179&gt;0.34,"複","※"))))</f>
        <v/>
      </c>
      <c r="F177" s="12"/>
      <c r="G177" s="48" t="s">
        <v>7093</v>
      </c>
      <c r="H177" s="13"/>
      <c r="I177" s="14">
        <v>8.6206896551724144E-2</v>
      </c>
      <c r="J177" s="35">
        <v>5</v>
      </c>
      <c r="K177" s="40" t="s">
        <v>1464</v>
      </c>
      <c r="L177" s="41" t="s">
        <v>167</v>
      </c>
      <c r="M177" s="41" t="s">
        <v>167</v>
      </c>
      <c r="N177" s="13"/>
      <c r="O177" s="15" t="s">
        <v>25</v>
      </c>
      <c r="P177" s="13" t="s">
        <v>167</v>
      </c>
      <c r="Q177" s="41" t="s">
        <v>1906</v>
      </c>
      <c r="R177" s="13" t="s">
        <v>57</v>
      </c>
      <c r="S177" s="55" t="s">
        <v>8177</v>
      </c>
      <c r="T177" s="13"/>
      <c r="U177" s="12"/>
      <c r="V177" s="13"/>
      <c r="W177" s="12"/>
      <c r="X177" s="13"/>
      <c r="Y177" s="16"/>
      <c r="Z177" s="16"/>
    </row>
    <row r="178" spans="3:26" ht="18.75" customHeight="1" x14ac:dyDescent="0.55000000000000004">
      <c r="C178" s="17"/>
      <c r="D178" s="50"/>
      <c r="E178" s="53"/>
      <c r="F178" s="30" t="s">
        <v>8178</v>
      </c>
      <c r="G178" s="18" t="s">
        <v>174</v>
      </c>
      <c r="H178" s="18" t="s">
        <v>148</v>
      </c>
      <c r="I178" s="19">
        <v>0.13793103448275862</v>
      </c>
      <c r="J178" s="36">
        <v>8</v>
      </c>
      <c r="K178" s="42" t="s">
        <v>942</v>
      </c>
      <c r="L178" s="43" t="s">
        <v>167</v>
      </c>
      <c r="M178" s="43" t="s">
        <v>167</v>
      </c>
      <c r="N178" s="18" t="s">
        <v>32</v>
      </c>
      <c r="O178" s="20" t="s">
        <v>128</v>
      </c>
      <c r="P178" s="18">
        <v>55</v>
      </c>
      <c r="Q178" s="43" t="s">
        <v>1906</v>
      </c>
      <c r="R178" s="18" t="s">
        <v>57</v>
      </c>
      <c r="S178" s="56"/>
      <c r="T178" s="18" t="s">
        <v>1907</v>
      </c>
      <c r="U178" s="30" t="s">
        <v>1908</v>
      </c>
      <c r="V178" s="18" t="s">
        <v>3423</v>
      </c>
      <c r="W178" s="30" t="s">
        <v>8179</v>
      </c>
      <c r="X178" s="18" t="s">
        <v>8180</v>
      </c>
      <c r="Y178" s="47" t="s">
        <v>174</v>
      </c>
      <c r="Z178" s="21"/>
    </row>
    <row r="179" spans="3:26" ht="18.5" customHeight="1" thickBot="1" x14ac:dyDescent="0.6">
      <c r="C179" s="22"/>
      <c r="D179" s="51"/>
      <c r="E179" s="54"/>
      <c r="F179" s="34"/>
      <c r="G179" s="24">
        <v>2.4</v>
      </c>
      <c r="H179" s="25">
        <v>16</v>
      </c>
      <c r="I179" s="26">
        <v>0.17241379310344829</v>
      </c>
      <c r="J179" s="38" t="s">
        <v>8413</v>
      </c>
      <c r="K179" s="44" t="s">
        <v>1462</v>
      </c>
      <c r="L179" s="45" t="s">
        <v>167</v>
      </c>
      <c r="M179" s="44" t="s">
        <v>167</v>
      </c>
      <c r="N179" s="24" t="s">
        <v>167</v>
      </c>
      <c r="O179" s="27" t="s">
        <v>2196</v>
      </c>
      <c r="P179" s="24" t="s">
        <v>147</v>
      </c>
      <c r="Q179" s="44" t="s">
        <v>57</v>
      </c>
      <c r="R179" s="24" t="s">
        <v>57</v>
      </c>
      <c r="S179" s="57"/>
      <c r="T179" s="25">
        <v>15</v>
      </c>
      <c r="U179" s="23"/>
      <c r="V179" s="24"/>
      <c r="W179" s="23"/>
      <c r="X179" s="24"/>
      <c r="Y179" s="28"/>
      <c r="Z179" s="28"/>
    </row>
    <row r="180" spans="3:26" ht="18" customHeight="1" x14ac:dyDescent="0.55000000000000004">
      <c r="C180" s="11"/>
      <c r="D180" s="49"/>
      <c r="E180" s="52" t="str">
        <f t="shared" ref="E180" si="45">IF(D180="","",IF(I180&gt;0.1,"単",IF(I181&gt;0.29,"連",IF(I182&gt;0.34,"複","※"))))</f>
        <v/>
      </c>
      <c r="F180" s="12"/>
      <c r="G180" s="48" t="s">
        <v>7100</v>
      </c>
      <c r="H180" s="13"/>
      <c r="I180" s="14" t="s">
        <v>57</v>
      </c>
      <c r="J180" s="35" t="s">
        <v>57</v>
      </c>
      <c r="K180" s="40" t="s">
        <v>1459</v>
      </c>
      <c r="L180" s="41" t="s">
        <v>1510</v>
      </c>
      <c r="M180" s="41" t="s">
        <v>167</v>
      </c>
      <c r="N180" s="13"/>
      <c r="O180" s="15" t="s">
        <v>1784</v>
      </c>
      <c r="P180" s="13" t="s">
        <v>167</v>
      </c>
      <c r="Q180" s="41">
        <v>0.9</v>
      </c>
      <c r="R180" s="13" t="s">
        <v>6048</v>
      </c>
      <c r="S180" s="55" t="s">
        <v>8181</v>
      </c>
      <c r="T180" s="13"/>
      <c r="U180" s="12"/>
      <c r="V180" s="13"/>
      <c r="W180" s="12"/>
      <c r="X180" s="13"/>
      <c r="Y180" s="16"/>
      <c r="Z180" s="16"/>
    </row>
    <row r="181" spans="3:26" ht="18" customHeight="1" x14ac:dyDescent="0.55000000000000004">
      <c r="C181" s="17"/>
      <c r="D181" s="50"/>
      <c r="E181" s="53"/>
      <c r="F181" s="30" t="s">
        <v>8182</v>
      </c>
      <c r="G181" s="18" t="s">
        <v>1571</v>
      </c>
      <c r="H181" s="18" t="s">
        <v>1962</v>
      </c>
      <c r="I181" s="19" t="s">
        <v>59</v>
      </c>
      <c r="J181" s="36" t="s">
        <v>59</v>
      </c>
      <c r="K181" s="42" t="s">
        <v>942</v>
      </c>
      <c r="L181" s="43" t="s">
        <v>6577</v>
      </c>
      <c r="M181" s="43" t="s">
        <v>167</v>
      </c>
      <c r="N181" s="18" t="s">
        <v>28</v>
      </c>
      <c r="O181" s="20" t="s">
        <v>29</v>
      </c>
      <c r="P181" s="18">
        <v>57</v>
      </c>
      <c r="Q181" s="43">
        <v>3.8</v>
      </c>
      <c r="R181" s="18" t="s">
        <v>6049</v>
      </c>
      <c r="S181" s="56"/>
      <c r="T181" s="18" t="s">
        <v>1910</v>
      </c>
      <c r="U181" s="30" t="s">
        <v>1912</v>
      </c>
      <c r="V181" s="18" t="s">
        <v>6439</v>
      </c>
      <c r="W181" s="30" t="s">
        <v>1692</v>
      </c>
      <c r="X181" s="18" t="s">
        <v>8183</v>
      </c>
      <c r="Y181" s="47" t="s">
        <v>1571</v>
      </c>
      <c r="Z181" s="21"/>
    </row>
    <row r="182" spans="3:26" ht="18.5" customHeight="1" thickBot="1" x14ac:dyDescent="0.6">
      <c r="C182" s="22"/>
      <c r="D182" s="51"/>
      <c r="E182" s="54"/>
      <c r="F182" s="34"/>
      <c r="G182" s="24">
        <v>4</v>
      </c>
      <c r="H182" s="25" t="e">
        <v>#VALUE!</v>
      </c>
      <c r="I182" s="26" t="s">
        <v>57</v>
      </c>
      <c r="J182" s="38" t="s">
        <v>57</v>
      </c>
      <c r="K182" s="44" t="s">
        <v>1458</v>
      </c>
      <c r="L182" s="45" t="s">
        <v>6578</v>
      </c>
      <c r="M182" s="44" t="s">
        <v>167</v>
      </c>
      <c r="N182" s="24" t="s">
        <v>167</v>
      </c>
      <c r="O182" s="27" t="s">
        <v>47</v>
      </c>
      <c r="P182" s="24" t="s">
        <v>147</v>
      </c>
      <c r="Q182" s="44" t="s">
        <v>2201</v>
      </c>
      <c r="R182" s="24" t="s">
        <v>6050</v>
      </c>
      <c r="S182" s="57"/>
      <c r="T182" s="25">
        <v>21</v>
      </c>
      <c r="U182" s="23"/>
      <c r="V182" s="24"/>
      <c r="W182" s="23"/>
      <c r="X182" s="24"/>
      <c r="Y182" s="28"/>
      <c r="Z182" s="28"/>
    </row>
    <row r="183" spans="3:26" ht="18" customHeight="1" x14ac:dyDescent="0.55000000000000004">
      <c r="C183" s="11"/>
      <c r="D183" s="49"/>
      <c r="E183" s="52" t="str">
        <f t="shared" ref="E183" si="46">IF(D183="","",IF(I183&gt;0.1,"単",IF(I184&gt;0.29,"連",IF(I185&gt;0.34,"複","※"))))</f>
        <v/>
      </c>
      <c r="F183" s="12"/>
      <c r="G183" s="48" t="s">
        <v>5941</v>
      </c>
      <c r="H183" s="13"/>
      <c r="I183" s="14">
        <v>0.18045112781954886</v>
      </c>
      <c r="J183" s="35">
        <v>24</v>
      </c>
      <c r="K183" s="40" t="s">
        <v>1464</v>
      </c>
      <c r="L183" s="41" t="s">
        <v>167</v>
      </c>
      <c r="M183" s="41" t="s">
        <v>167</v>
      </c>
      <c r="N183" s="13"/>
      <c r="O183" s="15" t="s">
        <v>38</v>
      </c>
      <c r="P183" s="13" t="s">
        <v>167</v>
      </c>
      <c r="Q183" s="41">
        <v>8.1999999999999993</v>
      </c>
      <c r="R183" s="13" t="s">
        <v>7558</v>
      </c>
      <c r="S183" s="55" t="s">
        <v>6650</v>
      </c>
      <c r="T183" s="13"/>
      <c r="U183" s="12"/>
      <c r="V183" s="13"/>
      <c r="W183" s="12"/>
      <c r="X183" s="13"/>
      <c r="Y183" s="16"/>
      <c r="Z183" s="16"/>
    </row>
    <row r="184" spans="3:26" ht="18" customHeight="1" x14ac:dyDescent="0.55000000000000004">
      <c r="C184" s="17"/>
      <c r="D184" s="50"/>
      <c r="E184" s="53"/>
      <c r="F184" s="30" t="s">
        <v>8184</v>
      </c>
      <c r="G184" s="18" t="s">
        <v>309</v>
      </c>
      <c r="H184" s="18" t="s">
        <v>79</v>
      </c>
      <c r="I184" s="19">
        <v>0.31578947368421051</v>
      </c>
      <c r="J184" s="36">
        <v>42</v>
      </c>
      <c r="K184" s="42" t="s">
        <v>943</v>
      </c>
      <c r="L184" s="43" t="s">
        <v>167</v>
      </c>
      <c r="M184" s="43" t="s">
        <v>167</v>
      </c>
      <c r="N184" s="18" t="s">
        <v>119</v>
      </c>
      <c r="O184" s="20" t="s">
        <v>119</v>
      </c>
      <c r="P184" s="18">
        <v>57</v>
      </c>
      <c r="Q184" s="43">
        <v>14.2</v>
      </c>
      <c r="R184" s="18" t="s">
        <v>7559</v>
      </c>
      <c r="S184" s="56"/>
      <c r="T184" s="18" t="s">
        <v>1910</v>
      </c>
      <c r="U184" s="30" t="s">
        <v>1908</v>
      </c>
      <c r="V184" s="18" t="s">
        <v>87</v>
      </c>
      <c r="W184" s="30" t="s">
        <v>7303</v>
      </c>
      <c r="X184" s="18" t="s">
        <v>8185</v>
      </c>
      <c r="Y184" s="47" t="s">
        <v>309</v>
      </c>
      <c r="Z184" s="21"/>
    </row>
    <row r="185" spans="3:26" ht="18.5" customHeight="1" thickBot="1" x14ac:dyDescent="0.6">
      <c r="C185" s="22"/>
      <c r="D185" s="51"/>
      <c r="E185" s="54"/>
      <c r="F185" s="34"/>
      <c r="G185" s="24">
        <v>2.2999999999999998</v>
      </c>
      <c r="H185" s="25">
        <v>16</v>
      </c>
      <c r="I185" s="26">
        <v>0.42105263157894735</v>
      </c>
      <c r="J185" s="38" t="s">
        <v>6569</v>
      </c>
      <c r="K185" s="44" t="s">
        <v>1458</v>
      </c>
      <c r="L185" s="45" t="s">
        <v>167</v>
      </c>
      <c r="M185" s="44" t="s">
        <v>167</v>
      </c>
      <c r="N185" s="24" t="s">
        <v>167</v>
      </c>
      <c r="O185" s="27" t="s">
        <v>1784</v>
      </c>
      <c r="P185" s="24" t="s">
        <v>151</v>
      </c>
      <c r="Q185" s="44" t="s">
        <v>2204</v>
      </c>
      <c r="R185" s="24" t="s">
        <v>7561</v>
      </c>
      <c r="S185" s="57"/>
      <c r="T185" s="25">
        <v>12</v>
      </c>
      <c r="U185" s="23"/>
      <c r="V185" s="24"/>
      <c r="W185" s="23"/>
      <c r="X185" s="24"/>
      <c r="Y185" s="28"/>
      <c r="Z185" s="28"/>
    </row>
    <row r="186" spans="3:26" ht="18" customHeight="1" x14ac:dyDescent="0.55000000000000004">
      <c r="C186" s="11"/>
      <c r="D186" s="49"/>
      <c r="E186" s="52" t="str">
        <f t="shared" ref="E186" si="47">IF(D186="","",IF(I186&gt;0.1,"単",IF(I187&gt;0.29,"連",IF(I188&gt;0.34,"複","※"))))</f>
        <v/>
      </c>
      <c r="F186" s="12"/>
      <c r="G186" s="48" t="s">
        <v>7093</v>
      </c>
      <c r="H186" s="13"/>
      <c r="I186" s="14" t="s">
        <v>57</v>
      </c>
      <c r="J186" s="35" t="s">
        <v>57</v>
      </c>
      <c r="K186" s="40" t="s">
        <v>1457</v>
      </c>
      <c r="L186" s="41" t="s">
        <v>167</v>
      </c>
      <c r="M186" s="41" t="s">
        <v>167</v>
      </c>
      <c r="N186" s="13"/>
      <c r="O186" s="15" t="s">
        <v>38</v>
      </c>
      <c r="P186" s="13" t="s">
        <v>167</v>
      </c>
      <c r="Q186" s="41">
        <v>6.4</v>
      </c>
      <c r="R186" s="13" t="s">
        <v>6034</v>
      </c>
      <c r="S186" s="55" t="s">
        <v>3765</v>
      </c>
      <c r="T186" s="13"/>
      <c r="U186" s="12"/>
      <c r="V186" s="13"/>
      <c r="W186" s="12"/>
      <c r="X186" s="13"/>
      <c r="Y186" s="16"/>
      <c r="Z186" s="16"/>
    </row>
    <row r="187" spans="3:26" ht="18" customHeight="1" x14ac:dyDescent="0.55000000000000004">
      <c r="C187" s="17"/>
      <c r="D187" s="50"/>
      <c r="E187" s="53"/>
      <c r="F187" s="30" t="s">
        <v>8186</v>
      </c>
      <c r="G187" s="18" t="s">
        <v>1682</v>
      </c>
      <c r="H187" s="18" t="s">
        <v>1962</v>
      </c>
      <c r="I187" s="19" t="s">
        <v>59</v>
      </c>
      <c r="J187" s="36" t="s">
        <v>59</v>
      </c>
      <c r="K187" s="42" t="s">
        <v>942</v>
      </c>
      <c r="L187" s="43" t="s">
        <v>167</v>
      </c>
      <c r="M187" s="43" t="s">
        <v>167</v>
      </c>
      <c r="N187" s="18" t="s">
        <v>2573</v>
      </c>
      <c r="O187" s="20" t="s">
        <v>25</v>
      </c>
      <c r="P187" s="18">
        <v>55</v>
      </c>
      <c r="Q187" s="43">
        <v>7.1</v>
      </c>
      <c r="R187" s="18" t="s">
        <v>6035</v>
      </c>
      <c r="S187" s="56"/>
      <c r="T187" s="18" t="s">
        <v>1907</v>
      </c>
      <c r="U187" s="30" t="s">
        <v>1920</v>
      </c>
      <c r="V187" s="18" t="s">
        <v>8187</v>
      </c>
      <c r="W187" s="30" t="s">
        <v>1775</v>
      </c>
      <c r="X187" s="18" t="s">
        <v>8188</v>
      </c>
      <c r="Y187" s="47" t="s">
        <v>1682</v>
      </c>
      <c r="Z187" s="21"/>
    </row>
    <row r="188" spans="3:26" ht="18.5" customHeight="1" thickBot="1" x14ac:dyDescent="0.6">
      <c r="C188" s="22"/>
      <c r="D188" s="51"/>
      <c r="E188" s="54"/>
      <c r="F188" s="34"/>
      <c r="G188" s="24">
        <v>3.3</v>
      </c>
      <c r="H188" s="25" t="e">
        <v>#VALUE!</v>
      </c>
      <c r="I188" s="26" t="s">
        <v>57</v>
      </c>
      <c r="J188" s="38" t="s">
        <v>57</v>
      </c>
      <c r="K188" s="44" t="s">
        <v>1458</v>
      </c>
      <c r="L188" s="45" t="s">
        <v>167</v>
      </c>
      <c r="M188" s="44" t="s">
        <v>167</v>
      </c>
      <c r="N188" s="24" t="s">
        <v>167</v>
      </c>
      <c r="O188" s="27" t="s">
        <v>128</v>
      </c>
      <c r="P188" s="24" t="s">
        <v>147</v>
      </c>
      <c r="Q188" s="44" t="s">
        <v>2201</v>
      </c>
      <c r="R188" s="24" t="s">
        <v>6036</v>
      </c>
      <c r="S188" s="57"/>
      <c r="T188" s="25" t="s">
        <v>2207</v>
      </c>
      <c r="U188" s="23"/>
      <c r="V188" s="24"/>
      <c r="W188" s="23"/>
      <c r="X188" s="24"/>
      <c r="Y188" s="28"/>
      <c r="Z188" s="28"/>
    </row>
    <row r="189" spans="3:26" ht="18" customHeight="1" x14ac:dyDescent="0.55000000000000004">
      <c r="C189" s="11"/>
      <c r="D189" s="49"/>
      <c r="E189" s="52" t="str">
        <f t="shared" ref="E189" si="48">IF(D189="","",IF(I189&gt;0.1,"単",IF(I190&gt;0.29,"連",IF(I191&gt;0.34,"複","※"))))</f>
        <v/>
      </c>
      <c r="F189" s="12"/>
      <c r="G189" s="48" t="s">
        <v>6347</v>
      </c>
      <c r="H189" s="13"/>
      <c r="I189" s="14">
        <v>0.22988505747126436</v>
      </c>
      <c r="J189" s="35">
        <v>20</v>
      </c>
      <c r="K189" s="40" t="s">
        <v>1457</v>
      </c>
      <c r="L189" s="41" t="s">
        <v>6348</v>
      </c>
      <c r="M189" s="41" t="s">
        <v>167</v>
      </c>
      <c r="N189" s="13"/>
      <c r="O189" s="15" t="s">
        <v>6349</v>
      </c>
      <c r="P189" s="13" t="s">
        <v>1059</v>
      </c>
      <c r="Q189" s="41">
        <v>11.3</v>
      </c>
      <c r="R189" s="13" t="s">
        <v>6031</v>
      </c>
      <c r="S189" s="55" t="s">
        <v>5966</v>
      </c>
      <c r="T189" s="13"/>
      <c r="U189" s="12"/>
      <c r="V189" s="13"/>
      <c r="W189" s="12"/>
      <c r="X189" s="13"/>
      <c r="Y189" s="16"/>
      <c r="Z189" s="16"/>
    </row>
    <row r="190" spans="3:26" ht="18" customHeight="1" x14ac:dyDescent="0.55000000000000004">
      <c r="C190" s="17"/>
      <c r="D190" s="50"/>
      <c r="E190" s="53"/>
      <c r="F190" s="30" t="s">
        <v>8189</v>
      </c>
      <c r="G190" s="18" t="s">
        <v>254</v>
      </c>
      <c r="H190" s="18" t="s">
        <v>148</v>
      </c>
      <c r="I190" s="19">
        <v>0.41379310344827586</v>
      </c>
      <c r="J190" s="36">
        <v>36</v>
      </c>
      <c r="K190" s="42" t="s">
        <v>943</v>
      </c>
      <c r="L190" s="43" t="s">
        <v>6350</v>
      </c>
      <c r="M190" s="43" t="s">
        <v>167</v>
      </c>
      <c r="N190" s="18" t="s">
        <v>25</v>
      </c>
      <c r="O190" s="20" t="s">
        <v>71</v>
      </c>
      <c r="P190" s="18">
        <v>55</v>
      </c>
      <c r="Q190" s="43">
        <v>10.4</v>
      </c>
      <c r="R190" s="18" t="s">
        <v>6032</v>
      </c>
      <c r="S190" s="56"/>
      <c r="T190" s="18" t="s">
        <v>1907</v>
      </c>
      <c r="U190" s="30" t="s">
        <v>1908</v>
      </c>
      <c r="V190" s="18" t="s">
        <v>116</v>
      </c>
      <c r="W190" s="30" t="s">
        <v>1724</v>
      </c>
      <c r="X190" s="18" t="s">
        <v>8190</v>
      </c>
      <c r="Y190" s="47" t="s">
        <v>254</v>
      </c>
      <c r="Z190" s="21"/>
    </row>
    <row r="191" spans="3:26" ht="18.5" customHeight="1" thickBot="1" x14ac:dyDescent="0.6">
      <c r="C191" s="22"/>
      <c r="D191" s="51"/>
      <c r="E191" s="54"/>
      <c r="F191" s="34"/>
      <c r="G191" s="24">
        <v>2.6</v>
      </c>
      <c r="H191" s="25">
        <v>16</v>
      </c>
      <c r="I191" s="26">
        <v>0.48275862068965514</v>
      </c>
      <c r="J191" s="38" t="s">
        <v>6372</v>
      </c>
      <c r="K191" s="44" t="s">
        <v>1462</v>
      </c>
      <c r="L191" s="45" t="s">
        <v>6351</v>
      </c>
      <c r="M191" s="44" t="s">
        <v>167</v>
      </c>
      <c r="N191" s="24" t="s">
        <v>167</v>
      </c>
      <c r="O191" s="27" t="s">
        <v>51</v>
      </c>
      <c r="P191" s="24" t="s">
        <v>147</v>
      </c>
      <c r="Q191" s="44" t="s">
        <v>2204</v>
      </c>
      <c r="R191" s="24" t="s">
        <v>6033</v>
      </c>
      <c r="S191" s="57"/>
      <c r="T191" s="25">
        <v>27</v>
      </c>
      <c r="U191" s="23"/>
      <c r="V191" s="24"/>
      <c r="W191" s="23"/>
      <c r="X191" s="24"/>
      <c r="Y191" s="28"/>
      <c r="Z191" s="28"/>
    </row>
    <row r="192" spans="3:26" ht="18" customHeight="1" x14ac:dyDescent="0.55000000000000004">
      <c r="C192" s="11"/>
      <c r="D192" s="49"/>
      <c r="E192" s="52" t="str">
        <f t="shared" ref="E192" si="49">IF(D192="","",IF(I192&gt;0.1,"単",IF(I193&gt;0.29,"連",IF(I194&gt;0.34,"複","※"))))</f>
        <v/>
      </c>
      <c r="F192" s="12"/>
      <c r="G192" s="48" t="s">
        <v>6347</v>
      </c>
      <c r="H192" s="13"/>
      <c r="I192" s="14" t="s">
        <v>57</v>
      </c>
      <c r="J192" s="35" t="s">
        <v>57</v>
      </c>
      <c r="K192" s="40" t="s">
        <v>1457</v>
      </c>
      <c r="L192" s="41" t="s">
        <v>6348</v>
      </c>
      <c r="M192" s="41" t="s">
        <v>167</v>
      </c>
      <c r="N192" s="13"/>
      <c r="O192" s="15" t="s">
        <v>6349</v>
      </c>
      <c r="P192" s="13" t="s">
        <v>167</v>
      </c>
      <c r="Q192" s="41">
        <v>6.3</v>
      </c>
      <c r="R192" s="13" t="s">
        <v>6158</v>
      </c>
      <c r="S192" s="55" t="s">
        <v>6619</v>
      </c>
      <c r="T192" s="13"/>
      <c r="U192" s="12"/>
      <c r="V192" s="13"/>
      <c r="W192" s="12"/>
      <c r="X192" s="13"/>
      <c r="Y192" s="16"/>
      <c r="Z192" s="16"/>
    </row>
    <row r="193" spans="3:26" ht="18" customHeight="1" x14ac:dyDescent="0.55000000000000004">
      <c r="C193" s="17"/>
      <c r="D193" s="50"/>
      <c r="E193" s="53"/>
      <c r="F193" s="30" t="s">
        <v>8191</v>
      </c>
      <c r="G193" s="18" t="s">
        <v>254</v>
      </c>
      <c r="H193" s="18" t="s">
        <v>1962</v>
      </c>
      <c r="I193" s="19" t="s">
        <v>59</v>
      </c>
      <c r="J193" s="36" t="s">
        <v>59</v>
      </c>
      <c r="K193" s="42" t="s">
        <v>943</v>
      </c>
      <c r="L193" s="43" t="s">
        <v>6350</v>
      </c>
      <c r="M193" s="43" t="s">
        <v>167</v>
      </c>
      <c r="N193" s="18" t="s">
        <v>2629</v>
      </c>
      <c r="O193" s="20" t="s">
        <v>71</v>
      </c>
      <c r="P193" s="18">
        <v>55</v>
      </c>
      <c r="Q193" s="43">
        <v>4.2</v>
      </c>
      <c r="R193" s="18"/>
      <c r="S193" s="56"/>
      <c r="T193" s="18" t="s">
        <v>1907</v>
      </c>
      <c r="U193" s="30" t="s">
        <v>1920</v>
      </c>
      <c r="V193" s="18" t="s">
        <v>76</v>
      </c>
      <c r="W193" s="30" t="s">
        <v>1724</v>
      </c>
      <c r="X193" s="18" t="s">
        <v>8192</v>
      </c>
      <c r="Y193" s="47" t="s">
        <v>254</v>
      </c>
      <c r="Z193" s="21"/>
    </row>
    <row r="194" spans="3:26" ht="18.5" customHeight="1" thickBot="1" x14ac:dyDescent="0.6">
      <c r="C194" s="22"/>
      <c r="D194" s="51"/>
      <c r="E194" s="54"/>
      <c r="F194" s="34"/>
      <c r="G194" s="24">
        <v>2.6</v>
      </c>
      <c r="H194" s="25" t="e">
        <v>#VALUE!</v>
      </c>
      <c r="I194" s="26" t="s">
        <v>57</v>
      </c>
      <c r="J194" s="38" t="s">
        <v>57</v>
      </c>
      <c r="K194" s="44" t="s">
        <v>1462</v>
      </c>
      <c r="L194" s="45" t="s">
        <v>6351</v>
      </c>
      <c r="M194" s="44" t="s">
        <v>167</v>
      </c>
      <c r="N194" s="24">
        <v>34</v>
      </c>
      <c r="O194" s="27" t="s">
        <v>51</v>
      </c>
      <c r="P194" s="24" t="s">
        <v>147</v>
      </c>
      <c r="Q194" s="44" t="s">
        <v>2201</v>
      </c>
      <c r="R194" s="24" t="s">
        <v>2202</v>
      </c>
      <c r="S194" s="57"/>
      <c r="T194" s="25">
        <v>34</v>
      </c>
      <c r="U194" s="23"/>
      <c r="V194" s="24"/>
      <c r="W194" s="23"/>
      <c r="X194" s="24"/>
      <c r="Y194" s="28"/>
      <c r="Z194" s="28"/>
    </row>
    <row r="195" spans="3:26" ht="18" customHeight="1" x14ac:dyDescent="0.55000000000000004">
      <c r="C195" s="11"/>
      <c r="D195" s="49"/>
      <c r="E195" s="52" t="str">
        <f t="shared" ref="E195" si="50">IF(D195="","",IF(I195&gt;0.1,"単",IF(I196&gt;0.29,"連",IF(I197&gt;0.34,"複","※"))))</f>
        <v/>
      </c>
      <c r="F195" s="12"/>
      <c r="G195" s="48" t="s">
        <v>5941</v>
      </c>
      <c r="H195" s="13"/>
      <c r="I195" s="14">
        <v>0.14705882352941177</v>
      </c>
      <c r="J195" s="35">
        <v>5</v>
      </c>
      <c r="K195" s="40" t="s">
        <v>1459</v>
      </c>
      <c r="L195" s="41" t="s">
        <v>7108</v>
      </c>
      <c r="M195" s="41" t="s">
        <v>287</v>
      </c>
      <c r="N195" s="13"/>
      <c r="O195" s="15" t="s">
        <v>39</v>
      </c>
      <c r="P195" s="13" t="s">
        <v>167</v>
      </c>
      <c r="Q195" s="41">
        <v>14.5</v>
      </c>
      <c r="R195" s="13" t="s">
        <v>6233</v>
      </c>
      <c r="S195" s="55" t="s">
        <v>8193</v>
      </c>
      <c r="T195" s="13"/>
      <c r="U195" s="12"/>
      <c r="V195" s="13"/>
      <c r="W195" s="12"/>
      <c r="X195" s="13"/>
      <c r="Y195" s="16"/>
      <c r="Z195" s="16"/>
    </row>
    <row r="196" spans="3:26" ht="18" customHeight="1" x14ac:dyDescent="0.55000000000000004">
      <c r="C196" s="17"/>
      <c r="D196" s="50"/>
      <c r="E196" s="53"/>
      <c r="F196" s="30" t="s">
        <v>5604</v>
      </c>
      <c r="G196" s="18" t="s">
        <v>267</v>
      </c>
      <c r="H196" s="18" t="s">
        <v>62</v>
      </c>
      <c r="I196" s="19">
        <v>0.26470588235294118</v>
      </c>
      <c r="J196" s="36">
        <v>9</v>
      </c>
      <c r="K196" s="42" t="s">
        <v>943</v>
      </c>
      <c r="L196" s="43" t="s">
        <v>7109</v>
      </c>
      <c r="M196" s="43" t="s">
        <v>493</v>
      </c>
      <c r="N196" s="18" t="s">
        <v>34</v>
      </c>
      <c r="O196" s="20" t="s">
        <v>25</v>
      </c>
      <c r="P196" s="18">
        <v>55</v>
      </c>
      <c r="Q196" s="43">
        <v>14.7</v>
      </c>
      <c r="R196" s="18" t="s">
        <v>6152</v>
      </c>
      <c r="S196" s="56"/>
      <c r="T196" s="18" t="s">
        <v>1907</v>
      </c>
      <c r="U196" s="30" t="s">
        <v>1908</v>
      </c>
      <c r="V196" s="18" t="s">
        <v>150</v>
      </c>
      <c r="W196" s="30" t="s">
        <v>1678</v>
      </c>
      <c r="X196" s="18" t="s">
        <v>8194</v>
      </c>
      <c r="Y196" s="47" t="s">
        <v>267</v>
      </c>
      <c r="Z196" s="21"/>
    </row>
    <row r="197" spans="3:26" ht="18.5" customHeight="1" thickBot="1" x14ac:dyDescent="0.6">
      <c r="C197" s="22"/>
      <c r="D197" s="51"/>
      <c r="E197" s="54"/>
      <c r="F197" s="34"/>
      <c r="G197" s="24">
        <v>2.7</v>
      </c>
      <c r="H197" s="25">
        <v>7</v>
      </c>
      <c r="I197" s="26">
        <v>0.38235294117647056</v>
      </c>
      <c r="J197" s="38" t="s">
        <v>8414</v>
      </c>
      <c r="K197" s="44" t="s">
        <v>1458</v>
      </c>
      <c r="L197" s="45" t="s">
        <v>7110</v>
      </c>
      <c r="M197" s="44" t="s">
        <v>167</v>
      </c>
      <c r="N197" s="24">
        <v>33</v>
      </c>
      <c r="O197" s="27" t="s">
        <v>66</v>
      </c>
      <c r="P197" s="24" t="s">
        <v>147</v>
      </c>
      <c r="Q197" s="44" t="s">
        <v>2201</v>
      </c>
      <c r="R197" s="24" t="s">
        <v>6235</v>
      </c>
      <c r="S197" s="57"/>
      <c r="T197" s="25">
        <v>33</v>
      </c>
      <c r="U197" s="23"/>
      <c r="V197" s="24"/>
      <c r="W197" s="23"/>
      <c r="X197" s="24"/>
      <c r="Y197" s="28"/>
      <c r="Z197" s="28"/>
    </row>
    <row r="198" spans="3:26" ht="18" customHeight="1" x14ac:dyDescent="0.55000000000000004">
      <c r="C198" s="11"/>
      <c r="D198" s="49"/>
      <c r="E198" s="52" t="str">
        <f t="shared" ref="E198" si="51">IF(D198="","",IF(I198&gt;0.1,"単",IF(I199&gt;0.29,"連",IF(I200&gt;0.34,"複","※"))))</f>
        <v/>
      </c>
      <c r="F198" s="12"/>
      <c r="G198" s="48" t="s">
        <v>57</v>
      </c>
      <c r="H198" s="13"/>
      <c r="I198" s="14" t="s">
        <v>57</v>
      </c>
      <c r="J198" s="35" t="s">
        <v>57</v>
      </c>
      <c r="K198" s="40" t="s">
        <v>57</v>
      </c>
      <c r="L198" s="41" t="s">
        <v>57</v>
      </c>
      <c r="M198" s="41" t="s">
        <v>167</v>
      </c>
      <c r="N198" s="13"/>
      <c r="O198" s="15" t="s">
        <v>57</v>
      </c>
      <c r="P198" s="13" t="s">
        <v>167</v>
      </c>
      <c r="Q198" s="41">
        <v>5.3</v>
      </c>
      <c r="R198" s="13" t="s">
        <v>6065</v>
      </c>
      <c r="S198" s="55" t="s">
        <v>8195</v>
      </c>
      <c r="T198" s="13"/>
      <c r="U198" s="12"/>
      <c r="V198" s="13"/>
      <c r="W198" s="12"/>
      <c r="X198" s="13"/>
      <c r="Y198" s="16"/>
      <c r="Z198" s="16"/>
    </row>
    <row r="199" spans="3:26" ht="18" customHeight="1" x14ac:dyDescent="0.55000000000000004">
      <c r="C199" s="17"/>
      <c r="D199" s="50"/>
      <c r="E199" s="53"/>
      <c r="F199" s="30" t="s">
        <v>8196</v>
      </c>
      <c r="G199" s="18" t="s">
        <v>743</v>
      </c>
      <c r="H199" s="18" t="s">
        <v>58</v>
      </c>
      <c r="I199" s="19" t="s">
        <v>59</v>
      </c>
      <c r="J199" s="36" t="s">
        <v>59</v>
      </c>
      <c r="K199" s="42" t="s">
        <v>57</v>
      </c>
      <c r="L199" s="43" t="s">
        <v>57</v>
      </c>
      <c r="M199" s="43" t="s">
        <v>167</v>
      </c>
      <c r="N199" s="18" t="s">
        <v>1792</v>
      </c>
      <c r="O199" s="20" t="s">
        <v>59</v>
      </c>
      <c r="P199" s="18">
        <v>57</v>
      </c>
      <c r="Q199" s="43">
        <v>4.4000000000000004</v>
      </c>
      <c r="R199" s="18"/>
      <c r="S199" s="56"/>
      <c r="T199" s="18" t="s">
        <v>1910</v>
      </c>
      <c r="U199" s="30" t="s">
        <v>1920</v>
      </c>
      <c r="V199" s="18" t="s">
        <v>67</v>
      </c>
      <c r="W199" s="30" t="s">
        <v>6469</v>
      </c>
      <c r="X199" s="18" t="s">
        <v>6470</v>
      </c>
      <c r="Y199" s="47" t="s">
        <v>743</v>
      </c>
      <c r="Z199" s="21"/>
    </row>
    <row r="200" spans="3:26" ht="18.5" customHeight="1" thickBot="1" x14ac:dyDescent="0.6">
      <c r="C200" s="22"/>
      <c r="D200" s="51"/>
      <c r="E200" s="54"/>
      <c r="F200" s="34"/>
      <c r="G200" s="24" t="s">
        <v>57</v>
      </c>
      <c r="H200" s="25">
        <v>6</v>
      </c>
      <c r="I200" s="26" t="s">
        <v>57</v>
      </c>
      <c r="J200" s="38" t="s">
        <v>57</v>
      </c>
      <c r="K200" s="44" t="s">
        <v>57</v>
      </c>
      <c r="L200" s="45" t="s">
        <v>57</v>
      </c>
      <c r="M200" s="44" t="s">
        <v>167</v>
      </c>
      <c r="N200" s="24">
        <v>34</v>
      </c>
      <c r="O200" s="27" t="s">
        <v>57</v>
      </c>
      <c r="P200" s="24" t="s">
        <v>57</v>
      </c>
      <c r="Q200" s="44" t="s">
        <v>2203</v>
      </c>
      <c r="R200" s="24" t="s">
        <v>6066</v>
      </c>
      <c r="S200" s="57"/>
      <c r="T200" s="25">
        <v>34</v>
      </c>
      <c r="U200" s="23"/>
      <c r="V200" s="24"/>
      <c r="W200" s="23"/>
      <c r="X200" s="24"/>
      <c r="Y200" s="28"/>
      <c r="Z200" s="28"/>
    </row>
    <row r="201" spans="3:26" ht="18" customHeight="1" x14ac:dyDescent="0.55000000000000004">
      <c r="C201" s="11"/>
      <c r="D201" s="49"/>
      <c r="E201" s="52" t="str">
        <f t="shared" ref="E201" si="52">IF(D201="","",IF(I201&gt;0.1,"単",IF(I202&gt;0.29,"連",IF(I203&gt;0.34,"複","※"))))</f>
        <v/>
      </c>
      <c r="F201" s="12"/>
      <c r="G201" s="48" t="s">
        <v>57</v>
      </c>
      <c r="H201" s="13"/>
      <c r="I201" s="14" t="s">
        <v>57</v>
      </c>
      <c r="J201" s="35" t="s">
        <v>57</v>
      </c>
      <c r="K201" s="40" t="s">
        <v>57</v>
      </c>
      <c r="L201" s="41" t="s">
        <v>57</v>
      </c>
      <c r="M201" s="41" t="s">
        <v>167</v>
      </c>
      <c r="N201" s="13"/>
      <c r="O201" s="15" t="s">
        <v>57</v>
      </c>
      <c r="P201" s="13" t="s">
        <v>167</v>
      </c>
      <c r="Q201" s="41">
        <v>2.9</v>
      </c>
      <c r="R201" s="13" t="s">
        <v>6043</v>
      </c>
      <c r="S201" s="55" t="s">
        <v>6621</v>
      </c>
      <c r="T201" s="13"/>
      <c r="U201" s="12"/>
      <c r="V201" s="13"/>
      <c r="W201" s="12"/>
      <c r="X201" s="13"/>
      <c r="Y201" s="16"/>
      <c r="Z201" s="16"/>
    </row>
    <row r="202" spans="3:26" ht="18" customHeight="1" x14ac:dyDescent="0.55000000000000004">
      <c r="C202" s="17"/>
      <c r="D202" s="50"/>
      <c r="E202" s="53"/>
      <c r="F202" s="30" t="s">
        <v>8197</v>
      </c>
      <c r="G202" s="18" t="s">
        <v>1710</v>
      </c>
      <c r="H202" s="18" t="s">
        <v>1962</v>
      </c>
      <c r="I202" s="19" t="s">
        <v>59</v>
      </c>
      <c r="J202" s="36" t="s">
        <v>59</v>
      </c>
      <c r="K202" s="42" t="s">
        <v>57</v>
      </c>
      <c r="L202" s="43" t="s">
        <v>57</v>
      </c>
      <c r="M202" s="43" t="s">
        <v>167</v>
      </c>
      <c r="N202" s="18" t="s">
        <v>1786</v>
      </c>
      <c r="O202" s="20" t="s">
        <v>59</v>
      </c>
      <c r="P202" s="18">
        <v>55</v>
      </c>
      <c r="Q202" s="43">
        <v>4.2</v>
      </c>
      <c r="R202" s="18" t="s">
        <v>6044</v>
      </c>
      <c r="S202" s="56"/>
      <c r="T202" s="18" t="s">
        <v>1907</v>
      </c>
      <c r="U202" s="30" t="s">
        <v>1908</v>
      </c>
      <c r="V202" s="18" t="s">
        <v>6622</v>
      </c>
      <c r="W202" s="30" t="s">
        <v>1724</v>
      </c>
      <c r="X202" s="18" t="s">
        <v>8198</v>
      </c>
      <c r="Y202" s="47" t="s">
        <v>1710</v>
      </c>
      <c r="Z202" s="21"/>
    </row>
    <row r="203" spans="3:26" ht="18.5" customHeight="1" thickBot="1" x14ac:dyDescent="0.6">
      <c r="C203" s="22"/>
      <c r="D203" s="51"/>
      <c r="E203" s="54"/>
      <c r="F203" s="34"/>
      <c r="G203" s="24" t="s">
        <v>57</v>
      </c>
      <c r="H203" s="25" t="e">
        <v>#VALUE!</v>
      </c>
      <c r="I203" s="26" t="s">
        <v>57</v>
      </c>
      <c r="J203" s="38" t="s">
        <v>57</v>
      </c>
      <c r="K203" s="44" t="s">
        <v>57</v>
      </c>
      <c r="L203" s="45" t="s">
        <v>57</v>
      </c>
      <c r="M203" s="44" t="s">
        <v>167</v>
      </c>
      <c r="N203" s="24" t="s">
        <v>167</v>
      </c>
      <c r="O203" s="27" t="s">
        <v>57</v>
      </c>
      <c r="P203" s="24" t="s">
        <v>57</v>
      </c>
      <c r="Q203" s="44" t="s">
        <v>2203</v>
      </c>
      <c r="R203" s="24" t="s">
        <v>6045</v>
      </c>
      <c r="S203" s="57"/>
      <c r="T203" s="25" t="s">
        <v>2207</v>
      </c>
      <c r="U203" s="23"/>
      <c r="V203" s="24"/>
      <c r="W203" s="23"/>
      <c r="X203" s="24"/>
      <c r="Y203" s="28"/>
      <c r="Z203" s="28"/>
    </row>
    <row r="204" spans="3:26" ht="18" customHeight="1" x14ac:dyDescent="0.55000000000000004">
      <c r="C204" s="11"/>
      <c r="D204" s="49"/>
      <c r="E204" s="52" t="str">
        <f t="shared" ref="E204" si="53">IF(D204="","",IF(I204&gt;0.1,"単",IF(I205&gt;0.29,"連",IF(I206&gt;0.34,"複","※"))))</f>
        <v/>
      </c>
      <c r="F204" s="12"/>
      <c r="G204" s="48" t="s">
        <v>5941</v>
      </c>
      <c r="H204" s="13"/>
      <c r="I204" s="14" t="s">
        <v>57</v>
      </c>
      <c r="J204" s="35" t="s">
        <v>57</v>
      </c>
      <c r="K204" s="40" t="s">
        <v>1466</v>
      </c>
      <c r="L204" s="41" t="s">
        <v>6074</v>
      </c>
      <c r="M204" s="41" t="s">
        <v>167</v>
      </c>
      <c r="N204" s="13"/>
      <c r="O204" s="15" t="s">
        <v>71</v>
      </c>
      <c r="P204" s="13" t="s">
        <v>167</v>
      </c>
      <c r="Q204" s="41">
        <v>12.4</v>
      </c>
      <c r="R204" s="13" t="s">
        <v>6226</v>
      </c>
      <c r="S204" s="55" t="s">
        <v>2205</v>
      </c>
      <c r="T204" s="13"/>
      <c r="U204" s="12"/>
      <c r="V204" s="13"/>
      <c r="W204" s="12"/>
      <c r="X204" s="13"/>
      <c r="Y204" s="16"/>
      <c r="Z204" s="16"/>
    </row>
    <row r="205" spans="3:26" ht="18" customHeight="1" x14ac:dyDescent="0.55000000000000004">
      <c r="C205" s="17"/>
      <c r="D205" s="50"/>
      <c r="E205" s="53"/>
      <c r="F205" s="30" t="s">
        <v>8199</v>
      </c>
      <c r="G205" s="18" t="s">
        <v>419</v>
      </c>
      <c r="H205" s="18" t="s">
        <v>1962</v>
      </c>
      <c r="I205" s="19" t="s">
        <v>59</v>
      </c>
      <c r="J205" s="36" t="s">
        <v>59</v>
      </c>
      <c r="K205" s="42" t="s">
        <v>943</v>
      </c>
      <c r="L205" s="43" t="s">
        <v>6105</v>
      </c>
      <c r="M205" s="43" t="s">
        <v>167</v>
      </c>
      <c r="N205" s="18" t="s">
        <v>71</v>
      </c>
      <c r="O205" s="20" t="s">
        <v>38</v>
      </c>
      <c r="P205" s="18">
        <v>55</v>
      </c>
      <c r="Q205" s="43">
        <v>8.5</v>
      </c>
      <c r="R205" s="18" t="s">
        <v>6227</v>
      </c>
      <c r="S205" s="56"/>
      <c r="T205" s="18" t="s">
        <v>1907</v>
      </c>
      <c r="U205" s="30" t="s">
        <v>1920</v>
      </c>
      <c r="V205" s="18" t="s">
        <v>105</v>
      </c>
      <c r="W205" s="30" t="s">
        <v>6465</v>
      </c>
      <c r="X205" s="18" t="s">
        <v>8200</v>
      </c>
      <c r="Y205" s="47" t="s">
        <v>419</v>
      </c>
      <c r="Z205" s="21"/>
    </row>
    <row r="206" spans="3:26" ht="18.5" customHeight="1" thickBot="1" x14ac:dyDescent="0.6">
      <c r="C206" s="22"/>
      <c r="D206" s="51"/>
      <c r="E206" s="54"/>
      <c r="F206" s="34"/>
      <c r="G206" s="24">
        <v>2.5</v>
      </c>
      <c r="H206" s="25" t="e">
        <v>#VALUE!</v>
      </c>
      <c r="I206" s="26" t="s">
        <v>57</v>
      </c>
      <c r="J206" s="38" t="s">
        <v>57</v>
      </c>
      <c r="K206" s="44" t="s">
        <v>1458</v>
      </c>
      <c r="L206" s="45" t="s">
        <v>6106</v>
      </c>
      <c r="M206" s="44" t="s">
        <v>167</v>
      </c>
      <c r="N206" s="24">
        <v>24</v>
      </c>
      <c r="O206" s="27" t="s">
        <v>25</v>
      </c>
      <c r="P206" s="24" t="s">
        <v>151</v>
      </c>
      <c r="Q206" s="44" t="s">
        <v>2201</v>
      </c>
      <c r="R206" s="24" t="s">
        <v>6228</v>
      </c>
      <c r="S206" s="57"/>
      <c r="T206" s="25">
        <v>24</v>
      </c>
      <c r="U206" s="23"/>
      <c r="V206" s="24"/>
      <c r="W206" s="23"/>
      <c r="X206" s="24"/>
      <c r="Y206" s="28"/>
      <c r="Z206" s="28"/>
    </row>
    <row r="207" spans="3:26" ht="18" customHeight="1" x14ac:dyDescent="0.55000000000000004">
      <c r="C207" s="11"/>
      <c r="D207" s="49"/>
      <c r="E207" s="52" t="str">
        <f t="shared" ref="E207" si="54">IF(D207="","",IF(I207&gt;0.1,"単",IF(I208&gt;0.29,"連",IF(I209&gt;0.34,"複","※"))))</f>
        <v/>
      </c>
      <c r="F207" s="12"/>
      <c r="G207" s="48" t="s">
        <v>167</v>
      </c>
      <c r="H207" s="13"/>
      <c r="I207" s="14" t="s">
        <v>57</v>
      </c>
      <c r="J207" s="35" t="s">
        <v>57</v>
      </c>
      <c r="K207" s="40" t="s">
        <v>1465</v>
      </c>
      <c r="L207" s="41" t="s">
        <v>6352</v>
      </c>
      <c r="M207" s="41" t="s">
        <v>167</v>
      </c>
      <c r="N207" s="13"/>
      <c r="O207" s="15" t="s">
        <v>29</v>
      </c>
      <c r="P207" s="13" t="s">
        <v>167</v>
      </c>
      <c r="Q207" s="41">
        <v>5.6</v>
      </c>
      <c r="R207" s="13" t="s">
        <v>6281</v>
      </c>
      <c r="S207" s="55" t="s">
        <v>2205</v>
      </c>
      <c r="T207" s="13"/>
      <c r="U207" s="12"/>
      <c r="V207" s="13"/>
      <c r="W207" s="12"/>
      <c r="X207" s="13"/>
      <c r="Y207" s="16"/>
      <c r="Z207" s="16"/>
    </row>
    <row r="208" spans="3:26" ht="18" customHeight="1" x14ac:dyDescent="0.55000000000000004">
      <c r="C208" s="17"/>
      <c r="D208" s="50"/>
      <c r="E208" s="53"/>
      <c r="F208" s="30" t="s">
        <v>8201</v>
      </c>
      <c r="G208" s="18" t="s">
        <v>249</v>
      </c>
      <c r="H208" s="18" t="s">
        <v>1962</v>
      </c>
      <c r="I208" s="19" t="s">
        <v>59</v>
      </c>
      <c r="J208" s="36" t="s">
        <v>59</v>
      </c>
      <c r="K208" s="42" t="s">
        <v>943</v>
      </c>
      <c r="L208" s="43" t="s">
        <v>6234</v>
      </c>
      <c r="M208" s="43" t="s">
        <v>167</v>
      </c>
      <c r="N208" s="18" t="s">
        <v>36</v>
      </c>
      <c r="O208" s="20" t="s">
        <v>1120</v>
      </c>
      <c r="P208" s="18">
        <v>55</v>
      </c>
      <c r="Q208" s="43">
        <v>9.4</v>
      </c>
      <c r="R208" s="18" t="s">
        <v>6282</v>
      </c>
      <c r="S208" s="56"/>
      <c r="T208" s="18" t="s">
        <v>1907</v>
      </c>
      <c r="U208" s="30" t="s">
        <v>1912</v>
      </c>
      <c r="V208" s="18" t="s">
        <v>77</v>
      </c>
      <c r="W208" s="30" t="s">
        <v>6294</v>
      </c>
      <c r="X208" s="18" t="s">
        <v>8202</v>
      </c>
      <c r="Y208" s="47" t="s">
        <v>249</v>
      </c>
      <c r="Z208" s="21"/>
    </row>
    <row r="209" spans="1:26" ht="18.5" customHeight="1" thickBot="1" x14ac:dyDescent="0.6">
      <c r="C209" s="22"/>
      <c r="D209" s="51"/>
      <c r="E209" s="54"/>
      <c r="F209" s="34"/>
      <c r="G209" s="24">
        <v>2.2999999999999998</v>
      </c>
      <c r="H209" s="25" t="e">
        <v>#VALUE!</v>
      </c>
      <c r="I209" s="26" t="s">
        <v>57</v>
      </c>
      <c r="J209" s="38" t="s">
        <v>57</v>
      </c>
      <c r="K209" s="44" t="s">
        <v>1462</v>
      </c>
      <c r="L209" s="45" t="s">
        <v>6353</v>
      </c>
      <c r="M209" s="44" t="s">
        <v>167</v>
      </c>
      <c r="N209" s="24" t="s">
        <v>167</v>
      </c>
      <c r="O209" s="27" t="s">
        <v>25</v>
      </c>
      <c r="P209" s="24" t="s">
        <v>147</v>
      </c>
      <c r="Q209" s="44" t="s">
        <v>2204</v>
      </c>
      <c r="R209" s="24" t="s">
        <v>6283</v>
      </c>
      <c r="S209" s="57"/>
      <c r="T209" s="25" t="s">
        <v>2207</v>
      </c>
      <c r="U209" s="23"/>
      <c r="V209" s="24"/>
      <c r="W209" s="23"/>
      <c r="X209" s="24"/>
      <c r="Y209" s="28"/>
      <c r="Z209" s="28"/>
    </row>
    <row r="210" spans="1:26" ht="18" customHeight="1" x14ac:dyDescent="0.55000000000000004">
      <c r="C210" s="11"/>
      <c r="D210" s="49"/>
      <c r="E210" s="52" t="str">
        <f t="shared" ref="E210" si="55">IF(D210="","",IF(I210&gt;0.1,"単",IF(I211&gt;0.29,"連",IF(I212&gt;0.34,"複","※"))))</f>
        <v/>
      </c>
      <c r="F210" s="12"/>
      <c r="G210" s="48" t="s">
        <v>6223</v>
      </c>
      <c r="H210" s="13"/>
      <c r="I210" s="14">
        <v>9.0909090909090912E-2</v>
      </c>
      <c r="J210" s="35">
        <v>6</v>
      </c>
      <c r="K210" s="40" t="s">
        <v>1457</v>
      </c>
      <c r="L210" s="41" t="s">
        <v>167</v>
      </c>
      <c r="M210" s="41" t="s">
        <v>167</v>
      </c>
      <c r="N210" s="13"/>
      <c r="O210" s="15" t="s">
        <v>38</v>
      </c>
      <c r="P210" s="13" t="s">
        <v>167</v>
      </c>
      <c r="Q210" s="41">
        <v>8.4</v>
      </c>
      <c r="R210" s="13" t="s">
        <v>6355</v>
      </c>
      <c r="S210" s="55" t="s">
        <v>2282</v>
      </c>
      <c r="T210" s="13"/>
      <c r="U210" s="12"/>
      <c r="V210" s="13"/>
      <c r="W210" s="12"/>
      <c r="X210" s="13"/>
      <c r="Y210" s="16"/>
      <c r="Z210" s="16"/>
    </row>
    <row r="211" spans="1:26" ht="18" customHeight="1" x14ac:dyDescent="0.55000000000000004">
      <c r="C211" s="17"/>
      <c r="D211" s="50"/>
      <c r="E211" s="53"/>
      <c r="F211" s="30" t="s">
        <v>8203</v>
      </c>
      <c r="G211" s="18" t="s">
        <v>1018</v>
      </c>
      <c r="H211" s="18" t="s">
        <v>148</v>
      </c>
      <c r="I211" s="19">
        <v>0.19696969696969696</v>
      </c>
      <c r="J211" s="36">
        <v>13</v>
      </c>
      <c r="K211" s="42" t="s">
        <v>943</v>
      </c>
      <c r="L211" s="43" t="s">
        <v>167</v>
      </c>
      <c r="M211" s="43" t="s">
        <v>167</v>
      </c>
      <c r="N211" s="18" t="s">
        <v>1784</v>
      </c>
      <c r="O211" s="20" t="s">
        <v>1795</v>
      </c>
      <c r="P211" s="18">
        <v>57</v>
      </c>
      <c r="Q211" s="43">
        <v>9.6999999999999993</v>
      </c>
      <c r="R211" s="18" t="s">
        <v>6356</v>
      </c>
      <c r="S211" s="56"/>
      <c r="T211" s="18" t="s">
        <v>1910</v>
      </c>
      <c r="U211" s="30" t="s">
        <v>1908</v>
      </c>
      <c r="V211" s="18" t="s">
        <v>87</v>
      </c>
      <c r="W211" s="30" t="s">
        <v>1775</v>
      </c>
      <c r="X211" s="18" t="s">
        <v>8204</v>
      </c>
      <c r="Y211" s="47" t="s">
        <v>1018</v>
      </c>
      <c r="Z211" s="21"/>
    </row>
    <row r="212" spans="1:26" ht="18.5" customHeight="1" thickBot="1" x14ac:dyDescent="0.6">
      <c r="C212" s="22"/>
      <c r="D212" s="51"/>
      <c r="E212" s="54"/>
      <c r="F212" s="34"/>
      <c r="G212" s="24">
        <v>3.3</v>
      </c>
      <c r="H212" s="25">
        <v>16</v>
      </c>
      <c r="I212" s="26">
        <v>0.33333333333333331</v>
      </c>
      <c r="J212" s="38" t="s">
        <v>6699</v>
      </c>
      <c r="K212" s="44" t="s">
        <v>1462</v>
      </c>
      <c r="L212" s="45" t="s">
        <v>167</v>
      </c>
      <c r="M212" s="44" t="s">
        <v>167</v>
      </c>
      <c r="N212" s="24">
        <v>25</v>
      </c>
      <c r="O212" s="27" t="s">
        <v>25</v>
      </c>
      <c r="P212" s="24" t="s">
        <v>147</v>
      </c>
      <c r="Q212" s="44" t="s">
        <v>2201</v>
      </c>
      <c r="R212" s="24" t="s">
        <v>6357</v>
      </c>
      <c r="S212" s="57"/>
      <c r="T212" s="25">
        <v>25</v>
      </c>
      <c r="U212" s="23"/>
      <c r="V212" s="24"/>
      <c r="W212" s="23"/>
      <c r="X212" s="24"/>
      <c r="Y212" s="28"/>
      <c r="Z212" s="28"/>
    </row>
    <row r="213" spans="1:26" ht="18" customHeight="1" x14ac:dyDescent="0.55000000000000004">
      <c r="C213" s="11"/>
      <c r="D213" s="49"/>
      <c r="E213" s="52" t="str">
        <f t="shared" ref="E213" si="56">IF(D213="","",IF(I213&gt;0.1,"単",IF(I214&gt;0.29,"連",IF(I215&gt;0.34,"複","※"))))</f>
        <v/>
      </c>
      <c r="F213" s="12"/>
      <c r="G213" s="48" t="s">
        <v>57</v>
      </c>
      <c r="H213" s="13"/>
      <c r="I213" s="14" t="s">
        <v>57</v>
      </c>
      <c r="J213" s="35" t="s">
        <v>57</v>
      </c>
      <c r="K213" s="40" t="s">
        <v>57</v>
      </c>
      <c r="L213" s="41" t="s">
        <v>57</v>
      </c>
      <c r="M213" s="41" t="s">
        <v>167</v>
      </c>
      <c r="N213" s="13"/>
      <c r="O213" s="15" t="s">
        <v>57</v>
      </c>
      <c r="P213" s="13" t="s">
        <v>167</v>
      </c>
      <c r="Q213" s="41">
        <v>12</v>
      </c>
      <c r="R213" s="13" t="s">
        <v>6360</v>
      </c>
      <c r="S213" s="55" t="s">
        <v>5991</v>
      </c>
      <c r="T213" s="13"/>
      <c r="U213" s="12"/>
      <c r="V213" s="13"/>
      <c r="W213" s="12"/>
      <c r="X213" s="13"/>
      <c r="Y213" s="16"/>
      <c r="Z213" s="16"/>
    </row>
    <row r="214" spans="1:26" ht="18" customHeight="1" x14ac:dyDescent="0.55000000000000004">
      <c r="C214" s="17"/>
      <c r="D214" s="50"/>
      <c r="E214" s="53"/>
      <c r="F214" s="30" t="s">
        <v>8205</v>
      </c>
      <c r="G214" s="18" t="s">
        <v>130</v>
      </c>
      <c r="H214" s="18" t="s">
        <v>6296</v>
      </c>
      <c r="I214" s="19" t="s">
        <v>59</v>
      </c>
      <c r="J214" s="36" t="s">
        <v>59</v>
      </c>
      <c r="K214" s="42" t="s">
        <v>57</v>
      </c>
      <c r="L214" s="43" t="s">
        <v>57</v>
      </c>
      <c r="M214" s="43" t="s">
        <v>167</v>
      </c>
      <c r="N214" s="18" t="s">
        <v>39</v>
      </c>
      <c r="O214" s="20" t="s">
        <v>59</v>
      </c>
      <c r="P214" s="18">
        <v>57</v>
      </c>
      <c r="Q214" s="43">
        <v>12.3</v>
      </c>
      <c r="R214" s="18" t="s">
        <v>6361</v>
      </c>
      <c r="S214" s="56"/>
      <c r="T214" s="18" t="s">
        <v>1910</v>
      </c>
      <c r="U214" s="30" t="s">
        <v>1920</v>
      </c>
      <c r="V214" s="18" t="s">
        <v>76</v>
      </c>
      <c r="W214" s="30" t="s">
        <v>6769</v>
      </c>
      <c r="X214" s="18" t="s">
        <v>8206</v>
      </c>
      <c r="Y214" s="47" t="s">
        <v>130</v>
      </c>
      <c r="Z214" s="21"/>
    </row>
    <row r="215" spans="1:26" ht="18.5" customHeight="1" thickBot="1" x14ac:dyDescent="0.6">
      <c r="C215" s="22"/>
      <c r="D215" s="51"/>
      <c r="E215" s="54"/>
      <c r="F215" s="34"/>
      <c r="G215" s="24" t="s">
        <v>57</v>
      </c>
      <c r="H215" s="25">
        <v>16</v>
      </c>
      <c r="I215" s="26" t="s">
        <v>57</v>
      </c>
      <c r="J215" s="38" t="s">
        <v>57</v>
      </c>
      <c r="K215" s="44" t="s">
        <v>57</v>
      </c>
      <c r="L215" s="45" t="s">
        <v>57</v>
      </c>
      <c r="M215" s="44" t="s">
        <v>167</v>
      </c>
      <c r="N215" s="24">
        <v>24</v>
      </c>
      <c r="O215" s="27" t="s">
        <v>57</v>
      </c>
      <c r="P215" s="24" t="s">
        <v>57</v>
      </c>
      <c r="Q215" s="44" t="s">
        <v>2204</v>
      </c>
      <c r="R215" s="24" t="s">
        <v>6362</v>
      </c>
      <c r="S215" s="57"/>
      <c r="T215" s="25">
        <v>24</v>
      </c>
      <c r="U215" s="23"/>
      <c r="V215" s="24"/>
      <c r="W215" s="23"/>
      <c r="X215" s="24"/>
      <c r="Y215" s="28"/>
      <c r="Z215" s="28"/>
    </row>
    <row r="216" spans="1:26" ht="18" customHeight="1" x14ac:dyDescent="0.55000000000000004">
      <c r="C216" s="11"/>
      <c r="D216" s="49"/>
      <c r="E216" s="52" t="str">
        <f t="shared" ref="E216" si="57">IF(D216="","",IF(I216&gt;0.1,"単",IF(I217&gt;0.29,"連",IF(I218&gt;0.34,"複","※"))))</f>
        <v/>
      </c>
      <c r="F216" s="12"/>
      <c r="G216" s="48" t="s">
        <v>5941</v>
      </c>
      <c r="H216" s="13"/>
      <c r="I216" s="14">
        <v>0.18823529411764706</v>
      </c>
      <c r="J216" s="35">
        <v>16</v>
      </c>
      <c r="K216" s="40" t="s">
        <v>1466</v>
      </c>
      <c r="L216" s="41" t="s">
        <v>167</v>
      </c>
      <c r="M216" s="41" t="s">
        <v>167</v>
      </c>
      <c r="N216" s="13"/>
      <c r="O216" s="15" t="s">
        <v>6083</v>
      </c>
      <c r="P216" s="13" t="s">
        <v>1059</v>
      </c>
      <c r="Q216" s="41">
        <v>6.1</v>
      </c>
      <c r="R216" s="13" t="s">
        <v>6220</v>
      </c>
      <c r="S216" s="55" t="s">
        <v>8207</v>
      </c>
      <c r="T216" s="13"/>
      <c r="U216" s="12"/>
      <c r="V216" s="13"/>
      <c r="W216" s="12"/>
      <c r="X216" s="13"/>
      <c r="Y216" s="16"/>
      <c r="Z216" s="16"/>
    </row>
    <row r="217" spans="1:26" ht="18" customHeight="1" x14ac:dyDescent="0.55000000000000004">
      <c r="C217" s="17"/>
      <c r="D217" s="50"/>
      <c r="E217" s="53"/>
      <c r="F217" s="30" t="s">
        <v>8208</v>
      </c>
      <c r="G217" s="18" t="s">
        <v>321</v>
      </c>
      <c r="H217" s="18" t="s">
        <v>148</v>
      </c>
      <c r="I217" s="19">
        <v>0.29411764705882354</v>
      </c>
      <c r="J217" s="36">
        <v>25</v>
      </c>
      <c r="K217" s="42" t="s">
        <v>943</v>
      </c>
      <c r="L217" s="43" t="s">
        <v>167</v>
      </c>
      <c r="M217" s="43" t="s">
        <v>167</v>
      </c>
      <c r="N217" s="18" t="s">
        <v>23</v>
      </c>
      <c r="O217" s="20" t="s">
        <v>23</v>
      </c>
      <c r="P217" s="18">
        <v>57</v>
      </c>
      <c r="Q217" s="43">
        <v>7.1</v>
      </c>
      <c r="R217" s="18" t="s">
        <v>6221</v>
      </c>
      <c r="S217" s="56"/>
      <c r="T217" s="18" t="s">
        <v>1910</v>
      </c>
      <c r="U217" s="30" t="s">
        <v>1908</v>
      </c>
      <c r="V217" s="18" t="s">
        <v>6439</v>
      </c>
      <c r="W217" s="30" t="s">
        <v>4855</v>
      </c>
      <c r="X217" s="18" t="s">
        <v>7017</v>
      </c>
      <c r="Y217" s="47" t="s">
        <v>321</v>
      </c>
      <c r="Z217" s="21"/>
    </row>
    <row r="218" spans="1:26" ht="18.5" customHeight="1" thickBot="1" x14ac:dyDescent="0.6">
      <c r="C218" s="22"/>
      <c r="D218" s="51"/>
      <c r="E218" s="54"/>
      <c r="F218" s="34"/>
      <c r="G218" s="24">
        <v>2.5</v>
      </c>
      <c r="H218" s="25">
        <v>16</v>
      </c>
      <c r="I218" s="26">
        <v>0.42352941176470593</v>
      </c>
      <c r="J218" s="38" t="s">
        <v>6180</v>
      </c>
      <c r="K218" s="44" t="s">
        <v>1458</v>
      </c>
      <c r="L218" s="45" t="s">
        <v>167</v>
      </c>
      <c r="M218" s="44" t="s">
        <v>167</v>
      </c>
      <c r="N218" s="24" t="s">
        <v>167</v>
      </c>
      <c r="O218" s="27" t="s">
        <v>38</v>
      </c>
      <c r="P218" s="24" t="s">
        <v>151</v>
      </c>
      <c r="Q218" s="44" t="s">
        <v>2201</v>
      </c>
      <c r="R218" s="24" t="s">
        <v>6222</v>
      </c>
      <c r="S218" s="57"/>
      <c r="T218" s="25">
        <v>16</v>
      </c>
      <c r="U218" s="23"/>
      <c r="V218" s="24"/>
      <c r="W218" s="23"/>
      <c r="X218" s="24"/>
      <c r="Y218" s="28"/>
      <c r="Z218" s="28"/>
    </row>
    <row r="219" spans="1:26" x14ac:dyDescent="0.5500000000000000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6" x14ac:dyDescent="0.55000000000000004">
      <c r="A220" t="s">
        <v>42</v>
      </c>
      <c r="B220" t="s">
        <v>1</v>
      </c>
      <c r="C220" s="1" t="s">
        <v>2</v>
      </c>
      <c r="D220" t="s">
        <v>11</v>
      </c>
      <c r="E220" t="s">
        <v>2193</v>
      </c>
      <c r="F220" t="s">
        <v>3</v>
      </c>
      <c r="G220" t="s">
        <v>4</v>
      </c>
      <c r="H220" t="s">
        <v>5</v>
      </c>
      <c r="I220" t="s">
        <v>5</v>
      </c>
      <c r="J220" t="s">
        <v>5</v>
      </c>
      <c r="K220" t="s">
        <v>1452</v>
      </c>
      <c r="L220" t="s">
        <v>1453</v>
      </c>
      <c r="M220" t="s">
        <v>941</v>
      </c>
      <c r="N220" t="s">
        <v>6</v>
      </c>
      <c r="P220" t="s">
        <v>7</v>
      </c>
      <c r="Q220" t="s">
        <v>1502</v>
      </c>
      <c r="S220" t="s">
        <v>1903</v>
      </c>
      <c r="T220" t="s">
        <v>1904</v>
      </c>
      <c r="U220" t="s">
        <v>1905</v>
      </c>
      <c r="V220" t="s">
        <v>8</v>
      </c>
      <c r="W220" t="s">
        <v>9</v>
      </c>
      <c r="X220" t="s">
        <v>10</v>
      </c>
      <c r="Y220" t="s">
        <v>12</v>
      </c>
    </row>
    <row r="221" spans="1:26" x14ac:dyDescent="0.55000000000000004">
      <c r="A221" t="s">
        <v>942</v>
      </c>
      <c r="B221" t="s">
        <v>5960</v>
      </c>
      <c r="G221" t="s">
        <v>6147</v>
      </c>
      <c r="H221" s="7"/>
      <c r="I221" t="s">
        <v>14</v>
      </c>
      <c r="J221" t="s">
        <v>945</v>
      </c>
      <c r="K221" t="s">
        <v>1454</v>
      </c>
      <c r="O221" s="8" t="s">
        <v>15</v>
      </c>
      <c r="P221" t="s">
        <v>1056</v>
      </c>
      <c r="Q221" t="s">
        <v>2198</v>
      </c>
    </row>
    <row r="222" spans="1:26" x14ac:dyDescent="0.55000000000000004">
      <c r="A222" s="7">
        <v>5</v>
      </c>
      <c r="B222" s="7"/>
      <c r="C222" s="37" t="s">
        <v>942</v>
      </c>
      <c r="D222" s="7" t="s">
        <v>5960</v>
      </c>
      <c r="G222" s="7" t="s">
        <v>1458</v>
      </c>
      <c r="H222" s="9"/>
      <c r="I222" t="s">
        <v>17</v>
      </c>
      <c r="J222" t="s">
        <v>1057</v>
      </c>
      <c r="K222" t="s">
        <v>1455</v>
      </c>
      <c r="O222" s="8" t="s">
        <v>18</v>
      </c>
      <c r="Q222" t="s">
        <v>2199</v>
      </c>
    </row>
    <row r="223" spans="1:26" ht="18.5" thickBot="1" x14ac:dyDescent="0.6">
      <c r="C223" s="39">
        <v>5</v>
      </c>
      <c r="D223" t="s">
        <v>1272</v>
      </c>
      <c r="E223">
        <f>VALUE(B221)</f>
        <v>1400</v>
      </c>
      <c r="F223" t="s">
        <v>942</v>
      </c>
      <c r="G223" t="s">
        <v>7092</v>
      </c>
      <c r="I223" t="s">
        <v>20</v>
      </c>
      <c r="J223" t="s">
        <v>1058</v>
      </c>
      <c r="K223" t="s">
        <v>1456</v>
      </c>
      <c r="N223" s="31" t="s">
        <v>2627</v>
      </c>
      <c r="O223" s="10" t="s">
        <v>21</v>
      </c>
      <c r="P223" t="s">
        <v>125</v>
      </c>
      <c r="Q223" t="s">
        <v>2200</v>
      </c>
    </row>
    <row r="224" spans="1:26" ht="18" customHeight="1" x14ac:dyDescent="0.55000000000000004">
      <c r="C224" s="11"/>
      <c r="D224" s="49"/>
      <c r="E224" s="52" t="str">
        <f>IF(D224="","",IF(I224&gt;0.1,"単",IF(I225&gt;0.29,"連",IF(I226&gt;0.34,"複","※"))))</f>
        <v/>
      </c>
      <c r="F224" s="12"/>
      <c r="G224" s="48" t="s">
        <v>57</v>
      </c>
      <c r="H224" s="13"/>
      <c r="I224" s="14" t="s">
        <v>57</v>
      </c>
      <c r="J224" s="35" t="s">
        <v>57</v>
      </c>
      <c r="K224" s="40" t="s">
        <v>57</v>
      </c>
      <c r="L224" s="41" t="s">
        <v>57</v>
      </c>
      <c r="M224" s="41" t="s">
        <v>167</v>
      </c>
      <c r="N224" s="13"/>
      <c r="O224" s="15" t="s">
        <v>57</v>
      </c>
      <c r="P224" s="13" t="s">
        <v>167</v>
      </c>
      <c r="Q224" s="41"/>
      <c r="R224" s="13" t="s">
        <v>2208</v>
      </c>
      <c r="S224" s="55" t="s">
        <v>2289</v>
      </c>
      <c r="T224" s="13"/>
      <c r="U224" s="12"/>
      <c r="V224" s="13"/>
      <c r="W224" s="12"/>
      <c r="X224" s="13"/>
      <c r="Y224" s="16"/>
      <c r="Z224" s="16"/>
    </row>
    <row r="225" spans="3:26" ht="18" customHeight="1" x14ac:dyDescent="0.55000000000000004">
      <c r="C225" s="17"/>
      <c r="D225" s="50"/>
      <c r="E225" s="53"/>
      <c r="F225" s="30" t="s">
        <v>8209</v>
      </c>
      <c r="G225" s="18" t="s">
        <v>1675</v>
      </c>
      <c r="H225" s="18" t="s">
        <v>64</v>
      </c>
      <c r="I225" s="19" t="s">
        <v>59</v>
      </c>
      <c r="J225" s="36" t="s">
        <v>59</v>
      </c>
      <c r="K225" s="42" t="s">
        <v>57</v>
      </c>
      <c r="L225" s="43" t="s">
        <v>57</v>
      </c>
      <c r="M225" s="43" t="s">
        <v>167</v>
      </c>
      <c r="N225" s="18" t="s">
        <v>137</v>
      </c>
      <c r="O225" s="20" t="s">
        <v>59</v>
      </c>
      <c r="P225" s="18">
        <v>57</v>
      </c>
      <c r="Q225" s="43">
        <v>8.6999999999999993</v>
      </c>
      <c r="R225" s="18" t="s">
        <v>2209</v>
      </c>
      <c r="S225" s="56"/>
      <c r="T225" s="18" t="s">
        <v>1910</v>
      </c>
      <c r="U225" s="30" t="s">
        <v>1916</v>
      </c>
      <c r="V225" s="18" t="s">
        <v>8210</v>
      </c>
      <c r="W225" s="30" t="s">
        <v>8211</v>
      </c>
      <c r="X225" s="18" t="s">
        <v>8212</v>
      </c>
      <c r="Y225" s="47" t="s">
        <v>1675</v>
      </c>
      <c r="Z225" s="21"/>
    </row>
    <row r="226" spans="3:26" ht="18.5" customHeight="1" thickBot="1" x14ac:dyDescent="0.6">
      <c r="C226" s="22"/>
      <c r="D226" s="51"/>
      <c r="E226" s="54"/>
      <c r="F226" s="34"/>
      <c r="G226" s="24" t="s">
        <v>57</v>
      </c>
      <c r="H226" s="25">
        <v>9</v>
      </c>
      <c r="I226" s="26" t="s">
        <v>57</v>
      </c>
      <c r="J226" s="38" t="s">
        <v>57</v>
      </c>
      <c r="K226" s="44" t="s">
        <v>57</v>
      </c>
      <c r="L226" s="45" t="s">
        <v>57</v>
      </c>
      <c r="M226" s="44" t="s">
        <v>167</v>
      </c>
      <c r="N226" s="24" t="s">
        <v>167</v>
      </c>
      <c r="O226" s="27" t="s">
        <v>57</v>
      </c>
      <c r="P226" s="24" t="s">
        <v>57</v>
      </c>
      <c r="Q226" s="44" t="s">
        <v>2201</v>
      </c>
      <c r="R226" s="24" t="s">
        <v>2210</v>
      </c>
      <c r="S226" s="57"/>
      <c r="T226" s="25">
        <v>10</v>
      </c>
      <c r="U226" s="23"/>
      <c r="V226" s="24"/>
      <c r="W226" s="23"/>
      <c r="X226" s="24"/>
      <c r="Y226" s="28"/>
      <c r="Z226" s="28"/>
    </row>
    <row r="227" spans="3:26" ht="18" customHeight="1" x14ac:dyDescent="0.55000000000000004">
      <c r="C227" s="11"/>
      <c r="D227" s="49"/>
      <c r="E227" s="52" t="str">
        <f>IF(D227="","",IF(I227&gt;0.1,"単",IF(I228&gt;0.29,"連",IF(I229&gt;0.34,"複","※"))))</f>
        <v/>
      </c>
      <c r="F227" s="12"/>
      <c r="G227" s="48" t="s">
        <v>7100</v>
      </c>
      <c r="H227" s="13"/>
      <c r="I227" s="14">
        <v>0.13333333333333333</v>
      </c>
      <c r="J227" s="35">
        <v>4</v>
      </c>
      <c r="K227" s="40" t="s">
        <v>1466</v>
      </c>
      <c r="L227" s="41" t="s">
        <v>3405</v>
      </c>
      <c r="M227" s="41" t="s">
        <v>264</v>
      </c>
      <c r="N227" s="13"/>
      <c r="O227" s="15" t="s">
        <v>1750</v>
      </c>
      <c r="P227" s="13" t="s">
        <v>167</v>
      </c>
      <c r="Q227" s="41">
        <v>7.4</v>
      </c>
      <c r="R227" s="13" t="s">
        <v>6220</v>
      </c>
      <c r="S227" s="55" t="s">
        <v>6000</v>
      </c>
      <c r="T227" s="13"/>
      <c r="U227" s="12"/>
      <c r="V227" s="13"/>
      <c r="W227" s="12"/>
      <c r="X227" s="13"/>
      <c r="Y227" s="16"/>
      <c r="Z227" s="16"/>
    </row>
    <row r="228" spans="3:26" ht="18.75" customHeight="1" x14ac:dyDescent="0.55000000000000004">
      <c r="C228" s="17"/>
      <c r="D228" s="50"/>
      <c r="E228" s="53"/>
      <c r="F228" s="30" t="s">
        <v>3750</v>
      </c>
      <c r="G228" s="18" t="s">
        <v>1615</v>
      </c>
      <c r="H228" s="18" t="s">
        <v>64</v>
      </c>
      <c r="I228" s="19">
        <v>0.2</v>
      </c>
      <c r="J228" s="36">
        <v>6</v>
      </c>
      <c r="K228" s="42" t="s">
        <v>942</v>
      </c>
      <c r="L228" s="43" t="s">
        <v>3406</v>
      </c>
      <c r="M228" s="43" t="s">
        <v>532</v>
      </c>
      <c r="N228" s="18" t="s">
        <v>23</v>
      </c>
      <c r="O228" s="20" t="s">
        <v>68</v>
      </c>
      <c r="P228" s="18">
        <v>57</v>
      </c>
      <c r="Q228" s="43">
        <v>7.6</v>
      </c>
      <c r="R228" s="18" t="s">
        <v>6221</v>
      </c>
      <c r="S228" s="56"/>
      <c r="T228" s="18" t="s">
        <v>1910</v>
      </c>
      <c r="U228" s="30" t="s">
        <v>1911</v>
      </c>
      <c r="V228" s="18" t="s">
        <v>1806</v>
      </c>
      <c r="W228" s="30" t="s">
        <v>6410</v>
      </c>
      <c r="X228" s="18" t="s">
        <v>8213</v>
      </c>
      <c r="Y228" s="47" t="s">
        <v>1615</v>
      </c>
      <c r="Z228" s="21"/>
    </row>
    <row r="229" spans="3:26" ht="18.5" customHeight="1" thickBot="1" x14ac:dyDescent="0.6">
      <c r="C229" s="22"/>
      <c r="D229" s="51"/>
      <c r="E229" s="54"/>
      <c r="F229" s="34"/>
      <c r="G229" s="24">
        <v>3.4</v>
      </c>
      <c r="H229" s="25">
        <v>9</v>
      </c>
      <c r="I229" s="26">
        <v>0.33333333333333337</v>
      </c>
      <c r="J229" s="38" t="s">
        <v>6550</v>
      </c>
      <c r="K229" s="44" t="s">
        <v>1462</v>
      </c>
      <c r="L229" s="45" t="s">
        <v>3407</v>
      </c>
      <c r="M229" s="44" t="s">
        <v>167</v>
      </c>
      <c r="N229" s="24" t="s">
        <v>167</v>
      </c>
      <c r="O229" s="27" t="s">
        <v>2206</v>
      </c>
      <c r="P229" s="24" t="s">
        <v>57</v>
      </c>
      <c r="Q229" s="44" t="s">
        <v>2201</v>
      </c>
      <c r="R229" s="24" t="s">
        <v>6222</v>
      </c>
      <c r="S229" s="57"/>
      <c r="T229" s="25">
        <v>16</v>
      </c>
      <c r="U229" s="23"/>
      <c r="V229" s="24"/>
      <c r="W229" s="23"/>
      <c r="X229" s="24"/>
      <c r="Y229" s="28"/>
      <c r="Z229" s="28"/>
    </row>
    <row r="230" spans="3:26" ht="18" customHeight="1" x14ac:dyDescent="0.55000000000000004">
      <c r="C230" s="11"/>
      <c r="D230" s="49"/>
      <c r="E230" s="52" t="str">
        <f t="shared" ref="E230" si="58">IF(D230="","",IF(I230&gt;0.1,"単",IF(I231&gt;0.29,"連",IF(I232&gt;0.34,"複","※"))))</f>
        <v/>
      </c>
      <c r="F230" s="12"/>
      <c r="G230" s="48" t="s">
        <v>7093</v>
      </c>
      <c r="H230" s="13"/>
      <c r="I230" s="14">
        <v>4.7619047619047616E-2</v>
      </c>
      <c r="J230" s="35">
        <v>1</v>
      </c>
      <c r="K230" s="40" t="s">
        <v>1459</v>
      </c>
      <c r="L230" s="41" t="s">
        <v>167</v>
      </c>
      <c r="M230" s="41" t="s">
        <v>311</v>
      </c>
      <c r="N230" s="13"/>
      <c r="O230" s="15" t="s">
        <v>29</v>
      </c>
      <c r="P230" s="13" t="s">
        <v>167</v>
      </c>
      <c r="Q230" s="41" t="s">
        <v>1906</v>
      </c>
      <c r="R230" s="13" t="s">
        <v>57</v>
      </c>
      <c r="S230" s="55" t="s">
        <v>6311</v>
      </c>
      <c r="T230" s="13"/>
      <c r="U230" s="12"/>
      <c r="V230" s="13"/>
      <c r="W230" s="12"/>
      <c r="X230" s="13"/>
      <c r="Y230" s="16"/>
      <c r="Z230" s="16"/>
    </row>
    <row r="231" spans="3:26" ht="18" customHeight="1" x14ac:dyDescent="0.55000000000000004">
      <c r="C231" s="17"/>
      <c r="D231" s="50"/>
      <c r="E231" s="53"/>
      <c r="F231" s="30" t="s">
        <v>3754</v>
      </c>
      <c r="G231" s="18" t="s">
        <v>340</v>
      </c>
      <c r="H231" s="18" t="s">
        <v>64</v>
      </c>
      <c r="I231" s="19">
        <v>0.23809523809523808</v>
      </c>
      <c r="J231" s="36">
        <v>5</v>
      </c>
      <c r="K231" s="42" t="s">
        <v>943</v>
      </c>
      <c r="L231" s="43" t="s">
        <v>167</v>
      </c>
      <c r="M231" s="43" t="s">
        <v>431</v>
      </c>
      <c r="N231" s="18" t="s">
        <v>32</v>
      </c>
      <c r="O231" s="20" t="s">
        <v>1784</v>
      </c>
      <c r="P231" s="18">
        <v>55</v>
      </c>
      <c r="Q231" s="43" t="s">
        <v>1906</v>
      </c>
      <c r="R231" s="18" t="s">
        <v>57</v>
      </c>
      <c r="S231" s="56"/>
      <c r="T231" s="18" t="s">
        <v>1907</v>
      </c>
      <c r="U231" s="30" t="s">
        <v>1908</v>
      </c>
      <c r="V231" s="18" t="s">
        <v>116</v>
      </c>
      <c r="W231" s="30" t="s">
        <v>6653</v>
      </c>
      <c r="X231" s="18" t="s">
        <v>8214</v>
      </c>
      <c r="Y231" s="47" t="s">
        <v>340</v>
      </c>
      <c r="Z231" s="21"/>
    </row>
    <row r="232" spans="3:26" ht="18.5" customHeight="1" thickBot="1" x14ac:dyDescent="0.6">
      <c r="C232" s="22"/>
      <c r="D232" s="51"/>
      <c r="E232" s="54"/>
      <c r="F232" s="34"/>
      <c r="G232" s="24">
        <v>3</v>
      </c>
      <c r="H232" s="25">
        <v>9</v>
      </c>
      <c r="I232" s="26">
        <v>0.47619047619047616</v>
      </c>
      <c r="J232" s="38" t="s">
        <v>8415</v>
      </c>
      <c r="K232" s="44" t="s">
        <v>1458</v>
      </c>
      <c r="L232" s="45" t="s">
        <v>167</v>
      </c>
      <c r="M232" s="44" t="s">
        <v>167</v>
      </c>
      <c r="N232" s="24" t="s">
        <v>167</v>
      </c>
      <c r="O232" s="27" t="s">
        <v>119</v>
      </c>
      <c r="P232" s="24" t="s">
        <v>147</v>
      </c>
      <c r="Q232" s="44" t="s">
        <v>57</v>
      </c>
      <c r="R232" s="24" t="s">
        <v>57</v>
      </c>
      <c r="S232" s="57"/>
      <c r="T232" s="25">
        <v>15</v>
      </c>
      <c r="U232" s="23"/>
      <c r="V232" s="24"/>
      <c r="W232" s="23"/>
      <c r="X232" s="24"/>
      <c r="Y232" s="28"/>
      <c r="Z232" s="28"/>
    </row>
    <row r="233" spans="3:26" ht="18" customHeight="1" x14ac:dyDescent="0.55000000000000004">
      <c r="C233" s="11"/>
      <c r="D233" s="49"/>
      <c r="E233" s="52" t="str">
        <f t="shared" ref="E233" si="59">IF(D233="","",IF(I233&gt;0.1,"単",IF(I234&gt;0.29,"連",IF(I235&gt;0.34,"複","※"))))</f>
        <v/>
      </c>
      <c r="F233" s="12"/>
      <c r="G233" s="48" t="s">
        <v>7093</v>
      </c>
      <c r="H233" s="13"/>
      <c r="I233" s="14">
        <v>0.10810810810810811</v>
      </c>
      <c r="J233" s="35">
        <v>8</v>
      </c>
      <c r="K233" s="40" t="s">
        <v>1464</v>
      </c>
      <c r="L233" s="41" t="s">
        <v>1469</v>
      </c>
      <c r="M233" s="41" t="s">
        <v>167</v>
      </c>
      <c r="N233" s="13"/>
      <c r="O233" s="15" t="s">
        <v>34</v>
      </c>
      <c r="P233" s="13" t="s">
        <v>1059</v>
      </c>
      <c r="Q233" s="41" t="s">
        <v>1906</v>
      </c>
      <c r="R233" s="13" t="s">
        <v>57</v>
      </c>
      <c r="S233" s="55" t="s">
        <v>6020</v>
      </c>
      <c r="T233" s="13"/>
      <c r="U233" s="12"/>
      <c r="V233" s="13"/>
      <c r="W233" s="12"/>
      <c r="X233" s="13"/>
      <c r="Y233" s="16"/>
      <c r="Z233" s="16"/>
    </row>
    <row r="234" spans="3:26" ht="18.75" customHeight="1" x14ac:dyDescent="0.55000000000000004">
      <c r="C234" s="17"/>
      <c r="D234" s="50"/>
      <c r="E234" s="53"/>
      <c r="F234" s="30" t="s">
        <v>8215</v>
      </c>
      <c r="G234" s="18" t="s">
        <v>544</v>
      </c>
      <c r="H234" s="18" t="s">
        <v>62</v>
      </c>
      <c r="I234" s="19">
        <v>0.1891891891891892</v>
      </c>
      <c r="J234" s="36">
        <v>14</v>
      </c>
      <c r="K234" s="42" t="s">
        <v>943</v>
      </c>
      <c r="L234" s="43" t="s">
        <v>1499</v>
      </c>
      <c r="M234" s="43" t="s">
        <v>167</v>
      </c>
      <c r="N234" s="18" t="s">
        <v>1914</v>
      </c>
      <c r="O234" s="20" t="s">
        <v>36</v>
      </c>
      <c r="P234" s="18">
        <v>53</v>
      </c>
      <c r="Q234" s="43" t="s">
        <v>1906</v>
      </c>
      <c r="R234" s="18" t="s">
        <v>57</v>
      </c>
      <c r="S234" s="56"/>
      <c r="T234" s="18" t="s">
        <v>1907</v>
      </c>
      <c r="U234" s="30" t="s">
        <v>1908</v>
      </c>
      <c r="V234" s="18" t="s">
        <v>8216</v>
      </c>
      <c r="W234" s="30" t="s">
        <v>6257</v>
      </c>
      <c r="X234" s="18" t="s">
        <v>8217</v>
      </c>
      <c r="Y234" s="47" t="s">
        <v>544</v>
      </c>
      <c r="Z234" s="21"/>
    </row>
    <row r="235" spans="3:26" ht="18.5" customHeight="1" thickBot="1" x14ac:dyDescent="0.6">
      <c r="C235" s="22"/>
      <c r="D235" s="51"/>
      <c r="E235" s="54"/>
      <c r="F235" s="34"/>
      <c r="G235" s="24">
        <v>3</v>
      </c>
      <c r="H235" s="25">
        <v>7</v>
      </c>
      <c r="I235" s="26">
        <v>0.28378378378378377</v>
      </c>
      <c r="J235" s="38" t="s">
        <v>8416</v>
      </c>
      <c r="K235" s="44" t="s">
        <v>1460</v>
      </c>
      <c r="L235" s="45" t="s">
        <v>27</v>
      </c>
      <c r="M235" s="44" t="s">
        <v>167</v>
      </c>
      <c r="N235" s="24" t="s">
        <v>167</v>
      </c>
      <c r="O235" s="27" t="s">
        <v>82</v>
      </c>
      <c r="P235" s="24" t="s">
        <v>147</v>
      </c>
      <c r="Q235" s="44" t="s">
        <v>57</v>
      </c>
      <c r="R235" s="24" t="s">
        <v>57</v>
      </c>
      <c r="S235" s="57"/>
      <c r="T235" s="25">
        <v>19</v>
      </c>
      <c r="U235" s="23"/>
      <c r="V235" s="24"/>
      <c r="W235" s="23"/>
      <c r="X235" s="24"/>
      <c r="Y235" s="28"/>
      <c r="Z235" s="28"/>
    </row>
    <row r="236" spans="3:26" ht="18" customHeight="1" x14ac:dyDescent="0.55000000000000004">
      <c r="C236" s="11"/>
      <c r="D236" s="49"/>
      <c r="E236" s="52" t="str">
        <f t="shared" ref="E236" si="60">IF(D236="","",IF(I236&gt;0.1,"単",IF(I237&gt;0.29,"連",IF(I238&gt;0.34,"複","※"))))</f>
        <v/>
      </c>
      <c r="F236" s="12"/>
      <c r="G236" s="48" t="s">
        <v>5941</v>
      </c>
      <c r="H236" s="13"/>
      <c r="I236" s="14">
        <v>0.21951219512195122</v>
      </c>
      <c r="J236" s="35">
        <v>9</v>
      </c>
      <c r="K236" s="40" t="s">
        <v>1457</v>
      </c>
      <c r="L236" s="41" t="s">
        <v>167</v>
      </c>
      <c r="M236" s="41" t="s">
        <v>360</v>
      </c>
      <c r="N236" s="13"/>
      <c r="O236" s="15" t="s">
        <v>29</v>
      </c>
      <c r="P236" s="13" t="s">
        <v>167</v>
      </c>
      <c r="Q236" s="41">
        <v>15.7</v>
      </c>
      <c r="R236" s="13" t="s">
        <v>6236</v>
      </c>
      <c r="S236" s="55" t="s">
        <v>8218</v>
      </c>
      <c r="T236" s="13"/>
      <c r="U236" s="12"/>
      <c r="V236" s="13"/>
      <c r="W236" s="12"/>
      <c r="X236" s="13"/>
      <c r="Y236" s="16"/>
      <c r="Z236" s="16"/>
    </row>
    <row r="237" spans="3:26" ht="18.75" customHeight="1" x14ac:dyDescent="0.55000000000000004">
      <c r="C237" s="17"/>
      <c r="D237" s="50"/>
      <c r="E237" s="53"/>
      <c r="F237" s="30" t="s">
        <v>1994</v>
      </c>
      <c r="G237" s="18" t="s">
        <v>426</v>
      </c>
      <c r="H237" s="18" t="s">
        <v>81</v>
      </c>
      <c r="I237" s="19">
        <v>0.24390243902439024</v>
      </c>
      <c r="J237" s="36">
        <v>10</v>
      </c>
      <c r="K237" s="42" t="s">
        <v>943</v>
      </c>
      <c r="L237" s="43" t="s">
        <v>5949</v>
      </c>
      <c r="M237" s="43" t="s">
        <v>574</v>
      </c>
      <c r="N237" s="18" t="s">
        <v>29</v>
      </c>
      <c r="O237" s="20" t="s">
        <v>38</v>
      </c>
      <c r="P237" s="18">
        <v>57</v>
      </c>
      <c r="Q237" s="43">
        <v>15.5</v>
      </c>
      <c r="R237" s="18" t="s">
        <v>6237</v>
      </c>
      <c r="S237" s="56"/>
      <c r="T237" s="18" t="s">
        <v>1910</v>
      </c>
      <c r="U237" s="30" t="s">
        <v>1908</v>
      </c>
      <c r="V237" s="18" t="s">
        <v>109</v>
      </c>
      <c r="W237" s="30" t="s">
        <v>5959</v>
      </c>
      <c r="X237" s="18" t="s">
        <v>8219</v>
      </c>
      <c r="Y237" s="47" t="s">
        <v>426</v>
      </c>
      <c r="Z237" s="21"/>
    </row>
    <row r="238" spans="3:26" ht="18.5" customHeight="1" thickBot="1" x14ac:dyDescent="0.6">
      <c r="C238" s="22"/>
      <c r="D238" s="51"/>
      <c r="E238" s="54"/>
      <c r="F238" s="34"/>
      <c r="G238" s="24">
        <v>2.5</v>
      </c>
      <c r="H238" s="25">
        <v>11</v>
      </c>
      <c r="I238" s="26">
        <v>0.43902439024390244</v>
      </c>
      <c r="J238" s="38" t="s">
        <v>8417</v>
      </c>
      <c r="K238" s="44" t="s">
        <v>1458</v>
      </c>
      <c r="L238" s="45" t="s">
        <v>167</v>
      </c>
      <c r="M238" s="44" t="s">
        <v>167</v>
      </c>
      <c r="N238" s="24" t="s">
        <v>167</v>
      </c>
      <c r="O238" s="27" t="s">
        <v>46</v>
      </c>
      <c r="P238" s="24" t="s">
        <v>151</v>
      </c>
      <c r="Q238" s="44" t="s">
        <v>2204</v>
      </c>
      <c r="R238" s="24" t="s">
        <v>6238</v>
      </c>
      <c r="S238" s="57"/>
      <c r="T238" s="25">
        <v>35</v>
      </c>
      <c r="U238" s="23"/>
      <c r="V238" s="24"/>
      <c r="W238" s="23"/>
      <c r="X238" s="24"/>
      <c r="Y238" s="28"/>
      <c r="Z238" s="28"/>
    </row>
    <row r="239" spans="3:26" ht="18" customHeight="1" x14ac:dyDescent="0.55000000000000004">
      <c r="C239" s="11"/>
      <c r="D239" s="49"/>
      <c r="E239" s="52" t="str">
        <f t="shared" ref="E239" si="61">IF(D239="","",IF(I239&gt;0.1,"単",IF(I240&gt;0.29,"連",IF(I241&gt;0.34,"複","※"))))</f>
        <v/>
      </c>
      <c r="F239" s="12"/>
      <c r="G239" s="48" t="s">
        <v>5941</v>
      </c>
      <c r="H239" s="13"/>
      <c r="I239" s="14">
        <v>0.11494252873563218</v>
      </c>
      <c r="J239" s="35">
        <v>10</v>
      </c>
      <c r="K239" s="40" t="s">
        <v>1459</v>
      </c>
      <c r="L239" s="41" t="s">
        <v>3802</v>
      </c>
      <c r="M239" s="41" t="s">
        <v>264</v>
      </c>
      <c r="N239" s="13"/>
      <c r="O239" s="15" t="s">
        <v>36</v>
      </c>
      <c r="P239" s="13" t="s">
        <v>167</v>
      </c>
      <c r="Q239" s="41">
        <v>11.9</v>
      </c>
      <c r="R239" s="13" t="s">
        <v>6360</v>
      </c>
      <c r="S239" s="55" t="s">
        <v>7357</v>
      </c>
      <c r="T239" s="13"/>
      <c r="U239" s="12"/>
      <c r="V239" s="13"/>
      <c r="W239" s="12"/>
      <c r="X239" s="13"/>
      <c r="Y239" s="16"/>
      <c r="Z239" s="16"/>
    </row>
    <row r="240" spans="3:26" ht="18" customHeight="1" x14ac:dyDescent="0.55000000000000004">
      <c r="C240" s="17"/>
      <c r="D240" s="50"/>
      <c r="E240" s="53"/>
      <c r="F240" s="30" t="s">
        <v>3978</v>
      </c>
      <c r="G240" s="18" t="s">
        <v>285</v>
      </c>
      <c r="H240" s="18" t="s">
        <v>62</v>
      </c>
      <c r="I240" s="19">
        <v>0.22988505747126436</v>
      </c>
      <c r="J240" s="36">
        <v>20</v>
      </c>
      <c r="K240" s="42" t="s">
        <v>943</v>
      </c>
      <c r="L240" s="43" t="s">
        <v>106</v>
      </c>
      <c r="M240" s="43" t="s">
        <v>2425</v>
      </c>
      <c r="N240" s="18" t="s">
        <v>39</v>
      </c>
      <c r="O240" s="20" t="s">
        <v>39</v>
      </c>
      <c r="P240" s="18">
        <v>57</v>
      </c>
      <c r="Q240" s="43">
        <v>11.7</v>
      </c>
      <c r="R240" s="18" t="s">
        <v>6361</v>
      </c>
      <c r="S240" s="56"/>
      <c r="T240" s="18" t="s">
        <v>1910</v>
      </c>
      <c r="U240" s="30" t="s">
        <v>1908</v>
      </c>
      <c r="V240" s="18" t="s">
        <v>6115</v>
      </c>
      <c r="W240" s="30" t="s">
        <v>5930</v>
      </c>
      <c r="X240" s="18" t="s">
        <v>8220</v>
      </c>
      <c r="Y240" s="47" t="s">
        <v>285</v>
      </c>
      <c r="Z240" s="21"/>
    </row>
    <row r="241" spans="3:26" ht="18.5" customHeight="1" thickBot="1" x14ac:dyDescent="0.6">
      <c r="C241" s="22"/>
      <c r="D241" s="51"/>
      <c r="E241" s="54"/>
      <c r="F241" s="34"/>
      <c r="G241" s="24">
        <v>2.8</v>
      </c>
      <c r="H241" s="25">
        <v>7</v>
      </c>
      <c r="I241" s="26">
        <v>0.29885057471264365</v>
      </c>
      <c r="J241" s="38" t="s">
        <v>6706</v>
      </c>
      <c r="K241" s="44" t="s">
        <v>1458</v>
      </c>
      <c r="L241" s="45" t="s">
        <v>3803</v>
      </c>
      <c r="M241" s="44" t="s">
        <v>3814</v>
      </c>
      <c r="N241" s="24" t="s">
        <v>167</v>
      </c>
      <c r="O241" s="27" t="s">
        <v>68</v>
      </c>
      <c r="P241" s="24" t="s">
        <v>151</v>
      </c>
      <c r="Q241" s="44" t="s">
        <v>2204</v>
      </c>
      <c r="R241" s="24" t="s">
        <v>6362</v>
      </c>
      <c r="S241" s="57"/>
      <c r="T241" s="25">
        <v>24</v>
      </c>
      <c r="U241" s="23"/>
      <c r="V241" s="24"/>
      <c r="W241" s="23"/>
      <c r="X241" s="24"/>
      <c r="Y241" s="28"/>
      <c r="Z241" s="28"/>
    </row>
    <row r="242" spans="3:26" ht="18" customHeight="1" x14ac:dyDescent="0.55000000000000004">
      <c r="C242" s="11"/>
      <c r="D242" s="49"/>
      <c r="E242" s="52" t="str">
        <f t="shared" ref="E242" si="62">IF(D242="","",IF(I242&gt;0.1,"単",IF(I243&gt;0.29,"連",IF(I244&gt;0.34,"複","※"))))</f>
        <v/>
      </c>
      <c r="F242" s="12"/>
      <c r="G242" s="48" t="s">
        <v>7100</v>
      </c>
      <c r="H242" s="13"/>
      <c r="I242" s="14">
        <v>0.10526315789473684</v>
      </c>
      <c r="J242" s="35">
        <v>4</v>
      </c>
      <c r="K242" s="40" t="s">
        <v>1459</v>
      </c>
      <c r="L242" s="41" t="s">
        <v>1510</v>
      </c>
      <c r="M242" s="41" t="s">
        <v>167</v>
      </c>
      <c r="N242" s="13"/>
      <c r="O242" s="15" t="s">
        <v>29</v>
      </c>
      <c r="P242" s="13" t="s">
        <v>167</v>
      </c>
      <c r="Q242" s="41">
        <v>8.9</v>
      </c>
      <c r="R242" s="13" t="s">
        <v>6048</v>
      </c>
      <c r="S242" s="55" t="s">
        <v>6119</v>
      </c>
      <c r="T242" s="13"/>
      <c r="U242" s="12"/>
      <c r="V242" s="13"/>
      <c r="W242" s="12"/>
      <c r="X242" s="13"/>
      <c r="Y242" s="16"/>
      <c r="Z242" s="16"/>
    </row>
    <row r="243" spans="3:26" ht="18" customHeight="1" x14ac:dyDescent="0.55000000000000004">
      <c r="C243" s="17"/>
      <c r="D243" s="50"/>
      <c r="E243" s="53"/>
      <c r="F243" s="30" t="s">
        <v>8221</v>
      </c>
      <c r="G243" s="18" t="s">
        <v>1726</v>
      </c>
      <c r="H243" s="18" t="s">
        <v>69</v>
      </c>
      <c r="I243" s="19">
        <v>0.21052631578947367</v>
      </c>
      <c r="J243" s="36">
        <v>8</v>
      </c>
      <c r="K243" s="42" t="s">
        <v>942</v>
      </c>
      <c r="L243" s="43" t="s">
        <v>6690</v>
      </c>
      <c r="M243" s="43" t="s">
        <v>167</v>
      </c>
      <c r="N243" s="18" t="s">
        <v>28</v>
      </c>
      <c r="O243" s="20" t="s">
        <v>46</v>
      </c>
      <c r="P243" s="18">
        <v>55</v>
      </c>
      <c r="Q243" s="43">
        <v>7.8</v>
      </c>
      <c r="R243" s="18" t="s">
        <v>6049</v>
      </c>
      <c r="S243" s="56"/>
      <c r="T243" s="18" t="s">
        <v>1907</v>
      </c>
      <c r="U243" s="30" t="s">
        <v>1911</v>
      </c>
      <c r="V243" s="18" t="s">
        <v>61</v>
      </c>
      <c r="W243" s="30" t="s">
        <v>4870</v>
      </c>
      <c r="X243" s="18" t="s">
        <v>8222</v>
      </c>
      <c r="Y243" s="47" t="s">
        <v>1726</v>
      </c>
      <c r="Z243" s="21"/>
    </row>
    <row r="244" spans="3:26" ht="18.5" customHeight="1" thickBot="1" x14ac:dyDescent="0.6">
      <c r="C244" s="22"/>
      <c r="D244" s="51"/>
      <c r="E244" s="54"/>
      <c r="F244" s="34"/>
      <c r="G244" s="24">
        <v>3.1</v>
      </c>
      <c r="H244" s="25">
        <v>8</v>
      </c>
      <c r="I244" s="26">
        <v>0.26315789473684209</v>
      </c>
      <c r="J244" s="38" t="s">
        <v>8418</v>
      </c>
      <c r="K244" s="44" t="s">
        <v>1458</v>
      </c>
      <c r="L244" s="45" t="s">
        <v>6691</v>
      </c>
      <c r="M244" s="44" t="s">
        <v>167</v>
      </c>
      <c r="N244" s="24">
        <v>21</v>
      </c>
      <c r="O244" s="27" t="s">
        <v>41</v>
      </c>
      <c r="P244" s="24" t="s">
        <v>147</v>
      </c>
      <c r="Q244" s="44" t="s">
        <v>2201</v>
      </c>
      <c r="R244" s="24" t="s">
        <v>6050</v>
      </c>
      <c r="S244" s="57"/>
      <c r="T244" s="25">
        <v>21</v>
      </c>
      <c r="U244" s="23"/>
      <c r="V244" s="24"/>
      <c r="W244" s="23"/>
      <c r="X244" s="24"/>
      <c r="Y244" s="28"/>
      <c r="Z244" s="28"/>
    </row>
    <row r="245" spans="3:26" ht="18" customHeight="1" x14ac:dyDescent="0.55000000000000004">
      <c r="C245" s="11"/>
      <c r="D245" s="49"/>
      <c r="E245" s="52" t="str">
        <f t="shared" ref="E245" si="63">IF(D245="","",IF(I245&gt;0.1,"単",IF(I246&gt;0.29,"連",IF(I247&gt;0.34,"複","※"))))</f>
        <v/>
      </c>
      <c r="F245" s="12"/>
      <c r="G245" s="48" t="s">
        <v>7100</v>
      </c>
      <c r="H245" s="13"/>
      <c r="I245" s="14">
        <v>4.2105263157894736E-2</v>
      </c>
      <c r="J245" s="35">
        <v>4</v>
      </c>
      <c r="K245" s="40" t="s">
        <v>1459</v>
      </c>
      <c r="L245" s="41" t="s">
        <v>1510</v>
      </c>
      <c r="M245" s="41" t="s">
        <v>264</v>
      </c>
      <c r="N245" s="13"/>
      <c r="O245" s="15" t="s">
        <v>1784</v>
      </c>
      <c r="P245" s="13" t="s">
        <v>167</v>
      </c>
      <c r="Q245" s="41" t="s">
        <v>1906</v>
      </c>
      <c r="R245" s="13" t="s">
        <v>57</v>
      </c>
      <c r="S245" s="55" t="s">
        <v>6487</v>
      </c>
      <c r="T245" s="13"/>
      <c r="U245" s="12"/>
      <c r="V245" s="13"/>
      <c r="W245" s="12"/>
      <c r="X245" s="13"/>
      <c r="Y245" s="16"/>
      <c r="Z245" s="16"/>
    </row>
    <row r="246" spans="3:26" ht="18" customHeight="1" x14ac:dyDescent="0.55000000000000004">
      <c r="C246" s="17"/>
      <c r="D246" s="50"/>
      <c r="E246" s="53"/>
      <c r="F246" s="30" t="s">
        <v>8223</v>
      </c>
      <c r="G246" s="18" t="s">
        <v>1571</v>
      </c>
      <c r="H246" s="18" t="s">
        <v>58</v>
      </c>
      <c r="I246" s="19">
        <v>9.4736842105263147E-2</v>
      </c>
      <c r="J246" s="36">
        <v>9</v>
      </c>
      <c r="K246" s="42" t="s">
        <v>942</v>
      </c>
      <c r="L246" s="43" t="s">
        <v>6577</v>
      </c>
      <c r="M246" s="43" t="s">
        <v>673</v>
      </c>
      <c r="N246" s="18" t="s">
        <v>160</v>
      </c>
      <c r="O246" s="20" t="s">
        <v>29</v>
      </c>
      <c r="P246" s="18">
        <v>52</v>
      </c>
      <c r="Q246" s="43" t="s">
        <v>1906</v>
      </c>
      <c r="R246" s="18" t="s">
        <v>57</v>
      </c>
      <c r="S246" s="56"/>
      <c r="T246" s="18" t="s">
        <v>1907</v>
      </c>
      <c r="U246" s="30" t="s">
        <v>1908</v>
      </c>
      <c r="V246" s="18" t="s">
        <v>7518</v>
      </c>
      <c r="W246" s="30" t="s">
        <v>6216</v>
      </c>
      <c r="X246" s="18" t="s">
        <v>8224</v>
      </c>
      <c r="Y246" s="47" t="s">
        <v>1571</v>
      </c>
      <c r="Z246" s="21"/>
    </row>
    <row r="247" spans="3:26" ht="18.5" customHeight="1" thickBot="1" x14ac:dyDescent="0.6">
      <c r="C247" s="22"/>
      <c r="D247" s="51"/>
      <c r="E247" s="54"/>
      <c r="F247" s="34"/>
      <c r="G247" s="24">
        <v>4</v>
      </c>
      <c r="H247" s="25">
        <v>6</v>
      </c>
      <c r="I247" s="26">
        <v>0.14736842105263157</v>
      </c>
      <c r="J247" s="38" t="s">
        <v>8419</v>
      </c>
      <c r="K247" s="44" t="s">
        <v>1458</v>
      </c>
      <c r="L247" s="45" t="s">
        <v>6578</v>
      </c>
      <c r="M247" s="44" t="s">
        <v>167</v>
      </c>
      <c r="N247" s="24" t="s">
        <v>167</v>
      </c>
      <c r="O247" s="27" t="s">
        <v>47</v>
      </c>
      <c r="P247" s="24" t="s">
        <v>147</v>
      </c>
      <c r="Q247" s="44" t="s">
        <v>57</v>
      </c>
      <c r="R247" s="24" t="s">
        <v>57</v>
      </c>
      <c r="S247" s="57"/>
      <c r="T247" s="25">
        <v>26</v>
      </c>
      <c r="U247" s="23"/>
      <c r="V247" s="24"/>
      <c r="W247" s="23"/>
      <c r="X247" s="24"/>
      <c r="Y247" s="28"/>
      <c r="Z247" s="28"/>
    </row>
    <row r="248" spans="3:26" ht="18" customHeight="1" x14ac:dyDescent="0.55000000000000004">
      <c r="C248" s="11"/>
      <c r="D248" s="49"/>
      <c r="E248" s="52" t="str">
        <f t="shared" ref="E248" si="64">IF(D248="","",IF(I248&gt;0.1,"単",IF(I249&gt;0.29,"連",IF(I250&gt;0.34,"複","※"))))</f>
        <v/>
      </c>
      <c r="F248" s="12"/>
      <c r="G248" s="48" t="s">
        <v>57</v>
      </c>
      <c r="H248" s="13"/>
      <c r="I248" s="14">
        <v>2.8571428571428571E-2</v>
      </c>
      <c r="J248" s="35">
        <v>1</v>
      </c>
      <c r="K248" s="40" t="s">
        <v>1457</v>
      </c>
      <c r="L248" s="41" t="s">
        <v>3799</v>
      </c>
      <c r="M248" s="41" t="s">
        <v>167</v>
      </c>
      <c r="N248" s="13"/>
      <c r="O248" s="15" t="s">
        <v>32</v>
      </c>
      <c r="P248" s="13" t="s">
        <v>167</v>
      </c>
      <c r="Q248" s="41">
        <v>5.3</v>
      </c>
      <c r="R248" s="13" t="s">
        <v>6043</v>
      </c>
      <c r="S248" s="55" t="s">
        <v>6006</v>
      </c>
      <c r="T248" s="13"/>
      <c r="U248" s="12"/>
      <c r="V248" s="13"/>
      <c r="W248" s="12"/>
      <c r="X248" s="13"/>
      <c r="Y248" s="16"/>
      <c r="Z248" s="16"/>
    </row>
    <row r="249" spans="3:26" ht="18" customHeight="1" x14ac:dyDescent="0.55000000000000004">
      <c r="C249" s="17"/>
      <c r="D249" s="50"/>
      <c r="E249" s="53"/>
      <c r="F249" s="30" t="s">
        <v>8225</v>
      </c>
      <c r="G249" s="18" t="s">
        <v>1800</v>
      </c>
      <c r="H249" s="18" t="s">
        <v>106</v>
      </c>
      <c r="I249" s="19">
        <v>8.5714285714285715E-2</v>
      </c>
      <c r="J249" s="36">
        <v>3</v>
      </c>
      <c r="K249" s="42" t="s">
        <v>943</v>
      </c>
      <c r="L249" s="43" t="s">
        <v>3808</v>
      </c>
      <c r="M249" s="43" t="s">
        <v>167</v>
      </c>
      <c r="N249" s="18" t="s">
        <v>1786</v>
      </c>
      <c r="O249" s="20" t="s">
        <v>1792</v>
      </c>
      <c r="P249" s="18">
        <v>57</v>
      </c>
      <c r="Q249" s="43">
        <v>3.9</v>
      </c>
      <c r="R249" s="18" t="s">
        <v>6044</v>
      </c>
      <c r="S249" s="56"/>
      <c r="T249" s="18" t="s">
        <v>1910</v>
      </c>
      <c r="U249" s="30" t="s">
        <v>1912</v>
      </c>
      <c r="V249" s="18" t="s">
        <v>8226</v>
      </c>
      <c r="W249" s="30" t="s">
        <v>5994</v>
      </c>
      <c r="X249" s="18" t="s">
        <v>8227</v>
      </c>
      <c r="Y249" s="47" t="s">
        <v>1800</v>
      </c>
      <c r="Z249" s="21"/>
    </row>
    <row r="250" spans="3:26" ht="18.5" customHeight="1" thickBot="1" x14ac:dyDescent="0.6">
      <c r="C250" s="22"/>
      <c r="D250" s="51"/>
      <c r="E250" s="54"/>
      <c r="F250" s="34"/>
      <c r="G250" s="24">
        <v>2.9</v>
      </c>
      <c r="H250" s="25">
        <v>12</v>
      </c>
      <c r="I250" s="26">
        <v>0.22857142857142856</v>
      </c>
      <c r="J250" s="38" t="s">
        <v>7116</v>
      </c>
      <c r="K250" s="44" t="s">
        <v>1460</v>
      </c>
      <c r="L250" s="45" t="s">
        <v>3809</v>
      </c>
      <c r="M250" s="44" t="s">
        <v>167</v>
      </c>
      <c r="N250" s="24" t="s">
        <v>167</v>
      </c>
      <c r="O250" s="27" t="s">
        <v>128</v>
      </c>
      <c r="P250" s="24" t="s">
        <v>147</v>
      </c>
      <c r="Q250" s="44" t="s">
        <v>2203</v>
      </c>
      <c r="R250" s="24" t="s">
        <v>6045</v>
      </c>
      <c r="S250" s="57"/>
      <c r="T250" s="25" t="s">
        <v>2207</v>
      </c>
      <c r="U250" s="23"/>
      <c r="V250" s="24"/>
      <c r="W250" s="23"/>
      <c r="X250" s="24"/>
      <c r="Y250" s="28"/>
      <c r="Z250" s="28"/>
    </row>
    <row r="251" spans="3:26" ht="18" customHeight="1" x14ac:dyDescent="0.55000000000000004">
      <c r="C251" s="11"/>
      <c r="D251" s="49"/>
      <c r="E251" s="52" t="str">
        <f t="shared" ref="E251" si="65">IF(D251="","",IF(I251&gt;0.1,"単",IF(I252&gt;0.29,"連",IF(I253&gt;0.34,"複","※"))))</f>
        <v/>
      </c>
      <c r="F251" s="12"/>
      <c r="G251" s="48" t="s">
        <v>7100</v>
      </c>
      <c r="H251" s="13"/>
      <c r="I251" s="14">
        <v>5.3333333333333337E-2</v>
      </c>
      <c r="J251" s="35">
        <v>4</v>
      </c>
      <c r="K251" s="40" t="s">
        <v>1464</v>
      </c>
      <c r="L251" s="41" t="s">
        <v>6156</v>
      </c>
      <c r="M251" s="41" t="s">
        <v>167</v>
      </c>
      <c r="N251" s="13"/>
      <c r="O251" s="15" t="s">
        <v>34</v>
      </c>
      <c r="P251" s="13" t="s">
        <v>167</v>
      </c>
      <c r="Q251" s="41">
        <v>13.8</v>
      </c>
      <c r="R251" s="13" t="s">
        <v>6031</v>
      </c>
      <c r="S251" s="55" t="s">
        <v>6472</v>
      </c>
      <c r="T251" s="13"/>
      <c r="U251" s="12"/>
      <c r="V251" s="13"/>
      <c r="W251" s="12"/>
      <c r="X251" s="13"/>
      <c r="Y251" s="16"/>
      <c r="Z251" s="16"/>
    </row>
    <row r="252" spans="3:26" ht="18" customHeight="1" x14ac:dyDescent="0.55000000000000004">
      <c r="C252" s="17"/>
      <c r="D252" s="50"/>
      <c r="E252" s="53"/>
      <c r="F252" s="30" t="s">
        <v>8228</v>
      </c>
      <c r="G252" s="18" t="s">
        <v>168</v>
      </c>
      <c r="H252" s="18" t="s">
        <v>63</v>
      </c>
      <c r="I252" s="19">
        <v>0.14666666666666667</v>
      </c>
      <c r="J252" s="36">
        <v>11</v>
      </c>
      <c r="K252" s="42" t="s">
        <v>942</v>
      </c>
      <c r="L252" s="43" t="s">
        <v>6100</v>
      </c>
      <c r="M252" s="43" t="s">
        <v>167</v>
      </c>
      <c r="N252" s="18" t="s">
        <v>25</v>
      </c>
      <c r="O252" s="20" t="s">
        <v>1784</v>
      </c>
      <c r="P252" s="18">
        <v>57</v>
      </c>
      <c r="Q252" s="43">
        <v>10.8</v>
      </c>
      <c r="R252" s="18" t="s">
        <v>6032</v>
      </c>
      <c r="S252" s="56"/>
      <c r="T252" s="18" t="s">
        <v>1910</v>
      </c>
      <c r="U252" s="30" t="s">
        <v>1908</v>
      </c>
      <c r="V252" s="18" t="s">
        <v>157</v>
      </c>
      <c r="W252" s="30" t="s">
        <v>6899</v>
      </c>
      <c r="X252" s="18" t="s">
        <v>8229</v>
      </c>
      <c r="Y252" s="47" t="s">
        <v>168</v>
      </c>
      <c r="Z252" s="21"/>
    </row>
    <row r="253" spans="3:26" ht="18.5" customHeight="1" thickBot="1" x14ac:dyDescent="0.6">
      <c r="C253" s="22"/>
      <c r="D253" s="51"/>
      <c r="E253" s="54"/>
      <c r="F253" s="34"/>
      <c r="G253" s="24">
        <v>4.7</v>
      </c>
      <c r="H253" s="25">
        <v>16</v>
      </c>
      <c r="I253" s="26">
        <v>0.2</v>
      </c>
      <c r="J253" s="38" t="s">
        <v>8420</v>
      </c>
      <c r="K253" s="44" t="s">
        <v>1462</v>
      </c>
      <c r="L253" s="45" t="s">
        <v>6157</v>
      </c>
      <c r="M253" s="44" t="s">
        <v>167</v>
      </c>
      <c r="N253" s="24" t="s">
        <v>167</v>
      </c>
      <c r="O253" s="27" t="s">
        <v>82</v>
      </c>
      <c r="P253" s="24" t="s">
        <v>147</v>
      </c>
      <c r="Q253" s="44" t="s">
        <v>2204</v>
      </c>
      <c r="R253" s="24" t="s">
        <v>6033</v>
      </c>
      <c r="S253" s="57"/>
      <c r="T253" s="25">
        <v>27</v>
      </c>
      <c r="U253" s="23"/>
      <c r="V253" s="24"/>
      <c r="W253" s="23"/>
      <c r="X253" s="24"/>
      <c r="Y253" s="28"/>
      <c r="Z253" s="28"/>
    </row>
    <row r="254" spans="3:26" ht="18" customHeight="1" x14ac:dyDescent="0.55000000000000004">
      <c r="C254" s="11"/>
      <c r="D254" s="49"/>
      <c r="E254" s="52" t="str">
        <f t="shared" ref="E254" si="66">IF(D254="","",IF(I254&gt;0.1,"単",IF(I255&gt;0.29,"連",IF(I256&gt;0.34,"複","※"))))</f>
        <v/>
      </c>
      <c r="F254" s="12"/>
      <c r="G254" s="48" t="s">
        <v>57</v>
      </c>
      <c r="H254" s="13"/>
      <c r="I254" s="14" t="s">
        <v>57</v>
      </c>
      <c r="J254" s="35" t="s">
        <v>57</v>
      </c>
      <c r="K254" s="40" t="s">
        <v>57</v>
      </c>
      <c r="L254" s="41" t="s">
        <v>57</v>
      </c>
      <c r="M254" s="41" t="s">
        <v>167</v>
      </c>
      <c r="N254" s="13"/>
      <c r="O254" s="15" t="s">
        <v>57</v>
      </c>
      <c r="P254" s="13" t="s">
        <v>167</v>
      </c>
      <c r="Q254" s="41">
        <v>2.5</v>
      </c>
      <c r="R254" s="13" t="s">
        <v>6065</v>
      </c>
      <c r="S254" s="55" t="s">
        <v>6322</v>
      </c>
      <c r="T254" s="13"/>
      <c r="U254" s="12"/>
      <c r="V254" s="13"/>
      <c r="W254" s="12"/>
      <c r="X254" s="13"/>
      <c r="Y254" s="16"/>
      <c r="Z254" s="16"/>
    </row>
    <row r="255" spans="3:26" ht="18" customHeight="1" x14ac:dyDescent="0.55000000000000004">
      <c r="C255" s="17"/>
      <c r="D255" s="50"/>
      <c r="E255" s="53"/>
      <c r="F255" s="30" t="s">
        <v>8230</v>
      </c>
      <c r="G255" s="18" t="s">
        <v>743</v>
      </c>
      <c r="H255" s="18" t="s">
        <v>62</v>
      </c>
      <c r="I255" s="19" t="s">
        <v>59</v>
      </c>
      <c r="J255" s="36" t="s">
        <v>59</v>
      </c>
      <c r="K255" s="42" t="s">
        <v>57</v>
      </c>
      <c r="L255" s="43" t="s">
        <v>57</v>
      </c>
      <c r="M255" s="43" t="s">
        <v>167</v>
      </c>
      <c r="N255" s="18" t="s">
        <v>1792</v>
      </c>
      <c r="O255" s="20" t="s">
        <v>59</v>
      </c>
      <c r="P255" s="18">
        <v>57</v>
      </c>
      <c r="Q255" s="43">
        <v>3.6</v>
      </c>
      <c r="R255" s="18"/>
      <c r="S255" s="56"/>
      <c r="T255" s="18" t="s">
        <v>1910</v>
      </c>
      <c r="U255" s="30" t="s">
        <v>1908</v>
      </c>
      <c r="V255" s="18" t="s">
        <v>61</v>
      </c>
      <c r="W255" s="30" t="s">
        <v>6334</v>
      </c>
      <c r="X255" s="18" t="s">
        <v>8231</v>
      </c>
      <c r="Y255" s="47" t="s">
        <v>743</v>
      </c>
      <c r="Z255" s="21"/>
    </row>
    <row r="256" spans="3:26" ht="18.5" customHeight="1" thickBot="1" x14ac:dyDescent="0.6">
      <c r="C256" s="22"/>
      <c r="D256" s="51"/>
      <c r="E256" s="54"/>
      <c r="F256" s="34"/>
      <c r="G256" s="24" t="s">
        <v>57</v>
      </c>
      <c r="H256" s="25">
        <v>7</v>
      </c>
      <c r="I256" s="26" t="s">
        <v>57</v>
      </c>
      <c r="J256" s="38" t="s">
        <v>57</v>
      </c>
      <c r="K256" s="44" t="s">
        <v>57</v>
      </c>
      <c r="L256" s="45" t="s">
        <v>57</v>
      </c>
      <c r="M256" s="44" t="s">
        <v>167</v>
      </c>
      <c r="N256" s="24" t="s">
        <v>167</v>
      </c>
      <c r="O256" s="27" t="s">
        <v>57</v>
      </c>
      <c r="P256" s="24" t="s">
        <v>57</v>
      </c>
      <c r="Q256" s="44" t="s">
        <v>2203</v>
      </c>
      <c r="R256" s="24" t="s">
        <v>6066</v>
      </c>
      <c r="S256" s="57"/>
      <c r="T256" s="25">
        <v>34</v>
      </c>
      <c r="U256" s="23"/>
      <c r="V256" s="24"/>
      <c r="W256" s="23"/>
      <c r="X256" s="24"/>
      <c r="Y256" s="28"/>
      <c r="Z256" s="28"/>
    </row>
    <row r="257" spans="1:26" ht="18" customHeight="1" x14ac:dyDescent="0.55000000000000004">
      <c r="C257" s="11"/>
      <c r="D257" s="49"/>
      <c r="E257" s="52" t="str">
        <f t="shared" ref="E257" si="67">IF(D257="","",IF(I257&gt;0.1,"単",IF(I258&gt;0.29,"連",IF(I259&gt;0.34,"複","※"))))</f>
        <v/>
      </c>
      <c r="F257" s="12"/>
      <c r="G257" s="48" t="s">
        <v>6223</v>
      </c>
      <c r="H257" s="13"/>
      <c r="I257" s="14">
        <v>0.13432835820895522</v>
      </c>
      <c r="J257" s="35">
        <v>9</v>
      </c>
      <c r="K257" s="40" t="s">
        <v>1457</v>
      </c>
      <c r="L257" s="41" t="s">
        <v>167</v>
      </c>
      <c r="M257" s="41" t="s">
        <v>259</v>
      </c>
      <c r="N257" s="13"/>
      <c r="O257" s="15" t="s">
        <v>38</v>
      </c>
      <c r="P257" s="13" t="s">
        <v>167</v>
      </c>
      <c r="Q257" s="41">
        <v>3.4</v>
      </c>
      <c r="R257" s="13" t="s">
        <v>3810</v>
      </c>
      <c r="S257" s="55" t="s">
        <v>6501</v>
      </c>
      <c r="T257" s="13"/>
      <c r="U257" s="12"/>
      <c r="V257" s="13"/>
      <c r="W257" s="12"/>
      <c r="X257" s="13"/>
      <c r="Y257" s="16"/>
      <c r="Z257" s="16"/>
    </row>
    <row r="258" spans="1:26" ht="18" customHeight="1" x14ac:dyDescent="0.55000000000000004">
      <c r="C258" s="17"/>
      <c r="D258" s="50"/>
      <c r="E258" s="53"/>
      <c r="F258" s="30" t="s">
        <v>3882</v>
      </c>
      <c r="G258" s="18" t="s">
        <v>1018</v>
      </c>
      <c r="H258" s="18" t="s">
        <v>62</v>
      </c>
      <c r="I258" s="19">
        <v>0.23880597014925373</v>
      </c>
      <c r="J258" s="36">
        <v>16</v>
      </c>
      <c r="K258" s="42" t="s">
        <v>943</v>
      </c>
      <c r="L258" s="43" t="s">
        <v>167</v>
      </c>
      <c r="M258" s="43" t="s">
        <v>501</v>
      </c>
      <c r="N258" s="18" t="s">
        <v>131</v>
      </c>
      <c r="O258" s="20" t="s">
        <v>1795</v>
      </c>
      <c r="P258" s="18">
        <v>57</v>
      </c>
      <c r="Q258" s="43">
        <v>5.6</v>
      </c>
      <c r="R258" s="18" t="s">
        <v>3811</v>
      </c>
      <c r="S258" s="56"/>
      <c r="T258" s="18" t="s">
        <v>1910</v>
      </c>
      <c r="U258" s="30" t="s">
        <v>1920</v>
      </c>
      <c r="V258" s="18" t="s">
        <v>93</v>
      </c>
      <c r="W258" s="30" t="s">
        <v>8232</v>
      </c>
      <c r="X258" s="18" t="s">
        <v>8233</v>
      </c>
      <c r="Y258" s="47" t="s">
        <v>1018</v>
      </c>
      <c r="Z258" s="21"/>
    </row>
    <row r="259" spans="1:26" ht="18.5" customHeight="1" thickBot="1" x14ac:dyDescent="0.6">
      <c r="C259" s="22"/>
      <c r="D259" s="51"/>
      <c r="E259" s="54"/>
      <c r="F259" s="34"/>
      <c r="G259" s="24">
        <v>3.3</v>
      </c>
      <c r="H259" s="25">
        <v>7</v>
      </c>
      <c r="I259" s="26">
        <v>0.34328358208955223</v>
      </c>
      <c r="J259" s="38" t="s">
        <v>8421</v>
      </c>
      <c r="K259" s="44" t="s">
        <v>1462</v>
      </c>
      <c r="L259" s="45" t="s">
        <v>167</v>
      </c>
      <c r="M259" s="44" t="s">
        <v>3814</v>
      </c>
      <c r="N259" s="24" t="s">
        <v>167</v>
      </c>
      <c r="O259" s="27" t="s">
        <v>25</v>
      </c>
      <c r="P259" s="24" t="s">
        <v>147</v>
      </c>
      <c r="Q259" s="44" t="s">
        <v>2201</v>
      </c>
      <c r="R259" s="24" t="s">
        <v>3812</v>
      </c>
      <c r="S259" s="57"/>
      <c r="T259" s="25">
        <v>20</v>
      </c>
      <c r="U259" s="23"/>
      <c r="V259" s="24"/>
      <c r="W259" s="23"/>
      <c r="X259" s="24"/>
      <c r="Y259" s="28"/>
      <c r="Z259" s="28"/>
    </row>
    <row r="260" spans="1:26" ht="18" customHeight="1" x14ac:dyDescent="0.55000000000000004">
      <c r="C260" s="11"/>
      <c r="D260" s="49"/>
      <c r="E260" s="52" t="str">
        <f t="shared" ref="E260" si="68">IF(D260="","",IF(I260&gt;0.1,"単",IF(I261&gt;0.29,"連",IF(I262&gt;0.34,"複","※"))))</f>
        <v/>
      </c>
      <c r="F260" s="12"/>
      <c r="G260" s="48" t="s">
        <v>7093</v>
      </c>
      <c r="H260" s="13"/>
      <c r="I260" s="14">
        <v>5.5555555555555552E-2</v>
      </c>
      <c r="J260" s="35">
        <v>1</v>
      </c>
      <c r="K260" s="40" t="s">
        <v>1467</v>
      </c>
      <c r="L260" s="41" t="s">
        <v>167</v>
      </c>
      <c r="M260" s="41" t="s">
        <v>167</v>
      </c>
      <c r="N260" s="13"/>
      <c r="O260" s="15" t="s">
        <v>68</v>
      </c>
      <c r="P260" s="13" t="s">
        <v>167</v>
      </c>
      <c r="Q260" s="41">
        <v>9</v>
      </c>
      <c r="R260" s="13" t="s">
        <v>6355</v>
      </c>
      <c r="S260" s="55" t="s">
        <v>6213</v>
      </c>
      <c r="T260" s="13"/>
      <c r="U260" s="12"/>
      <c r="V260" s="13"/>
      <c r="W260" s="12"/>
      <c r="X260" s="13"/>
      <c r="Y260" s="16"/>
      <c r="Z260" s="16"/>
    </row>
    <row r="261" spans="1:26" ht="18" customHeight="1" x14ac:dyDescent="0.55000000000000004">
      <c r="C261" s="17"/>
      <c r="D261" s="50"/>
      <c r="E261" s="53"/>
      <c r="F261" s="30" t="s">
        <v>8234</v>
      </c>
      <c r="G261" s="18" t="s">
        <v>368</v>
      </c>
      <c r="H261" s="18" t="s">
        <v>72</v>
      </c>
      <c r="I261" s="19">
        <v>0.16666666666666666</v>
      </c>
      <c r="J261" s="36">
        <v>3</v>
      </c>
      <c r="K261" s="42" t="s">
        <v>942</v>
      </c>
      <c r="L261" s="43" t="s">
        <v>167</v>
      </c>
      <c r="M261" s="43" t="s">
        <v>167</v>
      </c>
      <c r="N261" s="18" t="s">
        <v>1784</v>
      </c>
      <c r="O261" s="20" t="s">
        <v>119</v>
      </c>
      <c r="P261" s="18">
        <v>55</v>
      </c>
      <c r="Q261" s="43">
        <v>7.8</v>
      </c>
      <c r="R261" s="18" t="s">
        <v>6356</v>
      </c>
      <c r="S261" s="56"/>
      <c r="T261" s="18" t="s">
        <v>1907</v>
      </c>
      <c r="U261" s="30" t="s">
        <v>1908</v>
      </c>
      <c r="V261" s="18" t="s">
        <v>112</v>
      </c>
      <c r="W261" s="30" t="s">
        <v>1754</v>
      </c>
      <c r="X261" s="18" t="s">
        <v>8235</v>
      </c>
      <c r="Y261" s="47" t="s">
        <v>368</v>
      </c>
      <c r="Z261" s="21"/>
    </row>
    <row r="262" spans="1:26" ht="18.5" customHeight="1" thickBot="1" x14ac:dyDescent="0.6">
      <c r="C262" s="22"/>
      <c r="D262" s="51"/>
      <c r="E262" s="54"/>
      <c r="F262" s="34"/>
      <c r="G262" s="24">
        <v>3</v>
      </c>
      <c r="H262" s="25">
        <v>13</v>
      </c>
      <c r="I262" s="26">
        <v>0.22222222222222221</v>
      </c>
      <c r="J262" s="38" t="s">
        <v>6171</v>
      </c>
      <c r="K262" s="44" t="s">
        <v>1462</v>
      </c>
      <c r="L262" s="45" t="s">
        <v>167</v>
      </c>
      <c r="M262" s="44" t="s">
        <v>167</v>
      </c>
      <c r="N262" s="24">
        <v>25</v>
      </c>
      <c r="O262" s="27" t="s">
        <v>25</v>
      </c>
      <c r="P262" s="24" t="s">
        <v>147</v>
      </c>
      <c r="Q262" s="44" t="s">
        <v>2201</v>
      </c>
      <c r="R262" s="24" t="s">
        <v>6357</v>
      </c>
      <c r="S262" s="57"/>
      <c r="T262" s="25">
        <v>25</v>
      </c>
      <c r="U262" s="23"/>
      <c r="V262" s="24"/>
      <c r="W262" s="23"/>
      <c r="X262" s="24"/>
      <c r="Y262" s="28"/>
      <c r="Z262" s="28"/>
    </row>
    <row r="263" spans="1:26" ht="18" customHeight="1" x14ac:dyDescent="0.55000000000000004">
      <c r="C263" s="11"/>
      <c r="D263" s="49"/>
      <c r="E263" s="52" t="str">
        <f t="shared" ref="E263" si="69">IF(D263="","",IF(I263&gt;0.1,"単",IF(I264&gt;0.29,"連",IF(I265&gt;0.34,"複","※"))))</f>
        <v/>
      </c>
      <c r="F263" s="12"/>
      <c r="G263" s="48" t="s">
        <v>7093</v>
      </c>
      <c r="H263" s="13"/>
      <c r="I263" s="14">
        <v>7.1428571428571425E-2</v>
      </c>
      <c r="J263" s="35">
        <v>1</v>
      </c>
      <c r="K263" s="40" t="s">
        <v>1463</v>
      </c>
      <c r="L263" s="41" t="s">
        <v>167</v>
      </c>
      <c r="M263" s="41" t="s">
        <v>738</v>
      </c>
      <c r="N263" s="13"/>
      <c r="O263" s="15" t="s">
        <v>39</v>
      </c>
      <c r="P263" s="13" t="s">
        <v>167</v>
      </c>
      <c r="Q263" s="41" t="s">
        <v>1906</v>
      </c>
      <c r="R263" s="13" t="s">
        <v>57</v>
      </c>
      <c r="S263" s="55" t="s">
        <v>3416</v>
      </c>
      <c r="T263" s="13"/>
      <c r="U263" s="12"/>
      <c r="V263" s="13"/>
      <c r="W263" s="12"/>
      <c r="X263" s="13"/>
      <c r="Y263" s="16"/>
      <c r="Z263" s="16"/>
    </row>
    <row r="264" spans="1:26" ht="18" customHeight="1" x14ac:dyDescent="0.55000000000000004">
      <c r="C264" s="17"/>
      <c r="D264" s="50"/>
      <c r="E264" s="53"/>
      <c r="F264" s="30" t="s">
        <v>1060</v>
      </c>
      <c r="G264" s="18" t="s">
        <v>1120</v>
      </c>
      <c r="H264" s="18" t="s">
        <v>81</v>
      </c>
      <c r="I264" s="19">
        <v>0.14285714285714285</v>
      </c>
      <c r="J264" s="36">
        <v>2</v>
      </c>
      <c r="K264" s="42" t="s">
        <v>943</v>
      </c>
      <c r="L264" s="43" t="s">
        <v>167</v>
      </c>
      <c r="M264" s="43" t="s">
        <v>1122</v>
      </c>
      <c r="N264" s="18" t="s">
        <v>35</v>
      </c>
      <c r="O264" s="20" t="s">
        <v>36</v>
      </c>
      <c r="P264" s="18">
        <v>57</v>
      </c>
      <c r="Q264" s="43" t="s">
        <v>1906</v>
      </c>
      <c r="R264" s="18" t="s">
        <v>57</v>
      </c>
      <c r="S264" s="56"/>
      <c r="T264" s="18" t="s">
        <v>1910</v>
      </c>
      <c r="U264" s="30" t="s">
        <v>1908</v>
      </c>
      <c r="V264" s="18" t="s">
        <v>6115</v>
      </c>
      <c r="W264" s="30" t="s">
        <v>6209</v>
      </c>
      <c r="X264" s="18" t="s">
        <v>8236</v>
      </c>
      <c r="Y264" s="47" t="s">
        <v>1120</v>
      </c>
      <c r="Z264" s="21"/>
    </row>
    <row r="265" spans="1:26" ht="18.5" customHeight="1" thickBot="1" x14ac:dyDescent="0.6">
      <c r="C265" s="22"/>
      <c r="D265" s="51"/>
      <c r="E265" s="54"/>
      <c r="F265" s="34"/>
      <c r="G265" s="24">
        <v>2.5</v>
      </c>
      <c r="H265" s="25">
        <v>11</v>
      </c>
      <c r="I265" s="26">
        <v>0.14285714285714285</v>
      </c>
      <c r="J265" s="38" t="s">
        <v>6374</v>
      </c>
      <c r="K265" s="44" t="s">
        <v>1458</v>
      </c>
      <c r="L265" s="45" t="s">
        <v>167</v>
      </c>
      <c r="M265" s="44" t="s">
        <v>3814</v>
      </c>
      <c r="N265" s="24">
        <v>25</v>
      </c>
      <c r="O265" s="27" t="s">
        <v>25</v>
      </c>
      <c r="P265" s="24" t="s">
        <v>147</v>
      </c>
      <c r="Q265" s="44" t="s">
        <v>57</v>
      </c>
      <c r="R265" s="24" t="s">
        <v>57</v>
      </c>
      <c r="S265" s="57"/>
      <c r="T265" s="25">
        <v>25</v>
      </c>
      <c r="U265" s="23"/>
      <c r="V265" s="24"/>
      <c r="W265" s="23"/>
      <c r="X265" s="24"/>
      <c r="Y265" s="28"/>
      <c r="Z265" s="28"/>
    </row>
    <row r="266" spans="1:26" ht="18" customHeight="1" x14ac:dyDescent="0.55000000000000004">
      <c r="C266" s="11"/>
      <c r="D266" s="49"/>
      <c r="E266" s="52" t="str">
        <f t="shared" ref="E266" si="70">IF(D266="","",IF(I266&gt;0.1,"単",IF(I267&gt;0.29,"連",IF(I268&gt;0.34,"複","※"))))</f>
        <v/>
      </c>
      <c r="F266" s="12"/>
      <c r="G266" s="48" t="s">
        <v>57</v>
      </c>
      <c r="H266" s="13"/>
      <c r="I266" s="14" t="s">
        <v>57</v>
      </c>
      <c r="J266" s="35" t="s">
        <v>57</v>
      </c>
      <c r="K266" s="40" t="s">
        <v>57</v>
      </c>
      <c r="L266" s="41" t="s">
        <v>57</v>
      </c>
      <c r="M266" s="41" t="s">
        <v>167</v>
      </c>
      <c r="N266" s="13"/>
      <c r="O266" s="15" t="s">
        <v>57</v>
      </c>
      <c r="P266" s="13" t="s">
        <v>167</v>
      </c>
      <c r="Q266" s="41">
        <v>5.2</v>
      </c>
      <c r="R266" s="13" t="s">
        <v>2214</v>
      </c>
      <c r="S266" s="55" t="s">
        <v>6619</v>
      </c>
      <c r="T266" s="13"/>
      <c r="U266" s="12"/>
      <c r="V266" s="13"/>
      <c r="W266" s="12"/>
      <c r="X266" s="13"/>
      <c r="Y266" s="16"/>
      <c r="Z266" s="16"/>
    </row>
    <row r="267" spans="1:26" ht="18" customHeight="1" x14ac:dyDescent="0.55000000000000004">
      <c r="C267" s="17"/>
      <c r="D267" s="50"/>
      <c r="E267" s="53"/>
      <c r="F267" s="30" t="s">
        <v>8237</v>
      </c>
      <c r="G267" s="18" t="s">
        <v>1727</v>
      </c>
      <c r="H267" s="18" t="s">
        <v>58</v>
      </c>
      <c r="I267" s="19" t="s">
        <v>59</v>
      </c>
      <c r="J267" s="36" t="s">
        <v>59</v>
      </c>
      <c r="K267" s="42" t="s">
        <v>57</v>
      </c>
      <c r="L267" s="43" t="s">
        <v>57</v>
      </c>
      <c r="M267" s="43" t="s">
        <v>167</v>
      </c>
      <c r="N267" s="18" t="s">
        <v>41</v>
      </c>
      <c r="O267" s="20" t="s">
        <v>59</v>
      </c>
      <c r="P267" s="18">
        <v>57</v>
      </c>
      <c r="Q267" s="43">
        <v>5.7</v>
      </c>
      <c r="R267" s="18" t="s">
        <v>6055</v>
      </c>
      <c r="S267" s="56"/>
      <c r="T267" s="18" t="s">
        <v>1910</v>
      </c>
      <c r="U267" s="30" t="s">
        <v>6468</v>
      </c>
      <c r="V267" s="18" t="s">
        <v>76</v>
      </c>
      <c r="W267" s="30" t="s">
        <v>3728</v>
      </c>
      <c r="X267" s="18" t="s">
        <v>8238</v>
      </c>
      <c r="Y267" s="47" t="s">
        <v>1727</v>
      </c>
      <c r="Z267" s="21"/>
    </row>
    <row r="268" spans="1:26" ht="18.5" customHeight="1" thickBot="1" x14ac:dyDescent="0.6">
      <c r="C268" s="22"/>
      <c r="D268" s="51"/>
      <c r="E268" s="54"/>
      <c r="F268" s="34"/>
      <c r="G268" s="24" t="s">
        <v>57</v>
      </c>
      <c r="H268" s="25">
        <v>6</v>
      </c>
      <c r="I268" s="26" t="s">
        <v>57</v>
      </c>
      <c r="J268" s="38" t="s">
        <v>57</v>
      </c>
      <c r="K268" s="44" t="s">
        <v>57</v>
      </c>
      <c r="L268" s="45" t="s">
        <v>57</v>
      </c>
      <c r="M268" s="44" t="s">
        <v>167</v>
      </c>
      <c r="N268" s="24">
        <v>21</v>
      </c>
      <c r="O268" s="27" t="s">
        <v>57</v>
      </c>
      <c r="P268" s="24" t="s">
        <v>57</v>
      </c>
      <c r="Q268" s="44" t="s">
        <v>2203</v>
      </c>
      <c r="R268" s="24" t="s">
        <v>6056</v>
      </c>
      <c r="S268" s="57"/>
      <c r="T268" s="25">
        <v>21</v>
      </c>
      <c r="U268" s="23"/>
      <c r="V268" s="24"/>
      <c r="W268" s="23"/>
      <c r="X268" s="24"/>
      <c r="Y268" s="28"/>
      <c r="Z268" s="28"/>
    </row>
    <row r="269" spans="1:26" ht="18" customHeight="1" x14ac:dyDescent="0.55000000000000004">
      <c r="C269" s="11"/>
      <c r="D269" s="49"/>
      <c r="E269" s="52" t="str">
        <f t="shared" ref="E269" si="71">IF(D269="","",IF(I269&gt;0.1,"単",IF(I270&gt;0.29,"連",IF(I271&gt;0.34,"複","※"))))</f>
        <v/>
      </c>
      <c r="F269" s="12"/>
      <c r="G269" s="48" t="s">
        <v>7093</v>
      </c>
      <c r="H269" s="13"/>
      <c r="I269" s="14">
        <v>0</v>
      </c>
      <c r="J269" s="35">
        <v>0</v>
      </c>
      <c r="K269" s="40" t="s">
        <v>1459</v>
      </c>
      <c r="L269" s="41" t="s">
        <v>6232</v>
      </c>
      <c r="M269" s="41" t="s">
        <v>167</v>
      </c>
      <c r="N269" s="13"/>
      <c r="O269" s="15" t="s">
        <v>38</v>
      </c>
      <c r="P269" s="13" t="s">
        <v>167</v>
      </c>
      <c r="Q269" s="41">
        <v>4.0999999999999996</v>
      </c>
      <c r="R269" s="13" t="s">
        <v>6281</v>
      </c>
      <c r="S269" s="55" t="s">
        <v>6946</v>
      </c>
      <c r="T269" s="13"/>
      <c r="U269" s="12"/>
      <c r="V269" s="13"/>
      <c r="W269" s="12"/>
      <c r="X269" s="13"/>
      <c r="Y269" s="16"/>
      <c r="Z269" s="16"/>
    </row>
    <row r="270" spans="1:26" ht="18" customHeight="1" x14ac:dyDescent="0.55000000000000004">
      <c r="C270" s="17"/>
      <c r="D270" s="50"/>
      <c r="E270" s="53"/>
      <c r="F270" s="30" t="s">
        <v>8239</v>
      </c>
      <c r="G270" s="18" t="s">
        <v>596</v>
      </c>
      <c r="H270" s="18" t="s">
        <v>85</v>
      </c>
      <c r="I270" s="19">
        <v>0.21428571428571427</v>
      </c>
      <c r="J270" s="36">
        <v>3</v>
      </c>
      <c r="K270" s="42" t="s">
        <v>942</v>
      </c>
      <c r="L270" s="43" t="s">
        <v>167</v>
      </c>
      <c r="M270" s="43" t="s">
        <v>167</v>
      </c>
      <c r="N270" s="18" t="s">
        <v>36</v>
      </c>
      <c r="O270" s="20" t="s">
        <v>28</v>
      </c>
      <c r="P270" s="18">
        <v>57</v>
      </c>
      <c r="Q270" s="43">
        <v>6</v>
      </c>
      <c r="R270" s="18" t="s">
        <v>6282</v>
      </c>
      <c r="S270" s="56"/>
      <c r="T270" s="18" t="s">
        <v>1910</v>
      </c>
      <c r="U270" s="30" t="s">
        <v>1912</v>
      </c>
      <c r="V270" s="18" t="s">
        <v>74</v>
      </c>
      <c r="W270" s="30" t="s">
        <v>5968</v>
      </c>
      <c r="X270" s="18" t="s">
        <v>8240</v>
      </c>
      <c r="Y270" s="47" t="s">
        <v>596</v>
      </c>
      <c r="Z270" s="21"/>
    </row>
    <row r="271" spans="1:26" ht="18.5" customHeight="1" thickBot="1" x14ac:dyDescent="0.6">
      <c r="C271" s="22"/>
      <c r="D271" s="51"/>
      <c r="E271" s="54"/>
      <c r="F271" s="34"/>
      <c r="G271" s="24">
        <v>5</v>
      </c>
      <c r="H271" s="25">
        <v>15</v>
      </c>
      <c r="I271" s="26">
        <v>0.21428571428571427</v>
      </c>
      <c r="J271" s="38" t="s">
        <v>6079</v>
      </c>
      <c r="K271" s="44" t="s">
        <v>1458</v>
      </c>
      <c r="L271" s="45" t="s">
        <v>6234</v>
      </c>
      <c r="M271" s="44" t="s">
        <v>167</v>
      </c>
      <c r="N271" s="24" t="s">
        <v>167</v>
      </c>
      <c r="O271" s="27" t="s">
        <v>71</v>
      </c>
      <c r="P271" s="24" t="s">
        <v>147</v>
      </c>
      <c r="Q271" s="44" t="s">
        <v>2204</v>
      </c>
      <c r="R271" s="24" t="s">
        <v>6283</v>
      </c>
      <c r="S271" s="57"/>
      <c r="T271" s="25" t="s">
        <v>2207</v>
      </c>
      <c r="U271" s="23"/>
      <c r="V271" s="24"/>
      <c r="W271" s="23"/>
      <c r="X271" s="24"/>
      <c r="Y271" s="28"/>
      <c r="Z271" s="28"/>
    </row>
    <row r="272" spans="1:26" x14ac:dyDescent="0.55000000000000004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6" x14ac:dyDescent="0.55000000000000004">
      <c r="A273" t="s">
        <v>44</v>
      </c>
      <c r="B273" t="s">
        <v>1</v>
      </c>
      <c r="C273" s="1" t="s">
        <v>2</v>
      </c>
      <c r="D273" t="s">
        <v>11</v>
      </c>
      <c r="E273" t="s">
        <v>2193</v>
      </c>
      <c r="F273" t="s">
        <v>3</v>
      </c>
      <c r="G273" t="s">
        <v>4</v>
      </c>
      <c r="H273" t="s">
        <v>5</v>
      </c>
      <c r="I273" t="s">
        <v>5</v>
      </c>
      <c r="J273" t="s">
        <v>5</v>
      </c>
      <c r="K273" t="s">
        <v>1452</v>
      </c>
      <c r="L273" t="s">
        <v>1453</v>
      </c>
      <c r="M273" t="s">
        <v>941</v>
      </c>
      <c r="N273" t="s">
        <v>6</v>
      </c>
      <c r="P273" t="s">
        <v>7</v>
      </c>
      <c r="Q273" t="s">
        <v>1502</v>
      </c>
      <c r="S273" t="s">
        <v>1903</v>
      </c>
      <c r="T273" t="s">
        <v>1904</v>
      </c>
      <c r="U273" t="s">
        <v>1905</v>
      </c>
      <c r="V273" t="s">
        <v>8</v>
      </c>
      <c r="W273" t="s">
        <v>9</v>
      </c>
      <c r="X273" t="s">
        <v>10</v>
      </c>
      <c r="Y273" t="s">
        <v>12</v>
      </c>
    </row>
    <row r="274" spans="1:26" x14ac:dyDescent="0.55000000000000004">
      <c r="A274" t="s">
        <v>942</v>
      </c>
      <c r="B274" t="s">
        <v>2195</v>
      </c>
      <c r="G274" t="s">
        <v>6147</v>
      </c>
      <c r="H274" s="7"/>
      <c r="I274" t="s">
        <v>14</v>
      </c>
      <c r="J274" t="s">
        <v>945</v>
      </c>
      <c r="K274" t="s">
        <v>1454</v>
      </c>
      <c r="O274" s="8" t="s">
        <v>15</v>
      </c>
      <c r="P274" t="s">
        <v>1056</v>
      </c>
      <c r="Q274" t="s">
        <v>2198</v>
      </c>
    </row>
    <row r="275" spans="1:26" x14ac:dyDescent="0.55000000000000004">
      <c r="A275" s="7">
        <v>6</v>
      </c>
      <c r="B275" s="7"/>
      <c r="C275" s="37" t="s">
        <v>942</v>
      </c>
      <c r="D275" s="7" t="s">
        <v>2195</v>
      </c>
      <c r="G275" s="7" t="s">
        <v>1462</v>
      </c>
      <c r="H275" s="9"/>
      <c r="I275" t="s">
        <v>17</v>
      </c>
      <c r="J275" t="s">
        <v>1057</v>
      </c>
      <c r="K275" t="s">
        <v>1455</v>
      </c>
      <c r="O275" s="8" t="s">
        <v>18</v>
      </c>
      <c r="Q275" t="s">
        <v>2199</v>
      </c>
    </row>
    <row r="276" spans="1:26" ht="18.5" thickBot="1" x14ac:dyDescent="0.6">
      <c r="C276" s="39">
        <v>6</v>
      </c>
      <c r="D276" t="s">
        <v>1272</v>
      </c>
      <c r="E276">
        <f>VALUE(B274)</f>
        <v>1800</v>
      </c>
      <c r="F276" t="s">
        <v>942</v>
      </c>
      <c r="G276" t="s">
        <v>7092</v>
      </c>
      <c r="I276" t="s">
        <v>20</v>
      </c>
      <c r="J276" t="s">
        <v>1058</v>
      </c>
      <c r="K276" t="s">
        <v>1456</v>
      </c>
      <c r="N276" s="31" t="s">
        <v>2627</v>
      </c>
      <c r="O276" s="10" t="s">
        <v>21</v>
      </c>
      <c r="P276" t="s">
        <v>125</v>
      </c>
      <c r="Q276" t="s">
        <v>2200</v>
      </c>
    </row>
    <row r="277" spans="1:26" ht="18" customHeight="1" x14ac:dyDescent="0.55000000000000004">
      <c r="C277" s="11"/>
      <c r="D277" s="49"/>
      <c r="E277" s="52" t="str">
        <f>IF(D277="","",IF(I277&gt;0.1,"単",IF(I278&gt;0.29,"連",IF(I279&gt;0.34,"複","※"))))</f>
        <v/>
      </c>
      <c r="F277" s="12"/>
      <c r="G277" s="48" t="s">
        <v>57</v>
      </c>
      <c r="H277" s="13"/>
      <c r="I277" s="14" t="s">
        <v>57</v>
      </c>
      <c r="J277" s="35" t="s">
        <v>57</v>
      </c>
      <c r="K277" s="40" t="s">
        <v>57</v>
      </c>
      <c r="L277" s="41" t="s">
        <v>57</v>
      </c>
      <c r="M277" s="41" t="s">
        <v>167</v>
      </c>
      <c r="N277" s="13"/>
      <c r="O277" s="15" t="s">
        <v>57</v>
      </c>
      <c r="P277" s="13" t="s">
        <v>167</v>
      </c>
      <c r="Q277" s="41" t="s">
        <v>1906</v>
      </c>
      <c r="R277" s="13" t="s">
        <v>57</v>
      </c>
      <c r="S277" s="55" t="s">
        <v>7848</v>
      </c>
      <c r="T277" s="13"/>
      <c r="U277" s="12"/>
      <c r="V277" s="13"/>
      <c r="W277" s="12"/>
      <c r="X277" s="13"/>
      <c r="Y277" s="16"/>
      <c r="Z277" s="16"/>
    </row>
    <row r="278" spans="1:26" ht="18" customHeight="1" x14ac:dyDescent="0.55000000000000004">
      <c r="C278" s="17"/>
      <c r="D278" s="50"/>
      <c r="E278" s="53"/>
      <c r="F278" s="30" t="s">
        <v>8241</v>
      </c>
      <c r="G278" s="18" t="s">
        <v>626</v>
      </c>
      <c r="H278" s="18" t="s">
        <v>120</v>
      </c>
      <c r="I278" s="19" t="s">
        <v>59</v>
      </c>
      <c r="J278" s="36" t="s">
        <v>59</v>
      </c>
      <c r="K278" s="42" t="s">
        <v>57</v>
      </c>
      <c r="L278" s="43" t="s">
        <v>57</v>
      </c>
      <c r="M278" s="43" t="s">
        <v>167</v>
      </c>
      <c r="N278" s="18" t="s">
        <v>2286</v>
      </c>
      <c r="O278" s="20" t="s">
        <v>59</v>
      </c>
      <c r="P278" s="18">
        <v>56</v>
      </c>
      <c r="Q278" s="43" t="s">
        <v>1906</v>
      </c>
      <c r="R278" s="18" t="s">
        <v>57</v>
      </c>
      <c r="S278" s="56"/>
      <c r="T278" s="18" t="s">
        <v>1907</v>
      </c>
      <c r="U278" s="30" t="s">
        <v>6468</v>
      </c>
      <c r="V278" s="18" t="s">
        <v>8242</v>
      </c>
      <c r="W278" s="30" t="s">
        <v>6744</v>
      </c>
      <c r="X278" s="18" t="s">
        <v>8243</v>
      </c>
      <c r="Y278" s="47" t="s">
        <v>626</v>
      </c>
      <c r="Z278" s="21"/>
    </row>
    <row r="279" spans="1:26" ht="18.5" customHeight="1" thickBot="1" x14ac:dyDescent="0.6">
      <c r="C279" s="22"/>
      <c r="D279" s="51"/>
      <c r="E279" s="54"/>
      <c r="F279" s="34"/>
      <c r="G279" s="24" t="s">
        <v>57</v>
      </c>
      <c r="H279" s="25">
        <v>16</v>
      </c>
      <c r="I279" s="26" t="s">
        <v>57</v>
      </c>
      <c r="J279" s="38" t="s">
        <v>57</v>
      </c>
      <c r="K279" s="44" t="s">
        <v>57</v>
      </c>
      <c r="L279" s="45" t="s">
        <v>57</v>
      </c>
      <c r="M279" s="44" t="s">
        <v>167</v>
      </c>
      <c r="N279" s="24" t="s">
        <v>167</v>
      </c>
      <c r="O279" s="27" t="s">
        <v>57</v>
      </c>
      <c r="P279" s="24" t="s">
        <v>57</v>
      </c>
      <c r="Q279" s="44" t="s">
        <v>57</v>
      </c>
      <c r="R279" s="24" t="s">
        <v>57</v>
      </c>
      <c r="S279" s="57"/>
      <c r="T279" s="25">
        <v>18</v>
      </c>
      <c r="U279" s="23"/>
      <c r="V279" s="24"/>
      <c r="W279" s="23"/>
      <c r="X279" s="24"/>
      <c r="Y279" s="28"/>
      <c r="Z279" s="28"/>
    </row>
    <row r="280" spans="1:26" ht="18" customHeight="1" x14ac:dyDescent="0.55000000000000004">
      <c r="C280" s="11"/>
      <c r="D280" s="49"/>
      <c r="E280" s="52" t="str">
        <f>IF(D280="","",IF(I280&gt;0.1,"単",IF(I281&gt;0.29,"連",IF(I282&gt;0.34,"複","※"))))</f>
        <v/>
      </c>
      <c r="F280" s="12"/>
      <c r="G280" s="48" t="s">
        <v>6223</v>
      </c>
      <c r="H280" s="13"/>
      <c r="I280" s="14">
        <v>0.11764705882352941</v>
      </c>
      <c r="J280" s="35">
        <v>2</v>
      </c>
      <c r="K280" s="40" t="s">
        <v>1465</v>
      </c>
      <c r="L280" s="41" t="s">
        <v>167</v>
      </c>
      <c r="M280" s="41" t="s">
        <v>239</v>
      </c>
      <c r="N280" s="13"/>
      <c r="O280" s="15" t="s">
        <v>39</v>
      </c>
      <c r="P280" s="13" t="s">
        <v>167</v>
      </c>
      <c r="Q280" s="41">
        <v>13.8</v>
      </c>
      <c r="R280" s="13" t="s">
        <v>6031</v>
      </c>
      <c r="S280" s="55" t="s">
        <v>6026</v>
      </c>
      <c r="T280" s="13"/>
      <c r="U280" s="12"/>
      <c r="V280" s="13"/>
      <c r="W280" s="12"/>
      <c r="X280" s="13"/>
      <c r="Y280" s="16"/>
      <c r="Z280" s="16"/>
    </row>
    <row r="281" spans="1:26" ht="18.75" customHeight="1" x14ac:dyDescent="0.55000000000000004">
      <c r="C281" s="17"/>
      <c r="D281" s="50"/>
      <c r="E281" s="53"/>
      <c r="F281" s="30" t="s">
        <v>8244</v>
      </c>
      <c r="G281" s="18" t="s">
        <v>769</v>
      </c>
      <c r="H281" s="18" t="s">
        <v>58</v>
      </c>
      <c r="I281" s="19">
        <v>0.11764705882352941</v>
      </c>
      <c r="J281" s="36">
        <v>2</v>
      </c>
      <c r="K281" s="42" t="s">
        <v>943</v>
      </c>
      <c r="L281" s="43" t="s">
        <v>167</v>
      </c>
      <c r="M281" s="43" t="s">
        <v>1597</v>
      </c>
      <c r="N281" s="18" t="s">
        <v>25</v>
      </c>
      <c r="O281" s="20" t="s">
        <v>25</v>
      </c>
      <c r="P281" s="18">
        <v>58</v>
      </c>
      <c r="Q281" s="43">
        <v>13</v>
      </c>
      <c r="R281" s="18" t="s">
        <v>6032</v>
      </c>
      <c r="S281" s="56"/>
      <c r="T281" s="18" t="s">
        <v>1910</v>
      </c>
      <c r="U281" s="30" t="s">
        <v>1912</v>
      </c>
      <c r="V281" s="18" t="s">
        <v>105</v>
      </c>
      <c r="W281" s="30" t="s">
        <v>1676</v>
      </c>
      <c r="X281" s="18" t="s">
        <v>8245</v>
      </c>
      <c r="Y281" s="47" t="s">
        <v>769</v>
      </c>
      <c r="Z281" s="21"/>
    </row>
    <row r="282" spans="1:26" ht="18.5" customHeight="1" thickBot="1" x14ac:dyDescent="0.6">
      <c r="C282" s="22"/>
      <c r="D282" s="51"/>
      <c r="E282" s="54"/>
      <c r="F282" s="34"/>
      <c r="G282" s="24">
        <v>2.5</v>
      </c>
      <c r="H282" s="25">
        <v>6</v>
      </c>
      <c r="I282" s="26">
        <v>0.29411764705882354</v>
      </c>
      <c r="J282" s="38" t="s">
        <v>6664</v>
      </c>
      <c r="K282" s="44" t="s">
        <v>1462</v>
      </c>
      <c r="L282" s="45" t="s">
        <v>167</v>
      </c>
      <c r="M282" s="44" t="s">
        <v>167</v>
      </c>
      <c r="N282" s="24" t="s">
        <v>167</v>
      </c>
      <c r="O282" s="27" t="s">
        <v>51</v>
      </c>
      <c r="P282" s="24" t="s">
        <v>151</v>
      </c>
      <c r="Q282" s="44" t="s">
        <v>2204</v>
      </c>
      <c r="R282" s="24" t="s">
        <v>6033</v>
      </c>
      <c r="S282" s="57"/>
      <c r="T282" s="25">
        <v>27</v>
      </c>
      <c r="U282" s="23"/>
      <c r="V282" s="24"/>
      <c r="W282" s="23"/>
      <c r="X282" s="24"/>
      <c r="Y282" s="28"/>
      <c r="Z282" s="28"/>
    </row>
    <row r="283" spans="1:26" ht="18" customHeight="1" x14ac:dyDescent="0.55000000000000004">
      <c r="C283" s="11"/>
      <c r="D283" s="49"/>
      <c r="E283" s="52" t="str">
        <f t="shared" ref="E283" si="72">IF(D283="","",IF(I283&gt;0.1,"単",IF(I284&gt;0.29,"連",IF(I285&gt;0.34,"複","※"))))</f>
        <v/>
      </c>
      <c r="F283" s="12"/>
      <c r="G283" s="48" t="s">
        <v>57</v>
      </c>
      <c r="H283" s="13"/>
      <c r="I283" s="14" t="s">
        <v>57</v>
      </c>
      <c r="J283" s="35" t="s">
        <v>57</v>
      </c>
      <c r="K283" s="40" t="s">
        <v>57</v>
      </c>
      <c r="L283" s="41" t="s">
        <v>57</v>
      </c>
      <c r="M283" s="41" t="s">
        <v>167</v>
      </c>
      <c r="N283" s="13"/>
      <c r="O283" s="15" t="s">
        <v>57</v>
      </c>
      <c r="P283" s="13" t="s">
        <v>167</v>
      </c>
      <c r="Q283" s="41">
        <v>5.3</v>
      </c>
      <c r="R283" s="13" t="s">
        <v>6043</v>
      </c>
      <c r="S283" s="55" t="s">
        <v>8246</v>
      </c>
      <c r="T283" s="13"/>
      <c r="U283" s="12"/>
      <c r="V283" s="13"/>
      <c r="W283" s="12"/>
      <c r="X283" s="13"/>
      <c r="Y283" s="16"/>
      <c r="Z283" s="16"/>
    </row>
    <row r="284" spans="1:26" ht="18" customHeight="1" x14ac:dyDescent="0.55000000000000004">
      <c r="C284" s="17"/>
      <c r="D284" s="50"/>
      <c r="E284" s="53"/>
      <c r="F284" s="30" t="s">
        <v>8247</v>
      </c>
      <c r="G284" s="18" t="s">
        <v>1679</v>
      </c>
      <c r="H284" s="18" t="s">
        <v>62</v>
      </c>
      <c r="I284" s="19" t="s">
        <v>59</v>
      </c>
      <c r="J284" s="36" t="s">
        <v>59</v>
      </c>
      <c r="K284" s="42" t="s">
        <v>57</v>
      </c>
      <c r="L284" s="43" t="s">
        <v>57</v>
      </c>
      <c r="M284" s="43" t="s">
        <v>167</v>
      </c>
      <c r="N284" s="18" t="s">
        <v>1786</v>
      </c>
      <c r="O284" s="20" t="s">
        <v>59</v>
      </c>
      <c r="P284" s="18">
        <v>58</v>
      </c>
      <c r="Q284" s="43">
        <v>5.4</v>
      </c>
      <c r="R284" s="18" t="s">
        <v>6044</v>
      </c>
      <c r="S284" s="56"/>
      <c r="T284" s="18" t="s">
        <v>1910</v>
      </c>
      <c r="U284" s="30" t="s">
        <v>1908</v>
      </c>
      <c r="V284" s="18" t="s">
        <v>8248</v>
      </c>
      <c r="W284" s="30" t="s">
        <v>1775</v>
      </c>
      <c r="X284" s="18" t="s">
        <v>8249</v>
      </c>
      <c r="Y284" s="47" t="s">
        <v>1679</v>
      </c>
      <c r="Z284" s="21"/>
    </row>
    <row r="285" spans="1:26" ht="18.5" customHeight="1" thickBot="1" x14ac:dyDescent="0.6">
      <c r="C285" s="22"/>
      <c r="D285" s="51"/>
      <c r="E285" s="54"/>
      <c r="F285" s="34"/>
      <c r="G285" s="24" t="s">
        <v>57</v>
      </c>
      <c r="H285" s="25">
        <v>7</v>
      </c>
      <c r="I285" s="26" t="s">
        <v>57</v>
      </c>
      <c r="J285" s="38" t="s">
        <v>57</v>
      </c>
      <c r="K285" s="44" t="s">
        <v>57</v>
      </c>
      <c r="L285" s="45" t="s">
        <v>57</v>
      </c>
      <c r="M285" s="44" t="s">
        <v>167</v>
      </c>
      <c r="N285" s="24" t="s">
        <v>167</v>
      </c>
      <c r="O285" s="27" t="s">
        <v>57</v>
      </c>
      <c r="P285" s="24" t="s">
        <v>57</v>
      </c>
      <c r="Q285" s="44" t="s">
        <v>2203</v>
      </c>
      <c r="R285" s="24" t="s">
        <v>6045</v>
      </c>
      <c r="S285" s="57"/>
      <c r="T285" s="25" t="s">
        <v>2207</v>
      </c>
      <c r="U285" s="23"/>
      <c r="V285" s="24"/>
      <c r="W285" s="23"/>
      <c r="X285" s="24"/>
      <c r="Y285" s="28"/>
      <c r="Z285" s="28"/>
    </row>
    <row r="286" spans="1:26" ht="18" customHeight="1" x14ac:dyDescent="0.55000000000000004">
      <c r="C286" s="11"/>
      <c r="D286" s="49"/>
      <c r="E286" s="52" t="str">
        <f t="shared" ref="E286" si="73">IF(D286="","",IF(I286&gt;0.1,"単",IF(I287&gt;0.29,"連",IF(I288&gt;0.34,"複","※"))))</f>
        <v/>
      </c>
      <c r="F286" s="12"/>
      <c r="G286" s="48" t="s">
        <v>7093</v>
      </c>
      <c r="H286" s="13"/>
      <c r="I286" s="14">
        <v>0.15384615384615385</v>
      </c>
      <c r="J286" s="35">
        <v>4</v>
      </c>
      <c r="K286" s="40" t="s">
        <v>1464</v>
      </c>
      <c r="L286" s="41" t="s">
        <v>167</v>
      </c>
      <c r="M286" s="41" t="s">
        <v>167</v>
      </c>
      <c r="N286" s="13"/>
      <c r="O286" s="15" t="s">
        <v>34</v>
      </c>
      <c r="P286" s="13" t="s">
        <v>167</v>
      </c>
      <c r="Q286" s="41" t="s">
        <v>1906</v>
      </c>
      <c r="R286" s="13" t="s">
        <v>57</v>
      </c>
      <c r="S286" s="55" t="s">
        <v>6878</v>
      </c>
      <c r="T286" s="13"/>
      <c r="U286" s="12"/>
      <c r="V286" s="13"/>
      <c r="W286" s="12"/>
      <c r="X286" s="13"/>
      <c r="Y286" s="16"/>
      <c r="Z286" s="16"/>
    </row>
    <row r="287" spans="1:26" ht="18.75" customHeight="1" x14ac:dyDescent="0.55000000000000004">
      <c r="C287" s="17"/>
      <c r="D287" s="50"/>
      <c r="E287" s="53"/>
      <c r="F287" s="30" t="s">
        <v>8250</v>
      </c>
      <c r="G287" s="18" t="s">
        <v>1128</v>
      </c>
      <c r="H287" s="18" t="s">
        <v>81</v>
      </c>
      <c r="I287" s="19">
        <v>0.30769230769230771</v>
      </c>
      <c r="J287" s="36">
        <v>8</v>
      </c>
      <c r="K287" s="42" t="s">
        <v>942</v>
      </c>
      <c r="L287" s="43" t="s">
        <v>167</v>
      </c>
      <c r="M287" s="43" t="s">
        <v>167</v>
      </c>
      <c r="N287" s="18" t="s">
        <v>32</v>
      </c>
      <c r="O287" s="20" t="s">
        <v>29</v>
      </c>
      <c r="P287" s="18">
        <v>58</v>
      </c>
      <c r="Q287" s="43" t="s">
        <v>1906</v>
      </c>
      <c r="R287" s="18" t="s">
        <v>57</v>
      </c>
      <c r="S287" s="56"/>
      <c r="T287" s="18" t="s">
        <v>1910</v>
      </c>
      <c r="U287" s="30" t="s">
        <v>1908</v>
      </c>
      <c r="V287" s="18" t="s">
        <v>98</v>
      </c>
      <c r="W287" s="30" t="s">
        <v>1674</v>
      </c>
      <c r="X287" s="18" t="s">
        <v>8251</v>
      </c>
      <c r="Y287" s="47" t="s">
        <v>1128</v>
      </c>
      <c r="Z287" s="21"/>
    </row>
    <row r="288" spans="1:26" ht="18.5" customHeight="1" thickBot="1" x14ac:dyDescent="0.6">
      <c r="C288" s="22"/>
      <c r="D288" s="51"/>
      <c r="E288" s="54"/>
      <c r="F288" s="34"/>
      <c r="G288" s="24">
        <v>3</v>
      </c>
      <c r="H288" s="25">
        <v>11</v>
      </c>
      <c r="I288" s="26">
        <v>0.30769230769230771</v>
      </c>
      <c r="J288" s="38" t="s">
        <v>6084</v>
      </c>
      <c r="K288" s="44" t="s">
        <v>1462</v>
      </c>
      <c r="L288" s="45" t="s">
        <v>167</v>
      </c>
      <c r="M288" s="44" t="s">
        <v>167</v>
      </c>
      <c r="N288" s="24" t="s">
        <v>167</v>
      </c>
      <c r="O288" s="27" t="s">
        <v>133</v>
      </c>
      <c r="P288" s="24" t="s">
        <v>147</v>
      </c>
      <c r="Q288" s="44" t="s">
        <v>57</v>
      </c>
      <c r="R288" s="24" t="s">
        <v>57</v>
      </c>
      <c r="S288" s="57"/>
      <c r="T288" s="25">
        <v>15</v>
      </c>
      <c r="U288" s="23"/>
      <c r="V288" s="24"/>
      <c r="W288" s="23"/>
      <c r="X288" s="24"/>
      <c r="Y288" s="28"/>
      <c r="Z288" s="28"/>
    </row>
    <row r="289" spans="3:26" ht="18" customHeight="1" x14ac:dyDescent="0.55000000000000004">
      <c r="C289" s="11"/>
      <c r="D289" s="49"/>
      <c r="E289" s="52" t="str">
        <f t="shared" ref="E289" si="74">IF(D289="","",IF(I289&gt;0.1,"単",IF(I290&gt;0.29,"連",IF(I291&gt;0.34,"複","※"))))</f>
        <v/>
      </c>
      <c r="F289" s="12"/>
      <c r="G289" s="48" t="s">
        <v>7093</v>
      </c>
      <c r="H289" s="13"/>
      <c r="I289" s="14">
        <v>9.0909090909090912E-2</v>
      </c>
      <c r="J289" s="35">
        <v>3</v>
      </c>
      <c r="K289" s="40" t="s">
        <v>1463</v>
      </c>
      <c r="L289" s="41" t="s">
        <v>7094</v>
      </c>
      <c r="M289" s="41" t="s">
        <v>947</v>
      </c>
      <c r="N289" s="13"/>
      <c r="O289" s="15" t="s">
        <v>71</v>
      </c>
      <c r="P289" s="13" t="s">
        <v>1059</v>
      </c>
      <c r="Q289" s="41">
        <v>4.0999999999999996</v>
      </c>
      <c r="R289" s="13" t="s">
        <v>6281</v>
      </c>
      <c r="S289" s="55" t="s">
        <v>2282</v>
      </c>
      <c r="T289" s="13"/>
      <c r="U289" s="12"/>
      <c r="V289" s="13"/>
      <c r="W289" s="12"/>
      <c r="X289" s="13"/>
      <c r="Y289" s="16"/>
      <c r="Z289" s="16"/>
    </row>
    <row r="290" spans="3:26" ht="18.75" customHeight="1" x14ac:dyDescent="0.55000000000000004">
      <c r="C290" s="17"/>
      <c r="D290" s="50"/>
      <c r="E290" s="53"/>
      <c r="F290" s="30" t="s">
        <v>3476</v>
      </c>
      <c r="G290" s="18" t="s">
        <v>304</v>
      </c>
      <c r="H290" s="18" t="s">
        <v>69</v>
      </c>
      <c r="I290" s="19">
        <v>0.18181818181818182</v>
      </c>
      <c r="J290" s="36">
        <v>6</v>
      </c>
      <c r="K290" s="42" t="s">
        <v>943</v>
      </c>
      <c r="L290" s="43" t="s">
        <v>7095</v>
      </c>
      <c r="M290" s="43" t="s">
        <v>431</v>
      </c>
      <c r="N290" s="18" t="s">
        <v>36</v>
      </c>
      <c r="O290" s="20" t="s">
        <v>1784</v>
      </c>
      <c r="P290" s="18">
        <v>58</v>
      </c>
      <c r="Q290" s="43">
        <v>9.1</v>
      </c>
      <c r="R290" s="18" t="s">
        <v>6282</v>
      </c>
      <c r="S290" s="56"/>
      <c r="T290" s="18" t="s">
        <v>1910</v>
      </c>
      <c r="U290" s="30" t="s">
        <v>1911</v>
      </c>
      <c r="V290" s="18" t="s">
        <v>90</v>
      </c>
      <c r="W290" s="30" t="s">
        <v>1680</v>
      </c>
      <c r="X290" s="18" t="s">
        <v>8252</v>
      </c>
      <c r="Y290" s="47" t="s">
        <v>304</v>
      </c>
      <c r="Z290" s="21"/>
    </row>
    <row r="291" spans="3:26" ht="18.5" customHeight="1" thickBot="1" x14ac:dyDescent="0.6">
      <c r="C291" s="22"/>
      <c r="D291" s="51"/>
      <c r="E291" s="54"/>
      <c r="F291" s="34"/>
      <c r="G291" s="24">
        <v>3.1</v>
      </c>
      <c r="H291" s="25">
        <v>8</v>
      </c>
      <c r="I291" s="26">
        <v>0.45454545454545453</v>
      </c>
      <c r="J291" s="38" t="s">
        <v>7133</v>
      </c>
      <c r="K291" s="44" t="s">
        <v>1458</v>
      </c>
      <c r="L291" s="45" t="s">
        <v>7097</v>
      </c>
      <c r="M291" s="44" t="s">
        <v>3814</v>
      </c>
      <c r="N291" s="24" t="s">
        <v>167</v>
      </c>
      <c r="O291" s="27" t="s">
        <v>29</v>
      </c>
      <c r="P291" s="24" t="s">
        <v>147</v>
      </c>
      <c r="Q291" s="44" t="s">
        <v>2204</v>
      </c>
      <c r="R291" s="24" t="s">
        <v>6283</v>
      </c>
      <c r="S291" s="57"/>
      <c r="T291" s="25" t="s">
        <v>2207</v>
      </c>
      <c r="U291" s="23"/>
      <c r="V291" s="24"/>
      <c r="W291" s="23"/>
      <c r="X291" s="24"/>
      <c r="Y291" s="28"/>
      <c r="Z291" s="28"/>
    </row>
    <row r="292" spans="3:26" ht="18" customHeight="1" x14ac:dyDescent="0.55000000000000004">
      <c r="C292" s="11"/>
      <c r="D292" s="49"/>
      <c r="E292" s="52" t="str">
        <f t="shared" ref="E292" si="75">IF(D292="","",IF(I292&gt;0.1,"単",IF(I293&gt;0.29,"連",IF(I294&gt;0.34,"複","※"))))</f>
        <v/>
      </c>
      <c r="F292" s="12"/>
      <c r="G292" s="48" t="s">
        <v>57</v>
      </c>
      <c r="H292" s="13"/>
      <c r="I292" s="14" t="s">
        <v>57</v>
      </c>
      <c r="J292" s="35" t="s">
        <v>57</v>
      </c>
      <c r="K292" s="40" t="s">
        <v>57</v>
      </c>
      <c r="L292" s="41" t="s">
        <v>57</v>
      </c>
      <c r="M292" s="41" t="s">
        <v>273</v>
      </c>
      <c r="N292" s="13"/>
      <c r="O292" s="15" t="s">
        <v>57</v>
      </c>
      <c r="P292" s="13" t="s">
        <v>167</v>
      </c>
      <c r="Q292" s="41">
        <v>9</v>
      </c>
      <c r="R292" s="13" t="s">
        <v>6355</v>
      </c>
      <c r="S292" s="55" t="s">
        <v>5978</v>
      </c>
      <c r="T292" s="13"/>
      <c r="U292" s="12"/>
      <c r="V292" s="13"/>
      <c r="W292" s="12"/>
      <c r="X292" s="13"/>
      <c r="Y292" s="16"/>
      <c r="Z292" s="16"/>
    </row>
    <row r="293" spans="3:26" ht="18" customHeight="1" x14ac:dyDescent="0.55000000000000004">
      <c r="C293" s="17"/>
      <c r="D293" s="50"/>
      <c r="E293" s="53"/>
      <c r="F293" s="30" t="s">
        <v>2009</v>
      </c>
      <c r="G293" s="18" t="s">
        <v>1928</v>
      </c>
      <c r="H293" s="18" t="s">
        <v>97</v>
      </c>
      <c r="I293" s="19" t="s">
        <v>59</v>
      </c>
      <c r="J293" s="36" t="s">
        <v>59</v>
      </c>
      <c r="K293" s="42" t="s">
        <v>57</v>
      </c>
      <c r="L293" s="43" t="s">
        <v>57</v>
      </c>
      <c r="M293" s="43" t="s">
        <v>2170</v>
      </c>
      <c r="N293" s="18" t="s">
        <v>1784</v>
      </c>
      <c r="O293" s="20" t="s">
        <v>59</v>
      </c>
      <c r="P293" s="18">
        <v>56</v>
      </c>
      <c r="Q293" s="43">
        <v>9.9</v>
      </c>
      <c r="R293" s="18" t="s">
        <v>6356</v>
      </c>
      <c r="S293" s="56"/>
      <c r="T293" s="18" t="s">
        <v>1907</v>
      </c>
      <c r="U293" s="30" t="s">
        <v>1911</v>
      </c>
      <c r="V293" s="18" t="s">
        <v>7281</v>
      </c>
      <c r="W293" s="30" t="s">
        <v>6315</v>
      </c>
      <c r="X293" s="18" t="s">
        <v>8253</v>
      </c>
      <c r="Y293" s="47" t="s">
        <v>1928</v>
      </c>
      <c r="Z293" s="21"/>
    </row>
    <row r="294" spans="3:26" ht="18.5" customHeight="1" thickBot="1" x14ac:dyDescent="0.6">
      <c r="C294" s="22"/>
      <c r="D294" s="51"/>
      <c r="E294" s="54"/>
      <c r="F294" s="34"/>
      <c r="G294" s="24" t="s">
        <v>57</v>
      </c>
      <c r="H294" s="25">
        <v>16</v>
      </c>
      <c r="I294" s="26" t="s">
        <v>57</v>
      </c>
      <c r="J294" s="38" t="s">
        <v>57</v>
      </c>
      <c r="K294" s="44" t="s">
        <v>57</v>
      </c>
      <c r="L294" s="45" t="s">
        <v>57</v>
      </c>
      <c r="M294" s="44" t="s">
        <v>167</v>
      </c>
      <c r="N294" s="24" t="s">
        <v>167</v>
      </c>
      <c r="O294" s="27" t="s">
        <v>57</v>
      </c>
      <c r="P294" s="24" t="s">
        <v>57</v>
      </c>
      <c r="Q294" s="44" t="s">
        <v>2201</v>
      </c>
      <c r="R294" s="24" t="s">
        <v>6357</v>
      </c>
      <c r="S294" s="57"/>
      <c r="T294" s="25">
        <v>25</v>
      </c>
      <c r="U294" s="23"/>
      <c r="V294" s="24"/>
      <c r="W294" s="23"/>
      <c r="X294" s="24"/>
      <c r="Y294" s="28"/>
      <c r="Z294" s="28"/>
    </row>
    <row r="295" spans="3:26" ht="18" customHeight="1" x14ac:dyDescent="0.55000000000000004">
      <c r="C295" s="11"/>
      <c r="D295" s="49"/>
      <c r="E295" s="52" t="str">
        <f t="shared" ref="E295" si="76">IF(D295="","",IF(I295&gt;0.1,"単",IF(I296&gt;0.29,"連",IF(I297&gt;0.34,"複","※"))))</f>
        <v/>
      </c>
      <c r="F295" s="12"/>
      <c r="G295" s="48" t="s">
        <v>57</v>
      </c>
      <c r="H295" s="13"/>
      <c r="I295" s="14" t="s">
        <v>57</v>
      </c>
      <c r="J295" s="35" t="s">
        <v>57</v>
      </c>
      <c r="K295" s="40" t="s">
        <v>57</v>
      </c>
      <c r="L295" s="41" t="s">
        <v>57</v>
      </c>
      <c r="M295" s="41" t="s">
        <v>167</v>
      </c>
      <c r="N295" s="13"/>
      <c r="O295" s="15" t="s">
        <v>57</v>
      </c>
      <c r="P295" s="13" t="s">
        <v>167</v>
      </c>
      <c r="Q295" s="41" t="s">
        <v>1906</v>
      </c>
      <c r="R295" s="13" t="s">
        <v>57</v>
      </c>
      <c r="S295" s="55" t="s">
        <v>5991</v>
      </c>
      <c r="T295" s="13"/>
      <c r="U295" s="12"/>
      <c r="V295" s="13"/>
      <c r="W295" s="12"/>
      <c r="X295" s="13"/>
      <c r="Y295" s="16"/>
      <c r="Z295" s="16"/>
    </row>
    <row r="296" spans="3:26" ht="18" customHeight="1" x14ac:dyDescent="0.55000000000000004">
      <c r="C296" s="17"/>
      <c r="D296" s="50"/>
      <c r="E296" s="53"/>
      <c r="F296" s="30" t="s">
        <v>8254</v>
      </c>
      <c r="G296" s="18" t="s">
        <v>5992</v>
      </c>
      <c r="H296" s="18" t="s">
        <v>62</v>
      </c>
      <c r="I296" s="19" t="s">
        <v>59</v>
      </c>
      <c r="J296" s="36" t="s">
        <v>59</v>
      </c>
      <c r="K296" s="42" t="s">
        <v>57</v>
      </c>
      <c r="L296" s="43" t="s">
        <v>57</v>
      </c>
      <c r="M296" s="43" t="s">
        <v>167</v>
      </c>
      <c r="N296" s="18" t="s">
        <v>160</v>
      </c>
      <c r="O296" s="20" t="s">
        <v>59</v>
      </c>
      <c r="P296" s="18">
        <v>55</v>
      </c>
      <c r="Q296" s="43" t="s">
        <v>1906</v>
      </c>
      <c r="R296" s="18" t="s">
        <v>57</v>
      </c>
      <c r="S296" s="56"/>
      <c r="T296" s="18" t="s">
        <v>1910</v>
      </c>
      <c r="U296" s="30" t="s">
        <v>1911</v>
      </c>
      <c r="V296" s="18" t="s">
        <v>3415</v>
      </c>
      <c r="W296" s="30" t="s">
        <v>6253</v>
      </c>
      <c r="X296" s="18" t="s">
        <v>8255</v>
      </c>
      <c r="Y296" s="47" t="s">
        <v>5992</v>
      </c>
      <c r="Z296" s="21"/>
    </row>
    <row r="297" spans="3:26" ht="18.5" customHeight="1" thickBot="1" x14ac:dyDescent="0.6">
      <c r="C297" s="22"/>
      <c r="D297" s="51"/>
      <c r="E297" s="54"/>
      <c r="F297" s="34"/>
      <c r="G297" s="24" t="s">
        <v>57</v>
      </c>
      <c r="H297" s="25">
        <v>7</v>
      </c>
      <c r="I297" s="26" t="s">
        <v>57</v>
      </c>
      <c r="J297" s="38" t="s">
        <v>57</v>
      </c>
      <c r="K297" s="44" t="s">
        <v>57</v>
      </c>
      <c r="L297" s="45" t="s">
        <v>57</v>
      </c>
      <c r="M297" s="44" t="s">
        <v>167</v>
      </c>
      <c r="N297" s="24" t="s">
        <v>167</v>
      </c>
      <c r="O297" s="27" t="s">
        <v>57</v>
      </c>
      <c r="P297" s="24" t="s">
        <v>57</v>
      </c>
      <c r="Q297" s="44" t="s">
        <v>57</v>
      </c>
      <c r="R297" s="24" t="s">
        <v>57</v>
      </c>
      <c r="S297" s="57"/>
      <c r="T297" s="25">
        <v>26</v>
      </c>
      <c r="U297" s="23"/>
      <c r="V297" s="24"/>
      <c r="W297" s="23"/>
      <c r="X297" s="24"/>
      <c r="Y297" s="28"/>
      <c r="Z297" s="28"/>
    </row>
    <row r="298" spans="3:26" ht="18" customHeight="1" x14ac:dyDescent="0.55000000000000004">
      <c r="C298" s="11"/>
      <c r="D298" s="49"/>
      <c r="E298" s="52" t="str">
        <f t="shared" ref="E298" si="77">IF(D298="","",IF(I298&gt;0.1,"単",IF(I299&gt;0.29,"連",IF(I300&gt;0.34,"複","※"))))</f>
        <v/>
      </c>
      <c r="F298" s="12"/>
      <c r="G298" s="48" t="s">
        <v>57</v>
      </c>
      <c r="H298" s="13"/>
      <c r="I298" s="14" t="s">
        <v>57</v>
      </c>
      <c r="J298" s="35" t="s">
        <v>57</v>
      </c>
      <c r="K298" s="40" t="s">
        <v>57</v>
      </c>
      <c r="L298" s="41" t="s">
        <v>57</v>
      </c>
      <c r="M298" s="41" t="s">
        <v>947</v>
      </c>
      <c r="N298" s="13"/>
      <c r="O298" s="15" t="s">
        <v>57</v>
      </c>
      <c r="P298" s="13" t="s">
        <v>167</v>
      </c>
      <c r="Q298" s="41">
        <v>15.7</v>
      </c>
      <c r="R298" s="13" t="s">
        <v>6236</v>
      </c>
      <c r="S298" s="55" t="s">
        <v>4862</v>
      </c>
      <c r="T298" s="13"/>
      <c r="U298" s="12"/>
      <c r="V298" s="13"/>
      <c r="W298" s="12"/>
      <c r="X298" s="13"/>
      <c r="Y298" s="16"/>
      <c r="Z298" s="16"/>
    </row>
    <row r="299" spans="3:26" ht="18" customHeight="1" x14ac:dyDescent="0.55000000000000004">
      <c r="C299" s="17"/>
      <c r="D299" s="50"/>
      <c r="E299" s="53"/>
      <c r="F299" s="30" t="s">
        <v>1514</v>
      </c>
      <c r="G299" s="18" t="s">
        <v>160</v>
      </c>
      <c r="H299" s="18" t="s">
        <v>148</v>
      </c>
      <c r="I299" s="19" t="s">
        <v>59</v>
      </c>
      <c r="J299" s="36" t="s">
        <v>59</v>
      </c>
      <c r="K299" s="42" t="s">
        <v>57</v>
      </c>
      <c r="L299" s="43" t="s">
        <v>57</v>
      </c>
      <c r="M299" s="43" t="s">
        <v>279</v>
      </c>
      <c r="N299" s="18" t="s">
        <v>29</v>
      </c>
      <c r="O299" s="20" t="s">
        <v>59</v>
      </c>
      <c r="P299" s="18">
        <v>58</v>
      </c>
      <c r="Q299" s="43">
        <v>15.5</v>
      </c>
      <c r="R299" s="18" t="s">
        <v>6237</v>
      </c>
      <c r="S299" s="56"/>
      <c r="T299" s="18" t="s">
        <v>1910</v>
      </c>
      <c r="U299" s="30" t="s">
        <v>1911</v>
      </c>
      <c r="V299" s="18" t="s">
        <v>65</v>
      </c>
      <c r="W299" s="30" t="s">
        <v>5183</v>
      </c>
      <c r="X299" s="18" t="s">
        <v>8256</v>
      </c>
      <c r="Y299" s="47" t="s">
        <v>160</v>
      </c>
      <c r="Z299" s="21"/>
    </row>
    <row r="300" spans="3:26" ht="18.5" customHeight="1" thickBot="1" x14ac:dyDescent="0.6">
      <c r="C300" s="22"/>
      <c r="D300" s="51"/>
      <c r="E300" s="54"/>
      <c r="F300" s="34"/>
      <c r="G300" s="24" t="s">
        <v>57</v>
      </c>
      <c r="H300" s="25">
        <v>16</v>
      </c>
      <c r="I300" s="26" t="s">
        <v>57</v>
      </c>
      <c r="J300" s="38" t="s">
        <v>57</v>
      </c>
      <c r="K300" s="44" t="s">
        <v>57</v>
      </c>
      <c r="L300" s="45" t="s">
        <v>57</v>
      </c>
      <c r="M300" s="44" t="s">
        <v>167</v>
      </c>
      <c r="N300" s="24" t="s">
        <v>167</v>
      </c>
      <c r="O300" s="27" t="s">
        <v>57</v>
      </c>
      <c r="P300" s="24" t="s">
        <v>57</v>
      </c>
      <c r="Q300" s="44" t="s">
        <v>2204</v>
      </c>
      <c r="R300" s="24" t="s">
        <v>6238</v>
      </c>
      <c r="S300" s="57"/>
      <c r="T300" s="25">
        <v>35</v>
      </c>
      <c r="U300" s="23"/>
      <c r="V300" s="24"/>
      <c r="W300" s="23"/>
      <c r="X300" s="24"/>
      <c r="Y300" s="28"/>
      <c r="Z300" s="28"/>
    </row>
    <row r="301" spans="3:26" ht="18" customHeight="1" x14ac:dyDescent="0.55000000000000004">
      <c r="C301" s="11"/>
      <c r="D301" s="49"/>
      <c r="E301" s="52" t="str">
        <f t="shared" ref="E301" si="78">IF(D301="","",IF(I301&gt;0.1,"単",IF(I302&gt;0.29,"連",IF(I303&gt;0.34,"複","※"))))</f>
        <v/>
      </c>
      <c r="F301" s="12"/>
      <c r="G301" s="48" t="s">
        <v>57</v>
      </c>
      <c r="H301" s="13"/>
      <c r="I301" s="14" t="s">
        <v>57</v>
      </c>
      <c r="J301" s="35" t="s">
        <v>57</v>
      </c>
      <c r="K301" s="40" t="s">
        <v>57</v>
      </c>
      <c r="L301" s="41" t="s">
        <v>57</v>
      </c>
      <c r="M301" s="41" t="s">
        <v>167</v>
      </c>
      <c r="N301" s="13"/>
      <c r="O301" s="15" t="s">
        <v>57</v>
      </c>
      <c r="P301" s="13" t="s">
        <v>167</v>
      </c>
      <c r="Q301" s="41" t="s">
        <v>1906</v>
      </c>
      <c r="R301" s="13" t="s">
        <v>57</v>
      </c>
      <c r="S301" s="55" t="s">
        <v>2280</v>
      </c>
      <c r="T301" s="13"/>
      <c r="U301" s="12"/>
      <c r="V301" s="13"/>
      <c r="W301" s="12"/>
      <c r="X301" s="13"/>
      <c r="Y301" s="16"/>
      <c r="Z301" s="16"/>
    </row>
    <row r="302" spans="3:26" ht="18" customHeight="1" x14ac:dyDescent="0.55000000000000004">
      <c r="C302" s="17"/>
      <c r="D302" s="50"/>
      <c r="E302" s="53"/>
      <c r="F302" s="30" t="s">
        <v>8257</v>
      </c>
      <c r="G302" s="18" t="s">
        <v>3734</v>
      </c>
      <c r="H302" s="18" t="s">
        <v>58</v>
      </c>
      <c r="I302" s="19" t="s">
        <v>59</v>
      </c>
      <c r="J302" s="36" t="s">
        <v>59</v>
      </c>
      <c r="K302" s="42" t="s">
        <v>57</v>
      </c>
      <c r="L302" s="43" t="s">
        <v>57</v>
      </c>
      <c r="M302" s="43" t="s">
        <v>167</v>
      </c>
      <c r="N302" s="18" t="s">
        <v>1914</v>
      </c>
      <c r="O302" s="20" t="s">
        <v>59</v>
      </c>
      <c r="P302" s="18">
        <v>54</v>
      </c>
      <c r="Q302" s="43" t="s">
        <v>1906</v>
      </c>
      <c r="R302" s="18" t="s">
        <v>57</v>
      </c>
      <c r="S302" s="56"/>
      <c r="T302" s="18" t="s">
        <v>1907</v>
      </c>
      <c r="U302" s="30" t="s">
        <v>1908</v>
      </c>
      <c r="V302" s="18" t="s">
        <v>8258</v>
      </c>
      <c r="W302" s="30" t="s">
        <v>8259</v>
      </c>
      <c r="X302" s="18" t="s">
        <v>8260</v>
      </c>
      <c r="Y302" s="47" t="s">
        <v>3734</v>
      </c>
      <c r="Z302" s="21"/>
    </row>
    <row r="303" spans="3:26" ht="18.5" customHeight="1" thickBot="1" x14ac:dyDescent="0.6">
      <c r="C303" s="22"/>
      <c r="D303" s="51"/>
      <c r="E303" s="54"/>
      <c r="F303" s="34"/>
      <c r="G303" s="24" t="s">
        <v>57</v>
      </c>
      <c r="H303" s="25">
        <v>6</v>
      </c>
      <c r="I303" s="26" t="s">
        <v>57</v>
      </c>
      <c r="J303" s="38" t="s">
        <v>57</v>
      </c>
      <c r="K303" s="44" t="s">
        <v>57</v>
      </c>
      <c r="L303" s="45" t="s">
        <v>57</v>
      </c>
      <c r="M303" s="44" t="s">
        <v>167</v>
      </c>
      <c r="N303" s="24" t="s">
        <v>167</v>
      </c>
      <c r="O303" s="27" t="s">
        <v>57</v>
      </c>
      <c r="P303" s="24" t="s">
        <v>57</v>
      </c>
      <c r="Q303" s="44" t="s">
        <v>57</v>
      </c>
      <c r="R303" s="24" t="s">
        <v>57</v>
      </c>
      <c r="S303" s="57"/>
      <c r="T303" s="25">
        <v>19</v>
      </c>
      <c r="U303" s="23"/>
      <c r="V303" s="24"/>
      <c r="W303" s="23"/>
      <c r="X303" s="24"/>
      <c r="Y303" s="28"/>
      <c r="Z303" s="28"/>
    </row>
    <row r="304" spans="3:26" ht="18" customHeight="1" x14ac:dyDescent="0.55000000000000004">
      <c r="C304" s="11"/>
      <c r="D304" s="49"/>
      <c r="E304" s="52" t="str">
        <f t="shared" ref="E304" si="79">IF(D304="","",IF(I304&gt;0.1,"単",IF(I305&gt;0.29,"連",IF(I306&gt;0.34,"複","※"))))</f>
        <v/>
      </c>
      <c r="F304" s="12"/>
      <c r="G304" s="48" t="s">
        <v>7093</v>
      </c>
      <c r="H304" s="13"/>
      <c r="I304" s="14">
        <v>2.5000000000000001E-2</v>
      </c>
      <c r="J304" s="35">
        <v>1</v>
      </c>
      <c r="K304" s="40" t="s">
        <v>1464</v>
      </c>
      <c r="L304" s="41" t="s">
        <v>6191</v>
      </c>
      <c r="M304" s="41" t="s">
        <v>167</v>
      </c>
      <c r="N304" s="13"/>
      <c r="O304" s="15" t="s">
        <v>48</v>
      </c>
      <c r="P304" s="13" t="s">
        <v>167</v>
      </c>
      <c r="Q304" s="41">
        <v>16.5</v>
      </c>
      <c r="R304" s="13" t="s">
        <v>6271</v>
      </c>
      <c r="S304" s="55" t="s">
        <v>3417</v>
      </c>
      <c r="T304" s="13"/>
      <c r="U304" s="12"/>
      <c r="V304" s="13"/>
      <c r="W304" s="12"/>
      <c r="X304" s="13"/>
      <c r="Y304" s="16"/>
      <c r="Z304" s="16"/>
    </row>
    <row r="305" spans="1:26" ht="18" customHeight="1" x14ac:dyDescent="0.55000000000000004">
      <c r="C305" s="17"/>
      <c r="D305" s="50"/>
      <c r="E305" s="53"/>
      <c r="F305" s="30" t="s">
        <v>8261</v>
      </c>
      <c r="G305" s="18" t="s">
        <v>392</v>
      </c>
      <c r="H305" s="18" t="s">
        <v>62</v>
      </c>
      <c r="I305" s="19">
        <v>0.15</v>
      </c>
      <c r="J305" s="36">
        <v>6</v>
      </c>
      <c r="K305" s="42" t="s">
        <v>943</v>
      </c>
      <c r="L305" s="43" t="s">
        <v>6192</v>
      </c>
      <c r="M305" s="43" t="s">
        <v>167</v>
      </c>
      <c r="N305" s="18" t="s">
        <v>2196</v>
      </c>
      <c r="O305" s="20" t="s">
        <v>29</v>
      </c>
      <c r="P305" s="18">
        <v>58</v>
      </c>
      <c r="Q305" s="43">
        <v>25</v>
      </c>
      <c r="R305" s="18" t="s">
        <v>6272</v>
      </c>
      <c r="S305" s="56"/>
      <c r="T305" s="18" t="s">
        <v>1910</v>
      </c>
      <c r="U305" s="30" t="s">
        <v>1912</v>
      </c>
      <c r="V305" s="18" t="s">
        <v>6011</v>
      </c>
      <c r="W305" s="30" t="s">
        <v>1724</v>
      </c>
      <c r="X305" s="18" t="s">
        <v>6618</v>
      </c>
      <c r="Y305" s="47" t="s">
        <v>392</v>
      </c>
      <c r="Z305" s="21"/>
    </row>
    <row r="306" spans="1:26" ht="18.5" customHeight="1" thickBot="1" x14ac:dyDescent="0.6">
      <c r="C306" s="22"/>
      <c r="D306" s="51"/>
      <c r="E306" s="54"/>
      <c r="F306" s="34"/>
      <c r="G306" s="24">
        <v>3.2</v>
      </c>
      <c r="H306" s="25">
        <v>7</v>
      </c>
      <c r="I306" s="26">
        <v>0.3</v>
      </c>
      <c r="J306" s="38" t="s">
        <v>6692</v>
      </c>
      <c r="K306" s="44" t="s">
        <v>1462</v>
      </c>
      <c r="L306" s="45" t="s">
        <v>6194</v>
      </c>
      <c r="M306" s="44" t="s">
        <v>167</v>
      </c>
      <c r="N306" s="24">
        <v>33</v>
      </c>
      <c r="O306" s="27" t="s">
        <v>131</v>
      </c>
      <c r="P306" s="24" t="s">
        <v>147</v>
      </c>
      <c r="Q306" s="44" t="s">
        <v>2204</v>
      </c>
      <c r="R306" s="24" t="s">
        <v>6273</v>
      </c>
      <c r="S306" s="57"/>
      <c r="T306" s="25">
        <v>33</v>
      </c>
      <c r="U306" s="23"/>
      <c r="V306" s="24"/>
      <c r="W306" s="23"/>
      <c r="X306" s="24"/>
      <c r="Y306" s="28"/>
      <c r="Z306" s="28"/>
    </row>
    <row r="307" spans="1:26" x14ac:dyDescent="0.55000000000000004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6" x14ac:dyDescent="0.55000000000000004">
      <c r="A308" t="s">
        <v>45</v>
      </c>
      <c r="B308" t="s">
        <v>1</v>
      </c>
      <c r="C308" s="1" t="s">
        <v>2</v>
      </c>
      <c r="D308" t="s">
        <v>11</v>
      </c>
      <c r="E308" t="s">
        <v>2193</v>
      </c>
      <c r="F308" t="s">
        <v>3</v>
      </c>
      <c r="G308" t="s">
        <v>4</v>
      </c>
      <c r="H308" t="s">
        <v>5</v>
      </c>
      <c r="I308" t="s">
        <v>5</v>
      </c>
      <c r="J308" t="s">
        <v>5</v>
      </c>
      <c r="K308" t="s">
        <v>1452</v>
      </c>
      <c r="L308" t="s">
        <v>1453</v>
      </c>
      <c r="M308" t="s">
        <v>941</v>
      </c>
      <c r="N308" t="s">
        <v>6</v>
      </c>
      <c r="P308" t="s">
        <v>7</v>
      </c>
      <c r="Q308" t="s">
        <v>1502</v>
      </c>
      <c r="S308" t="s">
        <v>1903</v>
      </c>
      <c r="T308" t="s">
        <v>1904</v>
      </c>
      <c r="U308" t="s">
        <v>1905</v>
      </c>
      <c r="V308" t="s">
        <v>8</v>
      </c>
      <c r="W308" t="s">
        <v>9</v>
      </c>
      <c r="X308" t="s">
        <v>10</v>
      </c>
      <c r="Y308" t="s">
        <v>12</v>
      </c>
    </row>
    <row r="309" spans="1:26" x14ac:dyDescent="0.55000000000000004">
      <c r="A309" t="s">
        <v>943</v>
      </c>
      <c r="B309" t="s">
        <v>6023</v>
      </c>
      <c r="G309" t="s">
        <v>6147</v>
      </c>
      <c r="H309" s="7"/>
      <c r="I309" t="s">
        <v>14</v>
      </c>
      <c r="J309" t="s">
        <v>945</v>
      </c>
      <c r="K309" t="s">
        <v>1454</v>
      </c>
      <c r="O309" s="8" t="s">
        <v>15</v>
      </c>
      <c r="P309" t="s">
        <v>1056</v>
      </c>
      <c r="Q309" t="s">
        <v>2198</v>
      </c>
    </row>
    <row r="310" spans="1:26" x14ac:dyDescent="0.55000000000000004">
      <c r="A310" s="7">
        <v>7</v>
      </c>
      <c r="B310" s="7"/>
      <c r="C310" s="37" t="s">
        <v>943</v>
      </c>
      <c r="D310" s="7" t="s">
        <v>6023</v>
      </c>
      <c r="G310" s="7" t="s">
        <v>1458</v>
      </c>
      <c r="H310" s="9"/>
      <c r="I310" t="s">
        <v>17</v>
      </c>
      <c r="J310" t="s">
        <v>1057</v>
      </c>
      <c r="K310" t="s">
        <v>1455</v>
      </c>
      <c r="O310" s="8" t="s">
        <v>18</v>
      </c>
      <c r="Q310" t="s">
        <v>2199</v>
      </c>
    </row>
    <row r="311" spans="1:26" ht="18.5" thickBot="1" x14ac:dyDescent="0.6">
      <c r="C311" s="39">
        <v>7</v>
      </c>
      <c r="D311" t="s">
        <v>1272</v>
      </c>
      <c r="E311">
        <f>VALUE(B309)</f>
        <v>1600</v>
      </c>
      <c r="F311" t="s">
        <v>943</v>
      </c>
      <c r="G311" t="s">
        <v>7092</v>
      </c>
      <c r="I311" t="s">
        <v>20</v>
      </c>
      <c r="J311" t="s">
        <v>1058</v>
      </c>
      <c r="K311" t="s">
        <v>1456</v>
      </c>
      <c r="N311" s="31" t="s">
        <v>2627</v>
      </c>
      <c r="O311" s="10" t="s">
        <v>21</v>
      </c>
      <c r="P311" t="s">
        <v>125</v>
      </c>
      <c r="Q311" t="s">
        <v>2200</v>
      </c>
    </row>
    <row r="312" spans="1:26" ht="18" customHeight="1" x14ac:dyDescent="0.55000000000000004">
      <c r="C312" s="11"/>
      <c r="D312" s="49"/>
      <c r="E312" s="52" t="str">
        <f>IF(D312="","",IF(I312&gt;0.1,"単",IF(I313&gt;0.29,"連",IF(I314&gt;0.34,"複","※"))))</f>
        <v/>
      </c>
      <c r="F312" s="12"/>
      <c r="G312" s="48" t="s">
        <v>7100</v>
      </c>
      <c r="H312" s="13"/>
      <c r="I312" s="14">
        <v>3.2085561497326207E-2</v>
      </c>
      <c r="J312" s="35">
        <v>6</v>
      </c>
      <c r="K312" s="40" t="s">
        <v>1467</v>
      </c>
      <c r="L312" s="41" t="s">
        <v>6071</v>
      </c>
      <c r="M312" s="41" t="s">
        <v>167</v>
      </c>
      <c r="N312" s="13"/>
      <c r="O312" s="15" t="s">
        <v>51</v>
      </c>
      <c r="P312" s="13" t="s">
        <v>167</v>
      </c>
      <c r="Q312" s="41">
        <v>11.3</v>
      </c>
      <c r="R312" s="13" t="s">
        <v>6031</v>
      </c>
      <c r="S312" s="55" t="s">
        <v>6026</v>
      </c>
      <c r="T312" s="13"/>
      <c r="U312" s="12"/>
      <c r="V312" s="13"/>
      <c r="W312" s="12"/>
      <c r="X312" s="13"/>
      <c r="Y312" s="16"/>
      <c r="Z312" s="16"/>
    </row>
    <row r="313" spans="1:26" ht="18" customHeight="1" x14ac:dyDescent="0.55000000000000004">
      <c r="C313" s="17"/>
      <c r="D313" s="50"/>
      <c r="E313" s="53"/>
      <c r="F313" s="30" t="s">
        <v>8262</v>
      </c>
      <c r="G313" s="18" t="s">
        <v>1807</v>
      </c>
      <c r="H313" s="18" t="s">
        <v>58</v>
      </c>
      <c r="I313" s="19">
        <v>9.625668449197862E-2</v>
      </c>
      <c r="J313" s="36">
        <v>18</v>
      </c>
      <c r="K313" s="42" t="s">
        <v>943</v>
      </c>
      <c r="L313" s="43" t="s">
        <v>6072</v>
      </c>
      <c r="M313" s="43" t="s">
        <v>167</v>
      </c>
      <c r="N313" s="18" t="s">
        <v>25</v>
      </c>
      <c r="O313" s="20" t="s">
        <v>38</v>
      </c>
      <c r="P313" s="18">
        <v>58</v>
      </c>
      <c r="Q313" s="43">
        <v>10.4</v>
      </c>
      <c r="R313" s="18" t="s">
        <v>6032</v>
      </c>
      <c r="S313" s="56"/>
      <c r="T313" s="18" t="s">
        <v>2279</v>
      </c>
      <c r="U313" s="30" t="s">
        <v>1912</v>
      </c>
      <c r="V313" s="18" t="s">
        <v>116</v>
      </c>
      <c r="W313" s="30" t="s">
        <v>1674</v>
      </c>
      <c r="X313" s="18" t="s">
        <v>8263</v>
      </c>
      <c r="Y313" s="47" t="s">
        <v>1807</v>
      </c>
      <c r="Z313" s="21"/>
    </row>
    <row r="314" spans="1:26" ht="18.5" customHeight="1" thickBot="1" x14ac:dyDescent="0.6">
      <c r="C314" s="22"/>
      <c r="D314" s="51"/>
      <c r="E314" s="54"/>
      <c r="F314" s="34"/>
      <c r="G314" s="24">
        <v>2.2999999999999998</v>
      </c>
      <c r="H314" s="25">
        <v>6</v>
      </c>
      <c r="I314" s="26">
        <v>0.18716577540106955</v>
      </c>
      <c r="J314" s="38" t="s">
        <v>7124</v>
      </c>
      <c r="K314" s="44" t="s">
        <v>1460</v>
      </c>
      <c r="L314" s="45" t="s">
        <v>6073</v>
      </c>
      <c r="M314" s="44" t="s">
        <v>167</v>
      </c>
      <c r="N314" s="24">
        <v>27</v>
      </c>
      <c r="O314" s="27" t="s">
        <v>133</v>
      </c>
      <c r="P314" s="24" t="s">
        <v>57</v>
      </c>
      <c r="Q314" s="44" t="s">
        <v>2204</v>
      </c>
      <c r="R314" s="24" t="s">
        <v>6033</v>
      </c>
      <c r="S314" s="57"/>
      <c r="T314" s="25">
        <v>27</v>
      </c>
      <c r="U314" s="23"/>
      <c r="V314" s="24"/>
      <c r="W314" s="23"/>
      <c r="X314" s="24"/>
      <c r="Y314" s="28"/>
      <c r="Z314" s="28"/>
    </row>
    <row r="315" spans="1:26" ht="18" customHeight="1" x14ac:dyDescent="0.55000000000000004">
      <c r="C315" s="11"/>
      <c r="D315" s="49"/>
      <c r="E315" s="52" t="str">
        <f>IF(D315="","",IF(I315&gt;0.1,"単",IF(I316&gt;0.29,"連",IF(I317&gt;0.34,"複","※"))))</f>
        <v/>
      </c>
      <c r="F315" s="12"/>
      <c r="G315" s="48" t="s">
        <v>5941</v>
      </c>
      <c r="H315" s="13"/>
      <c r="I315" s="14">
        <v>0.10526315789473684</v>
      </c>
      <c r="J315" s="35">
        <v>2</v>
      </c>
      <c r="K315" s="40" t="s">
        <v>1467</v>
      </c>
      <c r="L315" s="41" t="s">
        <v>167</v>
      </c>
      <c r="M315" s="41" t="s">
        <v>311</v>
      </c>
      <c r="N315" s="13"/>
      <c r="O315" s="15" t="s">
        <v>1750</v>
      </c>
      <c r="P315" s="13" t="s">
        <v>1059</v>
      </c>
      <c r="Q315" s="41">
        <v>6.9</v>
      </c>
      <c r="R315" s="13" t="s">
        <v>3810</v>
      </c>
      <c r="S315" s="55" t="s">
        <v>3416</v>
      </c>
      <c r="T315" s="13"/>
      <c r="U315" s="12"/>
      <c r="V315" s="13"/>
      <c r="W315" s="12"/>
      <c r="X315" s="13"/>
      <c r="Y315" s="16"/>
      <c r="Z315" s="16"/>
    </row>
    <row r="316" spans="1:26" ht="18.75" customHeight="1" x14ac:dyDescent="0.55000000000000004">
      <c r="C316" s="17"/>
      <c r="D316" s="50"/>
      <c r="E316" s="53"/>
      <c r="F316" s="30" t="s">
        <v>3762</v>
      </c>
      <c r="G316" s="18" t="s">
        <v>276</v>
      </c>
      <c r="H316" s="18" t="s">
        <v>64</v>
      </c>
      <c r="I316" s="19">
        <v>0.15789473684210525</v>
      </c>
      <c r="J316" s="36">
        <v>3</v>
      </c>
      <c r="K316" s="42" t="s">
        <v>943</v>
      </c>
      <c r="L316" s="43" t="s">
        <v>167</v>
      </c>
      <c r="M316" s="43" t="s">
        <v>532</v>
      </c>
      <c r="N316" s="18" t="s">
        <v>131</v>
      </c>
      <c r="O316" s="20" t="s">
        <v>2196</v>
      </c>
      <c r="P316" s="18">
        <v>56</v>
      </c>
      <c r="Q316" s="43">
        <v>7.3</v>
      </c>
      <c r="R316" s="18" t="s">
        <v>3811</v>
      </c>
      <c r="S316" s="56"/>
      <c r="T316" s="18" t="s">
        <v>1907</v>
      </c>
      <c r="U316" s="30" t="s">
        <v>1908</v>
      </c>
      <c r="V316" s="18" t="s">
        <v>2520</v>
      </c>
      <c r="W316" s="30" t="s">
        <v>1724</v>
      </c>
      <c r="X316" s="18" t="s">
        <v>8264</v>
      </c>
      <c r="Y316" s="47" t="s">
        <v>276</v>
      </c>
      <c r="Z316" s="21"/>
    </row>
    <row r="317" spans="1:26" ht="18.5" customHeight="1" thickBot="1" x14ac:dyDescent="0.6">
      <c r="C317" s="22"/>
      <c r="D317" s="51"/>
      <c r="E317" s="54"/>
      <c r="F317" s="34"/>
      <c r="G317" s="24">
        <v>2.2000000000000002</v>
      </c>
      <c r="H317" s="25">
        <v>9</v>
      </c>
      <c r="I317" s="26">
        <v>0.26315789473684209</v>
      </c>
      <c r="J317" s="38" t="s">
        <v>6163</v>
      </c>
      <c r="K317" s="44" t="s">
        <v>1460</v>
      </c>
      <c r="L317" s="45" t="s">
        <v>167</v>
      </c>
      <c r="M317" s="44" t="s">
        <v>167</v>
      </c>
      <c r="N317" s="24" t="s">
        <v>167</v>
      </c>
      <c r="O317" s="27" t="s">
        <v>149</v>
      </c>
      <c r="P317" s="24" t="s">
        <v>147</v>
      </c>
      <c r="Q317" s="44" t="s">
        <v>2201</v>
      </c>
      <c r="R317" s="24" t="s">
        <v>3812</v>
      </c>
      <c r="S317" s="57"/>
      <c r="T317" s="25">
        <v>20</v>
      </c>
      <c r="U317" s="23"/>
      <c r="V317" s="24"/>
      <c r="W317" s="23"/>
      <c r="X317" s="24"/>
      <c r="Y317" s="28"/>
      <c r="Z317" s="28"/>
    </row>
    <row r="318" spans="1:26" ht="18" customHeight="1" x14ac:dyDescent="0.55000000000000004">
      <c r="C318" s="11"/>
      <c r="D318" s="49"/>
      <c r="E318" s="52" t="str">
        <f t="shared" ref="E318" si="80">IF(D318="","",IF(I318&gt;0.1,"単",IF(I319&gt;0.29,"連",IF(I320&gt;0.34,"複","※"))))</f>
        <v/>
      </c>
      <c r="F318" s="12"/>
      <c r="G318" s="48" t="s">
        <v>7100</v>
      </c>
      <c r="H318" s="13"/>
      <c r="I318" s="14">
        <v>9.2592592592592587E-2</v>
      </c>
      <c r="J318" s="35">
        <v>5</v>
      </c>
      <c r="K318" s="40" t="s">
        <v>1461</v>
      </c>
      <c r="L318" s="41" t="s">
        <v>167</v>
      </c>
      <c r="M318" s="41" t="s">
        <v>434</v>
      </c>
      <c r="N318" s="13"/>
      <c r="O318" s="15" t="s">
        <v>34</v>
      </c>
      <c r="P318" s="13" t="s">
        <v>167</v>
      </c>
      <c r="Q318" s="41">
        <v>1.5</v>
      </c>
      <c r="R318" s="13"/>
      <c r="S318" s="55" t="s">
        <v>6385</v>
      </c>
      <c r="T318" s="13"/>
      <c r="U318" s="12"/>
      <c r="V318" s="13"/>
      <c r="W318" s="12"/>
      <c r="X318" s="13"/>
      <c r="Y318" s="16"/>
      <c r="Z318" s="16"/>
    </row>
    <row r="319" spans="1:26" ht="18" customHeight="1" x14ac:dyDescent="0.55000000000000004">
      <c r="C319" s="17"/>
      <c r="D319" s="50"/>
      <c r="E319" s="53"/>
      <c r="F319" s="30" t="s">
        <v>1189</v>
      </c>
      <c r="G319" s="18" t="s">
        <v>481</v>
      </c>
      <c r="H319" s="18" t="s">
        <v>69</v>
      </c>
      <c r="I319" s="19">
        <v>0.14814814814814814</v>
      </c>
      <c r="J319" s="36">
        <v>8</v>
      </c>
      <c r="K319" s="42" t="s">
        <v>943</v>
      </c>
      <c r="L319" s="43" t="s">
        <v>167</v>
      </c>
      <c r="M319" s="43" t="s">
        <v>493</v>
      </c>
      <c r="N319" s="18" t="s">
        <v>6187</v>
      </c>
      <c r="O319" s="20" t="s">
        <v>29</v>
      </c>
      <c r="P319" s="18">
        <v>54</v>
      </c>
      <c r="Q319" s="43">
        <v>4.5999999999999996</v>
      </c>
      <c r="R319" s="18"/>
      <c r="S319" s="56"/>
      <c r="T319" s="18" t="s">
        <v>1907</v>
      </c>
      <c r="U319" s="30" t="s">
        <v>1908</v>
      </c>
      <c r="V319" s="18" t="s">
        <v>3788</v>
      </c>
      <c r="W319" s="30" t="s">
        <v>1689</v>
      </c>
      <c r="X319" s="18" t="s">
        <v>8265</v>
      </c>
      <c r="Y319" s="47" t="s">
        <v>481</v>
      </c>
      <c r="Z319" s="21"/>
    </row>
    <row r="320" spans="1:26" ht="18.5" customHeight="1" thickBot="1" x14ac:dyDescent="0.6">
      <c r="C320" s="22"/>
      <c r="D320" s="51"/>
      <c r="E320" s="54"/>
      <c r="F320" s="34"/>
      <c r="G320" s="24">
        <v>4</v>
      </c>
      <c r="H320" s="25">
        <v>8</v>
      </c>
      <c r="I320" s="26">
        <v>0.22222222222222221</v>
      </c>
      <c r="J320" s="38" t="s">
        <v>6085</v>
      </c>
      <c r="K320" s="44" t="s">
        <v>1458</v>
      </c>
      <c r="L320" s="45" t="s">
        <v>167</v>
      </c>
      <c r="M320" s="44" t="s">
        <v>167</v>
      </c>
      <c r="N320" s="24">
        <v>27</v>
      </c>
      <c r="O320" s="27" t="s">
        <v>23</v>
      </c>
      <c r="P320" s="24" t="s">
        <v>147</v>
      </c>
      <c r="Q320" s="44" t="s">
        <v>2203</v>
      </c>
      <c r="R320" s="24"/>
      <c r="S320" s="57"/>
      <c r="T320" s="25">
        <v>27</v>
      </c>
      <c r="U320" s="23"/>
      <c r="V320" s="24"/>
      <c r="W320" s="23"/>
      <c r="X320" s="24"/>
      <c r="Y320" s="28"/>
      <c r="Z320" s="28"/>
    </row>
    <row r="321" spans="3:26" ht="18" customHeight="1" x14ac:dyDescent="0.55000000000000004">
      <c r="C321" s="11"/>
      <c r="D321" s="49"/>
      <c r="E321" s="52" t="str">
        <f t="shared" ref="E321" si="81">IF(D321="","",IF(I321&gt;0.1,"単",IF(I322&gt;0.29,"連",IF(I323&gt;0.34,"複","※"))))</f>
        <v/>
      </c>
      <c r="F321" s="12"/>
      <c r="G321" s="48" t="s">
        <v>57</v>
      </c>
      <c r="H321" s="13"/>
      <c r="I321" s="14" t="s">
        <v>57</v>
      </c>
      <c r="J321" s="35" t="s">
        <v>57</v>
      </c>
      <c r="K321" s="40" t="s">
        <v>57</v>
      </c>
      <c r="L321" s="41" t="s">
        <v>57</v>
      </c>
      <c r="M321" s="41" t="s">
        <v>167</v>
      </c>
      <c r="N321" s="13"/>
      <c r="O321" s="15" t="s">
        <v>57</v>
      </c>
      <c r="P321" s="13" t="s">
        <v>167</v>
      </c>
      <c r="Q321" s="41">
        <v>6.4</v>
      </c>
      <c r="R321" s="13" t="s">
        <v>6034</v>
      </c>
      <c r="S321" s="55" t="s">
        <v>5266</v>
      </c>
      <c r="T321" s="13"/>
      <c r="U321" s="12"/>
      <c r="V321" s="13"/>
      <c r="W321" s="12"/>
      <c r="X321" s="13"/>
      <c r="Y321" s="16"/>
      <c r="Z321" s="16"/>
    </row>
    <row r="322" spans="3:26" ht="18.75" customHeight="1" x14ac:dyDescent="0.55000000000000004">
      <c r="C322" s="17"/>
      <c r="D322" s="50"/>
      <c r="E322" s="53"/>
      <c r="F322" s="30" t="s">
        <v>8266</v>
      </c>
      <c r="G322" s="18" t="s">
        <v>1710</v>
      </c>
      <c r="H322" s="18" t="s">
        <v>63</v>
      </c>
      <c r="I322" s="19" t="s">
        <v>59</v>
      </c>
      <c r="J322" s="36" t="s">
        <v>59</v>
      </c>
      <c r="K322" s="42" t="s">
        <v>57</v>
      </c>
      <c r="L322" s="43" t="s">
        <v>57</v>
      </c>
      <c r="M322" s="43" t="s">
        <v>167</v>
      </c>
      <c r="N322" s="18" t="s">
        <v>2573</v>
      </c>
      <c r="O322" s="20" t="s">
        <v>59</v>
      </c>
      <c r="P322" s="18">
        <v>58</v>
      </c>
      <c r="Q322" s="43">
        <v>7.1</v>
      </c>
      <c r="R322" s="18" t="s">
        <v>6035</v>
      </c>
      <c r="S322" s="56"/>
      <c r="T322" s="18" t="s">
        <v>2279</v>
      </c>
      <c r="U322" s="30" t="s">
        <v>1912</v>
      </c>
      <c r="V322" s="18" t="s">
        <v>89</v>
      </c>
      <c r="W322" s="30" t="s">
        <v>6610</v>
      </c>
      <c r="X322" s="18" t="s">
        <v>6627</v>
      </c>
      <c r="Y322" s="47" t="s">
        <v>1710</v>
      </c>
      <c r="Z322" s="21"/>
    </row>
    <row r="323" spans="3:26" ht="18.5" customHeight="1" thickBot="1" x14ac:dyDescent="0.6">
      <c r="C323" s="22"/>
      <c r="D323" s="51"/>
      <c r="E323" s="54"/>
      <c r="F323" s="34"/>
      <c r="G323" s="24" t="s">
        <v>57</v>
      </c>
      <c r="H323" s="25">
        <v>16</v>
      </c>
      <c r="I323" s="26" t="s">
        <v>57</v>
      </c>
      <c r="J323" s="38" t="s">
        <v>57</v>
      </c>
      <c r="K323" s="44" t="s">
        <v>57</v>
      </c>
      <c r="L323" s="45" t="s">
        <v>57</v>
      </c>
      <c r="M323" s="44" t="s">
        <v>167</v>
      </c>
      <c r="N323" s="24" t="s">
        <v>167</v>
      </c>
      <c r="O323" s="27" t="s">
        <v>57</v>
      </c>
      <c r="P323" s="24" t="s">
        <v>57</v>
      </c>
      <c r="Q323" s="44" t="s">
        <v>2201</v>
      </c>
      <c r="R323" s="24" t="s">
        <v>6036</v>
      </c>
      <c r="S323" s="57"/>
      <c r="T323" s="25" t="s">
        <v>2207</v>
      </c>
      <c r="U323" s="23"/>
      <c r="V323" s="24"/>
      <c r="W323" s="23"/>
      <c r="X323" s="24"/>
      <c r="Y323" s="28"/>
      <c r="Z323" s="28"/>
    </row>
    <row r="324" spans="3:26" ht="18" customHeight="1" x14ac:dyDescent="0.55000000000000004">
      <c r="C324" s="11"/>
      <c r="D324" s="49"/>
      <c r="E324" s="52" t="str">
        <f t="shared" ref="E324" si="82">IF(D324="","",IF(I324&gt;0.1,"単",IF(I325&gt;0.29,"連",IF(I326&gt;0.34,"複","※"))))</f>
        <v/>
      </c>
      <c r="F324" s="12"/>
      <c r="G324" s="48" t="s">
        <v>57</v>
      </c>
      <c r="H324" s="13"/>
      <c r="I324" s="14" t="s">
        <v>57</v>
      </c>
      <c r="J324" s="35" t="s">
        <v>57</v>
      </c>
      <c r="K324" s="40" t="s">
        <v>57</v>
      </c>
      <c r="L324" s="41" t="s">
        <v>57</v>
      </c>
      <c r="M324" s="41" t="s">
        <v>167</v>
      </c>
      <c r="N324" s="13"/>
      <c r="O324" s="15" t="s">
        <v>57</v>
      </c>
      <c r="P324" s="13" t="s">
        <v>167</v>
      </c>
      <c r="Q324" s="41">
        <v>11.4</v>
      </c>
      <c r="R324" s="13" t="s">
        <v>6236</v>
      </c>
      <c r="S324" s="55" t="s">
        <v>6145</v>
      </c>
      <c r="T324" s="13"/>
      <c r="U324" s="12"/>
      <c r="V324" s="13"/>
      <c r="W324" s="12"/>
      <c r="X324" s="13"/>
      <c r="Y324" s="16"/>
      <c r="Z324" s="16"/>
    </row>
    <row r="325" spans="3:26" ht="18.75" customHeight="1" x14ac:dyDescent="0.55000000000000004">
      <c r="C325" s="17"/>
      <c r="D325" s="50"/>
      <c r="E325" s="53"/>
      <c r="F325" s="30" t="s">
        <v>8267</v>
      </c>
      <c r="G325" s="18" t="s">
        <v>3734</v>
      </c>
      <c r="H325" s="18" t="s">
        <v>58</v>
      </c>
      <c r="I325" s="19" t="s">
        <v>59</v>
      </c>
      <c r="J325" s="36" t="s">
        <v>59</v>
      </c>
      <c r="K325" s="42" t="s">
        <v>57</v>
      </c>
      <c r="L325" s="43" t="s">
        <v>57</v>
      </c>
      <c r="M325" s="43" t="s">
        <v>167</v>
      </c>
      <c r="N325" s="18" t="s">
        <v>29</v>
      </c>
      <c r="O325" s="20" t="s">
        <v>59</v>
      </c>
      <c r="P325" s="18">
        <v>56</v>
      </c>
      <c r="Q325" s="43">
        <v>12.5</v>
      </c>
      <c r="R325" s="18" t="s">
        <v>6237</v>
      </c>
      <c r="S325" s="56"/>
      <c r="T325" s="18" t="s">
        <v>1907</v>
      </c>
      <c r="U325" s="30" t="s">
        <v>1908</v>
      </c>
      <c r="V325" s="18" t="s">
        <v>89</v>
      </c>
      <c r="W325" s="30" t="s">
        <v>4854</v>
      </c>
      <c r="X325" s="18" t="s">
        <v>8268</v>
      </c>
      <c r="Y325" s="47" t="s">
        <v>3734</v>
      </c>
      <c r="Z325" s="21"/>
    </row>
    <row r="326" spans="3:26" ht="18.5" customHeight="1" thickBot="1" x14ac:dyDescent="0.6">
      <c r="C326" s="22"/>
      <c r="D326" s="51"/>
      <c r="E326" s="54"/>
      <c r="F326" s="34"/>
      <c r="G326" s="24" t="s">
        <v>57</v>
      </c>
      <c r="H326" s="25">
        <v>6</v>
      </c>
      <c r="I326" s="26" t="s">
        <v>57</v>
      </c>
      <c r="J326" s="38" t="s">
        <v>57</v>
      </c>
      <c r="K326" s="44" t="s">
        <v>57</v>
      </c>
      <c r="L326" s="45" t="s">
        <v>57</v>
      </c>
      <c r="M326" s="44" t="s">
        <v>167</v>
      </c>
      <c r="N326" s="24" t="s">
        <v>167</v>
      </c>
      <c r="O326" s="27" t="s">
        <v>57</v>
      </c>
      <c r="P326" s="24" t="s">
        <v>57</v>
      </c>
      <c r="Q326" s="44" t="s">
        <v>2204</v>
      </c>
      <c r="R326" s="24" t="s">
        <v>6238</v>
      </c>
      <c r="S326" s="57"/>
      <c r="T326" s="25">
        <v>35</v>
      </c>
      <c r="U326" s="23"/>
      <c r="V326" s="24"/>
      <c r="W326" s="23"/>
      <c r="X326" s="24"/>
      <c r="Y326" s="28"/>
      <c r="Z326" s="28"/>
    </row>
    <row r="327" spans="3:26" ht="18" customHeight="1" x14ac:dyDescent="0.55000000000000004">
      <c r="C327" s="11"/>
      <c r="D327" s="49"/>
      <c r="E327" s="52" t="str">
        <f t="shared" ref="E327" si="83">IF(D327="","",IF(I327&gt;0.1,"単",IF(I328&gt;0.29,"連",IF(I329&gt;0.34,"複","※"))))</f>
        <v/>
      </c>
      <c r="F327" s="12"/>
      <c r="G327" s="48" t="s">
        <v>5941</v>
      </c>
      <c r="H327" s="13"/>
      <c r="I327" s="14">
        <v>0.2</v>
      </c>
      <c r="J327" s="35">
        <v>1</v>
      </c>
      <c r="K327" s="40" t="s">
        <v>1464</v>
      </c>
      <c r="L327" s="41" t="s">
        <v>167</v>
      </c>
      <c r="M327" s="41" t="s">
        <v>167</v>
      </c>
      <c r="N327" s="13"/>
      <c r="O327" s="15" t="s">
        <v>2196</v>
      </c>
      <c r="P327" s="13" t="s">
        <v>167</v>
      </c>
      <c r="Q327" s="41">
        <v>17.399999999999999</v>
      </c>
      <c r="R327" s="13" t="s">
        <v>6271</v>
      </c>
      <c r="S327" s="55" t="s">
        <v>1951</v>
      </c>
      <c r="T327" s="13"/>
      <c r="U327" s="12"/>
      <c r="V327" s="13"/>
      <c r="W327" s="12"/>
      <c r="X327" s="13"/>
      <c r="Y327" s="16"/>
      <c r="Z327" s="16"/>
    </row>
    <row r="328" spans="3:26" ht="18" customHeight="1" x14ac:dyDescent="0.55000000000000004">
      <c r="C328" s="17"/>
      <c r="D328" s="50"/>
      <c r="E328" s="53"/>
      <c r="F328" s="30" t="s">
        <v>8269</v>
      </c>
      <c r="G328" s="18" t="s">
        <v>917</v>
      </c>
      <c r="H328" s="18" t="s">
        <v>106</v>
      </c>
      <c r="I328" s="19">
        <v>0.2</v>
      </c>
      <c r="J328" s="36">
        <v>1</v>
      </c>
      <c r="K328" s="42" t="s">
        <v>942</v>
      </c>
      <c r="L328" s="43" t="s">
        <v>167</v>
      </c>
      <c r="M328" s="43" t="s">
        <v>167</v>
      </c>
      <c r="N328" s="18" t="s">
        <v>2196</v>
      </c>
      <c r="O328" s="20" t="s">
        <v>119</v>
      </c>
      <c r="P328" s="18">
        <v>56</v>
      </c>
      <c r="Q328" s="43">
        <v>23.2</v>
      </c>
      <c r="R328" s="18" t="s">
        <v>6272</v>
      </c>
      <c r="S328" s="56"/>
      <c r="T328" s="18" t="s">
        <v>1907</v>
      </c>
      <c r="U328" s="30" t="s">
        <v>1908</v>
      </c>
      <c r="V328" s="18" t="s">
        <v>75</v>
      </c>
      <c r="W328" s="30" t="s">
        <v>6012</v>
      </c>
      <c r="X328" s="18" t="s">
        <v>8270</v>
      </c>
      <c r="Y328" s="47" t="s">
        <v>917</v>
      </c>
      <c r="Z328" s="21"/>
    </row>
    <row r="329" spans="3:26" ht="18.5" customHeight="1" thickBot="1" x14ac:dyDescent="0.6">
      <c r="C329" s="22"/>
      <c r="D329" s="51"/>
      <c r="E329" s="54"/>
      <c r="F329" s="34"/>
      <c r="G329" s="24">
        <v>1.9</v>
      </c>
      <c r="H329" s="25">
        <v>12</v>
      </c>
      <c r="I329" s="26">
        <v>0.4</v>
      </c>
      <c r="J329" s="38" t="s">
        <v>6698</v>
      </c>
      <c r="K329" s="44" t="s">
        <v>1462</v>
      </c>
      <c r="L329" s="45" t="s">
        <v>167</v>
      </c>
      <c r="M329" s="44" t="s">
        <v>167</v>
      </c>
      <c r="N329" s="24" t="s">
        <v>167</v>
      </c>
      <c r="O329" s="27" t="s">
        <v>66</v>
      </c>
      <c r="P329" s="24" t="s">
        <v>151</v>
      </c>
      <c r="Q329" s="44" t="s">
        <v>2204</v>
      </c>
      <c r="R329" s="24" t="s">
        <v>6273</v>
      </c>
      <c r="S329" s="57"/>
      <c r="T329" s="25">
        <v>33</v>
      </c>
      <c r="U329" s="23"/>
      <c r="V329" s="24"/>
      <c r="W329" s="23"/>
      <c r="X329" s="24"/>
      <c r="Y329" s="28"/>
      <c r="Z329" s="28"/>
    </row>
    <row r="330" spans="3:26" ht="18" customHeight="1" x14ac:dyDescent="0.55000000000000004">
      <c r="C330" s="11"/>
      <c r="D330" s="49"/>
      <c r="E330" s="52" t="str">
        <f t="shared" ref="E330" si="84">IF(D330="","",IF(I330&gt;0.1,"単",IF(I331&gt;0.29,"連",IF(I332&gt;0.34,"複","※"))))</f>
        <v/>
      </c>
      <c r="F330" s="12"/>
      <c r="G330" s="48" t="s">
        <v>57</v>
      </c>
      <c r="H330" s="13"/>
      <c r="I330" s="14" t="s">
        <v>57</v>
      </c>
      <c r="J330" s="35" t="s">
        <v>57</v>
      </c>
      <c r="K330" s="40" t="s">
        <v>57</v>
      </c>
      <c r="L330" s="41" t="s">
        <v>57</v>
      </c>
      <c r="M330" s="41" t="s">
        <v>264</v>
      </c>
      <c r="N330" s="13"/>
      <c r="O330" s="15" t="s">
        <v>57</v>
      </c>
      <c r="P330" s="13" t="s">
        <v>167</v>
      </c>
      <c r="Q330" s="41" t="s">
        <v>1906</v>
      </c>
      <c r="R330" s="13" t="s">
        <v>57</v>
      </c>
      <c r="S330" s="55" t="s">
        <v>3715</v>
      </c>
      <c r="T330" s="13"/>
      <c r="U330" s="12"/>
      <c r="V330" s="13"/>
      <c r="W330" s="12"/>
      <c r="X330" s="13"/>
      <c r="Y330" s="16"/>
      <c r="Z330" s="16"/>
    </row>
    <row r="331" spans="3:26" ht="18" customHeight="1" x14ac:dyDescent="0.55000000000000004">
      <c r="C331" s="17"/>
      <c r="D331" s="50"/>
      <c r="E331" s="53"/>
      <c r="F331" s="30" t="s">
        <v>2992</v>
      </c>
      <c r="G331" s="18" t="s">
        <v>3790</v>
      </c>
      <c r="H331" s="18" t="s">
        <v>58</v>
      </c>
      <c r="I331" s="19" t="s">
        <v>59</v>
      </c>
      <c r="J331" s="36" t="s">
        <v>59</v>
      </c>
      <c r="K331" s="42" t="s">
        <v>57</v>
      </c>
      <c r="L331" s="43" t="s">
        <v>57</v>
      </c>
      <c r="M331" s="43" t="s">
        <v>2994</v>
      </c>
      <c r="N331" s="18" t="s">
        <v>1914</v>
      </c>
      <c r="O331" s="20" t="s">
        <v>59</v>
      </c>
      <c r="P331" s="18">
        <v>56</v>
      </c>
      <c r="Q331" s="43" t="s">
        <v>1906</v>
      </c>
      <c r="R331" s="18" t="s">
        <v>57</v>
      </c>
      <c r="S331" s="56"/>
      <c r="T331" s="18" t="s">
        <v>1910</v>
      </c>
      <c r="U331" s="30" t="s">
        <v>1912</v>
      </c>
      <c r="V331" s="18" t="s">
        <v>117</v>
      </c>
      <c r="W331" s="30" t="s">
        <v>5939</v>
      </c>
      <c r="X331" s="18" t="s">
        <v>8271</v>
      </c>
      <c r="Y331" s="47" t="s">
        <v>3790</v>
      </c>
      <c r="Z331" s="21"/>
    </row>
    <row r="332" spans="3:26" ht="18.5" customHeight="1" thickBot="1" x14ac:dyDescent="0.6">
      <c r="C332" s="22"/>
      <c r="D332" s="51"/>
      <c r="E332" s="54"/>
      <c r="F332" s="34"/>
      <c r="G332" s="24" t="s">
        <v>57</v>
      </c>
      <c r="H332" s="25">
        <v>6</v>
      </c>
      <c r="I332" s="26" t="s">
        <v>57</v>
      </c>
      <c r="J332" s="38" t="s">
        <v>57</v>
      </c>
      <c r="K332" s="44" t="s">
        <v>57</v>
      </c>
      <c r="L332" s="45" t="s">
        <v>57</v>
      </c>
      <c r="M332" s="44" t="s">
        <v>167</v>
      </c>
      <c r="N332" s="24" t="s">
        <v>167</v>
      </c>
      <c r="O332" s="27" t="s">
        <v>57</v>
      </c>
      <c r="P332" s="24" t="s">
        <v>57</v>
      </c>
      <c r="Q332" s="44" t="s">
        <v>57</v>
      </c>
      <c r="R332" s="24" t="s">
        <v>57</v>
      </c>
      <c r="S332" s="57"/>
      <c r="T332" s="25">
        <v>19</v>
      </c>
      <c r="U332" s="23"/>
      <c r="V332" s="24"/>
      <c r="W332" s="23"/>
      <c r="X332" s="24"/>
      <c r="Y332" s="28"/>
      <c r="Z332" s="28"/>
    </row>
    <row r="333" spans="3:26" ht="18" customHeight="1" x14ac:dyDescent="0.55000000000000004">
      <c r="C333" s="11"/>
      <c r="D333" s="49"/>
      <c r="E333" s="52" t="str">
        <f t="shared" ref="E333" si="85">IF(D333="","",IF(I333&gt;0.1,"単",IF(I334&gt;0.29,"連",IF(I335&gt;0.34,"複","※"))))</f>
        <v/>
      </c>
      <c r="F333" s="12"/>
      <c r="G333" s="48" t="s">
        <v>7093</v>
      </c>
      <c r="H333" s="13"/>
      <c r="I333" s="14">
        <v>0.2</v>
      </c>
      <c r="J333" s="35">
        <v>2</v>
      </c>
      <c r="K333" s="40" t="s">
        <v>1459</v>
      </c>
      <c r="L333" s="41" t="s">
        <v>6714</v>
      </c>
      <c r="M333" s="41" t="s">
        <v>1245</v>
      </c>
      <c r="N333" s="13"/>
      <c r="O333" s="15" t="s">
        <v>35</v>
      </c>
      <c r="P333" s="13" t="s">
        <v>167</v>
      </c>
      <c r="Q333" s="41" t="s">
        <v>1906</v>
      </c>
      <c r="R333" s="13" t="s">
        <v>57</v>
      </c>
      <c r="S333" s="55" t="s">
        <v>8272</v>
      </c>
      <c r="T333" s="13"/>
      <c r="U333" s="12"/>
      <c r="V333" s="13"/>
      <c r="W333" s="12"/>
      <c r="X333" s="13"/>
      <c r="Y333" s="16"/>
      <c r="Z333" s="16"/>
    </row>
    <row r="334" spans="3:26" ht="18" customHeight="1" x14ac:dyDescent="0.55000000000000004">
      <c r="C334" s="17"/>
      <c r="D334" s="50"/>
      <c r="E334" s="53"/>
      <c r="F334" s="30" t="s">
        <v>3025</v>
      </c>
      <c r="G334" s="18" t="s">
        <v>772</v>
      </c>
      <c r="H334" s="18" t="s">
        <v>106</v>
      </c>
      <c r="I334" s="19">
        <v>0.30000000000000004</v>
      </c>
      <c r="J334" s="36">
        <v>3</v>
      </c>
      <c r="K334" s="42" t="s">
        <v>942</v>
      </c>
      <c r="L334" s="43" t="s">
        <v>6715</v>
      </c>
      <c r="M334" s="43" t="s">
        <v>255</v>
      </c>
      <c r="N334" s="18" t="s">
        <v>160</v>
      </c>
      <c r="O334" s="20" t="s">
        <v>2629</v>
      </c>
      <c r="P334" s="18">
        <v>55</v>
      </c>
      <c r="Q334" s="43" t="s">
        <v>1906</v>
      </c>
      <c r="R334" s="18" t="s">
        <v>57</v>
      </c>
      <c r="S334" s="56"/>
      <c r="T334" s="18" t="s">
        <v>1910</v>
      </c>
      <c r="U334" s="30" t="s">
        <v>6468</v>
      </c>
      <c r="V334" s="18" t="s">
        <v>6461</v>
      </c>
      <c r="W334" s="30" t="s">
        <v>1673</v>
      </c>
      <c r="X334" s="18" t="s">
        <v>8273</v>
      </c>
      <c r="Y334" s="47" t="s">
        <v>772</v>
      </c>
      <c r="Z334" s="21"/>
    </row>
    <row r="335" spans="3:26" ht="18.5" customHeight="1" thickBot="1" x14ac:dyDescent="0.6">
      <c r="C335" s="22"/>
      <c r="D335" s="51"/>
      <c r="E335" s="54"/>
      <c r="F335" s="34"/>
      <c r="G335" s="24">
        <v>3.3</v>
      </c>
      <c r="H335" s="25">
        <v>12</v>
      </c>
      <c r="I335" s="26">
        <v>0.4</v>
      </c>
      <c r="J335" s="38" t="s">
        <v>7145</v>
      </c>
      <c r="K335" s="44" t="s">
        <v>1462</v>
      </c>
      <c r="L335" s="45" t="s">
        <v>6716</v>
      </c>
      <c r="M335" s="44" t="s">
        <v>167</v>
      </c>
      <c r="N335" s="24" t="s">
        <v>167</v>
      </c>
      <c r="O335" s="27" t="s">
        <v>50</v>
      </c>
      <c r="P335" s="24" t="s">
        <v>57</v>
      </c>
      <c r="Q335" s="44" t="s">
        <v>57</v>
      </c>
      <c r="R335" s="24" t="s">
        <v>57</v>
      </c>
      <c r="S335" s="57"/>
      <c r="T335" s="25">
        <v>26</v>
      </c>
      <c r="U335" s="23"/>
      <c r="V335" s="24"/>
      <c r="W335" s="23"/>
      <c r="X335" s="24"/>
      <c r="Y335" s="28"/>
      <c r="Z335" s="28"/>
    </row>
    <row r="336" spans="3:26" ht="18" customHeight="1" x14ac:dyDescent="0.55000000000000004">
      <c r="C336" s="11"/>
      <c r="D336" s="49"/>
      <c r="E336" s="52" t="str">
        <f t="shared" ref="E336" si="86">IF(D336="","",IF(I336&gt;0.1,"単",IF(I337&gt;0.29,"連",IF(I338&gt;0.34,"複","※"))))</f>
        <v/>
      </c>
      <c r="F336" s="12"/>
      <c r="G336" s="48" t="s">
        <v>7093</v>
      </c>
      <c r="H336" s="13"/>
      <c r="I336" s="14">
        <v>9.0909090909090912E-2</v>
      </c>
      <c r="J336" s="35">
        <v>5</v>
      </c>
      <c r="K336" s="40" t="s">
        <v>1459</v>
      </c>
      <c r="L336" s="41" t="s">
        <v>167</v>
      </c>
      <c r="M336" s="41" t="s">
        <v>251</v>
      </c>
      <c r="N336" s="13"/>
      <c r="O336" s="15" t="s">
        <v>32</v>
      </c>
      <c r="P336" s="13" t="s">
        <v>1059</v>
      </c>
      <c r="Q336" s="41" t="s">
        <v>1906</v>
      </c>
      <c r="R336" s="13" t="s">
        <v>57</v>
      </c>
      <c r="S336" s="55" t="s">
        <v>2280</v>
      </c>
      <c r="T336" s="13"/>
      <c r="U336" s="12"/>
      <c r="V336" s="13"/>
      <c r="W336" s="12"/>
      <c r="X336" s="13"/>
      <c r="Y336" s="16"/>
      <c r="Z336" s="16"/>
    </row>
    <row r="337" spans="1:26" ht="18" customHeight="1" x14ac:dyDescent="0.55000000000000004">
      <c r="C337" s="17"/>
      <c r="D337" s="50"/>
      <c r="E337" s="53"/>
      <c r="F337" s="30" t="s">
        <v>8274</v>
      </c>
      <c r="G337" s="18" t="s">
        <v>816</v>
      </c>
      <c r="H337" s="18" t="s">
        <v>58</v>
      </c>
      <c r="I337" s="19">
        <v>0.14545454545454545</v>
      </c>
      <c r="J337" s="36">
        <v>8</v>
      </c>
      <c r="K337" s="42" t="s">
        <v>942</v>
      </c>
      <c r="L337" s="43" t="s">
        <v>6681</v>
      </c>
      <c r="M337" s="43" t="s">
        <v>4340</v>
      </c>
      <c r="N337" s="18" t="s">
        <v>4871</v>
      </c>
      <c r="O337" s="20" t="s">
        <v>96</v>
      </c>
      <c r="P337" s="18">
        <v>56</v>
      </c>
      <c r="Q337" s="43" t="s">
        <v>1906</v>
      </c>
      <c r="R337" s="18" t="s">
        <v>57</v>
      </c>
      <c r="S337" s="56"/>
      <c r="T337" s="18" t="s">
        <v>1907</v>
      </c>
      <c r="U337" s="30" t="s">
        <v>1908</v>
      </c>
      <c r="V337" s="18" t="s">
        <v>75</v>
      </c>
      <c r="W337" s="30" t="s">
        <v>5983</v>
      </c>
      <c r="X337" s="18" t="s">
        <v>8275</v>
      </c>
      <c r="Y337" s="47" t="s">
        <v>816</v>
      </c>
      <c r="Z337" s="21"/>
    </row>
    <row r="338" spans="1:26" ht="18.5" customHeight="1" thickBot="1" x14ac:dyDescent="0.6">
      <c r="C338" s="22"/>
      <c r="D338" s="51"/>
      <c r="E338" s="54"/>
      <c r="F338" s="34"/>
      <c r="G338" s="24">
        <v>3.8</v>
      </c>
      <c r="H338" s="25">
        <v>6</v>
      </c>
      <c r="I338" s="26">
        <v>0.21818181818181817</v>
      </c>
      <c r="J338" s="38" t="s">
        <v>6682</v>
      </c>
      <c r="K338" s="44" t="s">
        <v>1460</v>
      </c>
      <c r="L338" s="45" t="s">
        <v>6683</v>
      </c>
      <c r="M338" s="44" t="s">
        <v>167</v>
      </c>
      <c r="N338" s="24" t="s">
        <v>167</v>
      </c>
      <c r="O338" s="27" t="s">
        <v>1180</v>
      </c>
      <c r="P338" s="24" t="s">
        <v>57</v>
      </c>
      <c r="Q338" s="44" t="s">
        <v>57</v>
      </c>
      <c r="R338" s="24" t="s">
        <v>57</v>
      </c>
      <c r="S338" s="57"/>
      <c r="T338" s="25" t="s">
        <v>2207</v>
      </c>
      <c r="U338" s="23"/>
      <c r="V338" s="24"/>
      <c r="W338" s="23"/>
      <c r="X338" s="24"/>
      <c r="Y338" s="28"/>
      <c r="Z338" s="28"/>
    </row>
    <row r="339" spans="1:26" ht="18" customHeight="1" x14ac:dyDescent="0.55000000000000004">
      <c r="C339" s="11"/>
      <c r="D339" s="49"/>
      <c r="E339" s="52" t="str">
        <f t="shared" ref="E339" si="87">IF(D339="","",IF(I339&gt;0.1,"単",IF(I340&gt;0.29,"連",IF(I341&gt;0.34,"複","※"))))</f>
        <v/>
      </c>
      <c r="F339" s="12"/>
      <c r="G339" s="48" t="s">
        <v>5941</v>
      </c>
      <c r="H339" s="13"/>
      <c r="I339" s="14">
        <v>0.14285714285714285</v>
      </c>
      <c r="J339" s="35">
        <v>10</v>
      </c>
      <c r="K339" s="40" t="s">
        <v>1465</v>
      </c>
      <c r="L339" s="41" t="s">
        <v>6703</v>
      </c>
      <c r="M339" s="41" t="s">
        <v>264</v>
      </c>
      <c r="N339" s="13"/>
      <c r="O339" s="15" t="s">
        <v>29</v>
      </c>
      <c r="P339" s="13" t="s">
        <v>167</v>
      </c>
      <c r="Q339" s="41">
        <v>12.4</v>
      </c>
      <c r="R339" s="13" t="s">
        <v>6226</v>
      </c>
      <c r="S339" s="55" t="s">
        <v>6292</v>
      </c>
      <c r="T339" s="13"/>
      <c r="U339" s="12"/>
      <c r="V339" s="13"/>
      <c r="W339" s="12"/>
      <c r="X339" s="13"/>
      <c r="Y339" s="16"/>
      <c r="Z339" s="16"/>
    </row>
    <row r="340" spans="1:26" ht="18" customHeight="1" x14ac:dyDescent="0.55000000000000004">
      <c r="C340" s="17"/>
      <c r="D340" s="50"/>
      <c r="E340" s="53"/>
      <c r="F340" s="30" t="s">
        <v>2599</v>
      </c>
      <c r="G340" s="18" t="s">
        <v>1661</v>
      </c>
      <c r="H340" s="18" t="s">
        <v>62</v>
      </c>
      <c r="I340" s="19">
        <v>0.24285714285714285</v>
      </c>
      <c r="J340" s="36">
        <v>17</v>
      </c>
      <c r="K340" s="42" t="s">
        <v>942</v>
      </c>
      <c r="L340" s="43" t="s">
        <v>6704</v>
      </c>
      <c r="M340" s="43" t="s">
        <v>328</v>
      </c>
      <c r="N340" s="18" t="s">
        <v>71</v>
      </c>
      <c r="O340" s="20" t="s">
        <v>1788</v>
      </c>
      <c r="P340" s="18">
        <v>56</v>
      </c>
      <c r="Q340" s="43">
        <v>8.5</v>
      </c>
      <c r="R340" s="18" t="s">
        <v>6227</v>
      </c>
      <c r="S340" s="56"/>
      <c r="T340" s="18" t="s">
        <v>1907</v>
      </c>
      <c r="U340" s="30" t="s">
        <v>1911</v>
      </c>
      <c r="V340" s="18" t="s">
        <v>107</v>
      </c>
      <c r="W340" s="30" t="s">
        <v>1694</v>
      </c>
      <c r="X340" s="18" t="s">
        <v>8098</v>
      </c>
      <c r="Y340" s="47" t="s">
        <v>1661</v>
      </c>
      <c r="Z340" s="21"/>
    </row>
    <row r="341" spans="1:26" ht="18.5" customHeight="1" thickBot="1" x14ac:dyDescent="0.6">
      <c r="C341" s="22"/>
      <c r="D341" s="51"/>
      <c r="E341" s="54"/>
      <c r="F341" s="34"/>
      <c r="G341" s="24">
        <v>3.4</v>
      </c>
      <c r="H341" s="25">
        <v>7</v>
      </c>
      <c r="I341" s="26">
        <v>0.34285714285714286</v>
      </c>
      <c r="J341" s="38" t="s">
        <v>8422</v>
      </c>
      <c r="K341" s="44" t="s">
        <v>1462</v>
      </c>
      <c r="L341" s="45" t="s">
        <v>6705</v>
      </c>
      <c r="M341" s="44" t="s">
        <v>167</v>
      </c>
      <c r="N341" s="24" t="s">
        <v>167</v>
      </c>
      <c r="O341" s="27" t="s">
        <v>82</v>
      </c>
      <c r="P341" s="24" t="s">
        <v>147</v>
      </c>
      <c r="Q341" s="44" t="s">
        <v>2201</v>
      </c>
      <c r="R341" s="24" t="s">
        <v>6228</v>
      </c>
      <c r="S341" s="57"/>
      <c r="T341" s="25">
        <v>24</v>
      </c>
      <c r="U341" s="23"/>
      <c r="V341" s="24"/>
      <c r="W341" s="23"/>
      <c r="X341" s="24"/>
      <c r="Y341" s="28"/>
      <c r="Z341" s="28"/>
    </row>
    <row r="342" spans="1:26" ht="18" customHeight="1" x14ac:dyDescent="0.55000000000000004">
      <c r="C342" s="11"/>
      <c r="D342" s="49"/>
      <c r="E342" s="52" t="str">
        <f t="shared" ref="E342" si="88">IF(D342="","",IF(I342&gt;0.1,"単",IF(I343&gt;0.29,"連",IF(I344&gt;0.34,"複","※"))))</f>
        <v/>
      </c>
      <c r="F342" s="12"/>
      <c r="G342" s="48" t="s">
        <v>5941</v>
      </c>
      <c r="H342" s="13"/>
      <c r="I342" s="14">
        <v>0.15384615384615385</v>
      </c>
      <c r="J342" s="35">
        <v>10</v>
      </c>
      <c r="K342" s="40" t="s">
        <v>1465</v>
      </c>
      <c r="L342" s="41" t="s">
        <v>6096</v>
      </c>
      <c r="M342" s="41" t="s">
        <v>947</v>
      </c>
      <c r="N342" s="13"/>
      <c r="O342" s="15" t="s">
        <v>38</v>
      </c>
      <c r="P342" s="13" t="s">
        <v>1059</v>
      </c>
      <c r="Q342" s="41">
        <v>5.6</v>
      </c>
      <c r="R342" s="13" t="s">
        <v>6281</v>
      </c>
      <c r="S342" s="55" t="s">
        <v>2205</v>
      </c>
      <c r="T342" s="13"/>
      <c r="U342" s="12"/>
      <c r="V342" s="13"/>
      <c r="W342" s="12"/>
      <c r="X342" s="13"/>
      <c r="Y342" s="16"/>
      <c r="Z342" s="16"/>
    </row>
    <row r="343" spans="1:26" ht="18" customHeight="1" x14ac:dyDescent="0.55000000000000004">
      <c r="C343" s="17"/>
      <c r="D343" s="50"/>
      <c r="E343" s="53"/>
      <c r="F343" s="30" t="s">
        <v>8276</v>
      </c>
      <c r="G343" s="18" t="s">
        <v>1789</v>
      </c>
      <c r="H343" s="18" t="s">
        <v>58</v>
      </c>
      <c r="I343" s="19">
        <v>0.24615384615384617</v>
      </c>
      <c r="J343" s="36">
        <v>16</v>
      </c>
      <c r="K343" s="42" t="s">
        <v>943</v>
      </c>
      <c r="L343" s="43" t="s">
        <v>6097</v>
      </c>
      <c r="M343" s="43" t="s">
        <v>689</v>
      </c>
      <c r="N343" s="18" t="s">
        <v>36</v>
      </c>
      <c r="O343" s="20" t="s">
        <v>29</v>
      </c>
      <c r="P343" s="18">
        <v>56</v>
      </c>
      <c r="Q343" s="43">
        <v>9.4</v>
      </c>
      <c r="R343" s="18" t="s">
        <v>6282</v>
      </c>
      <c r="S343" s="56"/>
      <c r="T343" s="18" t="s">
        <v>1907</v>
      </c>
      <c r="U343" s="30" t="s">
        <v>1908</v>
      </c>
      <c r="V343" s="18" t="s">
        <v>95</v>
      </c>
      <c r="W343" s="30" t="s">
        <v>1673</v>
      </c>
      <c r="X343" s="18" t="s">
        <v>8277</v>
      </c>
      <c r="Y343" s="47" t="s">
        <v>1789</v>
      </c>
      <c r="Z343" s="21"/>
    </row>
    <row r="344" spans="1:26" ht="18.5" customHeight="1" thickBot="1" x14ac:dyDescent="0.6">
      <c r="C344" s="22"/>
      <c r="D344" s="51"/>
      <c r="E344" s="54"/>
      <c r="F344" s="34"/>
      <c r="G344" s="24">
        <v>2.5</v>
      </c>
      <c r="H344" s="25">
        <v>6</v>
      </c>
      <c r="I344" s="26">
        <v>0.35384615384615387</v>
      </c>
      <c r="J344" s="38" t="s">
        <v>7127</v>
      </c>
      <c r="K344" s="44" t="s">
        <v>1458</v>
      </c>
      <c r="L344" s="45" t="s">
        <v>6099</v>
      </c>
      <c r="M344" s="44" t="s">
        <v>167</v>
      </c>
      <c r="N344" s="24" t="s">
        <v>167</v>
      </c>
      <c r="O344" s="27" t="s">
        <v>68</v>
      </c>
      <c r="P344" s="24" t="s">
        <v>147</v>
      </c>
      <c r="Q344" s="44" t="s">
        <v>2204</v>
      </c>
      <c r="R344" s="24" t="s">
        <v>6283</v>
      </c>
      <c r="S344" s="57"/>
      <c r="T344" s="25" t="s">
        <v>2207</v>
      </c>
      <c r="U344" s="23"/>
      <c r="V344" s="24"/>
      <c r="W344" s="23"/>
      <c r="X344" s="24"/>
      <c r="Y344" s="28"/>
      <c r="Z344" s="28"/>
    </row>
    <row r="345" spans="1:26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6" x14ac:dyDescent="0.55000000000000004">
      <c r="A346" t="s">
        <v>49</v>
      </c>
      <c r="B346" t="s">
        <v>1</v>
      </c>
      <c r="C346" s="1" t="s">
        <v>2</v>
      </c>
      <c r="D346" t="s">
        <v>11</v>
      </c>
      <c r="E346" t="s">
        <v>2193</v>
      </c>
      <c r="F346" t="s">
        <v>3</v>
      </c>
      <c r="G346" t="s">
        <v>4</v>
      </c>
      <c r="H346" t="s">
        <v>5</v>
      </c>
      <c r="I346" t="s">
        <v>5</v>
      </c>
      <c r="J346" t="s">
        <v>5</v>
      </c>
      <c r="K346" t="s">
        <v>1452</v>
      </c>
      <c r="L346" t="s">
        <v>1453</v>
      </c>
      <c r="M346" t="s">
        <v>941</v>
      </c>
      <c r="N346" t="s">
        <v>6</v>
      </c>
      <c r="P346" t="s">
        <v>7</v>
      </c>
      <c r="Q346" t="s">
        <v>1502</v>
      </c>
      <c r="S346" t="s">
        <v>1903</v>
      </c>
      <c r="T346" t="s">
        <v>1904</v>
      </c>
      <c r="U346" t="s">
        <v>1905</v>
      </c>
      <c r="V346" t="s">
        <v>8</v>
      </c>
      <c r="W346" t="s">
        <v>9</v>
      </c>
      <c r="X346" t="s">
        <v>10</v>
      </c>
      <c r="Y346" t="s">
        <v>12</v>
      </c>
    </row>
    <row r="347" spans="1:26" x14ac:dyDescent="0.55000000000000004">
      <c r="A347" t="s">
        <v>942</v>
      </c>
      <c r="B347" t="s">
        <v>2195</v>
      </c>
      <c r="G347" t="s">
        <v>6147</v>
      </c>
      <c r="H347" s="7"/>
      <c r="I347" t="s">
        <v>14</v>
      </c>
      <c r="J347" t="s">
        <v>945</v>
      </c>
      <c r="K347" t="s">
        <v>1454</v>
      </c>
      <c r="O347" s="8" t="s">
        <v>15</v>
      </c>
      <c r="P347" t="s">
        <v>1056</v>
      </c>
      <c r="Q347" t="s">
        <v>2198</v>
      </c>
    </row>
    <row r="348" spans="1:26" x14ac:dyDescent="0.55000000000000004">
      <c r="A348" s="7">
        <v>8</v>
      </c>
      <c r="B348" s="7"/>
      <c r="C348" s="37" t="s">
        <v>942</v>
      </c>
      <c r="D348" s="7" t="s">
        <v>2195</v>
      </c>
      <c r="G348" s="7" t="s">
        <v>1462</v>
      </c>
      <c r="H348" s="9"/>
      <c r="I348" t="s">
        <v>17</v>
      </c>
      <c r="J348" t="s">
        <v>1057</v>
      </c>
      <c r="K348" t="s">
        <v>1455</v>
      </c>
      <c r="O348" s="8" t="s">
        <v>18</v>
      </c>
      <c r="Q348" t="s">
        <v>2199</v>
      </c>
    </row>
    <row r="349" spans="1:26" ht="18.5" thickBot="1" x14ac:dyDescent="0.6">
      <c r="C349" s="39">
        <v>8</v>
      </c>
      <c r="D349" t="s">
        <v>1272</v>
      </c>
      <c r="E349">
        <f>VALUE(B347)</f>
        <v>1800</v>
      </c>
      <c r="F349" t="s">
        <v>942</v>
      </c>
      <c r="G349" t="s">
        <v>7092</v>
      </c>
      <c r="I349" t="s">
        <v>20</v>
      </c>
      <c r="J349" t="s">
        <v>1058</v>
      </c>
      <c r="K349" t="s">
        <v>1456</v>
      </c>
      <c r="N349" s="31" t="s">
        <v>2627</v>
      </c>
      <c r="O349" s="10" t="s">
        <v>21</v>
      </c>
      <c r="P349" t="s">
        <v>125</v>
      </c>
      <c r="Q349" t="s">
        <v>2200</v>
      </c>
    </row>
    <row r="350" spans="1:26" ht="18" customHeight="1" x14ac:dyDescent="0.55000000000000004">
      <c r="C350" s="11"/>
      <c r="D350" s="49"/>
      <c r="E350" s="52" t="str">
        <f>IF(D350="","",IF(I350&gt;0.1,"単",IF(I351&gt;0.29,"連",IF(I352&gt;0.34,"複","※"))))</f>
        <v/>
      </c>
      <c r="F350" s="12"/>
      <c r="G350" s="48" t="s">
        <v>7093</v>
      </c>
      <c r="H350" s="13"/>
      <c r="I350" s="14">
        <v>0.15217391304347827</v>
      </c>
      <c r="J350" s="35">
        <v>14</v>
      </c>
      <c r="K350" s="40" t="s">
        <v>1459</v>
      </c>
      <c r="L350" s="41" t="s">
        <v>6232</v>
      </c>
      <c r="M350" s="41" t="s">
        <v>167</v>
      </c>
      <c r="N350" s="13"/>
      <c r="O350" s="15" t="s">
        <v>38</v>
      </c>
      <c r="P350" s="13" t="s">
        <v>167</v>
      </c>
      <c r="Q350" s="41">
        <v>8.9</v>
      </c>
      <c r="R350" s="13" t="s">
        <v>6048</v>
      </c>
      <c r="S350" s="55" t="s">
        <v>6310</v>
      </c>
      <c r="T350" s="13"/>
      <c r="U350" s="12"/>
      <c r="V350" s="13"/>
      <c r="W350" s="12"/>
      <c r="X350" s="13"/>
      <c r="Y350" s="16"/>
      <c r="Z350" s="16"/>
    </row>
    <row r="351" spans="1:26" ht="18" customHeight="1" x14ac:dyDescent="0.55000000000000004">
      <c r="C351" s="17"/>
      <c r="D351" s="50"/>
      <c r="E351" s="53"/>
      <c r="F351" s="30" t="s">
        <v>8278</v>
      </c>
      <c r="G351" s="18" t="s">
        <v>596</v>
      </c>
      <c r="H351" s="18" t="s">
        <v>6330</v>
      </c>
      <c r="I351" s="19">
        <v>0.2391304347826087</v>
      </c>
      <c r="J351" s="36">
        <v>22</v>
      </c>
      <c r="K351" s="42" t="s">
        <v>942</v>
      </c>
      <c r="L351" s="43" t="s">
        <v>167</v>
      </c>
      <c r="M351" s="43" t="s">
        <v>167</v>
      </c>
      <c r="N351" s="18" t="s">
        <v>28</v>
      </c>
      <c r="O351" s="20" t="s">
        <v>28</v>
      </c>
      <c r="P351" s="18">
        <v>58</v>
      </c>
      <c r="Q351" s="43">
        <v>5.3</v>
      </c>
      <c r="R351" s="18" t="s">
        <v>6049</v>
      </c>
      <c r="S351" s="56"/>
      <c r="T351" s="18" t="s">
        <v>1910</v>
      </c>
      <c r="U351" s="30" t="s">
        <v>1911</v>
      </c>
      <c r="V351" s="18" t="s">
        <v>101</v>
      </c>
      <c r="W351" s="30" t="s">
        <v>1813</v>
      </c>
      <c r="X351" s="18" t="s">
        <v>8279</v>
      </c>
      <c r="Y351" s="47" t="s">
        <v>596</v>
      </c>
      <c r="Z351" s="21"/>
    </row>
    <row r="352" spans="1:26" ht="18.5" customHeight="1" thickBot="1" x14ac:dyDescent="0.6">
      <c r="C352" s="22"/>
      <c r="D352" s="51"/>
      <c r="E352" s="54"/>
      <c r="F352" s="34"/>
      <c r="G352" s="24">
        <v>5</v>
      </c>
      <c r="H352" s="25">
        <v>16</v>
      </c>
      <c r="I352" s="26">
        <v>0.31521739130434784</v>
      </c>
      <c r="J352" s="38" t="s">
        <v>8423</v>
      </c>
      <c r="K352" s="44" t="s">
        <v>1458</v>
      </c>
      <c r="L352" s="45" t="s">
        <v>6234</v>
      </c>
      <c r="M352" s="44" t="s">
        <v>167</v>
      </c>
      <c r="N352" s="24" t="s">
        <v>167</v>
      </c>
      <c r="O352" s="27" t="s">
        <v>71</v>
      </c>
      <c r="P352" s="24" t="s">
        <v>151</v>
      </c>
      <c r="Q352" s="44" t="s">
        <v>2201</v>
      </c>
      <c r="R352" s="24" t="s">
        <v>6050</v>
      </c>
      <c r="S352" s="57"/>
      <c r="T352" s="25">
        <v>21</v>
      </c>
      <c r="U352" s="23"/>
      <c r="V352" s="24"/>
      <c r="W352" s="23"/>
      <c r="X352" s="24"/>
      <c r="Y352" s="28"/>
      <c r="Z352" s="28"/>
    </row>
    <row r="353" spans="3:26" ht="18" customHeight="1" x14ac:dyDescent="0.55000000000000004">
      <c r="C353" s="11"/>
      <c r="D353" s="49"/>
      <c r="E353" s="52" t="str">
        <f>IF(D353="","",IF(I353&gt;0.1,"単",IF(I354&gt;0.29,"連",IF(I355&gt;0.34,"複","※"))))</f>
        <v/>
      </c>
      <c r="F353" s="12"/>
      <c r="G353" s="48" t="s">
        <v>57</v>
      </c>
      <c r="H353" s="13"/>
      <c r="I353" s="14" t="s">
        <v>57</v>
      </c>
      <c r="J353" s="35" t="s">
        <v>57</v>
      </c>
      <c r="K353" s="40" t="s">
        <v>57</v>
      </c>
      <c r="L353" s="41" t="s">
        <v>57</v>
      </c>
      <c r="M353" s="41" t="s">
        <v>167</v>
      </c>
      <c r="N353" s="13"/>
      <c r="O353" s="15" t="s">
        <v>57</v>
      </c>
      <c r="P353" s="13" t="s">
        <v>167</v>
      </c>
      <c r="Q353" s="41">
        <v>5.3</v>
      </c>
      <c r="R353" s="13" t="s">
        <v>6043</v>
      </c>
      <c r="S353" s="55" t="s">
        <v>1913</v>
      </c>
      <c r="T353" s="13"/>
      <c r="U353" s="12"/>
      <c r="V353" s="13"/>
      <c r="W353" s="12"/>
      <c r="X353" s="13"/>
      <c r="Y353" s="16"/>
      <c r="Z353" s="16"/>
    </row>
    <row r="354" spans="3:26" ht="18.75" customHeight="1" x14ac:dyDescent="0.55000000000000004">
      <c r="C354" s="17"/>
      <c r="D354" s="50"/>
      <c r="E354" s="53"/>
      <c r="F354" s="30" t="s">
        <v>8280</v>
      </c>
      <c r="G354" s="18" t="s">
        <v>6471</v>
      </c>
      <c r="H354" s="18" t="s">
        <v>62</v>
      </c>
      <c r="I354" s="19" t="s">
        <v>59</v>
      </c>
      <c r="J354" s="36" t="s">
        <v>59</v>
      </c>
      <c r="K354" s="42" t="s">
        <v>57</v>
      </c>
      <c r="L354" s="43" t="s">
        <v>57</v>
      </c>
      <c r="M354" s="43" t="s">
        <v>167</v>
      </c>
      <c r="N354" s="18" t="s">
        <v>1786</v>
      </c>
      <c r="O354" s="20" t="s">
        <v>59</v>
      </c>
      <c r="P354" s="18">
        <v>58</v>
      </c>
      <c r="Q354" s="43">
        <v>5.4</v>
      </c>
      <c r="R354" s="18" t="s">
        <v>6044</v>
      </c>
      <c r="S354" s="56"/>
      <c r="T354" s="18" t="s">
        <v>2279</v>
      </c>
      <c r="U354" s="30" t="s">
        <v>1911</v>
      </c>
      <c r="V354" s="18" t="s">
        <v>8281</v>
      </c>
      <c r="W354" s="30" t="s">
        <v>1680</v>
      </c>
      <c r="X354" s="18" t="s">
        <v>8282</v>
      </c>
      <c r="Y354" s="47" t="s">
        <v>6471</v>
      </c>
      <c r="Z354" s="21"/>
    </row>
    <row r="355" spans="3:26" ht="18.5" customHeight="1" thickBot="1" x14ac:dyDescent="0.6">
      <c r="C355" s="22"/>
      <c r="D355" s="51"/>
      <c r="E355" s="54"/>
      <c r="F355" s="34"/>
      <c r="G355" s="24" t="s">
        <v>57</v>
      </c>
      <c r="H355" s="25">
        <v>7</v>
      </c>
      <c r="I355" s="26" t="s">
        <v>57</v>
      </c>
      <c r="J355" s="38" t="s">
        <v>57</v>
      </c>
      <c r="K355" s="44" t="s">
        <v>57</v>
      </c>
      <c r="L355" s="45" t="s">
        <v>57</v>
      </c>
      <c r="M355" s="44" t="s">
        <v>167</v>
      </c>
      <c r="N355" s="24" t="s">
        <v>167</v>
      </c>
      <c r="O355" s="27" t="s">
        <v>57</v>
      </c>
      <c r="P355" s="24" t="s">
        <v>57</v>
      </c>
      <c r="Q355" s="44" t="s">
        <v>2203</v>
      </c>
      <c r="R355" s="24" t="s">
        <v>6045</v>
      </c>
      <c r="S355" s="57"/>
      <c r="T355" s="25" t="s">
        <v>2207</v>
      </c>
      <c r="U355" s="23"/>
      <c r="V355" s="24"/>
      <c r="W355" s="23"/>
      <c r="X355" s="24"/>
      <c r="Y355" s="28"/>
      <c r="Z355" s="28"/>
    </row>
    <row r="356" spans="3:26" ht="18" customHeight="1" x14ac:dyDescent="0.55000000000000004">
      <c r="C356" s="11"/>
      <c r="D356" s="49"/>
      <c r="E356" s="52" t="str">
        <f t="shared" ref="E356" si="89">IF(D356="","",IF(I356&gt;0.1,"単",IF(I357&gt;0.29,"連",IF(I358&gt;0.34,"複","※"))))</f>
        <v/>
      </c>
      <c r="F356" s="12"/>
      <c r="G356" s="48" t="s">
        <v>57</v>
      </c>
      <c r="H356" s="13"/>
      <c r="I356" s="14" t="s">
        <v>57</v>
      </c>
      <c r="J356" s="35" t="s">
        <v>57</v>
      </c>
      <c r="K356" s="40" t="s">
        <v>57</v>
      </c>
      <c r="L356" s="41" t="s">
        <v>57</v>
      </c>
      <c r="M356" s="41" t="s">
        <v>167</v>
      </c>
      <c r="N356" s="13"/>
      <c r="O356" s="15" t="s">
        <v>57</v>
      </c>
      <c r="P356" s="13" t="s">
        <v>167</v>
      </c>
      <c r="Q356" s="41">
        <v>2.5</v>
      </c>
      <c r="R356" s="13" t="s">
        <v>6065</v>
      </c>
      <c r="S356" s="55" t="s">
        <v>6815</v>
      </c>
      <c r="T356" s="13"/>
      <c r="U356" s="12"/>
      <c r="V356" s="13"/>
      <c r="W356" s="12"/>
      <c r="X356" s="13"/>
      <c r="Y356" s="16"/>
      <c r="Z356" s="16"/>
    </row>
    <row r="357" spans="3:26" ht="18" customHeight="1" x14ac:dyDescent="0.55000000000000004">
      <c r="C357" s="17"/>
      <c r="D357" s="50"/>
      <c r="E357" s="53"/>
      <c r="F357" s="30" t="s">
        <v>8283</v>
      </c>
      <c r="G357" s="18" t="s">
        <v>6254</v>
      </c>
      <c r="H357" s="18" t="s">
        <v>97</v>
      </c>
      <c r="I357" s="19" t="s">
        <v>59</v>
      </c>
      <c r="J357" s="36" t="s">
        <v>59</v>
      </c>
      <c r="K357" s="42" t="s">
        <v>57</v>
      </c>
      <c r="L357" s="43" t="s">
        <v>57</v>
      </c>
      <c r="M357" s="43" t="s">
        <v>167</v>
      </c>
      <c r="N357" s="18" t="s">
        <v>1792</v>
      </c>
      <c r="O357" s="20" t="s">
        <v>59</v>
      </c>
      <c r="P357" s="18">
        <v>58</v>
      </c>
      <c r="Q357" s="43">
        <v>2.7</v>
      </c>
      <c r="R357" s="18"/>
      <c r="S357" s="56"/>
      <c r="T357" s="18" t="s">
        <v>1910</v>
      </c>
      <c r="U357" s="30" t="s">
        <v>1908</v>
      </c>
      <c r="V357" s="18" t="s">
        <v>7850</v>
      </c>
      <c r="W357" s="30" t="s">
        <v>6610</v>
      </c>
      <c r="X357" s="18" t="s">
        <v>6817</v>
      </c>
      <c r="Y357" s="47" t="s">
        <v>6254</v>
      </c>
      <c r="Z357" s="21"/>
    </row>
    <row r="358" spans="3:26" ht="18.5" customHeight="1" thickBot="1" x14ac:dyDescent="0.6">
      <c r="C358" s="22"/>
      <c r="D358" s="51"/>
      <c r="E358" s="54"/>
      <c r="F358" s="34"/>
      <c r="G358" s="24" t="s">
        <v>57</v>
      </c>
      <c r="H358" s="25">
        <v>16</v>
      </c>
      <c r="I358" s="26" t="s">
        <v>57</v>
      </c>
      <c r="J358" s="38" t="s">
        <v>57</v>
      </c>
      <c r="K358" s="44" t="s">
        <v>57</v>
      </c>
      <c r="L358" s="45" t="s">
        <v>57</v>
      </c>
      <c r="M358" s="44" t="s">
        <v>167</v>
      </c>
      <c r="N358" s="24" t="s">
        <v>167</v>
      </c>
      <c r="O358" s="27" t="s">
        <v>57</v>
      </c>
      <c r="P358" s="24" t="s">
        <v>57</v>
      </c>
      <c r="Q358" s="44" t="s">
        <v>2203</v>
      </c>
      <c r="R358" s="24" t="s">
        <v>6066</v>
      </c>
      <c r="S358" s="57"/>
      <c r="T358" s="25">
        <v>34</v>
      </c>
      <c r="U358" s="23"/>
      <c r="V358" s="24"/>
      <c r="W358" s="23"/>
      <c r="X358" s="24"/>
      <c r="Y358" s="28"/>
      <c r="Z358" s="28"/>
    </row>
    <row r="359" spans="3:26" ht="18" customHeight="1" x14ac:dyDescent="0.55000000000000004">
      <c r="C359" s="11"/>
      <c r="D359" s="49"/>
      <c r="E359" s="52" t="str">
        <f t="shared" ref="E359" si="90">IF(D359="","",IF(I359&gt;0.1,"単",IF(I360&gt;0.29,"連",IF(I361&gt;0.34,"複","※"))))</f>
        <v/>
      </c>
      <c r="F359" s="12"/>
      <c r="G359" s="48" t="s">
        <v>7093</v>
      </c>
      <c r="H359" s="13"/>
      <c r="I359" s="14">
        <v>0.15217391304347827</v>
      </c>
      <c r="J359" s="35">
        <v>14</v>
      </c>
      <c r="K359" s="40" t="s">
        <v>1459</v>
      </c>
      <c r="L359" s="41" t="s">
        <v>6232</v>
      </c>
      <c r="M359" s="41" t="s">
        <v>167</v>
      </c>
      <c r="N359" s="13"/>
      <c r="O359" s="15" t="s">
        <v>38</v>
      </c>
      <c r="P359" s="13" t="s">
        <v>167</v>
      </c>
      <c r="Q359" s="41">
        <v>4.0999999999999996</v>
      </c>
      <c r="R359" s="13" t="s">
        <v>6281</v>
      </c>
      <c r="S359" s="55" t="s">
        <v>8284</v>
      </c>
      <c r="T359" s="13"/>
      <c r="U359" s="12"/>
      <c r="V359" s="13"/>
      <c r="W359" s="12"/>
      <c r="X359" s="13"/>
      <c r="Y359" s="16"/>
      <c r="Z359" s="16"/>
    </row>
    <row r="360" spans="3:26" ht="18.75" customHeight="1" x14ac:dyDescent="0.55000000000000004">
      <c r="C360" s="17"/>
      <c r="D360" s="50"/>
      <c r="E360" s="53"/>
      <c r="F360" s="30" t="s">
        <v>8285</v>
      </c>
      <c r="G360" s="18" t="s">
        <v>596</v>
      </c>
      <c r="H360" s="18" t="s">
        <v>6296</v>
      </c>
      <c r="I360" s="19">
        <v>0.2391304347826087</v>
      </c>
      <c r="J360" s="36">
        <v>22</v>
      </c>
      <c r="K360" s="42" t="s">
        <v>942</v>
      </c>
      <c r="L360" s="43" t="s">
        <v>167</v>
      </c>
      <c r="M360" s="43" t="s">
        <v>167</v>
      </c>
      <c r="N360" s="18" t="s">
        <v>36</v>
      </c>
      <c r="O360" s="20" t="s">
        <v>28</v>
      </c>
      <c r="P360" s="18">
        <v>58</v>
      </c>
      <c r="Q360" s="43">
        <v>9.1</v>
      </c>
      <c r="R360" s="18" t="s">
        <v>6282</v>
      </c>
      <c r="S360" s="56"/>
      <c r="T360" s="18" t="s">
        <v>1910</v>
      </c>
      <c r="U360" s="30" t="s">
        <v>1912</v>
      </c>
      <c r="V360" s="18" t="s">
        <v>4853</v>
      </c>
      <c r="W360" s="30" t="s">
        <v>1689</v>
      </c>
      <c r="X360" s="18" t="s">
        <v>8286</v>
      </c>
      <c r="Y360" s="47" t="s">
        <v>596</v>
      </c>
      <c r="Z360" s="21"/>
    </row>
    <row r="361" spans="3:26" ht="18.5" customHeight="1" thickBot="1" x14ac:dyDescent="0.6">
      <c r="C361" s="22"/>
      <c r="D361" s="51"/>
      <c r="E361" s="54"/>
      <c r="F361" s="34"/>
      <c r="G361" s="24">
        <v>5</v>
      </c>
      <c r="H361" s="25">
        <v>16</v>
      </c>
      <c r="I361" s="26">
        <v>0.31521739130434784</v>
      </c>
      <c r="J361" s="38" t="s">
        <v>8423</v>
      </c>
      <c r="K361" s="44" t="s">
        <v>1458</v>
      </c>
      <c r="L361" s="45" t="s">
        <v>6234</v>
      </c>
      <c r="M361" s="44" t="s">
        <v>167</v>
      </c>
      <c r="N361" s="24" t="s">
        <v>167</v>
      </c>
      <c r="O361" s="27" t="s">
        <v>71</v>
      </c>
      <c r="P361" s="24" t="s">
        <v>147</v>
      </c>
      <c r="Q361" s="44" t="s">
        <v>2204</v>
      </c>
      <c r="R361" s="24" t="s">
        <v>6283</v>
      </c>
      <c r="S361" s="57"/>
      <c r="T361" s="25" t="s">
        <v>2207</v>
      </c>
      <c r="U361" s="23"/>
      <c r="V361" s="24"/>
      <c r="W361" s="23"/>
      <c r="X361" s="24"/>
      <c r="Y361" s="28"/>
      <c r="Z361" s="28"/>
    </row>
    <row r="362" spans="3:26" ht="18" customHeight="1" x14ac:dyDescent="0.55000000000000004">
      <c r="C362" s="11"/>
      <c r="D362" s="49"/>
      <c r="E362" s="52" t="str">
        <f t="shared" ref="E362" si="91">IF(D362="","",IF(I362&gt;0.1,"単",IF(I363&gt;0.29,"連",IF(I364&gt;0.34,"複","※"))))</f>
        <v/>
      </c>
      <c r="F362" s="12"/>
      <c r="G362" s="48" t="s">
        <v>7093</v>
      </c>
      <c r="H362" s="13"/>
      <c r="I362" s="14">
        <v>0.16</v>
      </c>
      <c r="J362" s="35">
        <v>4</v>
      </c>
      <c r="K362" s="40" t="s">
        <v>1467</v>
      </c>
      <c r="L362" s="41" t="s">
        <v>6100</v>
      </c>
      <c r="M362" s="41" t="s">
        <v>167</v>
      </c>
      <c r="N362" s="13"/>
      <c r="O362" s="15" t="s">
        <v>1784</v>
      </c>
      <c r="P362" s="13" t="s">
        <v>167</v>
      </c>
      <c r="Q362" s="41">
        <v>9</v>
      </c>
      <c r="R362" s="13" t="s">
        <v>6355</v>
      </c>
      <c r="S362" s="55" t="s">
        <v>5967</v>
      </c>
      <c r="T362" s="13"/>
      <c r="U362" s="12"/>
      <c r="V362" s="13"/>
      <c r="W362" s="12"/>
      <c r="X362" s="13"/>
      <c r="Y362" s="16"/>
      <c r="Z362" s="16"/>
    </row>
    <row r="363" spans="3:26" ht="18.75" customHeight="1" x14ac:dyDescent="0.55000000000000004">
      <c r="C363" s="17"/>
      <c r="D363" s="50"/>
      <c r="E363" s="53"/>
      <c r="F363" s="30" t="s">
        <v>8287</v>
      </c>
      <c r="G363" s="18" t="s">
        <v>567</v>
      </c>
      <c r="H363" s="18" t="s">
        <v>99</v>
      </c>
      <c r="I363" s="19">
        <v>0.2</v>
      </c>
      <c r="J363" s="36">
        <v>5</v>
      </c>
      <c r="K363" s="42" t="s">
        <v>942</v>
      </c>
      <c r="L363" s="43" t="s">
        <v>6676</v>
      </c>
      <c r="M363" s="43" t="s">
        <v>167</v>
      </c>
      <c r="N363" s="18" t="s">
        <v>1784</v>
      </c>
      <c r="O363" s="20" t="s">
        <v>39</v>
      </c>
      <c r="P363" s="18">
        <v>58</v>
      </c>
      <c r="Q363" s="43">
        <v>9.9</v>
      </c>
      <c r="R363" s="18" t="s">
        <v>6356</v>
      </c>
      <c r="S363" s="56"/>
      <c r="T363" s="18" t="s">
        <v>1910</v>
      </c>
      <c r="U363" s="30" t="s">
        <v>1908</v>
      </c>
      <c r="V363" s="18" t="s">
        <v>91</v>
      </c>
      <c r="W363" s="30" t="s">
        <v>8288</v>
      </c>
      <c r="X363" s="18" t="s">
        <v>8289</v>
      </c>
      <c r="Y363" s="47" t="s">
        <v>567</v>
      </c>
      <c r="Z363" s="21"/>
    </row>
    <row r="364" spans="3:26" ht="18.5" customHeight="1" thickBot="1" x14ac:dyDescent="0.6">
      <c r="C364" s="22"/>
      <c r="D364" s="51"/>
      <c r="E364" s="54"/>
      <c r="F364" s="34"/>
      <c r="G364" s="24">
        <v>2.9</v>
      </c>
      <c r="H364" s="25">
        <v>14</v>
      </c>
      <c r="I364" s="26">
        <v>0.32</v>
      </c>
      <c r="J364" s="38" t="s">
        <v>6094</v>
      </c>
      <c r="K364" s="44" t="s">
        <v>1460</v>
      </c>
      <c r="L364" s="45" t="s">
        <v>6677</v>
      </c>
      <c r="M364" s="44" t="s">
        <v>167</v>
      </c>
      <c r="N364" s="24">
        <v>25</v>
      </c>
      <c r="O364" s="27" t="s">
        <v>29</v>
      </c>
      <c r="P364" s="24" t="s">
        <v>151</v>
      </c>
      <c r="Q364" s="44" t="s">
        <v>2201</v>
      </c>
      <c r="R364" s="24" t="s">
        <v>6357</v>
      </c>
      <c r="S364" s="57"/>
      <c r="T364" s="25">
        <v>25</v>
      </c>
      <c r="U364" s="23"/>
      <c r="V364" s="24"/>
      <c r="W364" s="23"/>
      <c r="X364" s="24"/>
      <c r="Y364" s="28"/>
      <c r="Z364" s="28"/>
    </row>
    <row r="365" spans="3:26" ht="18" customHeight="1" x14ac:dyDescent="0.55000000000000004">
      <c r="C365" s="11"/>
      <c r="D365" s="49"/>
      <c r="E365" s="52" t="str">
        <f t="shared" ref="E365" si="92">IF(D365="","",IF(I365&gt;0.1,"単",IF(I366&gt;0.29,"連",IF(I367&gt;0.34,"複","※"))))</f>
        <v/>
      </c>
      <c r="F365" s="12"/>
      <c r="G365" s="48" t="s">
        <v>5941</v>
      </c>
      <c r="H365" s="13"/>
      <c r="I365" s="14">
        <v>0.10606060606060606</v>
      </c>
      <c r="J365" s="35">
        <v>7</v>
      </c>
      <c r="K365" s="40" t="s">
        <v>1459</v>
      </c>
      <c r="L365" s="41" t="s">
        <v>3802</v>
      </c>
      <c r="M365" s="41" t="s">
        <v>167</v>
      </c>
      <c r="N365" s="13"/>
      <c r="O365" s="15" t="s">
        <v>36</v>
      </c>
      <c r="P365" s="13" t="s">
        <v>167</v>
      </c>
      <c r="Q365" s="41" t="s">
        <v>1906</v>
      </c>
      <c r="R365" s="13" t="s">
        <v>57</v>
      </c>
      <c r="S365" s="55" t="s">
        <v>6649</v>
      </c>
      <c r="T365" s="13"/>
      <c r="U365" s="12"/>
      <c r="V365" s="13"/>
      <c r="W365" s="12"/>
      <c r="X365" s="13"/>
      <c r="Y365" s="16"/>
      <c r="Z365" s="16"/>
    </row>
    <row r="366" spans="3:26" ht="18" customHeight="1" x14ac:dyDescent="0.55000000000000004">
      <c r="C366" s="17"/>
      <c r="D366" s="50"/>
      <c r="E366" s="53"/>
      <c r="F366" s="30" t="s">
        <v>8290</v>
      </c>
      <c r="G366" s="18" t="s">
        <v>285</v>
      </c>
      <c r="H366" s="18" t="s">
        <v>148</v>
      </c>
      <c r="I366" s="19">
        <v>0.21212121212121213</v>
      </c>
      <c r="J366" s="36">
        <v>14</v>
      </c>
      <c r="K366" s="42" t="s">
        <v>943</v>
      </c>
      <c r="L366" s="43" t="s">
        <v>106</v>
      </c>
      <c r="M366" s="43" t="s">
        <v>167</v>
      </c>
      <c r="N366" s="18" t="s">
        <v>32</v>
      </c>
      <c r="O366" s="20" t="s">
        <v>39</v>
      </c>
      <c r="P366" s="18">
        <v>58</v>
      </c>
      <c r="Q366" s="43" t="s">
        <v>1906</v>
      </c>
      <c r="R366" s="18" t="s">
        <v>57</v>
      </c>
      <c r="S366" s="56"/>
      <c r="T366" s="18" t="s">
        <v>1910</v>
      </c>
      <c r="U366" s="30" t="s">
        <v>1908</v>
      </c>
      <c r="V366" s="18" t="s">
        <v>101</v>
      </c>
      <c r="W366" s="30" t="s">
        <v>4854</v>
      </c>
      <c r="X366" s="18" t="s">
        <v>8291</v>
      </c>
      <c r="Y366" s="47" t="s">
        <v>285</v>
      </c>
      <c r="Z366" s="21"/>
    </row>
    <row r="367" spans="3:26" ht="18.5" customHeight="1" thickBot="1" x14ac:dyDescent="0.6">
      <c r="C367" s="22"/>
      <c r="D367" s="51"/>
      <c r="E367" s="54"/>
      <c r="F367" s="34"/>
      <c r="G367" s="24">
        <v>2.8</v>
      </c>
      <c r="H367" s="25">
        <v>16</v>
      </c>
      <c r="I367" s="26">
        <v>0.31818181818181818</v>
      </c>
      <c r="J367" s="38" t="s">
        <v>8424</v>
      </c>
      <c r="K367" s="44" t="s">
        <v>1458</v>
      </c>
      <c r="L367" s="45" t="s">
        <v>3803</v>
      </c>
      <c r="M367" s="44" t="s">
        <v>167</v>
      </c>
      <c r="N367" s="24" t="s">
        <v>167</v>
      </c>
      <c r="O367" s="27" t="s">
        <v>68</v>
      </c>
      <c r="P367" s="24" t="s">
        <v>147</v>
      </c>
      <c r="Q367" s="44" t="s">
        <v>57</v>
      </c>
      <c r="R367" s="24" t="s">
        <v>57</v>
      </c>
      <c r="S367" s="57"/>
      <c r="T367" s="25">
        <v>15</v>
      </c>
      <c r="U367" s="23"/>
      <c r="V367" s="24"/>
      <c r="W367" s="23"/>
      <c r="X367" s="24"/>
      <c r="Y367" s="28"/>
      <c r="Z367" s="28"/>
    </row>
    <row r="368" spans="3:26" ht="18" customHeight="1" x14ac:dyDescent="0.55000000000000004">
      <c r="C368" s="11"/>
      <c r="D368" s="49"/>
      <c r="E368" s="52" t="str">
        <f t="shared" ref="E368" si="93">IF(D368="","",IF(I368&gt;0.1,"単",IF(I369&gt;0.29,"連",IF(I370&gt;0.34,"複","※"))))</f>
        <v/>
      </c>
      <c r="F368" s="12"/>
      <c r="G368" s="48" t="s">
        <v>6223</v>
      </c>
      <c r="H368" s="13"/>
      <c r="I368" s="14">
        <v>7.6923076923076927E-2</v>
      </c>
      <c r="J368" s="35">
        <v>5</v>
      </c>
      <c r="K368" s="40" t="s">
        <v>1464</v>
      </c>
      <c r="L368" s="41" t="s">
        <v>167</v>
      </c>
      <c r="M368" s="41" t="s">
        <v>167</v>
      </c>
      <c r="N368" s="13"/>
      <c r="O368" s="15" t="s">
        <v>29</v>
      </c>
      <c r="P368" s="13" t="s">
        <v>167</v>
      </c>
      <c r="Q368" s="41">
        <v>9.8000000000000007</v>
      </c>
      <c r="R368" s="13" t="s">
        <v>6226</v>
      </c>
      <c r="S368" s="55" t="s">
        <v>2205</v>
      </c>
      <c r="T368" s="13"/>
      <c r="U368" s="12"/>
      <c r="V368" s="13"/>
      <c r="W368" s="12"/>
      <c r="X368" s="13"/>
      <c r="Y368" s="16"/>
      <c r="Z368" s="16"/>
    </row>
    <row r="369" spans="1:26" ht="18" customHeight="1" x14ac:dyDescent="0.55000000000000004">
      <c r="C369" s="17"/>
      <c r="D369" s="50"/>
      <c r="E369" s="53"/>
      <c r="F369" s="30" t="s">
        <v>8292</v>
      </c>
      <c r="G369" s="18" t="s">
        <v>836</v>
      </c>
      <c r="H369" s="18" t="s">
        <v>62</v>
      </c>
      <c r="I369" s="19">
        <v>0.15384615384615385</v>
      </c>
      <c r="J369" s="36">
        <v>10</v>
      </c>
      <c r="K369" s="42" t="s">
        <v>942</v>
      </c>
      <c r="L369" s="43" t="s">
        <v>167</v>
      </c>
      <c r="M369" s="43" t="s">
        <v>167</v>
      </c>
      <c r="N369" s="18" t="s">
        <v>71</v>
      </c>
      <c r="O369" s="20" t="s">
        <v>82</v>
      </c>
      <c r="P369" s="18">
        <v>56</v>
      </c>
      <c r="Q369" s="43">
        <v>7.7</v>
      </c>
      <c r="R369" s="18" t="s">
        <v>6227</v>
      </c>
      <c r="S369" s="56"/>
      <c r="T369" s="18" t="s">
        <v>1907</v>
      </c>
      <c r="U369" s="30" t="s">
        <v>1916</v>
      </c>
      <c r="V369" s="18" t="s">
        <v>5990</v>
      </c>
      <c r="W369" s="30" t="s">
        <v>1694</v>
      </c>
      <c r="X369" s="18" t="s">
        <v>8293</v>
      </c>
      <c r="Y369" s="47" t="s">
        <v>836</v>
      </c>
      <c r="Z369" s="21"/>
    </row>
    <row r="370" spans="1:26" ht="18.5" customHeight="1" thickBot="1" x14ac:dyDescent="0.6">
      <c r="C370" s="22"/>
      <c r="D370" s="51"/>
      <c r="E370" s="54"/>
      <c r="F370" s="34"/>
      <c r="G370" s="24">
        <v>3.1</v>
      </c>
      <c r="H370" s="25">
        <v>7</v>
      </c>
      <c r="I370" s="26">
        <v>0.23076923076923078</v>
      </c>
      <c r="J370" s="38" t="s">
        <v>7574</v>
      </c>
      <c r="K370" s="44" t="s">
        <v>1458</v>
      </c>
      <c r="L370" s="45" t="s">
        <v>167</v>
      </c>
      <c r="M370" s="44" t="s">
        <v>167</v>
      </c>
      <c r="N370" s="24">
        <v>24</v>
      </c>
      <c r="O370" s="27" t="s">
        <v>168</v>
      </c>
      <c r="P370" s="24" t="s">
        <v>57</v>
      </c>
      <c r="Q370" s="44" t="s">
        <v>2201</v>
      </c>
      <c r="R370" s="24" t="s">
        <v>6228</v>
      </c>
      <c r="S370" s="57"/>
      <c r="T370" s="25">
        <v>24</v>
      </c>
      <c r="U370" s="23"/>
      <c r="V370" s="24"/>
      <c r="W370" s="23"/>
      <c r="X370" s="24"/>
      <c r="Y370" s="28"/>
      <c r="Z370" s="28"/>
    </row>
    <row r="371" spans="1:26" ht="18" customHeight="1" x14ac:dyDescent="0.55000000000000004">
      <c r="C371" s="11"/>
      <c r="D371" s="49"/>
      <c r="E371" s="52" t="str">
        <f t="shared" ref="E371" si="94">IF(D371="","",IF(I371&gt;0.1,"単",IF(I372&gt;0.29,"連",IF(I373&gt;0.34,"複","※"))))</f>
        <v/>
      </c>
      <c r="F371" s="12"/>
      <c r="G371" s="48" t="s">
        <v>57</v>
      </c>
      <c r="H371" s="13"/>
      <c r="I371" s="14" t="s">
        <v>57</v>
      </c>
      <c r="J371" s="35" t="s">
        <v>57</v>
      </c>
      <c r="K371" s="40" t="s">
        <v>57</v>
      </c>
      <c r="L371" s="41" t="s">
        <v>57</v>
      </c>
      <c r="M371" s="41" t="s">
        <v>167</v>
      </c>
      <c r="N371" s="13"/>
      <c r="O371" s="15" t="s">
        <v>57</v>
      </c>
      <c r="P371" s="13" t="s">
        <v>167</v>
      </c>
      <c r="Q371" s="41" t="s">
        <v>1906</v>
      </c>
      <c r="R371" s="13" t="s">
        <v>57</v>
      </c>
      <c r="S371" s="55" t="s">
        <v>8106</v>
      </c>
      <c r="T371" s="13"/>
      <c r="U371" s="12"/>
      <c r="V371" s="13"/>
      <c r="W371" s="12"/>
      <c r="X371" s="13"/>
      <c r="Y371" s="16"/>
      <c r="Z371" s="16"/>
    </row>
    <row r="372" spans="1:26" ht="18" customHeight="1" x14ac:dyDescent="0.55000000000000004">
      <c r="C372" s="17"/>
      <c r="D372" s="50"/>
      <c r="E372" s="53"/>
      <c r="F372" s="30" t="s">
        <v>8294</v>
      </c>
      <c r="G372" s="18" t="s">
        <v>5992</v>
      </c>
      <c r="H372" s="18" t="s">
        <v>62</v>
      </c>
      <c r="I372" s="19" t="s">
        <v>59</v>
      </c>
      <c r="J372" s="36" t="s">
        <v>59</v>
      </c>
      <c r="K372" s="42" t="s">
        <v>57</v>
      </c>
      <c r="L372" s="43" t="s">
        <v>57</v>
      </c>
      <c r="M372" s="43" t="s">
        <v>167</v>
      </c>
      <c r="N372" s="18" t="s">
        <v>4871</v>
      </c>
      <c r="O372" s="20" t="s">
        <v>59</v>
      </c>
      <c r="P372" s="18">
        <v>58</v>
      </c>
      <c r="Q372" s="43" t="s">
        <v>1906</v>
      </c>
      <c r="R372" s="18" t="s">
        <v>57</v>
      </c>
      <c r="S372" s="56"/>
      <c r="T372" s="18" t="s">
        <v>1910</v>
      </c>
      <c r="U372" s="30" t="s">
        <v>1911</v>
      </c>
      <c r="V372" s="18" t="s">
        <v>6602</v>
      </c>
      <c r="W372" s="30" t="s">
        <v>3764</v>
      </c>
      <c r="X372" s="18" t="s">
        <v>8295</v>
      </c>
      <c r="Y372" s="47" t="s">
        <v>5992</v>
      </c>
      <c r="Z372" s="21"/>
    </row>
    <row r="373" spans="1:26" ht="18.5" customHeight="1" thickBot="1" x14ac:dyDescent="0.6">
      <c r="C373" s="22"/>
      <c r="D373" s="51"/>
      <c r="E373" s="54"/>
      <c r="F373" s="34"/>
      <c r="G373" s="24" t="s">
        <v>57</v>
      </c>
      <c r="H373" s="25">
        <v>7</v>
      </c>
      <c r="I373" s="26" t="s">
        <v>57</v>
      </c>
      <c r="J373" s="38" t="s">
        <v>57</v>
      </c>
      <c r="K373" s="44" t="s">
        <v>57</v>
      </c>
      <c r="L373" s="45" t="s">
        <v>57</v>
      </c>
      <c r="M373" s="44" t="s">
        <v>167</v>
      </c>
      <c r="N373" s="24" t="s">
        <v>167</v>
      </c>
      <c r="O373" s="27" t="s">
        <v>57</v>
      </c>
      <c r="P373" s="24" t="s">
        <v>57</v>
      </c>
      <c r="Q373" s="44" t="s">
        <v>57</v>
      </c>
      <c r="R373" s="24" t="s">
        <v>57</v>
      </c>
      <c r="S373" s="57"/>
      <c r="T373" s="25" t="s">
        <v>2207</v>
      </c>
      <c r="U373" s="23"/>
      <c r="V373" s="24"/>
      <c r="W373" s="23"/>
      <c r="X373" s="24"/>
      <c r="Y373" s="28"/>
      <c r="Z373" s="28"/>
    </row>
    <row r="374" spans="1:26" ht="18" customHeight="1" x14ac:dyDescent="0.55000000000000004">
      <c r="C374" s="11"/>
      <c r="D374" s="49"/>
      <c r="E374" s="52" t="str">
        <f t="shared" ref="E374" si="95">IF(D374="","",IF(I374&gt;0.1,"単",IF(I375&gt;0.29,"連",IF(I376&gt;0.34,"複","※"))))</f>
        <v/>
      </c>
      <c r="F374" s="12"/>
      <c r="G374" s="48" t="s">
        <v>7093</v>
      </c>
      <c r="H374" s="13"/>
      <c r="I374" s="14">
        <v>3.3333333333333333E-2</v>
      </c>
      <c r="J374" s="35">
        <v>1</v>
      </c>
      <c r="K374" s="40" t="s">
        <v>1459</v>
      </c>
      <c r="L374" s="41" t="s">
        <v>167</v>
      </c>
      <c r="M374" s="41" t="s">
        <v>269</v>
      </c>
      <c r="N374" s="13"/>
      <c r="O374" s="15" t="s">
        <v>2196</v>
      </c>
      <c r="P374" s="13" t="s">
        <v>167</v>
      </c>
      <c r="Q374" s="41">
        <v>11.9</v>
      </c>
      <c r="R374" s="13" t="s">
        <v>6360</v>
      </c>
      <c r="S374" s="55" t="s">
        <v>6217</v>
      </c>
      <c r="T374" s="13"/>
      <c r="U374" s="12"/>
      <c r="V374" s="13"/>
      <c r="W374" s="12"/>
      <c r="X374" s="13"/>
      <c r="Y374" s="16"/>
      <c r="Z374" s="16"/>
    </row>
    <row r="375" spans="1:26" ht="18" customHeight="1" x14ac:dyDescent="0.55000000000000004">
      <c r="C375" s="17"/>
      <c r="D375" s="50"/>
      <c r="E375" s="53"/>
      <c r="F375" s="30" t="s">
        <v>981</v>
      </c>
      <c r="G375" s="18" t="s">
        <v>318</v>
      </c>
      <c r="H375" s="18" t="s">
        <v>69</v>
      </c>
      <c r="I375" s="19">
        <v>0.19999999999999998</v>
      </c>
      <c r="J375" s="36">
        <v>6</v>
      </c>
      <c r="K375" s="42" t="s">
        <v>942</v>
      </c>
      <c r="L375" s="43" t="s">
        <v>167</v>
      </c>
      <c r="M375" s="43" t="s">
        <v>501</v>
      </c>
      <c r="N375" s="18" t="s">
        <v>39</v>
      </c>
      <c r="O375" s="20" t="s">
        <v>82</v>
      </c>
      <c r="P375" s="18">
        <v>58</v>
      </c>
      <c r="Q375" s="43">
        <v>13.6</v>
      </c>
      <c r="R375" s="18" t="s">
        <v>6361</v>
      </c>
      <c r="S375" s="56"/>
      <c r="T375" s="18" t="s">
        <v>2279</v>
      </c>
      <c r="U375" s="30" t="s">
        <v>1916</v>
      </c>
      <c r="V375" s="18" t="s">
        <v>108</v>
      </c>
      <c r="W375" s="30" t="s">
        <v>6257</v>
      </c>
      <c r="X375" s="18" t="s">
        <v>8296</v>
      </c>
      <c r="Y375" s="47" t="s">
        <v>318</v>
      </c>
      <c r="Z375" s="21"/>
    </row>
    <row r="376" spans="1:26" ht="18.5" customHeight="1" thickBot="1" x14ac:dyDescent="0.6">
      <c r="C376" s="22"/>
      <c r="D376" s="51"/>
      <c r="E376" s="54"/>
      <c r="F376" s="34"/>
      <c r="G376" s="24">
        <v>2.1</v>
      </c>
      <c r="H376" s="25">
        <v>8</v>
      </c>
      <c r="I376" s="26">
        <v>0.3</v>
      </c>
      <c r="J376" s="38" t="s">
        <v>5943</v>
      </c>
      <c r="K376" s="44" t="s">
        <v>1458</v>
      </c>
      <c r="L376" s="45" t="s">
        <v>167</v>
      </c>
      <c r="M376" s="44" t="s">
        <v>167</v>
      </c>
      <c r="N376" s="24">
        <v>24</v>
      </c>
      <c r="O376" s="27" t="s">
        <v>102</v>
      </c>
      <c r="P376" s="24" t="s">
        <v>57</v>
      </c>
      <c r="Q376" s="44" t="s">
        <v>2204</v>
      </c>
      <c r="R376" s="24" t="s">
        <v>6362</v>
      </c>
      <c r="S376" s="57"/>
      <c r="T376" s="25">
        <v>24</v>
      </c>
      <c r="U376" s="23"/>
      <c r="V376" s="24"/>
      <c r="W376" s="23"/>
      <c r="X376" s="24"/>
      <c r="Y376" s="28"/>
      <c r="Z376" s="28"/>
    </row>
    <row r="377" spans="1:26" ht="18" customHeight="1" x14ac:dyDescent="0.55000000000000004">
      <c r="C377" s="11"/>
      <c r="D377" s="49"/>
      <c r="E377" s="52" t="str">
        <f t="shared" ref="E377" si="96">IF(D377="","",IF(I377&gt;0.1,"単",IF(I378&gt;0.29,"連",IF(I379&gt;0.34,"複","※"))))</f>
        <v/>
      </c>
      <c r="F377" s="12"/>
      <c r="G377" s="48" t="s">
        <v>5941</v>
      </c>
      <c r="H377" s="13"/>
      <c r="I377" s="14">
        <v>0.15</v>
      </c>
      <c r="J377" s="35">
        <v>3</v>
      </c>
      <c r="K377" s="40" t="s">
        <v>1457</v>
      </c>
      <c r="L377" s="41" t="s">
        <v>6051</v>
      </c>
      <c r="M377" s="41" t="s">
        <v>167</v>
      </c>
      <c r="N377" s="13"/>
      <c r="O377" s="15" t="s">
        <v>25</v>
      </c>
      <c r="P377" s="13" t="s">
        <v>1059</v>
      </c>
      <c r="Q377" s="41" t="s">
        <v>1906</v>
      </c>
      <c r="R377" s="13" t="s">
        <v>57</v>
      </c>
      <c r="S377" s="55" t="s">
        <v>7479</v>
      </c>
      <c r="T377" s="13"/>
      <c r="U377" s="12"/>
      <c r="V377" s="13"/>
      <c r="W377" s="12"/>
      <c r="X377" s="13"/>
      <c r="Y377" s="16"/>
      <c r="Z377" s="16"/>
    </row>
    <row r="378" spans="1:26" ht="18" customHeight="1" x14ac:dyDescent="0.55000000000000004">
      <c r="C378" s="17"/>
      <c r="D378" s="50"/>
      <c r="E378" s="53"/>
      <c r="F378" s="30" t="s">
        <v>8297</v>
      </c>
      <c r="G378" s="18" t="s">
        <v>491</v>
      </c>
      <c r="H378" s="18" t="s">
        <v>106</v>
      </c>
      <c r="I378" s="19">
        <v>0.3</v>
      </c>
      <c r="J378" s="36">
        <v>6</v>
      </c>
      <c r="K378" s="42" t="s">
        <v>943</v>
      </c>
      <c r="L378" s="43" t="s">
        <v>6052</v>
      </c>
      <c r="M378" s="43" t="s">
        <v>167</v>
      </c>
      <c r="N378" s="18" t="s">
        <v>35</v>
      </c>
      <c r="O378" s="20" t="s">
        <v>34</v>
      </c>
      <c r="P378" s="18">
        <v>58</v>
      </c>
      <c r="Q378" s="43" t="s">
        <v>1906</v>
      </c>
      <c r="R378" s="18" t="s">
        <v>57</v>
      </c>
      <c r="S378" s="56"/>
      <c r="T378" s="18" t="s">
        <v>1910</v>
      </c>
      <c r="U378" s="30" t="s">
        <v>1911</v>
      </c>
      <c r="V378" s="18" t="s">
        <v>65</v>
      </c>
      <c r="W378" s="30" t="s">
        <v>6448</v>
      </c>
      <c r="X378" s="18" t="s">
        <v>8298</v>
      </c>
      <c r="Y378" s="47" t="s">
        <v>491</v>
      </c>
      <c r="Z378" s="21"/>
    </row>
    <row r="379" spans="1:26" ht="18.5" customHeight="1" thickBot="1" x14ac:dyDescent="0.6">
      <c r="C379" s="22"/>
      <c r="D379" s="51"/>
      <c r="E379" s="54"/>
      <c r="F379" s="34"/>
      <c r="G379" s="24">
        <v>2.9</v>
      </c>
      <c r="H379" s="25">
        <v>12</v>
      </c>
      <c r="I379" s="26">
        <v>0.3</v>
      </c>
      <c r="J379" s="38" t="s">
        <v>6175</v>
      </c>
      <c r="K379" s="44" t="s">
        <v>1458</v>
      </c>
      <c r="L379" s="45" t="s">
        <v>6054</v>
      </c>
      <c r="M379" s="44" t="s">
        <v>167</v>
      </c>
      <c r="N379" s="24">
        <v>25</v>
      </c>
      <c r="O379" s="27" t="s">
        <v>128</v>
      </c>
      <c r="P379" s="24" t="s">
        <v>147</v>
      </c>
      <c r="Q379" s="44" t="s">
        <v>57</v>
      </c>
      <c r="R379" s="24" t="s">
        <v>57</v>
      </c>
      <c r="S379" s="57"/>
      <c r="T379" s="25">
        <v>25</v>
      </c>
      <c r="U379" s="23"/>
      <c r="V379" s="24"/>
      <c r="W379" s="23"/>
      <c r="X379" s="24"/>
      <c r="Y379" s="28"/>
      <c r="Z379" s="28"/>
    </row>
    <row r="380" spans="1:26" ht="18" customHeight="1" x14ac:dyDescent="0.55000000000000004">
      <c r="C380" s="11"/>
      <c r="D380" s="49"/>
      <c r="E380" s="52" t="str">
        <f t="shared" ref="E380" si="97">IF(D380="","",IF(I380&gt;0.1,"単",IF(I381&gt;0.29,"連",IF(I382&gt;0.34,"複","※"))))</f>
        <v/>
      </c>
      <c r="F380" s="12"/>
      <c r="G380" s="48" t="s">
        <v>7100</v>
      </c>
      <c r="H380" s="13"/>
      <c r="I380" s="14">
        <v>0.1038961038961039</v>
      </c>
      <c r="J380" s="35">
        <v>8</v>
      </c>
      <c r="K380" s="40" t="s">
        <v>1464</v>
      </c>
      <c r="L380" s="41" t="s">
        <v>6156</v>
      </c>
      <c r="M380" s="41" t="s">
        <v>947</v>
      </c>
      <c r="N380" s="13"/>
      <c r="O380" s="15" t="s">
        <v>34</v>
      </c>
      <c r="P380" s="13" t="s">
        <v>167</v>
      </c>
      <c r="Q380" s="41">
        <v>13.8</v>
      </c>
      <c r="R380" s="13" t="s">
        <v>6031</v>
      </c>
      <c r="S380" s="55" t="s">
        <v>8299</v>
      </c>
      <c r="T380" s="13"/>
      <c r="U380" s="12"/>
      <c r="V380" s="13"/>
      <c r="W380" s="12"/>
      <c r="X380" s="13"/>
      <c r="Y380" s="16"/>
      <c r="Z380" s="16"/>
    </row>
    <row r="381" spans="1:26" ht="18" customHeight="1" x14ac:dyDescent="0.55000000000000004">
      <c r="C381" s="17"/>
      <c r="D381" s="50"/>
      <c r="E381" s="53"/>
      <c r="F381" s="30" t="s">
        <v>3519</v>
      </c>
      <c r="G381" s="18" t="s">
        <v>168</v>
      </c>
      <c r="H381" s="18" t="s">
        <v>58</v>
      </c>
      <c r="I381" s="19">
        <v>0.15584415584415584</v>
      </c>
      <c r="J381" s="36">
        <v>12</v>
      </c>
      <c r="K381" s="42" t="s">
        <v>942</v>
      </c>
      <c r="L381" s="43" t="s">
        <v>6100</v>
      </c>
      <c r="M381" s="43" t="s">
        <v>312</v>
      </c>
      <c r="N381" s="18" t="s">
        <v>25</v>
      </c>
      <c r="O381" s="20" t="s">
        <v>1784</v>
      </c>
      <c r="P381" s="18">
        <v>58</v>
      </c>
      <c r="Q381" s="43">
        <v>13</v>
      </c>
      <c r="R381" s="18" t="s">
        <v>6032</v>
      </c>
      <c r="S381" s="56"/>
      <c r="T381" s="18" t="s">
        <v>1910</v>
      </c>
      <c r="U381" s="30" t="s">
        <v>1911</v>
      </c>
      <c r="V381" s="18" t="s">
        <v>8300</v>
      </c>
      <c r="W381" s="30" t="s">
        <v>8301</v>
      </c>
      <c r="X381" s="18" t="s">
        <v>8302</v>
      </c>
      <c r="Y381" s="47" t="s">
        <v>168</v>
      </c>
      <c r="Z381" s="21"/>
    </row>
    <row r="382" spans="1:26" ht="18.5" customHeight="1" thickBot="1" x14ac:dyDescent="0.6">
      <c r="C382" s="22"/>
      <c r="D382" s="51"/>
      <c r="E382" s="54"/>
      <c r="F382" s="34"/>
      <c r="G382" s="24">
        <v>4.7</v>
      </c>
      <c r="H382" s="25">
        <v>6</v>
      </c>
      <c r="I382" s="26">
        <v>0.20779220779220781</v>
      </c>
      <c r="J382" s="38" t="s">
        <v>8425</v>
      </c>
      <c r="K382" s="44" t="s">
        <v>1462</v>
      </c>
      <c r="L382" s="45" t="s">
        <v>6157</v>
      </c>
      <c r="M382" s="44" t="s">
        <v>3814</v>
      </c>
      <c r="N382" s="24" t="s">
        <v>167</v>
      </c>
      <c r="O382" s="27" t="s">
        <v>82</v>
      </c>
      <c r="P382" s="24" t="s">
        <v>147</v>
      </c>
      <c r="Q382" s="44" t="s">
        <v>2204</v>
      </c>
      <c r="R382" s="24" t="s">
        <v>6033</v>
      </c>
      <c r="S382" s="57"/>
      <c r="T382" s="25">
        <v>27</v>
      </c>
      <c r="U382" s="23"/>
      <c r="V382" s="24"/>
      <c r="W382" s="23"/>
      <c r="X382" s="24"/>
      <c r="Y382" s="28"/>
      <c r="Z382" s="28"/>
    </row>
    <row r="383" spans="1:26" x14ac:dyDescent="0.55000000000000004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6" x14ac:dyDescent="0.55000000000000004">
      <c r="A384" t="s">
        <v>52</v>
      </c>
      <c r="B384" t="s">
        <v>1</v>
      </c>
      <c r="C384" s="1" t="s">
        <v>2</v>
      </c>
      <c r="D384" t="s">
        <v>11</v>
      </c>
      <c r="E384" t="s">
        <v>2193</v>
      </c>
      <c r="F384" t="s">
        <v>3</v>
      </c>
      <c r="G384" t="s">
        <v>4</v>
      </c>
      <c r="H384" t="s">
        <v>5</v>
      </c>
      <c r="I384" t="s">
        <v>5</v>
      </c>
      <c r="J384" t="s">
        <v>5</v>
      </c>
      <c r="K384" t="s">
        <v>1452</v>
      </c>
      <c r="L384" t="s">
        <v>1453</v>
      </c>
      <c r="M384" t="s">
        <v>941</v>
      </c>
      <c r="N384" t="s">
        <v>6</v>
      </c>
      <c r="P384" t="s">
        <v>7</v>
      </c>
      <c r="Q384" t="s">
        <v>1502</v>
      </c>
      <c r="S384" t="s">
        <v>1903</v>
      </c>
      <c r="T384" t="s">
        <v>1904</v>
      </c>
      <c r="U384" t="s">
        <v>1905</v>
      </c>
      <c r="V384" t="s">
        <v>8</v>
      </c>
      <c r="W384" t="s">
        <v>9</v>
      </c>
      <c r="X384" t="s">
        <v>10</v>
      </c>
      <c r="Y384" t="s">
        <v>12</v>
      </c>
    </row>
    <row r="385" spans="1:26" x14ac:dyDescent="0.55000000000000004">
      <c r="A385" t="s">
        <v>943</v>
      </c>
      <c r="B385" t="s">
        <v>2197</v>
      </c>
      <c r="G385" t="s">
        <v>6147</v>
      </c>
      <c r="H385" s="7"/>
      <c r="I385" t="s">
        <v>14</v>
      </c>
      <c r="J385" t="s">
        <v>945</v>
      </c>
      <c r="K385" t="s">
        <v>1454</v>
      </c>
      <c r="O385" s="8" t="s">
        <v>15</v>
      </c>
      <c r="P385" t="s">
        <v>1056</v>
      </c>
      <c r="Q385" t="s">
        <v>2198</v>
      </c>
    </row>
    <row r="386" spans="1:26" x14ac:dyDescent="0.55000000000000004">
      <c r="A386" s="7">
        <v>9</v>
      </c>
      <c r="B386" s="7"/>
      <c r="C386" s="37" t="s">
        <v>943</v>
      </c>
      <c r="D386" s="7" t="s">
        <v>2197</v>
      </c>
      <c r="G386" s="7" t="s">
        <v>1462</v>
      </c>
      <c r="H386" s="9"/>
      <c r="I386" t="s">
        <v>17</v>
      </c>
      <c r="J386" t="s">
        <v>1057</v>
      </c>
      <c r="K386" t="s">
        <v>1455</v>
      </c>
      <c r="O386" s="8" t="s">
        <v>18</v>
      </c>
      <c r="Q386" t="s">
        <v>2199</v>
      </c>
    </row>
    <row r="387" spans="1:26" ht="18.5" thickBot="1" x14ac:dyDescent="0.6">
      <c r="C387" s="39">
        <v>9</v>
      </c>
      <c r="D387" t="s">
        <v>1272</v>
      </c>
      <c r="E387">
        <f>VALUE(B385)</f>
        <v>2000</v>
      </c>
      <c r="F387" t="s">
        <v>943</v>
      </c>
      <c r="G387" t="s">
        <v>7092</v>
      </c>
      <c r="I387" t="s">
        <v>20</v>
      </c>
      <c r="J387" t="s">
        <v>1058</v>
      </c>
      <c r="K387" t="s">
        <v>1456</v>
      </c>
      <c r="N387" s="31" t="s">
        <v>2627</v>
      </c>
      <c r="O387" s="10" t="s">
        <v>21</v>
      </c>
      <c r="P387" t="s">
        <v>125</v>
      </c>
      <c r="Q387" t="s">
        <v>2200</v>
      </c>
    </row>
    <row r="388" spans="1:26" ht="18" customHeight="1" x14ac:dyDescent="0.55000000000000004">
      <c r="C388" s="11"/>
      <c r="D388" s="49"/>
      <c r="E388" s="52" t="str">
        <f>IF(D388="","",IF(I388&gt;0.1,"単",IF(I389&gt;0.29,"連",IF(I390&gt;0.34,"複","※"))))</f>
        <v/>
      </c>
      <c r="F388" s="12"/>
      <c r="G388" s="48" t="s">
        <v>5941</v>
      </c>
      <c r="H388" s="13"/>
      <c r="I388" s="14">
        <v>0.31578947368421051</v>
      </c>
      <c r="J388" s="35">
        <v>6</v>
      </c>
      <c r="K388" s="40" t="s">
        <v>1464</v>
      </c>
      <c r="L388" s="41" t="s">
        <v>167</v>
      </c>
      <c r="M388" s="41" t="s">
        <v>947</v>
      </c>
      <c r="N388" s="13"/>
      <c r="O388" s="15" t="s">
        <v>38</v>
      </c>
      <c r="P388" s="13" t="s">
        <v>167</v>
      </c>
      <c r="Q388" s="41">
        <v>12</v>
      </c>
      <c r="R388" s="13" t="s">
        <v>6360</v>
      </c>
      <c r="S388" s="55" t="s">
        <v>6454</v>
      </c>
      <c r="T388" s="13"/>
      <c r="U388" s="12"/>
      <c r="V388" s="13"/>
      <c r="W388" s="12"/>
      <c r="X388" s="13"/>
      <c r="Y388" s="16"/>
      <c r="Z388" s="16"/>
    </row>
    <row r="389" spans="1:26" ht="18" customHeight="1" x14ac:dyDescent="0.55000000000000004">
      <c r="C389" s="17"/>
      <c r="D389" s="50"/>
      <c r="E389" s="53"/>
      <c r="F389" s="30" t="s">
        <v>4024</v>
      </c>
      <c r="G389" s="18" t="s">
        <v>309</v>
      </c>
      <c r="H389" s="18" t="s">
        <v>72</v>
      </c>
      <c r="I389" s="19">
        <v>0.42105263157894735</v>
      </c>
      <c r="J389" s="36">
        <v>8</v>
      </c>
      <c r="K389" s="42" t="s">
        <v>943</v>
      </c>
      <c r="L389" s="43" t="s">
        <v>167</v>
      </c>
      <c r="M389" s="43" t="s">
        <v>555</v>
      </c>
      <c r="N389" s="18" t="s">
        <v>39</v>
      </c>
      <c r="O389" s="20" t="s">
        <v>119</v>
      </c>
      <c r="P389" s="18">
        <v>55</v>
      </c>
      <c r="Q389" s="43">
        <v>11.2</v>
      </c>
      <c r="R389" s="18" t="s">
        <v>6361</v>
      </c>
      <c r="S389" s="56"/>
      <c r="T389" s="18" t="s">
        <v>1907</v>
      </c>
      <c r="U389" s="30" t="s">
        <v>1920</v>
      </c>
      <c r="V389" s="18" t="s">
        <v>87</v>
      </c>
      <c r="W389" s="30" t="s">
        <v>1724</v>
      </c>
      <c r="X389" s="18" t="s">
        <v>8303</v>
      </c>
      <c r="Y389" s="47" t="s">
        <v>309</v>
      </c>
      <c r="Z389" s="21"/>
    </row>
    <row r="390" spans="1:26" ht="18.5" customHeight="1" thickBot="1" x14ac:dyDescent="0.6">
      <c r="C390" s="22"/>
      <c r="D390" s="51"/>
      <c r="E390" s="54"/>
      <c r="F390" s="34"/>
      <c r="G390" s="24">
        <v>2.2999999999999998</v>
      </c>
      <c r="H390" s="25">
        <v>13</v>
      </c>
      <c r="I390" s="26">
        <v>0.42105263157894735</v>
      </c>
      <c r="J390" s="38" t="s">
        <v>6172</v>
      </c>
      <c r="K390" s="44" t="s">
        <v>1458</v>
      </c>
      <c r="L390" s="45" t="s">
        <v>167</v>
      </c>
      <c r="M390" s="44" t="s">
        <v>167</v>
      </c>
      <c r="N390" s="24" t="s">
        <v>167</v>
      </c>
      <c r="O390" s="27" t="s">
        <v>1784</v>
      </c>
      <c r="P390" s="24" t="s">
        <v>147</v>
      </c>
      <c r="Q390" s="44" t="s">
        <v>2204</v>
      </c>
      <c r="R390" s="24" t="s">
        <v>6362</v>
      </c>
      <c r="S390" s="57"/>
      <c r="T390" s="25">
        <v>24</v>
      </c>
      <c r="U390" s="23"/>
      <c r="V390" s="24"/>
      <c r="W390" s="23"/>
      <c r="X390" s="24"/>
      <c r="Y390" s="28"/>
      <c r="Z390" s="28"/>
    </row>
    <row r="391" spans="1:26" ht="18" customHeight="1" x14ac:dyDescent="0.55000000000000004">
      <c r="C391" s="11"/>
      <c r="D391" s="49"/>
      <c r="E391" s="52" t="str">
        <f>IF(D391="","",IF(I391&gt;0.1,"単",IF(I392&gt;0.29,"連",IF(I393&gt;0.34,"複","※"))))</f>
        <v/>
      </c>
      <c r="F391" s="12"/>
      <c r="G391" s="48" t="s">
        <v>6347</v>
      </c>
      <c r="H391" s="13"/>
      <c r="I391" s="14">
        <v>0.22222222222222221</v>
      </c>
      <c r="J391" s="35">
        <v>4</v>
      </c>
      <c r="K391" s="40" t="s">
        <v>1457</v>
      </c>
      <c r="L391" s="41" t="s">
        <v>6348</v>
      </c>
      <c r="M391" s="41" t="s">
        <v>336</v>
      </c>
      <c r="N391" s="13"/>
      <c r="O391" s="15" t="s">
        <v>6349</v>
      </c>
      <c r="P391" s="13" t="s">
        <v>167</v>
      </c>
      <c r="Q391" s="41">
        <v>14.5</v>
      </c>
      <c r="R391" s="13" t="s">
        <v>6233</v>
      </c>
      <c r="S391" s="55" t="s">
        <v>6624</v>
      </c>
      <c r="T391" s="13"/>
      <c r="U391" s="12"/>
      <c r="V391" s="13"/>
      <c r="W391" s="12"/>
      <c r="X391" s="13"/>
      <c r="Y391" s="16"/>
      <c r="Z391" s="16"/>
    </row>
    <row r="392" spans="1:26" ht="18.75" customHeight="1" x14ac:dyDescent="0.55000000000000004">
      <c r="C392" s="17"/>
      <c r="D392" s="50"/>
      <c r="E392" s="53"/>
      <c r="F392" s="30" t="s">
        <v>748</v>
      </c>
      <c r="G392" s="18" t="s">
        <v>254</v>
      </c>
      <c r="H392" s="18" t="s">
        <v>85</v>
      </c>
      <c r="I392" s="19">
        <v>0.33333333333333331</v>
      </c>
      <c r="J392" s="36">
        <v>6</v>
      </c>
      <c r="K392" s="42" t="s">
        <v>943</v>
      </c>
      <c r="L392" s="43" t="s">
        <v>6350</v>
      </c>
      <c r="M392" s="43" t="s">
        <v>750</v>
      </c>
      <c r="N392" s="18" t="s">
        <v>34</v>
      </c>
      <c r="O392" s="20" t="s">
        <v>71</v>
      </c>
      <c r="P392" s="18">
        <v>55</v>
      </c>
      <c r="Q392" s="43">
        <v>13.8</v>
      </c>
      <c r="R392" s="18" t="s">
        <v>6152</v>
      </c>
      <c r="S392" s="56"/>
      <c r="T392" s="18" t="s">
        <v>1907</v>
      </c>
      <c r="U392" s="30" t="s">
        <v>1920</v>
      </c>
      <c r="V392" s="18" t="s">
        <v>93</v>
      </c>
      <c r="W392" s="30" t="s">
        <v>1775</v>
      </c>
      <c r="X392" s="18" t="s">
        <v>8304</v>
      </c>
      <c r="Y392" s="47" t="s">
        <v>254</v>
      </c>
      <c r="Z392" s="21"/>
    </row>
    <row r="393" spans="1:26" ht="18.5" customHeight="1" thickBot="1" x14ac:dyDescent="0.6">
      <c r="C393" s="22"/>
      <c r="D393" s="51"/>
      <c r="E393" s="54"/>
      <c r="F393" s="34"/>
      <c r="G393" s="24">
        <v>2.6</v>
      </c>
      <c r="H393" s="25">
        <v>15</v>
      </c>
      <c r="I393" s="26">
        <v>0.5</v>
      </c>
      <c r="J393" s="38" t="s">
        <v>7589</v>
      </c>
      <c r="K393" s="44" t="s">
        <v>1462</v>
      </c>
      <c r="L393" s="45" t="s">
        <v>6351</v>
      </c>
      <c r="M393" s="44" t="s">
        <v>3814</v>
      </c>
      <c r="N393" s="24">
        <v>33</v>
      </c>
      <c r="O393" s="27" t="s">
        <v>51</v>
      </c>
      <c r="P393" s="24" t="s">
        <v>57</v>
      </c>
      <c r="Q393" s="44" t="s">
        <v>2201</v>
      </c>
      <c r="R393" s="24" t="s">
        <v>6235</v>
      </c>
      <c r="S393" s="57"/>
      <c r="T393" s="25">
        <v>33</v>
      </c>
      <c r="U393" s="23"/>
      <c r="V393" s="24"/>
      <c r="W393" s="23"/>
      <c r="X393" s="24"/>
      <c r="Y393" s="28"/>
      <c r="Z393" s="28"/>
    </row>
    <row r="394" spans="1:26" ht="18" customHeight="1" x14ac:dyDescent="0.55000000000000004">
      <c r="C394" s="11"/>
      <c r="D394" s="49"/>
      <c r="E394" s="52" t="str">
        <f t="shared" ref="E394" si="98">IF(D394="","",IF(I394&gt;0.1,"単",IF(I395&gt;0.29,"連",IF(I396&gt;0.34,"複","※"))))</f>
        <v/>
      </c>
      <c r="F394" s="12"/>
      <c r="G394" s="48" t="s">
        <v>57</v>
      </c>
      <c r="H394" s="13"/>
      <c r="I394" s="14" t="s">
        <v>57</v>
      </c>
      <c r="J394" s="35" t="s">
        <v>57</v>
      </c>
      <c r="K394" s="40" t="s">
        <v>57</v>
      </c>
      <c r="L394" s="41" t="s">
        <v>57</v>
      </c>
      <c r="M394" s="41" t="s">
        <v>167</v>
      </c>
      <c r="N394" s="13"/>
      <c r="O394" s="15" t="s">
        <v>57</v>
      </c>
      <c r="P394" s="13" t="s">
        <v>167</v>
      </c>
      <c r="Q394" s="41">
        <v>11.3</v>
      </c>
      <c r="R394" s="13" t="s">
        <v>6031</v>
      </c>
      <c r="S394" s="55" t="s">
        <v>5936</v>
      </c>
      <c r="T394" s="13"/>
      <c r="U394" s="12"/>
      <c r="V394" s="13"/>
      <c r="W394" s="12"/>
      <c r="X394" s="13"/>
      <c r="Y394" s="16"/>
      <c r="Z394" s="16"/>
    </row>
    <row r="395" spans="1:26" ht="18" customHeight="1" x14ac:dyDescent="0.55000000000000004">
      <c r="C395" s="17"/>
      <c r="D395" s="50"/>
      <c r="E395" s="53"/>
      <c r="F395" s="30" t="s">
        <v>8305</v>
      </c>
      <c r="G395" s="18" t="s">
        <v>170</v>
      </c>
      <c r="H395" s="18" t="s">
        <v>70</v>
      </c>
      <c r="I395" s="19" t="s">
        <v>59</v>
      </c>
      <c r="J395" s="36" t="s">
        <v>59</v>
      </c>
      <c r="K395" s="42" t="s">
        <v>57</v>
      </c>
      <c r="L395" s="43" t="s">
        <v>57</v>
      </c>
      <c r="M395" s="43" t="s">
        <v>167</v>
      </c>
      <c r="N395" s="18" t="s">
        <v>25</v>
      </c>
      <c r="O395" s="20" t="s">
        <v>59</v>
      </c>
      <c r="P395" s="18">
        <v>55</v>
      </c>
      <c r="Q395" s="43">
        <v>12</v>
      </c>
      <c r="R395" s="18" t="s">
        <v>6032</v>
      </c>
      <c r="S395" s="56"/>
      <c r="T395" s="18" t="s">
        <v>1907</v>
      </c>
      <c r="U395" s="30" t="s">
        <v>1908</v>
      </c>
      <c r="V395" s="18" t="s">
        <v>109</v>
      </c>
      <c r="W395" s="30" t="s">
        <v>1676</v>
      </c>
      <c r="X395" s="18" t="s">
        <v>8306</v>
      </c>
      <c r="Y395" s="47" t="s">
        <v>170</v>
      </c>
      <c r="Z395" s="21"/>
    </row>
    <row r="396" spans="1:26" ht="18.5" customHeight="1" thickBot="1" x14ac:dyDescent="0.6">
      <c r="C396" s="22"/>
      <c r="D396" s="51"/>
      <c r="E396" s="54"/>
      <c r="F396" s="34"/>
      <c r="G396" s="24" t="s">
        <v>57</v>
      </c>
      <c r="H396" s="25">
        <v>10</v>
      </c>
      <c r="I396" s="26" t="s">
        <v>57</v>
      </c>
      <c r="J396" s="38" t="s">
        <v>57</v>
      </c>
      <c r="K396" s="44" t="s">
        <v>57</v>
      </c>
      <c r="L396" s="45" t="s">
        <v>57</v>
      </c>
      <c r="M396" s="44" t="s">
        <v>167</v>
      </c>
      <c r="N396" s="24">
        <v>27</v>
      </c>
      <c r="O396" s="27" t="s">
        <v>57</v>
      </c>
      <c r="P396" s="24" t="s">
        <v>57</v>
      </c>
      <c r="Q396" s="44" t="s">
        <v>2204</v>
      </c>
      <c r="R396" s="24" t="s">
        <v>6033</v>
      </c>
      <c r="S396" s="57"/>
      <c r="T396" s="25">
        <v>27</v>
      </c>
      <c r="U396" s="23"/>
      <c r="V396" s="24"/>
      <c r="W396" s="23"/>
      <c r="X396" s="24"/>
      <c r="Y396" s="28"/>
      <c r="Z396" s="28"/>
    </row>
    <row r="397" spans="1:26" ht="18" customHeight="1" x14ac:dyDescent="0.55000000000000004">
      <c r="C397" s="11"/>
      <c r="D397" s="49"/>
      <c r="E397" s="52" t="str">
        <f t="shared" ref="E397" si="99">IF(D397="","",IF(I397&gt;0.1,"単",IF(I398&gt;0.29,"連",IF(I399&gt;0.34,"複","※"))))</f>
        <v/>
      </c>
      <c r="F397" s="12"/>
      <c r="G397" s="48" t="s">
        <v>5941</v>
      </c>
      <c r="H397" s="13"/>
      <c r="I397" s="14">
        <v>0.10714285714285714</v>
      </c>
      <c r="J397" s="35">
        <v>6</v>
      </c>
      <c r="K397" s="40" t="s">
        <v>1466</v>
      </c>
      <c r="L397" s="41" t="s">
        <v>167</v>
      </c>
      <c r="M397" s="41" t="s">
        <v>947</v>
      </c>
      <c r="N397" s="13"/>
      <c r="O397" s="15" t="s">
        <v>6083</v>
      </c>
      <c r="P397" s="13" t="s">
        <v>167</v>
      </c>
      <c r="Q397" s="41">
        <v>8.1999999999999993</v>
      </c>
      <c r="R397" s="13" t="s">
        <v>7558</v>
      </c>
      <c r="S397" s="55" t="s">
        <v>6608</v>
      </c>
      <c r="T397" s="13"/>
      <c r="U397" s="12"/>
      <c r="V397" s="13"/>
      <c r="W397" s="12"/>
      <c r="X397" s="13"/>
      <c r="Y397" s="16"/>
      <c r="Z397" s="16"/>
    </row>
    <row r="398" spans="1:26" ht="18.75" customHeight="1" x14ac:dyDescent="0.55000000000000004">
      <c r="C398" s="17"/>
      <c r="D398" s="50"/>
      <c r="E398" s="53"/>
      <c r="F398" s="30" t="s">
        <v>5716</v>
      </c>
      <c r="G398" s="18" t="s">
        <v>321</v>
      </c>
      <c r="H398" s="18" t="s">
        <v>62</v>
      </c>
      <c r="I398" s="19">
        <v>0.19642857142857142</v>
      </c>
      <c r="J398" s="36">
        <v>11</v>
      </c>
      <c r="K398" s="42" t="s">
        <v>943</v>
      </c>
      <c r="L398" s="43" t="s">
        <v>167</v>
      </c>
      <c r="M398" s="43" t="s">
        <v>624</v>
      </c>
      <c r="N398" s="18" t="s">
        <v>119</v>
      </c>
      <c r="O398" s="20" t="s">
        <v>23</v>
      </c>
      <c r="P398" s="18">
        <v>55</v>
      </c>
      <c r="Q398" s="43">
        <v>16.5</v>
      </c>
      <c r="R398" s="18" t="s">
        <v>7559</v>
      </c>
      <c r="S398" s="56"/>
      <c r="T398" s="18" t="s">
        <v>1907</v>
      </c>
      <c r="U398" s="30" t="s">
        <v>1912</v>
      </c>
      <c r="V398" s="18" t="s">
        <v>87</v>
      </c>
      <c r="W398" s="30" t="s">
        <v>8307</v>
      </c>
      <c r="X398" s="18" t="s">
        <v>8308</v>
      </c>
      <c r="Y398" s="47" t="s">
        <v>321</v>
      </c>
      <c r="Z398" s="21"/>
    </row>
    <row r="399" spans="1:26" ht="18.5" customHeight="1" thickBot="1" x14ac:dyDescent="0.6">
      <c r="C399" s="22"/>
      <c r="D399" s="51"/>
      <c r="E399" s="54"/>
      <c r="F399" s="34"/>
      <c r="G399" s="24">
        <v>2.5</v>
      </c>
      <c r="H399" s="25">
        <v>7</v>
      </c>
      <c r="I399" s="26">
        <v>0.35714285714285715</v>
      </c>
      <c r="J399" s="38" t="s">
        <v>7129</v>
      </c>
      <c r="K399" s="44" t="s">
        <v>1458</v>
      </c>
      <c r="L399" s="45" t="s">
        <v>167</v>
      </c>
      <c r="M399" s="44" t="s">
        <v>3814</v>
      </c>
      <c r="N399" s="24" t="s">
        <v>167</v>
      </c>
      <c r="O399" s="27" t="s">
        <v>38</v>
      </c>
      <c r="P399" s="24" t="s">
        <v>147</v>
      </c>
      <c r="Q399" s="44" t="s">
        <v>2204</v>
      </c>
      <c r="R399" s="24" t="s">
        <v>7561</v>
      </c>
      <c r="S399" s="57"/>
      <c r="T399" s="25">
        <v>12</v>
      </c>
      <c r="U399" s="23"/>
      <c r="V399" s="24"/>
      <c r="W399" s="23"/>
      <c r="X399" s="24"/>
      <c r="Y399" s="28"/>
      <c r="Z399" s="28"/>
    </row>
    <row r="400" spans="1:26" ht="18" customHeight="1" x14ac:dyDescent="0.55000000000000004">
      <c r="C400" s="11"/>
      <c r="D400" s="49"/>
      <c r="E400" s="52" t="str">
        <f t="shared" ref="E400" si="100">IF(D400="","",IF(I400&gt;0.1,"単",IF(I401&gt;0.29,"連",IF(I402&gt;0.34,"複","※"))))</f>
        <v/>
      </c>
      <c r="F400" s="12"/>
      <c r="G400" s="48" t="s">
        <v>7093</v>
      </c>
      <c r="H400" s="13"/>
      <c r="I400" s="14">
        <v>0.22580645161290322</v>
      </c>
      <c r="J400" s="35">
        <v>7</v>
      </c>
      <c r="K400" s="40" t="s">
        <v>1464</v>
      </c>
      <c r="L400" s="41" t="s">
        <v>167</v>
      </c>
      <c r="M400" s="41" t="s">
        <v>311</v>
      </c>
      <c r="N400" s="13"/>
      <c r="O400" s="15" t="s">
        <v>34</v>
      </c>
      <c r="P400" s="13" t="s">
        <v>1059</v>
      </c>
      <c r="Q400" s="41">
        <v>1.5</v>
      </c>
      <c r="R400" s="13"/>
      <c r="S400" s="55" t="s">
        <v>8309</v>
      </c>
      <c r="T400" s="13"/>
      <c r="U400" s="12"/>
      <c r="V400" s="13"/>
      <c r="W400" s="12"/>
      <c r="X400" s="13"/>
      <c r="Y400" s="16"/>
      <c r="Z400" s="16"/>
    </row>
    <row r="401" spans="3:26" ht="18.75" customHeight="1" x14ac:dyDescent="0.55000000000000004">
      <c r="C401" s="17"/>
      <c r="D401" s="50"/>
      <c r="E401" s="53"/>
      <c r="F401" s="30" t="s">
        <v>2022</v>
      </c>
      <c r="G401" s="18" t="s">
        <v>1128</v>
      </c>
      <c r="H401" s="18" t="s">
        <v>63</v>
      </c>
      <c r="I401" s="19">
        <v>0.32258064516129031</v>
      </c>
      <c r="J401" s="36">
        <v>10</v>
      </c>
      <c r="K401" s="42" t="s">
        <v>942</v>
      </c>
      <c r="L401" s="43" t="s">
        <v>167</v>
      </c>
      <c r="M401" s="43" t="s">
        <v>255</v>
      </c>
      <c r="N401" s="18" t="s">
        <v>6187</v>
      </c>
      <c r="O401" s="20" t="s">
        <v>29</v>
      </c>
      <c r="P401" s="18">
        <v>55</v>
      </c>
      <c r="Q401" s="43">
        <v>4.4000000000000004</v>
      </c>
      <c r="R401" s="18"/>
      <c r="S401" s="56"/>
      <c r="T401" s="18" t="s">
        <v>1907</v>
      </c>
      <c r="U401" s="30" t="s">
        <v>1911</v>
      </c>
      <c r="V401" s="18" t="s">
        <v>155</v>
      </c>
      <c r="W401" s="30" t="s">
        <v>1712</v>
      </c>
      <c r="X401" s="18" t="s">
        <v>8310</v>
      </c>
      <c r="Y401" s="47" t="s">
        <v>1128</v>
      </c>
      <c r="Z401" s="21"/>
    </row>
    <row r="402" spans="3:26" ht="18.5" customHeight="1" thickBot="1" x14ac:dyDescent="0.6">
      <c r="C402" s="22"/>
      <c r="D402" s="51"/>
      <c r="E402" s="54"/>
      <c r="F402" s="34"/>
      <c r="G402" s="24">
        <v>3</v>
      </c>
      <c r="H402" s="25">
        <v>16</v>
      </c>
      <c r="I402" s="26">
        <v>0.32258064516129031</v>
      </c>
      <c r="J402" s="38" t="s">
        <v>6419</v>
      </c>
      <c r="K402" s="44" t="s">
        <v>1462</v>
      </c>
      <c r="L402" s="45" t="s">
        <v>167</v>
      </c>
      <c r="M402" s="44" t="s">
        <v>167</v>
      </c>
      <c r="N402" s="24">
        <v>27</v>
      </c>
      <c r="O402" s="27" t="s">
        <v>133</v>
      </c>
      <c r="P402" s="24" t="s">
        <v>147</v>
      </c>
      <c r="Q402" s="44" t="s">
        <v>2203</v>
      </c>
      <c r="R402" s="24"/>
      <c r="S402" s="57"/>
      <c r="T402" s="25">
        <v>27</v>
      </c>
      <c r="U402" s="23"/>
      <c r="V402" s="24"/>
      <c r="W402" s="23"/>
      <c r="X402" s="24"/>
      <c r="Y402" s="28"/>
      <c r="Z402" s="28"/>
    </row>
    <row r="403" spans="3:26" ht="18" customHeight="1" x14ac:dyDescent="0.55000000000000004">
      <c r="C403" s="11"/>
      <c r="D403" s="49"/>
      <c r="E403" s="52" t="str">
        <f t="shared" ref="E403" si="101">IF(D403="","",IF(I403&gt;0.1,"単",IF(I404&gt;0.29,"連",IF(I405&gt;0.34,"複","※"))))</f>
        <v/>
      </c>
      <c r="F403" s="12"/>
      <c r="G403" s="48" t="s">
        <v>5941</v>
      </c>
      <c r="H403" s="13"/>
      <c r="I403" s="14">
        <v>0.3125</v>
      </c>
      <c r="J403" s="35">
        <v>5</v>
      </c>
      <c r="K403" s="40" t="s">
        <v>1459</v>
      </c>
      <c r="L403" s="41" t="s">
        <v>7108</v>
      </c>
      <c r="M403" s="41" t="s">
        <v>948</v>
      </c>
      <c r="N403" s="13"/>
      <c r="O403" s="15" t="s">
        <v>39</v>
      </c>
      <c r="P403" s="13" t="s">
        <v>167</v>
      </c>
      <c r="Q403" s="41">
        <v>6.8</v>
      </c>
      <c r="R403" s="13" t="s">
        <v>6153</v>
      </c>
      <c r="S403" s="55" t="s">
        <v>6508</v>
      </c>
      <c r="T403" s="13"/>
      <c r="U403" s="12"/>
      <c r="V403" s="13"/>
      <c r="W403" s="12"/>
      <c r="X403" s="13"/>
      <c r="Y403" s="16"/>
      <c r="Z403" s="16"/>
    </row>
    <row r="404" spans="3:26" ht="18" customHeight="1" x14ac:dyDescent="0.55000000000000004">
      <c r="C404" s="17"/>
      <c r="D404" s="50"/>
      <c r="E404" s="53"/>
      <c r="F404" s="30" t="s">
        <v>1183</v>
      </c>
      <c r="G404" s="18" t="s">
        <v>267</v>
      </c>
      <c r="H404" s="18" t="s">
        <v>70</v>
      </c>
      <c r="I404" s="19">
        <v>0.3125</v>
      </c>
      <c r="J404" s="36">
        <v>5</v>
      </c>
      <c r="K404" s="42" t="s">
        <v>943</v>
      </c>
      <c r="L404" s="43" t="s">
        <v>7109</v>
      </c>
      <c r="M404" s="43" t="s">
        <v>1231</v>
      </c>
      <c r="N404" s="18" t="s">
        <v>48</v>
      </c>
      <c r="O404" s="20" t="s">
        <v>25</v>
      </c>
      <c r="P404" s="18">
        <v>55</v>
      </c>
      <c r="Q404" s="43">
        <v>9.9</v>
      </c>
      <c r="R404" s="18" t="s">
        <v>6154</v>
      </c>
      <c r="S404" s="56"/>
      <c r="T404" s="18" t="s">
        <v>1907</v>
      </c>
      <c r="U404" s="30" t="s">
        <v>1908</v>
      </c>
      <c r="V404" s="18" t="s">
        <v>75</v>
      </c>
      <c r="W404" s="30" t="s">
        <v>6417</v>
      </c>
      <c r="X404" s="18" t="s">
        <v>8311</v>
      </c>
      <c r="Y404" s="47" t="s">
        <v>267</v>
      </c>
      <c r="Z404" s="21"/>
    </row>
    <row r="405" spans="3:26" ht="18.5" customHeight="1" thickBot="1" x14ac:dyDescent="0.6">
      <c r="C405" s="22"/>
      <c r="D405" s="51"/>
      <c r="E405" s="54"/>
      <c r="F405" s="34"/>
      <c r="G405" s="24">
        <v>2.7</v>
      </c>
      <c r="H405" s="25">
        <v>10</v>
      </c>
      <c r="I405" s="26">
        <v>0.3125</v>
      </c>
      <c r="J405" s="38" t="s">
        <v>6185</v>
      </c>
      <c r="K405" s="44" t="s">
        <v>1458</v>
      </c>
      <c r="L405" s="45" t="s">
        <v>7110</v>
      </c>
      <c r="M405" s="44" t="s">
        <v>167</v>
      </c>
      <c r="N405" s="24">
        <v>33</v>
      </c>
      <c r="O405" s="27" t="s">
        <v>66</v>
      </c>
      <c r="P405" s="24" t="s">
        <v>147</v>
      </c>
      <c r="Q405" s="44" t="s">
        <v>2204</v>
      </c>
      <c r="R405" s="24" t="s">
        <v>6155</v>
      </c>
      <c r="S405" s="57"/>
      <c r="T405" s="25">
        <v>33</v>
      </c>
      <c r="U405" s="23"/>
      <c r="V405" s="24"/>
      <c r="W405" s="23"/>
      <c r="X405" s="24"/>
      <c r="Y405" s="28"/>
      <c r="Z405" s="28"/>
    </row>
    <row r="406" spans="3:26" ht="18" customHeight="1" x14ac:dyDescent="0.55000000000000004">
      <c r="C406" s="11"/>
      <c r="D406" s="49"/>
      <c r="E406" s="52" t="str">
        <f t="shared" ref="E406" si="102">IF(D406="","",IF(I406&gt;0.1,"単",IF(I407&gt;0.29,"連",IF(I408&gt;0.34,"複","※"))))</f>
        <v/>
      </c>
      <c r="F406" s="12"/>
      <c r="G406" s="48" t="s">
        <v>5941</v>
      </c>
      <c r="H406" s="13"/>
      <c r="I406" s="14">
        <v>0.33333333333333331</v>
      </c>
      <c r="J406" s="35">
        <v>4</v>
      </c>
      <c r="K406" s="40" t="s">
        <v>1457</v>
      </c>
      <c r="L406" s="41" t="s">
        <v>167</v>
      </c>
      <c r="M406" s="41" t="s">
        <v>167</v>
      </c>
      <c r="N406" s="13"/>
      <c r="O406" s="15" t="s">
        <v>2196</v>
      </c>
      <c r="P406" s="13" t="s">
        <v>167</v>
      </c>
      <c r="Q406" s="41">
        <v>17.399999999999999</v>
      </c>
      <c r="R406" s="13" t="s">
        <v>6271</v>
      </c>
      <c r="S406" s="55" t="s">
        <v>1951</v>
      </c>
      <c r="T406" s="13"/>
      <c r="U406" s="12"/>
      <c r="V406" s="13"/>
      <c r="W406" s="12"/>
      <c r="X406" s="13"/>
      <c r="Y406" s="16"/>
      <c r="Z406" s="16"/>
    </row>
    <row r="407" spans="3:26" ht="18" customHeight="1" x14ac:dyDescent="0.55000000000000004">
      <c r="C407" s="17"/>
      <c r="D407" s="50"/>
      <c r="E407" s="53"/>
      <c r="F407" s="30" t="s">
        <v>8312</v>
      </c>
      <c r="G407" s="18" t="s">
        <v>326</v>
      </c>
      <c r="H407" s="18" t="s">
        <v>106</v>
      </c>
      <c r="I407" s="19">
        <v>0.33333333333333331</v>
      </c>
      <c r="J407" s="36">
        <v>4</v>
      </c>
      <c r="K407" s="42" t="s">
        <v>943</v>
      </c>
      <c r="L407" s="43" t="s">
        <v>167</v>
      </c>
      <c r="M407" s="43" t="s">
        <v>167</v>
      </c>
      <c r="N407" s="18" t="s">
        <v>2196</v>
      </c>
      <c r="O407" s="20" t="s">
        <v>119</v>
      </c>
      <c r="P407" s="18">
        <v>55</v>
      </c>
      <c r="Q407" s="43">
        <v>25.6</v>
      </c>
      <c r="R407" s="18" t="s">
        <v>6272</v>
      </c>
      <c r="S407" s="56"/>
      <c r="T407" s="18" t="s">
        <v>1907</v>
      </c>
      <c r="U407" s="30" t="s">
        <v>1911</v>
      </c>
      <c r="V407" s="18" t="s">
        <v>87</v>
      </c>
      <c r="W407" s="30" t="s">
        <v>5183</v>
      </c>
      <c r="X407" s="18" t="s">
        <v>8313</v>
      </c>
      <c r="Y407" s="47" t="s">
        <v>326</v>
      </c>
      <c r="Z407" s="21"/>
    </row>
    <row r="408" spans="3:26" ht="18.5" customHeight="1" thickBot="1" x14ac:dyDescent="0.6">
      <c r="C408" s="22"/>
      <c r="D408" s="51"/>
      <c r="E408" s="54"/>
      <c r="F408" s="34"/>
      <c r="G408" s="24">
        <v>2.1</v>
      </c>
      <c r="H408" s="25">
        <v>12</v>
      </c>
      <c r="I408" s="26">
        <v>0.41666666666666663</v>
      </c>
      <c r="J408" s="38" t="s">
        <v>5270</v>
      </c>
      <c r="K408" s="44" t="s">
        <v>1462</v>
      </c>
      <c r="L408" s="45" t="s">
        <v>167</v>
      </c>
      <c r="M408" s="44" t="s">
        <v>167</v>
      </c>
      <c r="N408" s="24">
        <v>33</v>
      </c>
      <c r="O408" s="27" t="s">
        <v>137</v>
      </c>
      <c r="P408" s="24" t="s">
        <v>151</v>
      </c>
      <c r="Q408" s="44" t="s">
        <v>2204</v>
      </c>
      <c r="R408" s="24" t="s">
        <v>6273</v>
      </c>
      <c r="S408" s="57"/>
      <c r="T408" s="25">
        <v>33</v>
      </c>
      <c r="U408" s="23"/>
      <c r="V408" s="24"/>
      <c r="W408" s="23"/>
      <c r="X408" s="24"/>
      <c r="Y408" s="28"/>
      <c r="Z408" s="28"/>
    </row>
    <row r="409" spans="3:26" ht="18" customHeight="1" x14ac:dyDescent="0.55000000000000004">
      <c r="C409" s="11"/>
      <c r="D409" s="49"/>
      <c r="E409" s="52" t="str">
        <f t="shared" ref="E409" si="103">IF(D409="","",IF(I409&gt;0.1,"単",IF(I410&gt;0.29,"連",IF(I411&gt;0.34,"複","※"))))</f>
        <v/>
      </c>
      <c r="F409" s="12"/>
      <c r="G409" s="48" t="s">
        <v>7093</v>
      </c>
      <c r="H409" s="13"/>
      <c r="I409" s="14">
        <v>0.10638297872340426</v>
      </c>
      <c r="J409" s="35">
        <v>5</v>
      </c>
      <c r="K409" s="40" t="s">
        <v>1457</v>
      </c>
      <c r="L409" s="41" t="s">
        <v>6159</v>
      </c>
      <c r="M409" s="41" t="s">
        <v>167</v>
      </c>
      <c r="N409" s="13"/>
      <c r="O409" s="15" t="s">
        <v>29</v>
      </c>
      <c r="P409" s="13" t="s">
        <v>167</v>
      </c>
      <c r="Q409" s="41">
        <v>7.6</v>
      </c>
      <c r="R409" s="13" t="s">
        <v>6075</v>
      </c>
      <c r="S409" s="55" t="s">
        <v>2040</v>
      </c>
      <c r="T409" s="13"/>
      <c r="U409" s="12"/>
      <c r="V409" s="13"/>
      <c r="W409" s="12"/>
      <c r="X409" s="13"/>
      <c r="Y409" s="16"/>
      <c r="Z409" s="16"/>
    </row>
    <row r="410" spans="3:26" ht="18" customHeight="1" x14ac:dyDescent="0.55000000000000004">
      <c r="C410" s="17"/>
      <c r="D410" s="50"/>
      <c r="E410" s="53"/>
      <c r="F410" s="30" t="s">
        <v>8314</v>
      </c>
      <c r="G410" s="18" t="s">
        <v>1643</v>
      </c>
      <c r="H410" s="18" t="s">
        <v>106</v>
      </c>
      <c r="I410" s="19">
        <v>0.14893617021276595</v>
      </c>
      <c r="J410" s="36">
        <v>7</v>
      </c>
      <c r="K410" s="42" t="s">
        <v>942</v>
      </c>
      <c r="L410" s="43" t="s">
        <v>6160</v>
      </c>
      <c r="M410" s="43" t="s">
        <v>167</v>
      </c>
      <c r="N410" s="18" t="s">
        <v>50</v>
      </c>
      <c r="O410" s="20" t="s">
        <v>25</v>
      </c>
      <c r="P410" s="18">
        <v>55</v>
      </c>
      <c r="Q410" s="43">
        <v>10.6</v>
      </c>
      <c r="R410" s="18" t="s">
        <v>6076</v>
      </c>
      <c r="S410" s="56"/>
      <c r="T410" s="18" t="s">
        <v>1907</v>
      </c>
      <c r="U410" s="30" t="s">
        <v>1912</v>
      </c>
      <c r="V410" s="18" t="s">
        <v>89</v>
      </c>
      <c r="W410" s="30" t="s">
        <v>1676</v>
      </c>
      <c r="X410" s="18" t="s">
        <v>6340</v>
      </c>
      <c r="Y410" s="47" t="s">
        <v>1643</v>
      </c>
      <c r="Z410" s="21"/>
    </row>
    <row r="411" spans="3:26" ht="18.5" customHeight="1" thickBot="1" x14ac:dyDescent="0.6">
      <c r="C411" s="22"/>
      <c r="D411" s="51"/>
      <c r="E411" s="54"/>
      <c r="F411" s="34"/>
      <c r="G411" s="24">
        <v>3.5</v>
      </c>
      <c r="H411" s="25">
        <v>12</v>
      </c>
      <c r="I411" s="26">
        <v>0.25531914893617019</v>
      </c>
      <c r="J411" s="38" t="s">
        <v>8426</v>
      </c>
      <c r="K411" s="44" t="s">
        <v>1458</v>
      </c>
      <c r="L411" s="45" t="s">
        <v>167</v>
      </c>
      <c r="M411" s="44" t="s">
        <v>167</v>
      </c>
      <c r="N411" s="24" t="s">
        <v>167</v>
      </c>
      <c r="O411" s="27" t="s">
        <v>119</v>
      </c>
      <c r="P411" s="24" t="s">
        <v>147</v>
      </c>
      <c r="Q411" s="44" t="s">
        <v>2204</v>
      </c>
      <c r="R411" s="24" t="s">
        <v>6077</v>
      </c>
      <c r="S411" s="57"/>
      <c r="T411" s="25">
        <v>30</v>
      </c>
      <c r="U411" s="23"/>
      <c r="V411" s="24"/>
      <c r="W411" s="23"/>
      <c r="X411" s="24"/>
      <c r="Y411" s="28"/>
      <c r="Z411" s="28"/>
    </row>
    <row r="412" spans="3:26" ht="18" customHeight="1" x14ac:dyDescent="0.55000000000000004">
      <c r="C412" s="11"/>
      <c r="D412" s="49"/>
      <c r="E412" s="52" t="str">
        <f t="shared" ref="E412" si="104">IF(D412="","",IF(I412&gt;0.1,"単",IF(I413&gt;0.29,"連",IF(I414&gt;0.34,"複","※"))))</f>
        <v/>
      </c>
      <c r="F412" s="12"/>
      <c r="G412" s="48" t="s">
        <v>7093</v>
      </c>
      <c r="H412" s="13"/>
      <c r="I412" s="14">
        <v>0.10752688172043011</v>
      </c>
      <c r="J412" s="35">
        <v>10</v>
      </c>
      <c r="K412" s="40" t="s">
        <v>1467</v>
      </c>
      <c r="L412" s="41" t="s">
        <v>6170</v>
      </c>
      <c r="M412" s="41" t="s">
        <v>278</v>
      </c>
      <c r="N412" s="13"/>
      <c r="O412" s="15" t="s">
        <v>38</v>
      </c>
      <c r="P412" s="13" t="s">
        <v>167</v>
      </c>
      <c r="Q412" s="41">
        <v>0.9</v>
      </c>
      <c r="R412" s="13" t="s">
        <v>6048</v>
      </c>
      <c r="S412" s="55" t="s">
        <v>8315</v>
      </c>
      <c r="T412" s="13"/>
      <c r="U412" s="12"/>
      <c r="V412" s="13"/>
      <c r="W412" s="12"/>
      <c r="X412" s="13"/>
      <c r="Y412" s="16"/>
      <c r="Z412" s="16"/>
    </row>
    <row r="413" spans="3:26" ht="18" customHeight="1" x14ac:dyDescent="0.55000000000000004">
      <c r="C413" s="17"/>
      <c r="D413" s="50"/>
      <c r="E413" s="53"/>
      <c r="F413" s="30" t="s">
        <v>1976</v>
      </c>
      <c r="G413" s="18" t="s">
        <v>1339</v>
      </c>
      <c r="H413" s="18" t="s">
        <v>62</v>
      </c>
      <c r="I413" s="19">
        <v>0.16129032258064516</v>
      </c>
      <c r="J413" s="36">
        <v>15</v>
      </c>
      <c r="K413" s="42" t="s">
        <v>942</v>
      </c>
      <c r="L413" s="43" t="s">
        <v>1499</v>
      </c>
      <c r="M413" s="43" t="s">
        <v>1118</v>
      </c>
      <c r="N413" s="18" t="s">
        <v>28</v>
      </c>
      <c r="O413" s="20" t="s">
        <v>36</v>
      </c>
      <c r="P413" s="18">
        <v>55</v>
      </c>
      <c r="Q413" s="43">
        <v>4.4000000000000004</v>
      </c>
      <c r="R413" s="18" t="s">
        <v>6049</v>
      </c>
      <c r="S413" s="56"/>
      <c r="T413" s="18" t="s">
        <v>1907</v>
      </c>
      <c r="U413" s="30" t="s">
        <v>1912</v>
      </c>
      <c r="V413" s="18" t="s">
        <v>93</v>
      </c>
      <c r="W413" s="30" t="s">
        <v>6266</v>
      </c>
      <c r="X413" s="18" t="s">
        <v>8316</v>
      </c>
      <c r="Y413" s="47" t="s">
        <v>1339</v>
      </c>
      <c r="Z413" s="21"/>
    </row>
    <row r="414" spans="3:26" ht="18.5" customHeight="1" thickBot="1" x14ac:dyDescent="0.6">
      <c r="C414" s="22"/>
      <c r="D414" s="51"/>
      <c r="E414" s="54"/>
      <c r="F414" s="34"/>
      <c r="G414" s="24">
        <v>2.5</v>
      </c>
      <c r="H414" s="25">
        <v>7</v>
      </c>
      <c r="I414" s="26">
        <v>0.24731182795698925</v>
      </c>
      <c r="J414" s="38" t="s">
        <v>8427</v>
      </c>
      <c r="K414" s="44" t="s">
        <v>1462</v>
      </c>
      <c r="L414" s="45" t="s">
        <v>167</v>
      </c>
      <c r="M414" s="44" t="s">
        <v>3814</v>
      </c>
      <c r="N414" s="24" t="s">
        <v>167</v>
      </c>
      <c r="O414" s="27" t="s">
        <v>145</v>
      </c>
      <c r="P414" s="24" t="s">
        <v>147</v>
      </c>
      <c r="Q414" s="44" t="s">
        <v>2201</v>
      </c>
      <c r="R414" s="24" t="s">
        <v>6050</v>
      </c>
      <c r="S414" s="57"/>
      <c r="T414" s="25">
        <v>21</v>
      </c>
      <c r="U414" s="23"/>
      <c r="V414" s="24"/>
      <c r="W414" s="23"/>
      <c r="X414" s="24"/>
      <c r="Y414" s="28"/>
      <c r="Z414" s="28"/>
    </row>
    <row r="415" spans="3:26" ht="18" customHeight="1" x14ac:dyDescent="0.55000000000000004">
      <c r="C415" s="11"/>
      <c r="D415" s="49"/>
      <c r="E415" s="52" t="str">
        <f t="shared" ref="E415" si="105">IF(D415="","",IF(I415&gt;0.1,"単",IF(I416&gt;0.29,"連",IF(I417&gt;0.34,"複","※"))))</f>
        <v/>
      </c>
      <c r="F415" s="12"/>
      <c r="G415" s="48" t="s">
        <v>5941</v>
      </c>
      <c r="H415" s="13"/>
      <c r="I415" s="14">
        <v>0.20833333333333334</v>
      </c>
      <c r="J415" s="35">
        <v>10</v>
      </c>
      <c r="K415" s="40" t="s">
        <v>1457</v>
      </c>
      <c r="L415" s="41" t="s">
        <v>167</v>
      </c>
      <c r="M415" s="41" t="s">
        <v>167</v>
      </c>
      <c r="N415" s="13"/>
      <c r="O415" s="15" t="s">
        <v>29</v>
      </c>
      <c r="P415" s="13" t="s">
        <v>1059</v>
      </c>
      <c r="Q415" s="41">
        <v>5.6</v>
      </c>
      <c r="R415" s="13" t="s">
        <v>6281</v>
      </c>
      <c r="S415" s="55" t="s">
        <v>6015</v>
      </c>
      <c r="T415" s="13"/>
      <c r="U415" s="12"/>
      <c r="V415" s="13"/>
      <c r="W415" s="12"/>
      <c r="X415" s="13"/>
      <c r="Y415" s="16"/>
      <c r="Z415" s="16"/>
    </row>
    <row r="416" spans="3:26" ht="18" customHeight="1" x14ac:dyDescent="0.55000000000000004">
      <c r="C416" s="17"/>
      <c r="D416" s="50"/>
      <c r="E416" s="53"/>
      <c r="F416" s="30" t="s">
        <v>8317</v>
      </c>
      <c r="G416" s="18" t="s">
        <v>426</v>
      </c>
      <c r="H416" s="18" t="s">
        <v>106</v>
      </c>
      <c r="I416" s="19">
        <v>0.29166666666666669</v>
      </c>
      <c r="J416" s="36">
        <v>14</v>
      </c>
      <c r="K416" s="42" t="s">
        <v>943</v>
      </c>
      <c r="L416" s="43" t="s">
        <v>5949</v>
      </c>
      <c r="M416" s="43" t="s">
        <v>167</v>
      </c>
      <c r="N416" s="18" t="s">
        <v>36</v>
      </c>
      <c r="O416" s="20" t="s">
        <v>38</v>
      </c>
      <c r="P416" s="18">
        <v>55</v>
      </c>
      <c r="Q416" s="43">
        <v>11</v>
      </c>
      <c r="R416" s="18" t="s">
        <v>6282</v>
      </c>
      <c r="S416" s="56"/>
      <c r="T416" s="18" t="s">
        <v>1907</v>
      </c>
      <c r="U416" s="30" t="s">
        <v>1912</v>
      </c>
      <c r="V416" s="18" t="s">
        <v>87</v>
      </c>
      <c r="W416" s="30" t="s">
        <v>6125</v>
      </c>
      <c r="X416" s="18" t="s">
        <v>8318</v>
      </c>
      <c r="Y416" s="47" t="s">
        <v>426</v>
      </c>
      <c r="Z416" s="21"/>
    </row>
    <row r="417" spans="1:26" ht="18.5" customHeight="1" thickBot="1" x14ac:dyDescent="0.6">
      <c r="C417" s="22"/>
      <c r="D417" s="51"/>
      <c r="E417" s="54"/>
      <c r="F417" s="34"/>
      <c r="G417" s="24">
        <v>2.5</v>
      </c>
      <c r="H417" s="25">
        <v>12</v>
      </c>
      <c r="I417" s="26">
        <v>0.4375</v>
      </c>
      <c r="J417" s="38" t="s">
        <v>8428</v>
      </c>
      <c r="K417" s="44" t="s">
        <v>1458</v>
      </c>
      <c r="L417" s="45" t="s">
        <v>167</v>
      </c>
      <c r="M417" s="44" t="s">
        <v>167</v>
      </c>
      <c r="N417" s="24" t="s">
        <v>167</v>
      </c>
      <c r="O417" s="27" t="s">
        <v>46</v>
      </c>
      <c r="P417" s="24" t="s">
        <v>147</v>
      </c>
      <c r="Q417" s="44" t="s">
        <v>2204</v>
      </c>
      <c r="R417" s="24" t="s">
        <v>6283</v>
      </c>
      <c r="S417" s="57"/>
      <c r="T417" s="25" t="s">
        <v>2207</v>
      </c>
      <c r="U417" s="23"/>
      <c r="V417" s="24"/>
      <c r="W417" s="23"/>
      <c r="X417" s="24"/>
      <c r="Y417" s="28"/>
      <c r="Z417" s="28"/>
    </row>
    <row r="418" spans="1:26" ht="18" customHeight="1" x14ac:dyDescent="0.55000000000000004">
      <c r="C418" s="11"/>
      <c r="D418" s="49"/>
      <c r="E418" s="52" t="str">
        <f t="shared" ref="E418" si="106">IF(D418="","",IF(I418&gt;0.1,"単",IF(I419&gt;0.29,"連",IF(I420&gt;0.34,"複","※"))))</f>
        <v/>
      </c>
      <c r="F418" s="12"/>
      <c r="G418" s="48" t="s">
        <v>6223</v>
      </c>
      <c r="H418" s="13"/>
      <c r="I418" s="14">
        <v>0.18181818181818182</v>
      </c>
      <c r="J418" s="35">
        <v>2</v>
      </c>
      <c r="K418" s="40" t="s">
        <v>1465</v>
      </c>
      <c r="L418" s="41" t="s">
        <v>167</v>
      </c>
      <c r="M418" s="41" t="s">
        <v>342</v>
      </c>
      <c r="N418" s="13"/>
      <c r="O418" s="15" t="s">
        <v>39</v>
      </c>
      <c r="P418" s="13" t="s">
        <v>167</v>
      </c>
      <c r="Q418" s="41">
        <v>27.6</v>
      </c>
      <c r="R418" s="13" t="s">
        <v>6288</v>
      </c>
      <c r="S418" s="55" t="s">
        <v>2289</v>
      </c>
      <c r="T418" s="13"/>
      <c r="U418" s="12"/>
      <c r="V418" s="13"/>
      <c r="W418" s="12"/>
      <c r="X418" s="13"/>
      <c r="Y418" s="16"/>
      <c r="Z418" s="16"/>
    </row>
    <row r="419" spans="1:26" ht="18" customHeight="1" x14ac:dyDescent="0.55000000000000004">
      <c r="C419" s="17"/>
      <c r="D419" s="50"/>
      <c r="E419" s="53"/>
      <c r="F419" s="30" t="s">
        <v>3246</v>
      </c>
      <c r="G419" s="18" t="s">
        <v>769</v>
      </c>
      <c r="H419" s="18" t="s">
        <v>99</v>
      </c>
      <c r="I419" s="19">
        <v>0.27272727272727271</v>
      </c>
      <c r="J419" s="36">
        <v>3</v>
      </c>
      <c r="K419" s="42" t="s">
        <v>943</v>
      </c>
      <c r="L419" s="43" t="s">
        <v>167</v>
      </c>
      <c r="M419" s="43" t="s">
        <v>1396</v>
      </c>
      <c r="N419" s="18" t="s">
        <v>38</v>
      </c>
      <c r="O419" s="20" t="s">
        <v>25</v>
      </c>
      <c r="P419" s="18">
        <v>55</v>
      </c>
      <c r="Q419" s="43">
        <v>31.5</v>
      </c>
      <c r="R419" s="18" t="s">
        <v>6289</v>
      </c>
      <c r="S419" s="56"/>
      <c r="T419" s="18" t="s">
        <v>1907</v>
      </c>
      <c r="U419" s="30" t="s">
        <v>1920</v>
      </c>
      <c r="V419" s="18" t="s">
        <v>87</v>
      </c>
      <c r="W419" s="30" t="s">
        <v>8319</v>
      </c>
      <c r="X419" s="18" t="s">
        <v>8320</v>
      </c>
      <c r="Y419" s="47" t="s">
        <v>769</v>
      </c>
      <c r="Z419" s="21"/>
    </row>
    <row r="420" spans="1:26" ht="18.5" customHeight="1" thickBot="1" x14ac:dyDescent="0.6">
      <c r="C420" s="22"/>
      <c r="D420" s="51"/>
      <c r="E420" s="54"/>
      <c r="F420" s="34"/>
      <c r="G420" s="24">
        <v>2.5</v>
      </c>
      <c r="H420" s="25">
        <v>14</v>
      </c>
      <c r="I420" s="26">
        <v>0.45454545454545453</v>
      </c>
      <c r="J420" s="38" t="s">
        <v>8429</v>
      </c>
      <c r="K420" s="44" t="s">
        <v>1462</v>
      </c>
      <c r="L420" s="45" t="s">
        <v>167</v>
      </c>
      <c r="M420" s="44" t="s">
        <v>167</v>
      </c>
      <c r="N420" s="24" t="s">
        <v>167</v>
      </c>
      <c r="O420" s="27" t="s">
        <v>51</v>
      </c>
      <c r="P420" s="24" t="s">
        <v>147</v>
      </c>
      <c r="Q420" s="44" t="s">
        <v>2204</v>
      </c>
      <c r="R420" s="24" t="s">
        <v>6290</v>
      </c>
      <c r="S420" s="57"/>
      <c r="T420" s="25">
        <v>16</v>
      </c>
      <c r="U420" s="23"/>
      <c r="V420" s="24"/>
      <c r="W420" s="23"/>
      <c r="X420" s="24"/>
      <c r="Y420" s="28"/>
      <c r="Z420" s="28"/>
    </row>
    <row r="421" spans="1:26" ht="18" customHeight="1" x14ac:dyDescent="0.55000000000000004">
      <c r="C421" s="11"/>
      <c r="D421" s="49"/>
      <c r="E421" s="52" t="str">
        <f t="shared" ref="E421" si="107">IF(D421="","",IF(I421&gt;0.1,"単",IF(I422&gt;0.29,"連",IF(I423&gt;0.34,"複","※"))))</f>
        <v/>
      </c>
      <c r="F421" s="12"/>
      <c r="G421" s="48" t="s">
        <v>5941</v>
      </c>
      <c r="H421" s="13"/>
      <c r="I421" s="14">
        <v>6.7961165048543687E-2</v>
      </c>
      <c r="J421" s="35">
        <v>7</v>
      </c>
      <c r="K421" s="40" t="s">
        <v>1465</v>
      </c>
      <c r="L421" s="41" t="s">
        <v>6096</v>
      </c>
      <c r="M421" s="41" t="s">
        <v>360</v>
      </c>
      <c r="N421" s="13"/>
      <c r="O421" s="15" t="s">
        <v>38</v>
      </c>
      <c r="P421" s="13" t="s">
        <v>167</v>
      </c>
      <c r="Q421" s="41">
        <v>11.4</v>
      </c>
      <c r="R421" s="13" t="s">
        <v>6236</v>
      </c>
      <c r="S421" s="55" t="s">
        <v>1951</v>
      </c>
      <c r="T421" s="13"/>
      <c r="U421" s="12"/>
      <c r="V421" s="13"/>
      <c r="W421" s="12"/>
      <c r="X421" s="13"/>
      <c r="Y421" s="16"/>
      <c r="Z421" s="16"/>
    </row>
    <row r="422" spans="1:26" ht="18" customHeight="1" x14ac:dyDescent="0.55000000000000004">
      <c r="C422" s="17"/>
      <c r="D422" s="50"/>
      <c r="E422" s="53"/>
      <c r="F422" s="30" t="s">
        <v>745</v>
      </c>
      <c r="G422" s="18" t="s">
        <v>1789</v>
      </c>
      <c r="H422" s="18" t="s">
        <v>6203</v>
      </c>
      <c r="I422" s="19">
        <v>0.17475728155339804</v>
      </c>
      <c r="J422" s="36">
        <v>18</v>
      </c>
      <c r="K422" s="42" t="s">
        <v>943</v>
      </c>
      <c r="L422" s="43" t="s">
        <v>6097</v>
      </c>
      <c r="M422" s="43" t="s">
        <v>747</v>
      </c>
      <c r="N422" s="18" t="s">
        <v>29</v>
      </c>
      <c r="O422" s="20" t="s">
        <v>29</v>
      </c>
      <c r="P422" s="18">
        <v>55</v>
      </c>
      <c r="Q422" s="43">
        <v>12.9</v>
      </c>
      <c r="R422" s="18" t="s">
        <v>6237</v>
      </c>
      <c r="S422" s="56"/>
      <c r="T422" s="18" t="s">
        <v>1907</v>
      </c>
      <c r="U422" s="30" t="s">
        <v>1908</v>
      </c>
      <c r="V422" s="18" t="s">
        <v>87</v>
      </c>
      <c r="W422" s="30" t="s">
        <v>1689</v>
      </c>
      <c r="X422" s="18" t="s">
        <v>8321</v>
      </c>
      <c r="Y422" s="47" t="s">
        <v>1789</v>
      </c>
      <c r="Z422" s="21"/>
    </row>
    <row r="423" spans="1:26" ht="18.5" customHeight="1" thickBot="1" x14ac:dyDescent="0.6">
      <c r="C423" s="22"/>
      <c r="D423" s="51"/>
      <c r="E423" s="54"/>
      <c r="F423" s="34"/>
      <c r="G423" s="24">
        <v>2.5</v>
      </c>
      <c r="H423" s="25">
        <v>16</v>
      </c>
      <c r="I423" s="26">
        <v>0.3689320388349514</v>
      </c>
      <c r="J423" s="38" t="s">
        <v>6098</v>
      </c>
      <c r="K423" s="44" t="s">
        <v>1458</v>
      </c>
      <c r="L423" s="45" t="s">
        <v>6099</v>
      </c>
      <c r="M423" s="44" t="s">
        <v>167</v>
      </c>
      <c r="N423" s="24" t="s">
        <v>167</v>
      </c>
      <c r="O423" s="27" t="s">
        <v>68</v>
      </c>
      <c r="P423" s="24" t="s">
        <v>151</v>
      </c>
      <c r="Q423" s="44" t="s">
        <v>2204</v>
      </c>
      <c r="R423" s="24" t="s">
        <v>6238</v>
      </c>
      <c r="S423" s="57"/>
      <c r="T423" s="25">
        <v>35</v>
      </c>
      <c r="U423" s="23"/>
      <c r="V423" s="24"/>
      <c r="W423" s="23"/>
      <c r="X423" s="24"/>
      <c r="Y423" s="28"/>
      <c r="Z423" s="28"/>
    </row>
    <row r="424" spans="1:26" ht="18" customHeight="1" x14ac:dyDescent="0.55000000000000004">
      <c r="C424" s="11"/>
      <c r="D424" s="49"/>
      <c r="E424" s="52" t="str">
        <f t="shared" ref="E424" si="108">IF(D424="","",IF(I424&gt;0.1,"単",IF(I425&gt;0.29,"連",IF(I426&gt;0.34,"複","※"))))</f>
        <v/>
      </c>
      <c r="F424" s="12"/>
      <c r="G424" s="48" t="s">
        <v>7093</v>
      </c>
      <c r="H424" s="13"/>
      <c r="I424" s="14">
        <v>4.716981132075472E-2</v>
      </c>
      <c r="J424" s="35">
        <v>5</v>
      </c>
      <c r="K424" s="40" t="s">
        <v>1466</v>
      </c>
      <c r="L424" s="41" t="s">
        <v>6080</v>
      </c>
      <c r="M424" s="41" t="s">
        <v>167</v>
      </c>
      <c r="N424" s="13"/>
      <c r="O424" s="15" t="s">
        <v>32</v>
      </c>
      <c r="P424" s="13" t="s">
        <v>167</v>
      </c>
      <c r="Q424" s="41">
        <v>6.4</v>
      </c>
      <c r="R424" s="13" t="s">
        <v>6034</v>
      </c>
      <c r="S424" s="55" t="s">
        <v>8322</v>
      </c>
      <c r="T424" s="13"/>
      <c r="U424" s="12"/>
      <c r="V424" s="13"/>
      <c r="W424" s="12"/>
      <c r="X424" s="13"/>
      <c r="Y424" s="16"/>
      <c r="Z424" s="16"/>
    </row>
    <row r="425" spans="1:26" ht="18" customHeight="1" x14ac:dyDescent="0.55000000000000004">
      <c r="C425" s="17"/>
      <c r="D425" s="50"/>
      <c r="E425" s="53"/>
      <c r="F425" s="30" t="s">
        <v>8323</v>
      </c>
      <c r="G425" s="18" t="s">
        <v>581</v>
      </c>
      <c r="H425" s="18" t="s">
        <v>6203</v>
      </c>
      <c r="I425" s="19">
        <v>0.12264150943396226</v>
      </c>
      <c r="J425" s="36">
        <v>13</v>
      </c>
      <c r="K425" s="42" t="s">
        <v>942</v>
      </c>
      <c r="L425" s="43" t="s">
        <v>6081</v>
      </c>
      <c r="M425" s="43" t="s">
        <v>167</v>
      </c>
      <c r="N425" s="18" t="s">
        <v>2573</v>
      </c>
      <c r="O425" s="20" t="s">
        <v>31</v>
      </c>
      <c r="P425" s="18">
        <v>55</v>
      </c>
      <c r="Q425" s="43">
        <v>5.2</v>
      </c>
      <c r="R425" s="18" t="s">
        <v>6035</v>
      </c>
      <c r="S425" s="56"/>
      <c r="T425" s="18" t="s">
        <v>1907</v>
      </c>
      <c r="U425" s="30" t="s">
        <v>1912</v>
      </c>
      <c r="V425" s="18" t="s">
        <v>2520</v>
      </c>
      <c r="W425" s="30" t="s">
        <v>6769</v>
      </c>
      <c r="X425" s="18" t="s">
        <v>8324</v>
      </c>
      <c r="Y425" s="47" t="s">
        <v>581</v>
      </c>
      <c r="Z425" s="21"/>
    </row>
    <row r="426" spans="1:26" ht="18.5" customHeight="1" thickBot="1" x14ac:dyDescent="0.6">
      <c r="C426" s="22"/>
      <c r="D426" s="51"/>
      <c r="E426" s="54"/>
      <c r="F426" s="34"/>
      <c r="G426" s="24">
        <v>4</v>
      </c>
      <c r="H426" s="25">
        <v>16</v>
      </c>
      <c r="I426" s="26">
        <v>0.17924528301886794</v>
      </c>
      <c r="J426" s="38" t="s">
        <v>6708</v>
      </c>
      <c r="K426" s="44" t="s">
        <v>1460</v>
      </c>
      <c r="L426" s="45" t="s">
        <v>6082</v>
      </c>
      <c r="M426" s="44" t="s">
        <v>167</v>
      </c>
      <c r="N426" s="24" t="s">
        <v>167</v>
      </c>
      <c r="O426" s="27" t="s">
        <v>23</v>
      </c>
      <c r="P426" s="24" t="s">
        <v>57</v>
      </c>
      <c r="Q426" s="44" t="s">
        <v>2201</v>
      </c>
      <c r="R426" s="24" t="s">
        <v>6036</v>
      </c>
      <c r="S426" s="57"/>
      <c r="T426" s="25" t="s">
        <v>2207</v>
      </c>
      <c r="U426" s="23"/>
      <c r="V426" s="24"/>
      <c r="W426" s="23"/>
      <c r="X426" s="24"/>
      <c r="Y426" s="28"/>
      <c r="Z426" s="28"/>
    </row>
    <row r="427" spans="1:26" ht="18" customHeight="1" x14ac:dyDescent="0.55000000000000004">
      <c r="C427" s="11"/>
      <c r="D427" s="49"/>
      <c r="E427" s="52" t="str">
        <f t="shared" ref="E427" si="109">IF(D427="","",IF(I427&gt;0.1,"単",IF(I428&gt;0.29,"連",IF(I429&gt;0.34,"複","※"))))</f>
        <v/>
      </c>
      <c r="F427" s="12"/>
      <c r="G427" s="48" t="s">
        <v>7093</v>
      </c>
      <c r="H427" s="13"/>
      <c r="I427" s="14">
        <v>0.08</v>
      </c>
      <c r="J427" s="35">
        <v>4</v>
      </c>
      <c r="K427" s="40" t="s">
        <v>1457</v>
      </c>
      <c r="L427" s="41" t="s">
        <v>167</v>
      </c>
      <c r="M427" s="41" t="s">
        <v>948</v>
      </c>
      <c r="N427" s="13"/>
      <c r="O427" s="15" t="s">
        <v>66</v>
      </c>
      <c r="P427" s="13" t="s">
        <v>167</v>
      </c>
      <c r="Q427" s="41"/>
      <c r="R427" s="13" t="s">
        <v>2208</v>
      </c>
      <c r="S427" s="55" t="s">
        <v>2205</v>
      </c>
      <c r="T427" s="13"/>
      <c r="U427" s="12"/>
      <c r="V427" s="13"/>
      <c r="W427" s="12"/>
      <c r="X427" s="13"/>
      <c r="Y427" s="16"/>
      <c r="Z427" s="16"/>
    </row>
    <row r="428" spans="1:26" ht="18" customHeight="1" x14ac:dyDescent="0.55000000000000004">
      <c r="C428" s="17"/>
      <c r="D428" s="50"/>
      <c r="E428" s="53"/>
      <c r="F428" s="30" t="s">
        <v>2958</v>
      </c>
      <c r="G428" s="18" t="s">
        <v>1144</v>
      </c>
      <c r="H428" s="18" t="s">
        <v>148</v>
      </c>
      <c r="I428" s="19">
        <v>0.24</v>
      </c>
      <c r="J428" s="36">
        <v>12</v>
      </c>
      <c r="K428" s="42" t="s">
        <v>943</v>
      </c>
      <c r="L428" s="43" t="s">
        <v>167</v>
      </c>
      <c r="M428" s="43" t="s">
        <v>2044</v>
      </c>
      <c r="N428" s="18" t="s">
        <v>137</v>
      </c>
      <c r="O428" s="20" t="s">
        <v>119</v>
      </c>
      <c r="P428" s="18">
        <v>55</v>
      </c>
      <c r="Q428" s="43">
        <v>7.4</v>
      </c>
      <c r="R428" s="18" t="s">
        <v>2209</v>
      </c>
      <c r="S428" s="56"/>
      <c r="T428" s="18" t="s">
        <v>1907</v>
      </c>
      <c r="U428" s="30" t="s">
        <v>1908</v>
      </c>
      <c r="V428" s="18" t="s">
        <v>91</v>
      </c>
      <c r="W428" s="30" t="s">
        <v>6135</v>
      </c>
      <c r="X428" s="18" t="s">
        <v>8325</v>
      </c>
      <c r="Y428" s="47" t="s">
        <v>1144</v>
      </c>
      <c r="Z428" s="21"/>
    </row>
    <row r="429" spans="1:26" ht="18.5" customHeight="1" thickBot="1" x14ac:dyDescent="0.6">
      <c r="C429" s="22"/>
      <c r="D429" s="51"/>
      <c r="E429" s="54"/>
      <c r="F429" s="34"/>
      <c r="G429" s="24">
        <v>2.9</v>
      </c>
      <c r="H429" s="25">
        <v>16</v>
      </c>
      <c r="I429" s="26">
        <v>0.33999999999999997</v>
      </c>
      <c r="J429" s="38" t="s">
        <v>6248</v>
      </c>
      <c r="K429" s="44" t="s">
        <v>1458</v>
      </c>
      <c r="L429" s="45" t="s">
        <v>167</v>
      </c>
      <c r="M429" s="44" t="s">
        <v>167</v>
      </c>
      <c r="N429" s="24" t="s">
        <v>167</v>
      </c>
      <c r="O429" s="27" t="s">
        <v>137</v>
      </c>
      <c r="P429" s="24" t="s">
        <v>151</v>
      </c>
      <c r="Q429" s="44" t="s">
        <v>2201</v>
      </c>
      <c r="R429" s="24" t="s">
        <v>2210</v>
      </c>
      <c r="S429" s="57"/>
      <c r="T429" s="25">
        <v>10</v>
      </c>
      <c r="U429" s="23"/>
      <c r="V429" s="24"/>
      <c r="W429" s="23"/>
      <c r="X429" s="24"/>
      <c r="Y429" s="28"/>
      <c r="Z429" s="28"/>
    </row>
    <row r="430" spans="1:26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6" x14ac:dyDescent="0.55000000000000004">
      <c r="A431" t="s">
        <v>54</v>
      </c>
      <c r="B431" t="s">
        <v>1</v>
      </c>
      <c r="C431" s="1" t="s">
        <v>2</v>
      </c>
      <c r="D431" t="s">
        <v>11</v>
      </c>
      <c r="E431" t="s">
        <v>2193</v>
      </c>
      <c r="F431" t="s">
        <v>3</v>
      </c>
      <c r="G431" t="s">
        <v>4</v>
      </c>
      <c r="H431" t="s">
        <v>5</v>
      </c>
      <c r="I431" t="s">
        <v>5</v>
      </c>
      <c r="J431" t="s">
        <v>5</v>
      </c>
      <c r="K431" t="s">
        <v>1452</v>
      </c>
      <c r="L431" t="s">
        <v>1453</v>
      </c>
      <c r="M431" t="s">
        <v>941</v>
      </c>
      <c r="N431" t="s">
        <v>6</v>
      </c>
      <c r="P431" t="s">
        <v>7</v>
      </c>
      <c r="Q431" t="s">
        <v>1502</v>
      </c>
      <c r="S431" t="s">
        <v>1903</v>
      </c>
      <c r="T431" t="s">
        <v>1904</v>
      </c>
      <c r="U431" t="s">
        <v>1905</v>
      </c>
      <c r="V431" t="s">
        <v>8</v>
      </c>
      <c r="W431" t="s">
        <v>9</v>
      </c>
      <c r="X431" t="s">
        <v>10</v>
      </c>
      <c r="Y431" t="s">
        <v>12</v>
      </c>
    </row>
    <row r="432" spans="1:26" x14ac:dyDescent="0.55000000000000004">
      <c r="A432" t="s">
        <v>943</v>
      </c>
      <c r="B432" t="s">
        <v>2197</v>
      </c>
      <c r="G432" t="s">
        <v>6147</v>
      </c>
      <c r="H432" s="7"/>
      <c r="I432" t="s">
        <v>14</v>
      </c>
      <c r="J432" t="s">
        <v>945</v>
      </c>
      <c r="K432" t="s">
        <v>1454</v>
      </c>
      <c r="O432" s="8" t="s">
        <v>15</v>
      </c>
      <c r="P432" t="s">
        <v>1056</v>
      </c>
      <c r="Q432" t="s">
        <v>2198</v>
      </c>
    </row>
    <row r="433" spans="1:26" x14ac:dyDescent="0.55000000000000004">
      <c r="A433" s="7">
        <v>10</v>
      </c>
      <c r="B433" s="7"/>
      <c r="C433" s="37" t="s">
        <v>943</v>
      </c>
      <c r="D433" s="7" t="s">
        <v>2197</v>
      </c>
      <c r="G433" s="7" t="s">
        <v>1462</v>
      </c>
      <c r="H433" s="9"/>
      <c r="I433" t="s">
        <v>17</v>
      </c>
      <c r="J433" t="s">
        <v>1057</v>
      </c>
      <c r="K433" t="s">
        <v>1455</v>
      </c>
      <c r="O433" s="8" t="s">
        <v>18</v>
      </c>
      <c r="Q433" t="s">
        <v>2199</v>
      </c>
    </row>
    <row r="434" spans="1:26" ht="18.5" thickBot="1" x14ac:dyDescent="0.6">
      <c r="C434" s="39">
        <v>10</v>
      </c>
      <c r="D434" t="s">
        <v>1272</v>
      </c>
      <c r="E434">
        <f>VALUE(B432)</f>
        <v>2000</v>
      </c>
      <c r="F434" t="s">
        <v>943</v>
      </c>
      <c r="G434" t="s">
        <v>7092</v>
      </c>
      <c r="I434" t="s">
        <v>20</v>
      </c>
      <c r="J434" t="s">
        <v>1058</v>
      </c>
      <c r="K434" t="s">
        <v>1456</v>
      </c>
      <c r="N434" s="31" t="s">
        <v>2627</v>
      </c>
      <c r="O434" s="10" t="s">
        <v>21</v>
      </c>
      <c r="P434" t="s">
        <v>125</v>
      </c>
      <c r="Q434" t="s">
        <v>2200</v>
      </c>
    </row>
    <row r="435" spans="1:26" ht="18" customHeight="1" x14ac:dyDescent="0.55000000000000004">
      <c r="C435" s="11"/>
      <c r="D435" s="49"/>
      <c r="E435" s="52" t="str">
        <f>IF(D435="","",IF(I435&gt;0.1,"単",IF(I436&gt;0.29,"連",IF(I437&gt;0.34,"複","※"))))</f>
        <v/>
      </c>
      <c r="F435" s="12"/>
      <c r="G435" s="48" t="s">
        <v>57</v>
      </c>
      <c r="H435" s="13"/>
      <c r="I435" s="14" t="s">
        <v>57</v>
      </c>
      <c r="J435" s="35" t="s">
        <v>57</v>
      </c>
      <c r="K435" s="40" t="s">
        <v>57</v>
      </c>
      <c r="L435" s="41" t="s">
        <v>57</v>
      </c>
      <c r="M435" s="41" t="s">
        <v>167</v>
      </c>
      <c r="N435" s="13"/>
      <c r="O435" s="15" t="s">
        <v>57</v>
      </c>
      <c r="P435" s="13" t="s">
        <v>167</v>
      </c>
      <c r="Q435" s="41" t="s">
        <v>1906</v>
      </c>
      <c r="R435" s="13" t="s">
        <v>57</v>
      </c>
      <c r="S435" s="55" t="s">
        <v>1913</v>
      </c>
      <c r="T435" s="13"/>
      <c r="U435" s="12"/>
      <c r="V435" s="13"/>
      <c r="W435" s="12"/>
      <c r="X435" s="13"/>
      <c r="Y435" s="16"/>
      <c r="Z435" s="16"/>
    </row>
    <row r="436" spans="1:26" ht="18" customHeight="1" x14ac:dyDescent="0.55000000000000004">
      <c r="C436" s="17"/>
      <c r="D436" s="50"/>
      <c r="E436" s="53"/>
      <c r="F436" s="30" t="s">
        <v>8326</v>
      </c>
      <c r="G436" s="18" t="s">
        <v>1342</v>
      </c>
      <c r="H436" s="18" t="s">
        <v>106</v>
      </c>
      <c r="I436" s="19" t="s">
        <v>59</v>
      </c>
      <c r="J436" s="36" t="s">
        <v>59</v>
      </c>
      <c r="K436" s="42" t="s">
        <v>57</v>
      </c>
      <c r="L436" s="43" t="s">
        <v>57</v>
      </c>
      <c r="M436" s="43" t="s">
        <v>167</v>
      </c>
      <c r="N436" s="18" t="s">
        <v>35</v>
      </c>
      <c r="O436" s="20" t="s">
        <v>59</v>
      </c>
      <c r="P436" s="18">
        <v>54</v>
      </c>
      <c r="Q436" s="43" t="s">
        <v>1906</v>
      </c>
      <c r="R436" s="18" t="s">
        <v>57</v>
      </c>
      <c r="S436" s="56"/>
      <c r="T436" s="18" t="s">
        <v>1907</v>
      </c>
      <c r="U436" s="30" t="s">
        <v>1920</v>
      </c>
      <c r="V436" s="18" t="s">
        <v>6214</v>
      </c>
      <c r="W436" s="30" t="s">
        <v>6610</v>
      </c>
      <c r="X436" s="18" t="s">
        <v>8327</v>
      </c>
      <c r="Y436" s="47" t="s">
        <v>1342</v>
      </c>
      <c r="Z436" s="21"/>
    </row>
    <row r="437" spans="1:26" ht="18.5" customHeight="1" thickBot="1" x14ac:dyDescent="0.6">
      <c r="C437" s="22"/>
      <c r="D437" s="51"/>
      <c r="E437" s="54"/>
      <c r="F437" s="34"/>
      <c r="G437" s="24" t="s">
        <v>57</v>
      </c>
      <c r="H437" s="25">
        <v>12</v>
      </c>
      <c r="I437" s="26" t="s">
        <v>57</v>
      </c>
      <c r="J437" s="38" t="s">
        <v>57</v>
      </c>
      <c r="K437" s="44" t="s">
        <v>57</v>
      </c>
      <c r="L437" s="45" t="s">
        <v>57</v>
      </c>
      <c r="M437" s="44" t="s">
        <v>167</v>
      </c>
      <c r="N437" s="24" t="s">
        <v>167</v>
      </c>
      <c r="O437" s="27" t="s">
        <v>57</v>
      </c>
      <c r="P437" s="24" t="s">
        <v>57</v>
      </c>
      <c r="Q437" s="44" t="s">
        <v>57</v>
      </c>
      <c r="R437" s="24" t="s">
        <v>57</v>
      </c>
      <c r="S437" s="57"/>
      <c r="T437" s="25">
        <v>25</v>
      </c>
      <c r="U437" s="23"/>
      <c r="V437" s="24"/>
      <c r="W437" s="23"/>
      <c r="X437" s="24"/>
      <c r="Y437" s="28"/>
      <c r="Z437" s="28"/>
    </row>
    <row r="438" spans="1:26" ht="18" customHeight="1" x14ac:dyDescent="0.55000000000000004">
      <c r="C438" s="11"/>
      <c r="D438" s="49"/>
      <c r="E438" s="52" t="str">
        <f>IF(D438="","",IF(I438&gt;0.1,"単",IF(I439&gt;0.29,"連",IF(I440&gt;0.34,"複","※"))))</f>
        <v/>
      </c>
      <c r="F438" s="12"/>
      <c r="G438" s="48" t="s">
        <v>57</v>
      </c>
      <c r="H438" s="13"/>
      <c r="I438" s="14" t="s">
        <v>57</v>
      </c>
      <c r="J438" s="35" t="s">
        <v>57</v>
      </c>
      <c r="K438" s="40" t="s">
        <v>57</v>
      </c>
      <c r="L438" s="41" t="s">
        <v>57</v>
      </c>
      <c r="M438" s="41" t="s">
        <v>167</v>
      </c>
      <c r="N438" s="13"/>
      <c r="O438" s="15" t="s">
        <v>57</v>
      </c>
      <c r="P438" s="13" t="s">
        <v>167</v>
      </c>
      <c r="Q438" s="41" t="s">
        <v>1906</v>
      </c>
      <c r="R438" s="13" t="s">
        <v>57</v>
      </c>
      <c r="S438" s="55" t="s">
        <v>8328</v>
      </c>
      <c r="T438" s="13"/>
      <c r="U438" s="12"/>
      <c r="V438" s="13"/>
      <c r="W438" s="12"/>
      <c r="X438" s="13"/>
      <c r="Y438" s="16"/>
      <c r="Z438" s="16"/>
    </row>
    <row r="439" spans="1:26" ht="18.75" customHeight="1" x14ac:dyDescent="0.55000000000000004">
      <c r="C439" s="17"/>
      <c r="D439" s="50"/>
      <c r="E439" s="53"/>
      <c r="F439" s="30" t="s">
        <v>8329</v>
      </c>
      <c r="G439" s="18" t="s">
        <v>29</v>
      </c>
      <c r="H439" s="18" t="s">
        <v>106</v>
      </c>
      <c r="I439" s="19" t="s">
        <v>59</v>
      </c>
      <c r="J439" s="36" t="s">
        <v>59</v>
      </c>
      <c r="K439" s="42" t="s">
        <v>57</v>
      </c>
      <c r="L439" s="43" t="s">
        <v>57</v>
      </c>
      <c r="M439" s="43" t="s">
        <v>167</v>
      </c>
      <c r="N439" s="18" t="s">
        <v>32</v>
      </c>
      <c r="O439" s="20" t="s">
        <v>59</v>
      </c>
      <c r="P439" s="18">
        <v>54</v>
      </c>
      <c r="Q439" s="43" t="s">
        <v>1906</v>
      </c>
      <c r="R439" s="18" t="s">
        <v>57</v>
      </c>
      <c r="S439" s="56"/>
      <c r="T439" s="18" t="s">
        <v>1910</v>
      </c>
      <c r="U439" s="30" t="s">
        <v>1908</v>
      </c>
      <c r="V439" s="18" t="s">
        <v>6007</v>
      </c>
      <c r="W439" s="30" t="s">
        <v>3707</v>
      </c>
      <c r="X439" s="18" t="s">
        <v>8330</v>
      </c>
      <c r="Y439" s="47" t="s">
        <v>29</v>
      </c>
      <c r="Z439" s="21"/>
    </row>
    <row r="440" spans="1:26" ht="18.5" customHeight="1" thickBot="1" x14ac:dyDescent="0.6">
      <c r="C440" s="22"/>
      <c r="D440" s="51"/>
      <c r="E440" s="54"/>
      <c r="F440" s="34"/>
      <c r="G440" s="24" t="s">
        <v>57</v>
      </c>
      <c r="H440" s="25">
        <v>12</v>
      </c>
      <c r="I440" s="26" t="s">
        <v>57</v>
      </c>
      <c r="J440" s="38" t="s">
        <v>57</v>
      </c>
      <c r="K440" s="44" t="s">
        <v>57</v>
      </c>
      <c r="L440" s="45" t="s">
        <v>57</v>
      </c>
      <c r="M440" s="44" t="s">
        <v>167</v>
      </c>
      <c r="N440" s="24" t="s">
        <v>167</v>
      </c>
      <c r="O440" s="27" t="s">
        <v>57</v>
      </c>
      <c r="P440" s="24" t="s">
        <v>57</v>
      </c>
      <c r="Q440" s="44" t="s">
        <v>57</v>
      </c>
      <c r="R440" s="24" t="s">
        <v>57</v>
      </c>
      <c r="S440" s="57"/>
      <c r="T440" s="25">
        <v>15</v>
      </c>
      <c r="U440" s="23"/>
      <c r="V440" s="24"/>
      <c r="W440" s="23"/>
      <c r="X440" s="24"/>
      <c r="Y440" s="28"/>
      <c r="Z440" s="28"/>
    </row>
    <row r="441" spans="1:26" ht="18" customHeight="1" x14ac:dyDescent="0.55000000000000004">
      <c r="C441" s="11"/>
      <c r="D441" s="49"/>
      <c r="E441" s="52" t="str">
        <f t="shared" ref="E441" si="110">IF(D441="","",IF(I441&gt;0.1,"単",IF(I442&gt;0.29,"連",IF(I443&gt;0.34,"複","※"))))</f>
        <v/>
      </c>
      <c r="F441" s="12"/>
      <c r="G441" s="48" t="s">
        <v>5941</v>
      </c>
      <c r="H441" s="13"/>
      <c r="I441" s="14">
        <v>0.25</v>
      </c>
      <c r="J441" s="35">
        <v>6</v>
      </c>
      <c r="K441" s="40" t="s">
        <v>1464</v>
      </c>
      <c r="L441" s="41" t="s">
        <v>167</v>
      </c>
      <c r="M441" s="41" t="s">
        <v>239</v>
      </c>
      <c r="N441" s="13"/>
      <c r="O441" s="15" t="s">
        <v>38</v>
      </c>
      <c r="P441" s="13" t="s">
        <v>167</v>
      </c>
      <c r="Q441" s="41">
        <v>27.6</v>
      </c>
      <c r="R441" s="13" t="s">
        <v>6288</v>
      </c>
      <c r="S441" s="55" t="s">
        <v>2289</v>
      </c>
      <c r="T441" s="13"/>
      <c r="U441" s="12"/>
      <c r="V441" s="13"/>
      <c r="W441" s="12"/>
      <c r="X441" s="13"/>
      <c r="Y441" s="16"/>
      <c r="Z441" s="16"/>
    </row>
    <row r="442" spans="1:26" ht="18" customHeight="1" x14ac:dyDescent="0.55000000000000004">
      <c r="C442" s="17"/>
      <c r="D442" s="50"/>
      <c r="E442" s="53"/>
      <c r="F442" s="30" t="s">
        <v>224</v>
      </c>
      <c r="G442" s="18" t="s">
        <v>488</v>
      </c>
      <c r="H442" s="18" t="s">
        <v>72</v>
      </c>
      <c r="I442" s="19">
        <v>0.375</v>
      </c>
      <c r="J442" s="36">
        <v>9</v>
      </c>
      <c r="K442" s="42" t="s">
        <v>943</v>
      </c>
      <c r="L442" s="43" t="s">
        <v>167</v>
      </c>
      <c r="M442" s="43" t="s">
        <v>240</v>
      </c>
      <c r="N442" s="18" t="s">
        <v>38</v>
      </c>
      <c r="O442" s="20" t="s">
        <v>36</v>
      </c>
      <c r="P442" s="18">
        <v>56</v>
      </c>
      <c r="Q442" s="43">
        <v>31.5</v>
      </c>
      <c r="R442" s="18" t="s">
        <v>6289</v>
      </c>
      <c r="S442" s="56"/>
      <c r="T442" s="18" t="s">
        <v>1910</v>
      </c>
      <c r="U442" s="30" t="s">
        <v>1912</v>
      </c>
      <c r="V442" s="18" t="s">
        <v>75</v>
      </c>
      <c r="W442" s="30" t="s">
        <v>8331</v>
      </c>
      <c r="X442" s="18" t="s">
        <v>8332</v>
      </c>
      <c r="Y442" s="47" t="s">
        <v>488</v>
      </c>
      <c r="Z442" s="21"/>
    </row>
    <row r="443" spans="1:26" ht="18.5" customHeight="1" thickBot="1" x14ac:dyDescent="0.6">
      <c r="C443" s="22"/>
      <c r="D443" s="51"/>
      <c r="E443" s="54"/>
      <c r="F443" s="34"/>
      <c r="G443" s="24">
        <v>1.8</v>
      </c>
      <c r="H443" s="25">
        <v>13</v>
      </c>
      <c r="I443" s="26">
        <v>0.45833333333333331</v>
      </c>
      <c r="J443" s="38" t="s">
        <v>8430</v>
      </c>
      <c r="K443" s="44" t="s">
        <v>1460</v>
      </c>
      <c r="L443" s="45" t="s">
        <v>167</v>
      </c>
      <c r="M443" s="44" t="s">
        <v>3814</v>
      </c>
      <c r="N443" s="24" t="s">
        <v>167</v>
      </c>
      <c r="O443" s="27" t="s">
        <v>137</v>
      </c>
      <c r="P443" s="24" t="s">
        <v>151</v>
      </c>
      <c r="Q443" s="44" t="s">
        <v>2204</v>
      </c>
      <c r="R443" s="24" t="s">
        <v>6290</v>
      </c>
      <c r="S443" s="57"/>
      <c r="T443" s="25">
        <v>16</v>
      </c>
      <c r="U443" s="23"/>
      <c r="V443" s="24"/>
      <c r="W443" s="23"/>
      <c r="X443" s="24"/>
      <c r="Y443" s="28"/>
      <c r="Z443" s="28"/>
    </row>
    <row r="444" spans="1:26" ht="18" customHeight="1" x14ac:dyDescent="0.55000000000000004">
      <c r="C444" s="11"/>
      <c r="D444" s="49"/>
      <c r="E444" s="52" t="str">
        <f t="shared" ref="E444" si="111">IF(D444="","",IF(I444&gt;0.1,"単",IF(I445&gt;0.29,"連",IF(I446&gt;0.34,"複","※"))))</f>
        <v/>
      </c>
      <c r="F444" s="12"/>
      <c r="G444" s="48" t="s">
        <v>6223</v>
      </c>
      <c r="H444" s="13"/>
      <c r="I444" s="14">
        <v>0.14285714285714285</v>
      </c>
      <c r="J444" s="35">
        <v>1</v>
      </c>
      <c r="K444" s="40" t="s">
        <v>1465</v>
      </c>
      <c r="L444" s="41" t="s">
        <v>167</v>
      </c>
      <c r="M444" s="41" t="s">
        <v>167</v>
      </c>
      <c r="N444" s="13"/>
      <c r="O444" s="15" t="s">
        <v>29</v>
      </c>
      <c r="P444" s="13" t="s">
        <v>167</v>
      </c>
      <c r="Q444" s="41">
        <v>11.4</v>
      </c>
      <c r="R444" s="13" t="s">
        <v>6236</v>
      </c>
      <c r="S444" s="55" t="s">
        <v>6495</v>
      </c>
      <c r="T444" s="13"/>
      <c r="U444" s="12"/>
      <c r="V444" s="13"/>
      <c r="W444" s="12"/>
      <c r="X444" s="13"/>
      <c r="Y444" s="16"/>
      <c r="Z444" s="16"/>
    </row>
    <row r="445" spans="1:26" ht="18.75" customHeight="1" x14ac:dyDescent="0.55000000000000004">
      <c r="C445" s="17"/>
      <c r="D445" s="50"/>
      <c r="E445" s="53"/>
      <c r="F445" s="30" t="s">
        <v>8333</v>
      </c>
      <c r="G445" s="18" t="s">
        <v>540</v>
      </c>
      <c r="H445" s="18" t="s">
        <v>81</v>
      </c>
      <c r="I445" s="19">
        <v>0.2857142857142857</v>
      </c>
      <c r="J445" s="36">
        <v>2</v>
      </c>
      <c r="K445" s="42" t="s">
        <v>943</v>
      </c>
      <c r="L445" s="43" t="s">
        <v>167</v>
      </c>
      <c r="M445" s="43" t="s">
        <v>167</v>
      </c>
      <c r="N445" s="18" t="s">
        <v>29</v>
      </c>
      <c r="O445" s="20" t="s">
        <v>66</v>
      </c>
      <c r="P445" s="18">
        <v>57</v>
      </c>
      <c r="Q445" s="43">
        <v>12.9</v>
      </c>
      <c r="R445" s="18" t="s">
        <v>6237</v>
      </c>
      <c r="S445" s="56"/>
      <c r="T445" s="18" t="s">
        <v>1910</v>
      </c>
      <c r="U445" s="30" t="s">
        <v>1916</v>
      </c>
      <c r="V445" s="18" t="s">
        <v>94</v>
      </c>
      <c r="W445" s="30" t="s">
        <v>5983</v>
      </c>
      <c r="X445" s="18" t="s">
        <v>8334</v>
      </c>
      <c r="Y445" s="47" t="s">
        <v>540</v>
      </c>
      <c r="Z445" s="21"/>
    </row>
    <row r="446" spans="1:26" ht="18.5" customHeight="1" thickBot="1" x14ac:dyDescent="0.6">
      <c r="C446" s="22"/>
      <c r="D446" s="51"/>
      <c r="E446" s="54"/>
      <c r="F446" s="34"/>
      <c r="G446" s="24">
        <v>2.7</v>
      </c>
      <c r="H446" s="25">
        <v>11</v>
      </c>
      <c r="I446" s="26">
        <v>0.2857142857142857</v>
      </c>
      <c r="J446" s="38" t="s">
        <v>8431</v>
      </c>
      <c r="K446" s="44" t="s">
        <v>1458</v>
      </c>
      <c r="L446" s="45" t="s">
        <v>167</v>
      </c>
      <c r="M446" s="44" t="s">
        <v>167</v>
      </c>
      <c r="N446" s="24" t="s">
        <v>167</v>
      </c>
      <c r="O446" s="27" t="s">
        <v>68</v>
      </c>
      <c r="P446" s="24" t="s">
        <v>151</v>
      </c>
      <c r="Q446" s="44" t="s">
        <v>2204</v>
      </c>
      <c r="R446" s="24" t="s">
        <v>6238</v>
      </c>
      <c r="S446" s="57"/>
      <c r="T446" s="25">
        <v>35</v>
      </c>
      <c r="U446" s="23"/>
      <c r="V446" s="24"/>
      <c r="W446" s="23"/>
      <c r="X446" s="24"/>
      <c r="Y446" s="28"/>
      <c r="Z446" s="28"/>
    </row>
    <row r="447" spans="1:26" ht="18" customHeight="1" x14ac:dyDescent="0.55000000000000004">
      <c r="C447" s="11"/>
      <c r="D447" s="49"/>
      <c r="E447" s="52" t="str">
        <f t="shared" ref="E447" si="112">IF(D447="","",IF(I447&gt;0.1,"単",IF(I448&gt;0.29,"連",IF(I449&gt;0.34,"複","※"))))</f>
        <v/>
      </c>
      <c r="F447" s="12"/>
      <c r="G447" s="48" t="s">
        <v>7093</v>
      </c>
      <c r="H447" s="13"/>
      <c r="I447" s="14">
        <v>0.10526315789473684</v>
      </c>
      <c r="J447" s="35">
        <v>2</v>
      </c>
      <c r="K447" s="40" t="s">
        <v>1464</v>
      </c>
      <c r="L447" s="41" t="s">
        <v>6191</v>
      </c>
      <c r="M447" s="41" t="s">
        <v>278</v>
      </c>
      <c r="N447" s="13"/>
      <c r="O447" s="15" t="s">
        <v>48</v>
      </c>
      <c r="P447" s="13" t="s">
        <v>1059</v>
      </c>
      <c r="Q447" s="41">
        <v>6.8</v>
      </c>
      <c r="R447" s="13" t="s">
        <v>6153</v>
      </c>
      <c r="S447" s="55" t="s">
        <v>6015</v>
      </c>
      <c r="T447" s="13"/>
      <c r="U447" s="12"/>
      <c r="V447" s="13"/>
      <c r="W447" s="12"/>
      <c r="X447" s="13"/>
      <c r="Y447" s="16"/>
      <c r="Z447" s="16"/>
    </row>
    <row r="448" spans="1:26" ht="18.75" customHeight="1" x14ac:dyDescent="0.55000000000000004">
      <c r="C448" s="17"/>
      <c r="D448" s="50"/>
      <c r="E448" s="53"/>
      <c r="F448" s="30" t="s">
        <v>4257</v>
      </c>
      <c r="G448" s="18" t="s">
        <v>392</v>
      </c>
      <c r="H448" s="18" t="s">
        <v>106</v>
      </c>
      <c r="I448" s="19">
        <v>0.26315789473684209</v>
      </c>
      <c r="J448" s="36">
        <v>5</v>
      </c>
      <c r="K448" s="42" t="s">
        <v>943</v>
      </c>
      <c r="L448" s="43" t="s">
        <v>6192</v>
      </c>
      <c r="M448" s="43" t="s">
        <v>835</v>
      </c>
      <c r="N448" s="18" t="s">
        <v>48</v>
      </c>
      <c r="O448" s="20" t="s">
        <v>29</v>
      </c>
      <c r="P448" s="18">
        <v>55</v>
      </c>
      <c r="Q448" s="43">
        <v>9.9</v>
      </c>
      <c r="R448" s="18" t="s">
        <v>6154</v>
      </c>
      <c r="S448" s="56"/>
      <c r="T448" s="18" t="s">
        <v>1910</v>
      </c>
      <c r="U448" s="30" t="s">
        <v>1912</v>
      </c>
      <c r="V448" s="18" t="s">
        <v>5982</v>
      </c>
      <c r="W448" s="30" t="s">
        <v>1690</v>
      </c>
      <c r="X448" s="18" t="s">
        <v>8335</v>
      </c>
      <c r="Y448" s="47" t="s">
        <v>392</v>
      </c>
      <c r="Z448" s="21"/>
    </row>
    <row r="449" spans="3:26" ht="18.5" customHeight="1" thickBot="1" x14ac:dyDescent="0.6">
      <c r="C449" s="22"/>
      <c r="D449" s="51"/>
      <c r="E449" s="54"/>
      <c r="F449" s="34"/>
      <c r="G449" s="24">
        <v>3.2</v>
      </c>
      <c r="H449" s="25">
        <v>12</v>
      </c>
      <c r="I449" s="26">
        <v>0.31578947368421051</v>
      </c>
      <c r="J449" s="38" t="s">
        <v>3693</v>
      </c>
      <c r="K449" s="44" t="s">
        <v>1462</v>
      </c>
      <c r="L449" s="45" t="s">
        <v>6194</v>
      </c>
      <c r="M449" s="44" t="s">
        <v>167</v>
      </c>
      <c r="N449" s="24" t="s">
        <v>167</v>
      </c>
      <c r="O449" s="27" t="s">
        <v>131</v>
      </c>
      <c r="P449" s="24" t="s">
        <v>151</v>
      </c>
      <c r="Q449" s="44" t="s">
        <v>2204</v>
      </c>
      <c r="R449" s="24" t="s">
        <v>6155</v>
      </c>
      <c r="S449" s="57"/>
      <c r="T449" s="25">
        <v>33</v>
      </c>
      <c r="U449" s="23"/>
      <c r="V449" s="24"/>
      <c r="W449" s="23"/>
      <c r="X449" s="24"/>
      <c r="Y449" s="28"/>
      <c r="Z449" s="28"/>
    </row>
    <row r="450" spans="3:26" ht="18" customHeight="1" x14ac:dyDescent="0.55000000000000004">
      <c r="C450" s="11"/>
      <c r="D450" s="49"/>
      <c r="E450" s="52" t="str">
        <f t="shared" ref="E450" si="113">IF(D450="","",IF(I450&gt;0.1,"単",IF(I451&gt;0.29,"連",IF(I452&gt;0.34,"複","※"))))</f>
        <v/>
      </c>
      <c r="F450" s="12"/>
      <c r="G450" s="48" t="s">
        <v>6223</v>
      </c>
      <c r="H450" s="13"/>
      <c r="I450" s="14">
        <v>9.0909090909090912E-2</v>
      </c>
      <c r="J450" s="35">
        <v>6</v>
      </c>
      <c r="K450" s="40" t="s">
        <v>1457</v>
      </c>
      <c r="L450" s="41" t="s">
        <v>167</v>
      </c>
      <c r="M450" s="41" t="s">
        <v>167</v>
      </c>
      <c r="N450" s="13"/>
      <c r="O450" s="15" t="s">
        <v>38</v>
      </c>
      <c r="P450" s="13" t="s">
        <v>167</v>
      </c>
      <c r="Q450" s="41">
        <v>8.1999999999999993</v>
      </c>
      <c r="R450" s="13" t="s">
        <v>7558</v>
      </c>
      <c r="S450" s="55" t="s">
        <v>2289</v>
      </c>
      <c r="T450" s="13"/>
      <c r="U450" s="12"/>
      <c r="V450" s="13"/>
      <c r="W450" s="12"/>
      <c r="X450" s="13"/>
      <c r="Y450" s="16"/>
      <c r="Z450" s="16"/>
    </row>
    <row r="451" spans="3:26" ht="18" customHeight="1" x14ac:dyDescent="0.55000000000000004">
      <c r="C451" s="17"/>
      <c r="D451" s="50"/>
      <c r="E451" s="53"/>
      <c r="F451" s="30" t="s">
        <v>8336</v>
      </c>
      <c r="G451" s="18" t="s">
        <v>1018</v>
      </c>
      <c r="H451" s="18" t="s">
        <v>120</v>
      </c>
      <c r="I451" s="19">
        <v>0.19696969696969696</v>
      </c>
      <c r="J451" s="36">
        <v>13</v>
      </c>
      <c r="K451" s="42" t="s">
        <v>943</v>
      </c>
      <c r="L451" s="43" t="s">
        <v>167</v>
      </c>
      <c r="M451" s="43" t="s">
        <v>167</v>
      </c>
      <c r="N451" s="18" t="s">
        <v>119</v>
      </c>
      <c r="O451" s="20" t="s">
        <v>1795</v>
      </c>
      <c r="P451" s="18">
        <v>53</v>
      </c>
      <c r="Q451" s="43">
        <v>16.5</v>
      </c>
      <c r="R451" s="18" t="s">
        <v>7559</v>
      </c>
      <c r="S451" s="56"/>
      <c r="T451" s="18" t="s">
        <v>1907</v>
      </c>
      <c r="U451" s="30" t="s">
        <v>1912</v>
      </c>
      <c r="V451" s="18" t="s">
        <v>77</v>
      </c>
      <c r="W451" s="30" t="s">
        <v>1692</v>
      </c>
      <c r="X451" s="18" t="s">
        <v>8337</v>
      </c>
      <c r="Y451" s="47" t="s">
        <v>1018</v>
      </c>
      <c r="Z451" s="21"/>
    </row>
    <row r="452" spans="3:26" ht="18.5" customHeight="1" thickBot="1" x14ac:dyDescent="0.6">
      <c r="C452" s="22"/>
      <c r="D452" s="51"/>
      <c r="E452" s="54"/>
      <c r="F452" s="34"/>
      <c r="G452" s="24">
        <v>3.3</v>
      </c>
      <c r="H452" s="25">
        <v>16</v>
      </c>
      <c r="I452" s="26">
        <v>0.33333333333333331</v>
      </c>
      <c r="J452" s="38" t="s">
        <v>6699</v>
      </c>
      <c r="K452" s="44" t="s">
        <v>1462</v>
      </c>
      <c r="L452" s="45" t="s">
        <v>167</v>
      </c>
      <c r="M452" s="44" t="s">
        <v>167</v>
      </c>
      <c r="N452" s="24" t="s">
        <v>167</v>
      </c>
      <c r="O452" s="27" t="s">
        <v>25</v>
      </c>
      <c r="P452" s="24" t="s">
        <v>147</v>
      </c>
      <c r="Q452" s="44" t="s">
        <v>2204</v>
      </c>
      <c r="R452" s="24" t="s">
        <v>7561</v>
      </c>
      <c r="S452" s="57"/>
      <c r="T452" s="25">
        <v>12</v>
      </c>
      <c r="U452" s="23"/>
      <c r="V452" s="24"/>
      <c r="W452" s="23"/>
      <c r="X452" s="24"/>
      <c r="Y452" s="28"/>
      <c r="Z452" s="28"/>
    </row>
    <row r="453" spans="3:26" ht="18" customHeight="1" x14ac:dyDescent="0.55000000000000004">
      <c r="C453" s="11"/>
      <c r="D453" s="49"/>
      <c r="E453" s="52" t="str">
        <f t="shared" ref="E453" si="114">IF(D453="","",IF(I453&gt;0.1,"単",IF(I454&gt;0.29,"連",IF(I455&gt;0.34,"複","※"))))</f>
        <v/>
      </c>
      <c r="F453" s="12"/>
      <c r="G453" s="48" t="s">
        <v>5941</v>
      </c>
      <c r="H453" s="13"/>
      <c r="I453" s="14">
        <v>5.6737588652482268E-2</v>
      </c>
      <c r="J453" s="35">
        <v>8</v>
      </c>
      <c r="K453" s="40" t="s">
        <v>1459</v>
      </c>
      <c r="L453" s="41" t="s">
        <v>3802</v>
      </c>
      <c r="M453" s="41" t="s">
        <v>290</v>
      </c>
      <c r="N453" s="13"/>
      <c r="O453" s="15" t="s">
        <v>36</v>
      </c>
      <c r="P453" s="13" t="s">
        <v>167</v>
      </c>
      <c r="Q453" s="41">
        <v>5.6</v>
      </c>
      <c r="R453" s="13" t="s">
        <v>6281</v>
      </c>
      <c r="S453" s="55" t="s">
        <v>6022</v>
      </c>
      <c r="T453" s="13"/>
      <c r="U453" s="12"/>
      <c r="V453" s="13"/>
      <c r="W453" s="12"/>
      <c r="X453" s="13"/>
      <c r="Y453" s="16"/>
      <c r="Z453" s="16"/>
    </row>
    <row r="454" spans="3:26" ht="18" customHeight="1" x14ac:dyDescent="0.55000000000000004">
      <c r="C454" s="17"/>
      <c r="D454" s="50"/>
      <c r="E454" s="53"/>
      <c r="F454" s="30" t="s">
        <v>3481</v>
      </c>
      <c r="G454" s="18" t="s">
        <v>285</v>
      </c>
      <c r="H454" s="18" t="s">
        <v>58</v>
      </c>
      <c r="I454" s="19">
        <v>0.13475177304964539</v>
      </c>
      <c r="J454" s="36">
        <v>19</v>
      </c>
      <c r="K454" s="42" t="s">
        <v>943</v>
      </c>
      <c r="L454" s="43" t="s">
        <v>106</v>
      </c>
      <c r="M454" s="43" t="s">
        <v>498</v>
      </c>
      <c r="N454" s="18" t="s">
        <v>36</v>
      </c>
      <c r="O454" s="20" t="s">
        <v>39</v>
      </c>
      <c r="P454" s="18">
        <v>57</v>
      </c>
      <c r="Q454" s="43">
        <v>11</v>
      </c>
      <c r="R454" s="18" t="s">
        <v>6282</v>
      </c>
      <c r="S454" s="56"/>
      <c r="T454" s="18" t="s">
        <v>1910</v>
      </c>
      <c r="U454" s="30" t="s">
        <v>1912</v>
      </c>
      <c r="V454" s="18" t="s">
        <v>6011</v>
      </c>
      <c r="W454" s="30" t="s">
        <v>6012</v>
      </c>
      <c r="X454" s="18" t="s">
        <v>8338</v>
      </c>
      <c r="Y454" s="47" t="s">
        <v>285</v>
      </c>
      <c r="Z454" s="21"/>
    </row>
    <row r="455" spans="3:26" ht="18.5" customHeight="1" thickBot="1" x14ac:dyDescent="0.6">
      <c r="C455" s="22"/>
      <c r="D455" s="51"/>
      <c r="E455" s="54"/>
      <c r="F455" s="34"/>
      <c r="G455" s="24">
        <v>2.8</v>
      </c>
      <c r="H455" s="25">
        <v>6</v>
      </c>
      <c r="I455" s="26">
        <v>0.21276595744680851</v>
      </c>
      <c r="J455" s="38" t="s">
        <v>6304</v>
      </c>
      <c r="K455" s="44" t="s">
        <v>1458</v>
      </c>
      <c r="L455" s="45" t="s">
        <v>3803</v>
      </c>
      <c r="M455" s="44" t="s">
        <v>167</v>
      </c>
      <c r="N455" s="24" t="s">
        <v>167</v>
      </c>
      <c r="O455" s="27" t="s">
        <v>68</v>
      </c>
      <c r="P455" s="24" t="s">
        <v>151</v>
      </c>
      <c r="Q455" s="44" t="s">
        <v>2204</v>
      </c>
      <c r="R455" s="24" t="s">
        <v>6283</v>
      </c>
      <c r="S455" s="57"/>
      <c r="T455" s="25" t="s">
        <v>2207</v>
      </c>
      <c r="U455" s="23"/>
      <c r="V455" s="24"/>
      <c r="W455" s="23"/>
      <c r="X455" s="24"/>
      <c r="Y455" s="28"/>
      <c r="Z455" s="28"/>
    </row>
    <row r="456" spans="3:26" ht="18" customHeight="1" x14ac:dyDescent="0.55000000000000004">
      <c r="C456" s="11"/>
      <c r="D456" s="49"/>
      <c r="E456" s="52" t="str">
        <f t="shared" ref="E456" si="115">IF(D456="","",IF(I456&gt;0.1,"単",IF(I457&gt;0.29,"連",IF(I458&gt;0.34,"複","※"))))</f>
        <v/>
      </c>
      <c r="F456" s="12"/>
      <c r="G456" s="48" t="s">
        <v>6223</v>
      </c>
      <c r="H456" s="13"/>
      <c r="I456" s="14">
        <v>0.25</v>
      </c>
      <c r="J456" s="35">
        <v>3</v>
      </c>
      <c r="K456" s="40" t="s">
        <v>1464</v>
      </c>
      <c r="L456" s="41" t="s">
        <v>6061</v>
      </c>
      <c r="M456" s="41" t="s">
        <v>167</v>
      </c>
      <c r="N456" s="13"/>
      <c r="O456" s="15" t="s">
        <v>48</v>
      </c>
      <c r="P456" s="13" t="s">
        <v>167</v>
      </c>
      <c r="Q456" s="41" t="s">
        <v>1906</v>
      </c>
      <c r="R456" s="13" t="s">
        <v>57</v>
      </c>
      <c r="S456" s="55" t="s">
        <v>2282</v>
      </c>
      <c r="T456" s="13"/>
      <c r="U456" s="12"/>
      <c r="V456" s="13"/>
      <c r="W456" s="12"/>
      <c r="X456" s="13"/>
      <c r="Y456" s="16"/>
      <c r="Z456" s="16"/>
    </row>
    <row r="457" spans="3:26" ht="18" customHeight="1" x14ac:dyDescent="0.55000000000000004">
      <c r="C457" s="17"/>
      <c r="D457" s="50"/>
      <c r="E457" s="53"/>
      <c r="F457" s="30" t="s">
        <v>8339</v>
      </c>
      <c r="G457" s="18" t="s">
        <v>1810</v>
      </c>
      <c r="H457" s="18" t="s">
        <v>70</v>
      </c>
      <c r="I457" s="19">
        <v>0.33333333333333331</v>
      </c>
      <c r="J457" s="36">
        <v>4</v>
      </c>
      <c r="K457" s="42" t="s">
        <v>943</v>
      </c>
      <c r="L457" s="43" t="s">
        <v>1499</v>
      </c>
      <c r="M457" s="43" t="s">
        <v>167</v>
      </c>
      <c r="N457" s="18" t="s">
        <v>2286</v>
      </c>
      <c r="O457" s="20" t="s">
        <v>168</v>
      </c>
      <c r="P457" s="18">
        <v>55</v>
      </c>
      <c r="Q457" s="43" t="s">
        <v>1906</v>
      </c>
      <c r="R457" s="18" t="s">
        <v>57</v>
      </c>
      <c r="S457" s="56"/>
      <c r="T457" s="18" t="s">
        <v>2279</v>
      </c>
      <c r="U457" s="30" t="s">
        <v>1911</v>
      </c>
      <c r="V457" s="18" t="s">
        <v>155</v>
      </c>
      <c r="W457" s="30" t="s">
        <v>1686</v>
      </c>
      <c r="X457" s="18" t="s">
        <v>8340</v>
      </c>
      <c r="Y457" s="47" t="s">
        <v>1810</v>
      </c>
      <c r="Z457" s="21"/>
    </row>
    <row r="458" spans="3:26" ht="18.5" customHeight="1" thickBot="1" x14ac:dyDescent="0.6">
      <c r="C458" s="22"/>
      <c r="D458" s="51"/>
      <c r="E458" s="54"/>
      <c r="F458" s="34"/>
      <c r="G458" s="24">
        <v>3.1</v>
      </c>
      <c r="H458" s="25">
        <v>10</v>
      </c>
      <c r="I458" s="26">
        <v>0.58333333333333326</v>
      </c>
      <c r="J458" s="38" t="s">
        <v>8432</v>
      </c>
      <c r="K458" s="44" t="s">
        <v>1462</v>
      </c>
      <c r="L458" s="45" t="s">
        <v>6063</v>
      </c>
      <c r="M458" s="44" t="s">
        <v>167</v>
      </c>
      <c r="N458" s="24" t="s">
        <v>167</v>
      </c>
      <c r="O458" s="27" t="s">
        <v>119</v>
      </c>
      <c r="P458" s="24" t="s">
        <v>147</v>
      </c>
      <c r="Q458" s="44" t="s">
        <v>57</v>
      </c>
      <c r="R458" s="24" t="s">
        <v>57</v>
      </c>
      <c r="S458" s="57"/>
      <c r="T458" s="25">
        <v>18</v>
      </c>
      <c r="U458" s="23"/>
      <c r="V458" s="24"/>
      <c r="W458" s="23"/>
      <c r="X458" s="24"/>
      <c r="Y458" s="28"/>
      <c r="Z458" s="28"/>
    </row>
    <row r="459" spans="3:26" ht="18" customHeight="1" x14ac:dyDescent="0.55000000000000004">
      <c r="C459" s="11"/>
      <c r="D459" s="49"/>
      <c r="E459" s="52" t="str">
        <f t="shared" ref="E459" si="116">IF(D459="","",IF(I459&gt;0.1,"単",IF(I460&gt;0.29,"連",IF(I461&gt;0.34,"複","※"))))</f>
        <v/>
      </c>
      <c r="F459" s="12"/>
      <c r="G459" s="48" t="s">
        <v>7093</v>
      </c>
      <c r="H459" s="13"/>
      <c r="I459" s="14">
        <v>0.12</v>
      </c>
      <c r="J459" s="35">
        <v>3</v>
      </c>
      <c r="K459" s="40" t="s">
        <v>1457</v>
      </c>
      <c r="L459" s="41" t="s">
        <v>6159</v>
      </c>
      <c r="M459" s="41" t="s">
        <v>167</v>
      </c>
      <c r="N459" s="13"/>
      <c r="O459" s="15" t="s">
        <v>29</v>
      </c>
      <c r="P459" s="13" t="s">
        <v>1059</v>
      </c>
      <c r="Q459" s="41">
        <v>8.3000000000000007</v>
      </c>
      <c r="R459" s="13" t="s">
        <v>2214</v>
      </c>
      <c r="S459" s="55" t="s">
        <v>5929</v>
      </c>
      <c r="T459" s="13"/>
      <c r="U459" s="12"/>
      <c r="V459" s="13"/>
      <c r="W459" s="12"/>
      <c r="X459" s="13"/>
      <c r="Y459" s="16"/>
      <c r="Z459" s="16"/>
    </row>
    <row r="460" spans="3:26" ht="18" customHeight="1" x14ac:dyDescent="0.55000000000000004">
      <c r="C460" s="17"/>
      <c r="D460" s="50"/>
      <c r="E460" s="53"/>
      <c r="F460" s="30" t="s">
        <v>8341</v>
      </c>
      <c r="G460" s="18" t="s">
        <v>1643</v>
      </c>
      <c r="H460" s="18" t="s">
        <v>70</v>
      </c>
      <c r="I460" s="19">
        <v>0.2</v>
      </c>
      <c r="J460" s="36">
        <v>5</v>
      </c>
      <c r="K460" s="42" t="s">
        <v>942</v>
      </c>
      <c r="L460" s="43" t="s">
        <v>6160</v>
      </c>
      <c r="M460" s="43" t="s">
        <v>167</v>
      </c>
      <c r="N460" s="18" t="s">
        <v>41</v>
      </c>
      <c r="O460" s="20" t="s">
        <v>25</v>
      </c>
      <c r="P460" s="18">
        <v>55</v>
      </c>
      <c r="Q460" s="43">
        <v>6.7</v>
      </c>
      <c r="R460" s="18" t="s">
        <v>6055</v>
      </c>
      <c r="S460" s="56"/>
      <c r="T460" s="18" t="s">
        <v>1910</v>
      </c>
      <c r="U460" s="30" t="s">
        <v>1912</v>
      </c>
      <c r="V460" s="18" t="s">
        <v>2520</v>
      </c>
      <c r="W460" s="30" t="s">
        <v>1673</v>
      </c>
      <c r="X460" s="18" t="s">
        <v>8273</v>
      </c>
      <c r="Y460" s="47" t="s">
        <v>1643</v>
      </c>
      <c r="Z460" s="21"/>
    </row>
    <row r="461" spans="3:26" ht="18.5" customHeight="1" thickBot="1" x14ac:dyDescent="0.6">
      <c r="C461" s="22"/>
      <c r="D461" s="51"/>
      <c r="E461" s="54"/>
      <c r="F461" s="34"/>
      <c r="G461" s="24">
        <v>3.5</v>
      </c>
      <c r="H461" s="25">
        <v>10</v>
      </c>
      <c r="I461" s="26">
        <v>0.32</v>
      </c>
      <c r="J461" s="38" t="s">
        <v>6094</v>
      </c>
      <c r="K461" s="44" t="s">
        <v>1458</v>
      </c>
      <c r="L461" s="45" t="s">
        <v>167</v>
      </c>
      <c r="M461" s="44" t="s">
        <v>167</v>
      </c>
      <c r="N461" s="24" t="s">
        <v>167</v>
      </c>
      <c r="O461" s="27" t="s">
        <v>119</v>
      </c>
      <c r="P461" s="24" t="s">
        <v>147</v>
      </c>
      <c r="Q461" s="44" t="s">
        <v>2203</v>
      </c>
      <c r="R461" s="24" t="s">
        <v>6056</v>
      </c>
      <c r="S461" s="57"/>
      <c r="T461" s="25">
        <v>21</v>
      </c>
      <c r="U461" s="23"/>
      <c r="V461" s="24"/>
      <c r="W461" s="23"/>
      <c r="X461" s="24"/>
      <c r="Y461" s="28"/>
      <c r="Z461" s="28"/>
    </row>
    <row r="462" spans="3:26" ht="18" customHeight="1" x14ac:dyDescent="0.55000000000000004">
      <c r="C462" s="11"/>
      <c r="D462" s="49"/>
      <c r="E462" s="52" t="str">
        <f t="shared" ref="E462" si="117">IF(D462="","",IF(I462&gt;0.1,"単",IF(I463&gt;0.29,"連",IF(I464&gt;0.34,"複","※"))))</f>
        <v/>
      </c>
      <c r="F462" s="12"/>
      <c r="G462" s="48" t="s">
        <v>6223</v>
      </c>
      <c r="H462" s="13"/>
      <c r="I462" s="14">
        <v>7.6923076923076927E-2</v>
      </c>
      <c r="J462" s="35">
        <v>2</v>
      </c>
      <c r="K462" s="40" t="s">
        <v>1464</v>
      </c>
      <c r="L462" s="41" t="s">
        <v>167</v>
      </c>
      <c r="M462" s="41" t="s">
        <v>167</v>
      </c>
      <c r="N462" s="13"/>
      <c r="O462" s="15" t="s">
        <v>29</v>
      </c>
      <c r="P462" s="13" t="s">
        <v>167</v>
      </c>
      <c r="Q462" s="41">
        <v>6.4</v>
      </c>
      <c r="R462" s="13" t="s">
        <v>6034</v>
      </c>
      <c r="S462" s="55" t="s">
        <v>2282</v>
      </c>
      <c r="T462" s="13"/>
      <c r="U462" s="12"/>
      <c r="V462" s="13"/>
      <c r="W462" s="12"/>
      <c r="X462" s="13"/>
      <c r="Y462" s="16"/>
      <c r="Z462" s="16"/>
    </row>
    <row r="463" spans="3:26" ht="18" customHeight="1" x14ac:dyDescent="0.55000000000000004">
      <c r="C463" s="17"/>
      <c r="D463" s="50"/>
      <c r="E463" s="53"/>
      <c r="F463" s="30" t="s">
        <v>8342</v>
      </c>
      <c r="G463" s="18" t="s">
        <v>836</v>
      </c>
      <c r="H463" s="18" t="s">
        <v>85</v>
      </c>
      <c r="I463" s="19">
        <v>0.15384615384615385</v>
      </c>
      <c r="J463" s="36">
        <v>4</v>
      </c>
      <c r="K463" s="42" t="s">
        <v>942</v>
      </c>
      <c r="L463" s="43" t="s">
        <v>167</v>
      </c>
      <c r="M463" s="43" t="s">
        <v>167</v>
      </c>
      <c r="N463" s="18" t="s">
        <v>2573</v>
      </c>
      <c r="O463" s="20" t="s">
        <v>82</v>
      </c>
      <c r="P463" s="18">
        <v>55</v>
      </c>
      <c r="Q463" s="43">
        <v>5.2</v>
      </c>
      <c r="R463" s="18" t="s">
        <v>6035</v>
      </c>
      <c r="S463" s="56"/>
      <c r="T463" s="18" t="s">
        <v>1910</v>
      </c>
      <c r="U463" s="30" t="s">
        <v>1911</v>
      </c>
      <c r="V463" s="18" t="s">
        <v>5982</v>
      </c>
      <c r="W463" s="30" t="s">
        <v>8343</v>
      </c>
      <c r="X463" s="18" t="s">
        <v>8344</v>
      </c>
      <c r="Y463" s="47" t="s">
        <v>836</v>
      </c>
      <c r="Z463" s="21"/>
    </row>
    <row r="464" spans="3:26" ht="18.5" customHeight="1" thickBot="1" x14ac:dyDescent="0.6">
      <c r="C464" s="22"/>
      <c r="D464" s="51"/>
      <c r="E464" s="54"/>
      <c r="F464" s="34"/>
      <c r="G464" s="24">
        <v>3.1</v>
      </c>
      <c r="H464" s="25">
        <v>15</v>
      </c>
      <c r="I464" s="26">
        <v>0.23076923076923078</v>
      </c>
      <c r="J464" s="38" t="s">
        <v>8433</v>
      </c>
      <c r="K464" s="44" t="s">
        <v>1458</v>
      </c>
      <c r="L464" s="45" t="s">
        <v>167</v>
      </c>
      <c r="M464" s="44" t="s">
        <v>167</v>
      </c>
      <c r="N464" s="24" t="s">
        <v>167</v>
      </c>
      <c r="O464" s="27" t="s">
        <v>168</v>
      </c>
      <c r="P464" s="24" t="s">
        <v>147</v>
      </c>
      <c r="Q464" s="44" t="s">
        <v>2201</v>
      </c>
      <c r="R464" s="24" t="s">
        <v>6036</v>
      </c>
      <c r="S464" s="57"/>
      <c r="T464" s="25" t="s">
        <v>2207</v>
      </c>
      <c r="U464" s="23"/>
      <c r="V464" s="24"/>
      <c r="W464" s="23"/>
      <c r="X464" s="24"/>
      <c r="Y464" s="28"/>
      <c r="Z464" s="28"/>
    </row>
    <row r="465" spans="1:26" ht="18" customHeight="1" x14ac:dyDescent="0.55000000000000004">
      <c r="C465" s="11"/>
      <c r="D465" s="49"/>
      <c r="E465" s="52" t="str">
        <f t="shared" ref="E465" si="118">IF(D465="","",IF(I465&gt;0.1,"単",IF(I466&gt;0.29,"連",IF(I467&gt;0.34,"複","※"))))</f>
        <v/>
      </c>
      <c r="F465" s="12"/>
      <c r="G465" s="48" t="s">
        <v>7093</v>
      </c>
      <c r="H465" s="13"/>
      <c r="I465" s="14">
        <v>0.14285714285714285</v>
      </c>
      <c r="J465" s="35">
        <v>3</v>
      </c>
      <c r="K465" s="40" t="s">
        <v>1463</v>
      </c>
      <c r="L465" s="41" t="s">
        <v>7094</v>
      </c>
      <c r="M465" s="41" t="s">
        <v>167</v>
      </c>
      <c r="N465" s="13"/>
      <c r="O465" s="15" t="s">
        <v>71</v>
      </c>
      <c r="P465" s="13" t="s">
        <v>167</v>
      </c>
      <c r="Q465" s="41">
        <v>12.4</v>
      </c>
      <c r="R465" s="13" t="s">
        <v>6226</v>
      </c>
      <c r="S465" s="55" t="s">
        <v>1951</v>
      </c>
      <c r="T465" s="13"/>
      <c r="U465" s="12"/>
      <c r="V465" s="13"/>
      <c r="W465" s="12"/>
      <c r="X465" s="13"/>
      <c r="Y465" s="16"/>
      <c r="Z465" s="16"/>
    </row>
    <row r="466" spans="1:26" ht="18" customHeight="1" x14ac:dyDescent="0.55000000000000004">
      <c r="C466" s="17"/>
      <c r="D466" s="50"/>
      <c r="E466" s="53"/>
      <c r="F466" s="30" t="s">
        <v>8345</v>
      </c>
      <c r="G466" s="18" t="s">
        <v>304</v>
      </c>
      <c r="H466" s="18" t="s">
        <v>99</v>
      </c>
      <c r="I466" s="19">
        <v>0.2857142857142857</v>
      </c>
      <c r="J466" s="36">
        <v>6</v>
      </c>
      <c r="K466" s="42" t="s">
        <v>943</v>
      </c>
      <c r="L466" s="43" t="s">
        <v>7095</v>
      </c>
      <c r="M466" s="43" t="s">
        <v>167</v>
      </c>
      <c r="N466" s="18" t="s">
        <v>71</v>
      </c>
      <c r="O466" s="20" t="s">
        <v>1784</v>
      </c>
      <c r="P466" s="18">
        <v>53</v>
      </c>
      <c r="Q466" s="43">
        <v>11.9</v>
      </c>
      <c r="R466" s="18" t="s">
        <v>6227</v>
      </c>
      <c r="S466" s="56"/>
      <c r="T466" s="18" t="s">
        <v>1907</v>
      </c>
      <c r="U466" s="30" t="s">
        <v>1911</v>
      </c>
      <c r="V466" s="18" t="s">
        <v>107</v>
      </c>
      <c r="W466" s="30" t="s">
        <v>1689</v>
      </c>
      <c r="X466" s="18" t="s">
        <v>8346</v>
      </c>
      <c r="Y466" s="47" t="s">
        <v>304</v>
      </c>
      <c r="Z466" s="21"/>
    </row>
    <row r="467" spans="1:26" ht="18.5" customHeight="1" thickBot="1" x14ac:dyDescent="0.6">
      <c r="C467" s="22"/>
      <c r="D467" s="51"/>
      <c r="E467" s="54"/>
      <c r="F467" s="34"/>
      <c r="G467" s="24">
        <v>3.1</v>
      </c>
      <c r="H467" s="25">
        <v>14</v>
      </c>
      <c r="I467" s="26">
        <v>0.2857142857142857</v>
      </c>
      <c r="J467" s="38" t="s">
        <v>2572</v>
      </c>
      <c r="K467" s="44" t="s">
        <v>1458</v>
      </c>
      <c r="L467" s="45" t="s">
        <v>7097</v>
      </c>
      <c r="M467" s="44" t="s">
        <v>167</v>
      </c>
      <c r="N467" s="24">
        <v>24</v>
      </c>
      <c r="O467" s="27" t="s">
        <v>29</v>
      </c>
      <c r="P467" s="24" t="s">
        <v>151</v>
      </c>
      <c r="Q467" s="44" t="s">
        <v>2201</v>
      </c>
      <c r="R467" s="24" t="s">
        <v>6228</v>
      </c>
      <c r="S467" s="57"/>
      <c r="T467" s="25">
        <v>24</v>
      </c>
      <c r="U467" s="23"/>
      <c r="V467" s="24"/>
      <c r="W467" s="23"/>
      <c r="X467" s="24"/>
      <c r="Y467" s="28"/>
      <c r="Z467" s="28"/>
    </row>
    <row r="468" spans="1:26" ht="18" customHeight="1" x14ac:dyDescent="0.55000000000000004">
      <c r="C468" s="11"/>
      <c r="D468" s="49"/>
      <c r="E468" s="52" t="str">
        <f t="shared" ref="E468" si="119">IF(D468="","",IF(I468&gt;0.1,"単",IF(I469&gt;0.29,"連",IF(I470&gt;0.34,"複","※"))))</f>
        <v/>
      </c>
      <c r="F468" s="12"/>
      <c r="G468" s="48" t="s">
        <v>6347</v>
      </c>
      <c r="H468" s="13"/>
      <c r="I468" s="14">
        <v>0.22988505747126436</v>
      </c>
      <c r="J468" s="35">
        <v>20</v>
      </c>
      <c r="K468" s="40" t="s">
        <v>1457</v>
      </c>
      <c r="L468" s="41" t="s">
        <v>6348</v>
      </c>
      <c r="M468" s="41" t="s">
        <v>947</v>
      </c>
      <c r="N468" s="13"/>
      <c r="O468" s="15" t="s">
        <v>6349</v>
      </c>
      <c r="P468" s="13" t="s">
        <v>1059</v>
      </c>
      <c r="Q468" s="41">
        <v>11.3</v>
      </c>
      <c r="R468" s="13" t="s">
        <v>6031</v>
      </c>
      <c r="S468" s="55" t="s">
        <v>6619</v>
      </c>
      <c r="T468" s="13"/>
      <c r="U468" s="12"/>
      <c r="V468" s="13"/>
      <c r="W468" s="12"/>
      <c r="X468" s="13"/>
      <c r="Y468" s="16"/>
      <c r="Z468" s="16"/>
    </row>
    <row r="469" spans="1:26" ht="18" customHeight="1" x14ac:dyDescent="0.55000000000000004">
      <c r="C469" s="17"/>
      <c r="D469" s="50"/>
      <c r="E469" s="53"/>
      <c r="F469" s="30" t="s">
        <v>2273</v>
      </c>
      <c r="G469" s="18" t="s">
        <v>254</v>
      </c>
      <c r="H469" s="18" t="s">
        <v>63</v>
      </c>
      <c r="I469" s="19">
        <v>0.41379310344827586</v>
      </c>
      <c r="J469" s="36">
        <v>36</v>
      </c>
      <c r="K469" s="42" t="s">
        <v>943</v>
      </c>
      <c r="L469" s="43" t="s">
        <v>6350</v>
      </c>
      <c r="M469" s="43" t="s">
        <v>255</v>
      </c>
      <c r="N469" s="18" t="s">
        <v>25</v>
      </c>
      <c r="O469" s="20" t="s">
        <v>71</v>
      </c>
      <c r="P469" s="18">
        <v>56</v>
      </c>
      <c r="Q469" s="43">
        <v>12</v>
      </c>
      <c r="R469" s="18" t="s">
        <v>6032</v>
      </c>
      <c r="S469" s="56"/>
      <c r="T469" s="18" t="s">
        <v>1910</v>
      </c>
      <c r="U469" s="30" t="s">
        <v>1912</v>
      </c>
      <c r="V469" s="18" t="s">
        <v>86</v>
      </c>
      <c r="W469" s="30" t="s">
        <v>8347</v>
      </c>
      <c r="X469" s="18" t="s">
        <v>8348</v>
      </c>
      <c r="Y469" s="47" t="s">
        <v>254</v>
      </c>
      <c r="Z469" s="21"/>
    </row>
    <row r="470" spans="1:26" ht="18.5" customHeight="1" thickBot="1" x14ac:dyDescent="0.6">
      <c r="C470" s="22"/>
      <c r="D470" s="51"/>
      <c r="E470" s="54"/>
      <c r="F470" s="34"/>
      <c r="G470" s="24">
        <v>2.6</v>
      </c>
      <c r="H470" s="25">
        <v>16</v>
      </c>
      <c r="I470" s="26">
        <v>0.48275862068965514</v>
      </c>
      <c r="J470" s="38" t="s">
        <v>6372</v>
      </c>
      <c r="K470" s="44" t="s">
        <v>1462</v>
      </c>
      <c r="L470" s="45" t="s">
        <v>6351</v>
      </c>
      <c r="M470" s="44" t="s">
        <v>167</v>
      </c>
      <c r="N470" s="24" t="s">
        <v>167</v>
      </c>
      <c r="O470" s="27" t="s">
        <v>51</v>
      </c>
      <c r="P470" s="24" t="s">
        <v>147</v>
      </c>
      <c r="Q470" s="44" t="s">
        <v>2204</v>
      </c>
      <c r="R470" s="24" t="s">
        <v>6033</v>
      </c>
      <c r="S470" s="57"/>
      <c r="T470" s="25">
        <v>27</v>
      </c>
      <c r="U470" s="23"/>
      <c r="V470" s="24"/>
      <c r="W470" s="23"/>
      <c r="X470" s="24"/>
      <c r="Y470" s="28"/>
      <c r="Z470" s="28"/>
    </row>
    <row r="471" spans="1:26" ht="18" customHeight="1" x14ac:dyDescent="0.55000000000000004">
      <c r="C471" s="11"/>
      <c r="D471" s="49"/>
      <c r="E471" s="52" t="str">
        <f t="shared" ref="E471" si="120">IF(D471="","",IF(I471&gt;0.1,"単",IF(I472&gt;0.29,"連",IF(I473&gt;0.34,"複","※"))))</f>
        <v/>
      </c>
      <c r="F471" s="12"/>
      <c r="G471" s="48" t="s">
        <v>57</v>
      </c>
      <c r="H471" s="13"/>
      <c r="I471" s="14" t="s">
        <v>57</v>
      </c>
      <c r="J471" s="35" t="s">
        <v>57</v>
      </c>
      <c r="K471" s="40" t="s">
        <v>57</v>
      </c>
      <c r="L471" s="41" t="s">
        <v>57</v>
      </c>
      <c r="M471" s="41" t="s">
        <v>167</v>
      </c>
      <c r="N471" s="13"/>
      <c r="O471" s="15" t="s">
        <v>57</v>
      </c>
      <c r="P471" s="13" t="s">
        <v>167</v>
      </c>
      <c r="Q471" s="41"/>
      <c r="R471" s="13" t="s">
        <v>2208</v>
      </c>
      <c r="S471" s="55" t="s">
        <v>3744</v>
      </c>
      <c r="T471" s="13"/>
      <c r="U471" s="12"/>
      <c r="V471" s="13"/>
      <c r="W471" s="12"/>
      <c r="X471" s="13"/>
      <c r="Y471" s="16"/>
      <c r="Z471" s="16"/>
    </row>
    <row r="472" spans="1:26" ht="18" customHeight="1" x14ac:dyDescent="0.55000000000000004">
      <c r="C472" s="17"/>
      <c r="D472" s="50"/>
      <c r="E472" s="53"/>
      <c r="F472" s="30" t="s">
        <v>8349</v>
      </c>
      <c r="G472" s="18" t="s">
        <v>3771</v>
      </c>
      <c r="H472" s="18" t="s">
        <v>106</v>
      </c>
      <c r="I472" s="19" t="s">
        <v>59</v>
      </c>
      <c r="J472" s="36" t="s">
        <v>59</v>
      </c>
      <c r="K472" s="42" t="s">
        <v>57</v>
      </c>
      <c r="L472" s="43" t="s">
        <v>57</v>
      </c>
      <c r="M472" s="43" t="s">
        <v>167</v>
      </c>
      <c r="N472" s="18" t="s">
        <v>137</v>
      </c>
      <c r="O472" s="20" t="s">
        <v>59</v>
      </c>
      <c r="P472" s="18">
        <v>57</v>
      </c>
      <c r="Q472" s="43">
        <v>7.4</v>
      </c>
      <c r="R472" s="18" t="s">
        <v>2209</v>
      </c>
      <c r="S472" s="56"/>
      <c r="T472" s="18" t="s">
        <v>1910</v>
      </c>
      <c r="U472" s="30" t="s">
        <v>1911</v>
      </c>
      <c r="V472" s="18" t="s">
        <v>8350</v>
      </c>
      <c r="W472" s="30" t="s">
        <v>1767</v>
      </c>
      <c r="X472" s="18" t="s">
        <v>8351</v>
      </c>
      <c r="Y472" s="47" t="s">
        <v>3771</v>
      </c>
      <c r="Z472" s="21"/>
    </row>
    <row r="473" spans="1:26" ht="18.5" customHeight="1" thickBot="1" x14ac:dyDescent="0.6">
      <c r="C473" s="22"/>
      <c r="D473" s="51"/>
      <c r="E473" s="54"/>
      <c r="F473" s="34"/>
      <c r="G473" s="24" t="s">
        <v>57</v>
      </c>
      <c r="H473" s="25">
        <v>12</v>
      </c>
      <c r="I473" s="26" t="s">
        <v>57</v>
      </c>
      <c r="J473" s="38" t="s">
        <v>57</v>
      </c>
      <c r="K473" s="44" t="s">
        <v>57</v>
      </c>
      <c r="L473" s="45" t="s">
        <v>57</v>
      </c>
      <c r="M473" s="44" t="s">
        <v>167</v>
      </c>
      <c r="N473" s="24" t="s">
        <v>167</v>
      </c>
      <c r="O473" s="27" t="s">
        <v>57</v>
      </c>
      <c r="P473" s="24" t="s">
        <v>57</v>
      </c>
      <c r="Q473" s="44" t="s">
        <v>2201</v>
      </c>
      <c r="R473" s="24" t="s">
        <v>2210</v>
      </c>
      <c r="S473" s="57"/>
      <c r="T473" s="25">
        <v>10</v>
      </c>
      <c r="U473" s="23"/>
      <c r="V473" s="24"/>
      <c r="W473" s="23"/>
      <c r="X473" s="24"/>
      <c r="Y473" s="28"/>
      <c r="Z473" s="28"/>
    </row>
    <row r="474" spans="1:26" ht="18" customHeight="1" x14ac:dyDescent="0.55000000000000004">
      <c r="C474" s="11"/>
      <c r="D474" s="49"/>
      <c r="E474" s="52" t="str">
        <f t="shared" ref="E474" si="121">IF(D474="","",IF(I474&gt;0.1,"単",IF(I475&gt;0.29,"連",IF(I476&gt;0.34,"複","※"))))</f>
        <v/>
      </c>
      <c r="F474" s="12"/>
      <c r="G474" s="48" t="s">
        <v>5941</v>
      </c>
      <c r="H474" s="13"/>
      <c r="I474" s="14">
        <v>0.20833333333333334</v>
      </c>
      <c r="J474" s="35">
        <v>10</v>
      </c>
      <c r="K474" s="40" t="s">
        <v>1457</v>
      </c>
      <c r="L474" s="41" t="s">
        <v>167</v>
      </c>
      <c r="M474" s="41" t="s">
        <v>948</v>
      </c>
      <c r="N474" s="13"/>
      <c r="O474" s="15" t="s">
        <v>29</v>
      </c>
      <c r="P474" s="13" t="s">
        <v>167</v>
      </c>
      <c r="Q474" s="41">
        <v>12</v>
      </c>
      <c r="R474" s="13" t="s">
        <v>6360</v>
      </c>
      <c r="S474" s="55" t="s">
        <v>6014</v>
      </c>
      <c r="T474" s="13"/>
      <c r="U474" s="12"/>
      <c r="V474" s="13"/>
      <c r="W474" s="12"/>
      <c r="X474" s="13"/>
      <c r="Y474" s="16"/>
      <c r="Z474" s="16"/>
    </row>
    <row r="475" spans="1:26" ht="18" customHeight="1" x14ac:dyDescent="0.55000000000000004">
      <c r="C475" s="17"/>
      <c r="D475" s="50"/>
      <c r="E475" s="53"/>
      <c r="F475" s="30" t="s">
        <v>2418</v>
      </c>
      <c r="G475" s="18" t="s">
        <v>426</v>
      </c>
      <c r="H475" s="18" t="s">
        <v>106</v>
      </c>
      <c r="I475" s="19">
        <v>0.29166666666666669</v>
      </c>
      <c r="J475" s="36">
        <v>14</v>
      </c>
      <c r="K475" s="42" t="s">
        <v>943</v>
      </c>
      <c r="L475" s="43" t="s">
        <v>5949</v>
      </c>
      <c r="M475" s="43" t="s">
        <v>2420</v>
      </c>
      <c r="N475" s="18" t="s">
        <v>39</v>
      </c>
      <c r="O475" s="20" t="s">
        <v>38</v>
      </c>
      <c r="P475" s="18">
        <v>55</v>
      </c>
      <c r="Q475" s="43">
        <v>11.2</v>
      </c>
      <c r="R475" s="18" t="s">
        <v>6361</v>
      </c>
      <c r="S475" s="56"/>
      <c r="T475" s="18" t="s">
        <v>1910</v>
      </c>
      <c r="U475" s="30" t="s">
        <v>1912</v>
      </c>
      <c r="V475" s="18" t="s">
        <v>108</v>
      </c>
      <c r="W475" s="30" t="s">
        <v>1673</v>
      </c>
      <c r="X475" s="18" t="s">
        <v>8352</v>
      </c>
      <c r="Y475" s="47" t="s">
        <v>426</v>
      </c>
      <c r="Z475" s="21"/>
    </row>
    <row r="476" spans="1:26" ht="18.5" customHeight="1" thickBot="1" x14ac:dyDescent="0.6">
      <c r="C476" s="22"/>
      <c r="D476" s="51"/>
      <c r="E476" s="54"/>
      <c r="F476" s="34"/>
      <c r="G476" s="24">
        <v>2.5</v>
      </c>
      <c r="H476" s="25">
        <v>12</v>
      </c>
      <c r="I476" s="26">
        <v>0.4375</v>
      </c>
      <c r="J476" s="38" t="s">
        <v>8428</v>
      </c>
      <c r="K476" s="44" t="s">
        <v>1458</v>
      </c>
      <c r="L476" s="45" t="s">
        <v>167</v>
      </c>
      <c r="M476" s="44" t="s">
        <v>3814</v>
      </c>
      <c r="N476" s="24">
        <v>24</v>
      </c>
      <c r="O476" s="27" t="s">
        <v>46</v>
      </c>
      <c r="P476" s="24" t="s">
        <v>147</v>
      </c>
      <c r="Q476" s="44" t="s">
        <v>2204</v>
      </c>
      <c r="R476" s="24" t="s">
        <v>6362</v>
      </c>
      <c r="S476" s="57"/>
      <c r="T476" s="25">
        <v>24</v>
      </c>
      <c r="U476" s="23"/>
      <c r="V476" s="24"/>
      <c r="W476" s="23"/>
      <c r="X476" s="24"/>
      <c r="Y476" s="28"/>
      <c r="Z476" s="28"/>
    </row>
    <row r="477" spans="1:26" ht="18" customHeight="1" x14ac:dyDescent="0.55000000000000004">
      <c r="C477" s="11"/>
      <c r="D477" s="49"/>
      <c r="E477" s="52" t="str">
        <f t="shared" ref="E477" si="122">IF(D477="","",IF(I477&gt;0.1,"単",IF(I478&gt;0.29,"連",IF(I479&gt;0.34,"複","※"))))</f>
        <v/>
      </c>
      <c r="F477" s="12"/>
      <c r="G477" s="48" t="s">
        <v>7093</v>
      </c>
      <c r="H477" s="13"/>
      <c r="I477" s="14">
        <v>7.1428571428571425E-2</v>
      </c>
      <c r="J477" s="35">
        <v>4</v>
      </c>
      <c r="K477" s="40" t="s">
        <v>1463</v>
      </c>
      <c r="L477" s="41" t="s">
        <v>167</v>
      </c>
      <c r="M477" s="41" t="s">
        <v>167</v>
      </c>
      <c r="N477" s="13"/>
      <c r="O477" s="15" t="s">
        <v>39</v>
      </c>
      <c r="P477" s="13" t="s">
        <v>167</v>
      </c>
      <c r="Q477" s="41">
        <v>5.3</v>
      </c>
      <c r="R477" s="13" t="s">
        <v>6065</v>
      </c>
      <c r="S477" s="55" t="s">
        <v>8353</v>
      </c>
      <c r="T477" s="13"/>
      <c r="U477" s="12"/>
      <c r="V477" s="13"/>
      <c r="W477" s="12"/>
      <c r="X477" s="13"/>
      <c r="Y477" s="16"/>
      <c r="Z477" s="16"/>
    </row>
    <row r="478" spans="1:26" ht="18" customHeight="1" x14ac:dyDescent="0.55000000000000004">
      <c r="C478" s="17"/>
      <c r="D478" s="50"/>
      <c r="E478" s="53"/>
      <c r="F478" s="30" t="s">
        <v>8354</v>
      </c>
      <c r="G478" s="18" t="s">
        <v>1120</v>
      </c>
      <c r="H478" s="18" t="s">
        <v>63</v>
      </c>
      <c r="I478" s="19">
        <v>0.1607142857142857</v>
      </c>
      <c r="J478" s="36">
        <v>9</v>
      </c>
      <c r="K478" s="42" t="s">
        <v>943</v>
      </c>
      <c r="L478" s="43" t="s">
        <v>167</v>
      </c>
      <c r="M478" s="43" t="s">
        <v>167</v>
      </c>
      <c r="N478" s="18" t="s">
        <v>1792</v>
      </c>
      <c r="O478" s="20" t="s">
        <v>36</v>
      </c>
      <c r="P478" s="18">
        <v>53</v>
      </c>
      <c r="Q478" s="43">
        <v>3.8</v>
      </c>
      <c r="R478" s="18"/>
      <c r="S478" s="56"/>
      <c r="T478" s="18" t="s">
        <v>1910</v>
      </c>
      <c r="U478" s="30" t="s">
        <v>1908</v>
      </c>
      <c r="V478" s="18" t="s">
        <v>116</v>
      </c>
      <c r="W478" s="30" t="s">
        <v>6219</v>
      </c>
      <c r="X478" s="18" t="s">
        <v>8355</v>
      </c>
      <c r="Y478" s="47" t="s">
        <v>1120</v>
      </c>
      <c r="Z478" s="21"/>
    </row>
    <row r="479" spans="1:26" ht="18.5" customHeight="1" thickBot="1" x14ac:dyDescent="0.6">
      <c r="C479" s="22"/>
      <c r="D479" s="51"/>
      <c r="E479" s="54"/>
      <c r="F479" s="34"/>
      <c r="G479" s="24">
        <v>2.5</v>
      </c>
      <c r="H479" s="25">
        <v>16</v>
      </c>
      <c r="I479" s="26">
        <v>0.2857142857142857</v>
      </c>
      <c r="J479" s="38" t="s">
        <v>8034</v>
      </c>
      <c r="K479" s="44" t="s">
        <v>1458</v>
      </c>
      <c r="L479" s="45" t="s">
        <v>167</v>
      </c>
      <c r="M479" s="44" t="s">
        <v>167</v>
      </c>
      <c r="N479" s="24" t="s">
        <v>167</v>
      </c>
      <c r="O479" s="27" t="s">
        <v>25</v>
      </c>
      <c r="P479" s="24" t="s">
        <v>147</v>
      </c>
      <c r="Q479" s="44" t="s">
        <v>2203</v>
      </c>
      <c r="R479" s="24" t="s">
        <v>6066</v>
      </c>
      <c r="S479" s="57"/>
      <c r="T479" s="25">
        <v>34</v>
      </c>
      <c r="U479" s="23"/>
      <c r="V479" s="24"/>
      <c r="W479" s="23"/>
      <c r="X479" s="24"/>
      <c r="Y479" s="28"/>
      <c r="Z479" s="28"/>
    </row>
    <row r="480" spans="1:26" x14ac:dyDescent="0.55000000000000004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6" x14ac:dyDescent="0.55000000000000004">
      <c r="A481" t="s">
        <v>55</v>
      </c>
      <c r="B481" t="s">
        <v>1</v>
      </c>
      <c r="C481" s="1" t="s">
        <v>2</v>
      </c>
      <c r="D481" t="s">
        <v>11</v>
      </c>
      <c r="E481" t="s">
        <v>2193</v>
      </c>
      <c r="F481" t="s">
        <v>3</v>
      </c>
      <c r="G481" t="s">
        <v>4</v>
      </c>
      <c r="H481" t="s">
        <v>5</v>
      </c>
      <c r="I481" t="s">
        <v>5</v>
      </c>
      <c r="J481" t="s">
        <v>5</v>
      </c>
      <c r="K481" t="s">
        <v>1452</v>
      </c>
      <c r="L481" t="s">
        <v>1453</v>
      </c>
      <c r="M481" t="s">
        <v>941</v>
      </c>
      <c r="N481" t="s">
        <v>6</v>
      </c>
      <c r="P481" t="s">
        <v>7</v>
      </c>
      <c r="Q481" t="s">
        <v>1502</v>
      </c>
      <c r="S481" t="s">
        <v>1903</v>
      </c>
      <c r="T481" t="s">
        <v>1904</v>
      </c>
      <c r="U481" t="s">
        <v>1905</v>
      </c>
      <c r="V481" t="s">
        <v>8</v>
      </c>
      <c r="W481" t="s">
        <v>9</v>
      </c>
      <c r="X481" t="s">
        <v>10</v>
      </c>
      <c r="Y481" t="s">
        <v>12</v>
      </c>
    </row>
    <row r="482" spans="1:26" x14ac:dyDescent="0.55000000000000004">
      <c r="A482" t="s">
        <v>943</v>
      </c>
      <c r="B482" t="s">
        <v>6023</v>
      </c>
      <c r="G482" t="s">
        <v>6147</v>
      </c>
      <c r="H482" s="7"/>
      <c r="I482" t="s">
        <v>14</v>
      </c>
      <c r="J482" t="s">
        <v>945</v>
      </c>
      <c r="K482" t="s">
        <v>1454</v>
      </c>
      <c r="O482" s="8" t="s">
        <v>15</v>
      </c>
      <c r="P482" t="s">
        <v>1056</v>
      </c>
      <c r="Q482" t="s">
        <v>2198</v>
      </c>
    </row>
    <row r="483" spans="1:26" x14ac:dyDescent="0.55000000000000004">
      <c r="A483" s="7">
        <v>11</v>
      </c>
      <c r="B483" s="7"/>
      <c r="C483" s="37" t="s">
        <v>943</v>
      </c>
      <c r="D483" s="7" t="s">
        <v>6023</v>
      </c>
      <c r="G483" s="7" t="s">
        <v>1458</v>
      </c>
      <c r="H483" s="9"/>
      <c r="I483" t="s">
        <v>17</v>
      </c>
      <c r="J483" t="s">
        <v>1057</v>
      </c>
      <c r="K483" t="s">
        <v>1455</v>
      </c>
      <c r="O483" s="8" t="s">
        <v>18</v>
      </c>
      <c r="Q483" t="s">
        <v>2199</v>
      </c>
    </row>
    <row r="484" spans="1:26" ht="18.5" thickBot="1" x14ac:dyDescent="0.6">
      <c r="C484" s="39">
        <v>11</v>
      </c>
      <c r="D484" t="s">
        <v>1272</v>
      </c>
      <c r="E484">
        <f>VALUE(B482)</f>
        <v>1600</v>
      </c>
      <c r="F484" t="s">
        <v>943</v>
      </c>
      <c r="G484" t="s">
        <v>7092</v>
      </c>
      <c r="I484" t="s">
        <v>20</v>
      </c>
      <c r="J484" t="s">
        <v>1058</v>
      </c>
      <c r="K484" t="s">
        <v>1456</v>
      </c>
      <c r="N484" s="31" t="s">
        <v>2627</v>
      </c>
      <c r="O484" s="10" t="s">
        <v>21</v>
      </c>
      <c r="P484" t="s">
        <v>125</v>
      </c>
      <c r="Q484" t="s">
        <v>2200</v>
      </c>
    </row>
    <row r="485" spans="1:26" ht="18" customHeight="1" x14ac:dyDescent="0.55000000000000004">
      <c r="C485" s="11"/>
      <c r="D485" s="49"/>
      <c r="E485" s="52" t="str">
        <f>IF(D485="","",IF(I485&gt;0.1,"単",IF(I486&gt;0.29,"連",IF(I487&gt;0.34,"複","※"))))</f>
        <v/>
      </c>
      <c r="F485" s="12"/>
      <c r="G485" s="48" t="s">
        <v>5941</v>
      </c>
      <c r="H485" s="13"/>
      <c r="I485" s="14">
        <v>0.18681318681318682</v>
      </c>
      <c r="J485" s="35">
        <v>17</v>
      </c>
      <c r="K485" s="40" t="s">
        <v>1459</v>
      </c>
      <c r="L485" s="41" t="s">
        <v>7108</v>
      </c>
      <c r="M485" s="41" t="s">
        <v>512</v>
      </c>
      <c r="N485" s="13"/>
      <c r="O485" s="15" t="s">
        <v>39</v>
      </c>
      <c r="P485" s="13" t="s">
        <v>167</v>
      </c>
      <c r="Q485" s="41">
        <v>12</v>
      </c>
      <c r="R485" s="13" t="s">
        <v>6360</v>
      </c>
      <c r="S485" s="55" t="s">
        <v>6117</v>
      </c>
      <c r="T485" s="13"/>
      <c r="U485" s="12"/>
      <c r="V485" s="13"/>
      <c r="W485" s="12"/>
      <c r="X485" s="13"/>
      <c r="Y485" s="16"/>
      <c r="Z485" s="16"/>
    </row>
    <row r="486" spans="1:26" ht="18" customHeight="1" x14ac:dyDescent="0.55000000000000004">
      <c r="C486" s="17"/>
      <c r="D486" s="50"/>
      <c r="E486" s="53"/>
      <c r="F486" s="30" t="s">
        <v>1066</v>
      </c>
      <c r="G486" s="18" t="s">
        <v>267</v>
      </c>
      <c r="H486" s="18" t="s">
        <v>6330</v>
      </c>
      <c r="I486" s="19">
        <v>0.2857142857142857</v>
      </c>
      <c r="J486" s="36">
        <v>26</v>
      </c>
      <c r="K486" s="42" t="s">
        <v>943</v>
      </c>
      <c r="L486" s="43" t="s">
        <v>7109</v>
      </c>
      <c r="M486" s="43" t="s">
        <v>1131</v>
      </c>
      <c r="N486" s="18" t="s">
        <v>39</v>
      </c>
      <c r="O486" s="20" t="s">
        <v>25</v>
      </c>
      <c r="P486" s="18">
        <v>55</v>
      </c>
      <c r="Q486" s="43">
        <v>12.3</v>
      </c>
      <c r="R486" s="18" t="s">
        <v>6361</v>
      </c>
      <c r="S486" s="56"/>
      <c r="T486" s="18" t="s">
        <v>1907</v>
      </c>
      <c r="U486" s="30" t="s">
        <v>1911</v>
      </c>
      <c r="V486" s="18" t="s">
        <v>105</v>
      </c>
      <c r="W486" s="30" t="s">
        <v>1724</v>
      </c>
      <c r="X486" s="18" t="s">
        <v>8356</v>
      </c>
      <c r="Y486" s="47" t="s">
        <v>267</v>
      </c>
      <c r="Z486" s="21"/>
    </row>
    <row r="487" spans="1:26" ht="18.5" customHeight="1" thickBot="1" x14ac:dyDescent="0.6">
      <c r="C487" s="22"/>
      <c r="D487" s="51"/>
      <c r="E487" s="54"/>
      <c r="F487" s="34"/>
      <c r="G487" s="24">
        <v>2.7</v>
      </c>
      <c r="H487" s="25">
        <v>16</v>
      </c>
      <c r="I487" s="26">
        <v>0.39560439560439559</v>
      </c>
      <c r="J487" s="38" t="s">
        <v>8434</v>
      </c>
      <c r="K487" s="44" t="s">
        <v>1458</v>
      </c>
      <c r="L487" s="45" t="s">
        <v>7110</v>
      </c>
      <c r="M487" s="44" t="s">
        <v>167</v>
      </c>
      <c r="N487" s="24">
        <v>24</v>
      </c>
      <c r="O487" s="27" t="s">
        <v>66</v>
      </c>
      <c r="P487" s="24" t="s">
        <v>151</v>
      </c>
      <c r="Q487" s="44" t="s">
        <v>2204</v>
      </c>
      <c r="R487" s="24" t="s">
        <v>6362</v>
      </c>
      <c r="S487" s="57"/>
      <c r="T487" s="25">
        <v>24</v>
      </c>
      <c r="U487" s="23"/>
      <c r="V487" s="24"/>
      <c r="W487" s="23"/>
      <c r="X487" s="24"/>
      <c r="Y487" s="28"/>
      <c r="Z487" s="28"/>
    </row>
    <row r="488" spans="1:26" ht="18" customHeight="1" x14ac:dyDescent="0.55000000000000004">
      <c r="C488" s="11"/>
      <c r="D488" s="49"/>
      <c r="E488" s="52" t="str">
        <f>IF(D488="","",IF(I488&gt;0.1,"単",IF(I489&gt;0.29,"連",IF(I490&gt;0.34,"複","※"))))</f>
        <v/>
      </c>
      <c r="F488" s="12"/>
      <c r="G488" s="48" t="s">
        <v>5941</v>
      </c>
      <c r="H488" s="13"/>
      <c r="I488" s="14">
        <v>0.10526315789473684</v>
      </c>
      <c r="J488" s="35">
        <v>2</v>
      </c>
      <c r="K488" s="40" t="s">
        <v>1467</v>
      </c>
      <c r="L488" s="41" t="s">
        <v>167</v>
      </c>
      <c r="M488" s="41" t="s">
        <v>346</v>
      </c>
      <c r="N488" s="13"/>
      <c r="O488" s="15" t="s">
        <v>1750</v>
      </c>
      <c r="P488" s="13" t="s">
        <v>1059</v>
      </c>
      <c r="Q488" s="41">
        <v>6.9</v>
      </c>
      <c r="R488" s="13" t="s">
        <v>3810</v>
      </c>
      <c r="S488" s="55" t="s">
        <v>6117</v>
      </c>
      <c r="T488" s="13"/>
      <c r="U488" s="12"/>
      <c r="V488" s="13"/>
      <c r="W488" s="12"/>
      <c r="X488" s="13"/>
      <c r="Y488" s="16"/>
      <c r="Z488" s="16"/>
    </row>
    <row r="489" spans="1:26" ht="18.75" customHeight="1" x14ac:dyDescent="0.55000000000000004">
      <c r="C489" s="17"/>
      <c r="D489" s="50"/>
      <c r="E489" s="53"/>
      <c r="F489" s="30" t="s">
        <v>3789</v>
      </c>
      <c r="G489" s="18" t="s">
        <v>276</v>
      </c>
      <c r="H489" s="18" t="s">
        <v>64</v>
      </c>
      <c r="I489" s="19">
        <v>0.15789473684210525</v>
      </c>
      <c r="J489" s="36">
        <v>3</v>
      </c>
      <c r="K489" s="42" t="s">
        <v>943</v>
      </c>
      <c r="L489" s="43" t="s">
        <v>167</v>
      </c>
      <c r="M489" s="43" t="s">
        <v>1845</v>
      </c>
      <c r="N489" s="18" t="s">
        <v>131</v>
      </c>
      <c r="O489" s="20" t="s">
        <v>2196</v>
      </c>
      <c r="P489" s="18">
        <v>55</v>
      </c>
      <c r="Q489" s="43">
        <v>7.3</v>
      </c>
      <c r="R489" s="18" t="s">
        <v>3811</v>
      </c>
      <c r="S489" s="56"/>
      <c r="T489" s="18" t="s">
        <v>1907</v>
      </c>
      <c r="U489" s="30" t="s">
        <v>1908</v>
      </c>
      <c r="V489" s="18" t="s">
        <v>90</v>
      </c>
      <c r="W489" s="30" t="s">
        <v>1698</v>
      </c>
      <c r="X489" s="18" t="s">
        <v>8357</v>
      </c>
      <c r="Y489" s="47" t="s">
        <v>276</v>
      </c>
      <c r="Z489" s="21"/>
    </row>
    <row r="490" spans="1:26" ht="18.5" customHeight="1" thickBot="1" x14ac:dyDescent="0.6">
      <c r="C490" s="22"/>
      <c r="D490" s="51"/>
      <c r="E490" s="54"/>
      <c r="F490" s="34"/>
      <c r="G490" s="24">
        <v>2.2000000000000002</v>
      </c>
      <c r="H490" s="25">
        <v>9</v>
      </c>
      <c r="I490" s="26">
        <v>0.26315789473684209</v>
      </c>
      <c r="J490" s="38" t="s">
        <v>6163</v>
      </c>
      <c r="K490" s="44" t="s">
        <v>1460</v>
      </c>
      <c r="L490" s="45" t="s">
        <v>167</v>
      </c>
      <c r="M490" s="44" t="s">
        <v>167</v>
      </c>
      <c r="N490" s="24" t="s">
        <v>167</v>
      </c>
      <c r="O490" s="27" t="s">
        <v>149</v>
      </c>
      <c r="P490" s="24" t="s">
        <v>147</v>
      </c>
      <c r="Q490" s="44" t="s">
        <v>2201</v>
      </c>
      <c r="R490" s="24" t="s">
        <v>3812</v>
      </c>
      <c r="S490" s="57"/>
      <c r="T490" s="25">
        <v>20</v>
      </c>
      <c r="U490" s="23"/>
      <c r="V490" s="24"/>
      <c r="W490" s="23"/>
      <c r="X490" s="24"/>
      <c r="Y490" s="28"/>
      <c r="Z490" s="28"/>
    </row>
    <row r="491" spans="1:26" ht="18" customHeight="1" x14ac:dyDescent="0.55000000000000004">
      <c r="C491" s="11"/>
      <c r="D491" s="49"/>
      <c r="E491" s="52" t="str">
        <f t="shared" ref="E491" si="123">IF(D491="","",IF(I491&gt;0.1,"単",IF(I492&gt;0.29,"連",IF(I493&gt;0.34,"複","※"))))</f>
        <v/>
      </c>
      <c r="F491" s="12"/>
      <c r="G491" s="48" t="s">
        <v>5941</v>
      </c>
      <c r="H491" s="13"/>
      <c r="I491" s="14">
        <v>5.2631578947368418E-2</v>
      </c>
      <c r="J491" s="35">
        <v>1</v>
      </c>
      <c r="K491" s="40" t="s">
        <v>1461</v>
      </c>
      <c r="L491" s="41" t="s">
        <v>5265</v>
      </c>
      <c r="M491" s="41" t="s">
        <v>360</v>
      </c>
      <c r="N491" s="13"/>
      <c r="O491" s="15" t="s">
        <v>2196</v>
      </c>
      <c r="P491" s="13" t="s">
        <v>167</v>
      </c>
      <c r="Q491" s="41">
        <v>8.1999999999999993</v>
      </c>
      <c r="R491" s="13" t="s">
        <v>7558</v>
      </c>
      <c r="S491" s="55" t="s">
        <v>3758</v>
      </c>
      <c r="T491" s="13"/>
      <c r="U491" s="12"/>
      <c r="V491" s="13"/>
      <c r="W491" s="12"/>
      <c r="X491" s="13"/>
      <c r="Y491" s="16"/>
      <c r="Z491" s="16"/>
    </row>
    <row r="492" spans="1:26" ht="18" customHeight="1" x14ac:dyDescent="0.55000000000000004">
      <c r="C492" s="17"/>
      <c r="D492" s="50"/>
      <c r="E492" s="53"/>
      <c r="F492" s="30" t="s">
        <v>5116</v>
      </c>
      <c r="G492" s="18" t="s">
        <v>5106</v>
      </c>
      <c r="H492" s="18" t="s">
        <v>69</v>
      </c>
      <c r="I492" s="19">
        <v>0.21052631578947367</v>
      </c>
      <c r="J492" s="36">
        <v>4</v>
      </c>
      <c r="K492" s="42" t="s">
        <v>943</v>
      </c>
      <c r="L492" s="43" t="s">
        <v>167</v>
      </c>
      <c r="M492" s="43" t="s">
        <v>2044</v>
      </c>
      <c r="N492" s="18" t="s">
        <v>119</v>
      </c>
      <c r="O492" s="20" t="s">
        <v>119</v>
      </c>
      <c r="P492" s="18">
        <v>55</v>
      </c>
      <c r="Q492" s="43">
        <v>14.2</v>
      </c>
      <c r="R492" s="18" t="s">
        <v>7559</v>
      </c>
      <c r="S492" s="56"/>
      <c r="T492" s="18" t="s">
        <v>1907</v>
      </c>
      <c r="U492" s="30" t="s">
        <v>1908</v>
      </c>
      <c r="V492" s="18" t="s">
        <v>105</v>
      </c>
      <c r="W492" s="30" t="s">
        <v>8358</v>
      </c>
      <c r="X492" s="18" t="s">
        <v>8359</v>
      </c>
      <c r="Y492" s="47" t="s">
        <v>5106</v>
      </c>
      <c r="Z492" s="21"/>
    </row>
    <row r="493" spans="1:26" ht="18.5" customHeight="1" thickBot="1" x14ac:dyDescent="0.6">
      <c r="C493" s="22"/>
      <c r="D493" s="51"/>
      <c r="E493" s="54"/>
      <c r="F493" s="34"/>
      <c r="G493" s="24">
        <v>2.4</v>
      </c>
      <c r="H493" s="25">
        <v>8</v>
      </c>
      <c r="I493" s="26">
        <v>0.26315789473684209</v>
      </c>
      <c r="J493" s="38" t="s">
        <v>6163</v>
      </c>
      <c r="K493" s="44" t="s">
        <v>1460</v>
      </c>
      <c r="L493" s="45" t="s">
        <v>167</v>
      </c>
      <c r="M493" s="44" t="s">
        <v>167</v>
      </c>
      <c r="N493" s="24" t="s">
        <v>167</v>
      </c>
      <c r="O493" s="27" t="s">
        <v>149</v>
      </c>
      <c r="P493" s="24" t="s">
        <v>151</v>
      </c>
      <c r="Q493" s="44" t="s">
        <v>2204</v>
      </c>
      <c r="R493" s="24" t="s">
        <v>7561</v>
      </c>
      <c r="S493" s="57"/>
      <c r="T493" s="25">
        <v>12</v>
      </c>
      <c r="U493" s="23"/>
      <c r="V493" s="24"/>
      <c r="W493" s="23"/>
      <c r="X493" s="24"/>
      <c r="Y493" s="28"/>
      <c r="Z493" s="28"/>
    </row>
    <row r="494" spans="1:26" ht="18" customHeight="1" x14ac:dyDescent="0.55000000000000004">
      <c r="C494" s="11"/>
      <c r="D494" s="49"/>
      <c r="E494" s="52" t="str">
        <f t="shared" ref="E494" si="124">IF(D494="","",IF(I494&gt;0.1,"単",IF(I495&gt;0.29,"連",IF(I496&gt;0.34,"複","※"))))</f>
        <v/>
      </c>
      <c r="F494" s="12"/>
      <c r="G494" s="48" t="s">
        <v>5941</v>
      </c>
      <c r="H494" s="13"/>
      <c r="I494" s="14">
        <v>0.17391304347826086</v>
      </c>
      <c r="J494" s="35">
        <v>4</v>
      </c>
      <c r="K494" s="40" t="s">
        <v>1466</v>
      </c>
      <c r="L494" s="41" t="s">
        <v>167</v>
      </c>
      <c r="M494" s="41" t="s">
        <v>167</v>
      </c>
      <c r="N494" s="13"/>
      <c r="O494" s="15" t="s">
        <v>48</v>
      </c>
      <c r="P494" s="13" t="s">
        <v>167</v>
      </c>
      <c r="Q494" s="41">
        <v>11.3</v>
      </c>
      <c r="R494" s="13" t="s">
        <v>6031</v>
      </c>
      <c r="S494" s="55" t="s">
        <v>6026</v>
      </c>
      <c r="T494" s="13"/>
      <c r="U494" s="12"/>
      <c r="V494" s="13"/>
      <c r="W494" s="12"/>
      <c r="X494" s="13"/>
      <c r="Y494" s="16"/>
      <c r="Z494" s="16"/>
    </row>
    <row r="495" spans="1:26" ht="18.75" customHeight="1" x14ac:dyDescent="0.55000000000000004">
      <c r="C495" s="17"/>
      <c r="D495" s="50"/>
      <c r="E495" s="53"/>
      <c r="F495" s="30" t="s">
        <v>8360</v>
      </c>
      <c r="G495" s="18" t="s">
        <v>1318</v>
      </c>
      <c r="H495" s="18" t="s">
        <v>70</v>
      </c>
      <c r="I495" s="19">
        <v>0.21739130434782608</v>
      </c>
      <c r="J495" s="36">
        <v>5</v>
      </c>
      <c r="K495" s="42" t="s">
        <v>942</v>
      </c>
      <c r="L495" s="43" t="s">
        <v>6074</v>
      </c>
      <c r="M495" s="43" t="s">
        <v>167</v>
      </c>
      <c r="N495" s="18" t="s">
        <v>25</v>
      </c>
      <c r="O495" s="20" t="s">
        <v>23</v>
      </c>
      <c r="P495" s="18">
        <v>55</v>
      </c>
      <c r="Q495" s="43">
        <v>10.4</v>
      </c>
      <c r="R495" s="18" t="s">
        <v>6032</v>
      </c>
      <c r="S495" s="56"/>
      <c r="T495" s="18" t="s">
        <v>1907</v>
      </c>
      <c r="U495" s="30" t="s">
        <v>1920</v>
      </c>
      <c r="V495" s="18" t="s">
        <v>5999</v>
      </c>
      <c r="W495" s="30" t="s">
        <v>1724</v>
      </c>
      <c r="X495" s="18" t="s">
        <v>8361</v>
      </c>
      <c r="Y495" s="47" t="s">
        <v>1318</v>
      </c>
      <c r="Z495" s="21"/>
    </row>
    <row r="496" spans="1:26" ht="18.5" customHeight="1" thickBot="1" x14ac:dyDescent="0.6">
      <c r="C496" s="22"/>
      <c r="D496" s="51"/>
      <c r="E496" s="54"/>
      <c r="F496" s="34"/>
      <c r="G496" s="24">
        <v>2.2999999999999998</v>
      </c>
      <c r="H496" s="25">
        <v>10</v>
      </c>
      <c r="I496" s="26">
        <v>0.2608695652173913</v>
      </c>
      <c r="J496" s="38" t="s">
        <v>6579</v>
      </c>
      <c r="K496" s="44" t="s">
        <v>1460</v>
      </c>
      <c r="L496" s="45" t="s">
        <v>167</v>
      </c>
      <c r="M496" s="44" t="s">
        <v>167</v>
      </c>
      <c r="N496" s="24" t="s">
        <v>167</v>
      </c>
      <c r="O496" s="27" t="s">
        <v>1805</v>
      </c>
      <c r="P496" s="24" t="s">
        <v>147</v>
      </c>
      <c r="Q496" s="44" t="s">
        <v>2204</v>
      </c>
      <c r="R496" s="24" t="s">
        <v>6033</v>
      </c>
      <c r="S496" s="57"/>
      <c r="T496" s="25">
        <v>27</v>
      </c>
      <c r="U496" s="23"/>
      <c r="V496" s="24"/>
      <c r="W496" s="23"/>
      <c r="X496" s="24"/>
      <c r="Y496" s="28"/>
      <c r="Z496" s="28"/>
    </row>
    <row r="497" spans="3:26" ht="18" customHeight="1" x14ac:dyDescent="0.55000000000000004">
      <c r="C497" s="11"/>
      <c r="D497" s="49"/>
      <c r="E497" s="52" t="str">
        <f t="shared" ref="E497" si="125">IF(D497="","",IF(I497&gt;0.1,"単",IF(I498&gt;0.29,"連",IF(I499&gt;0.34,"複","※"))))</f>
        <v/>
      </c>
      <c r="F497" s="12"/>
      <c r="G497" s="48" t="s">
        <v>5941</v>
      </c>
      <c r="H497" s="13"/>
      <c r="I497" s="14">
        <v>0.20833333333333334</v>
      </c>
      <c r="J497" s="35">
        <v>10</v>
      </c>
      <c r="K497" s="40" t="s">
        <v>1457</v>
      </c>
      <c r="L497" s="41" t="s">
        <v>167</v>
      </c>
      <c r="M497" s="41" t="s">
        <v>946</v>
      </c>
      <c r="N497" s="13"/>
      <c r="O497" s="15" t="s">
        <v>29</v>
      </c>
      <c r="P497" s="13" t="s">
        <v>1059</v>
      </c>
      <c r="Q497" s="41">
        <v>5.6</v>
      </c>
      <c r="R497" s="13" t="s">
        <v>6281</v>
      </c>
      <c r="S497" s="55" t="s">
        <v>3417</v>
      </c>
      <c r="T497" s="13"/>
      <c r="U497" s="12"/>
      <c r="V497" s="13"/>
      <c r="W497" s="12"/>
      <c r="X497" s="13"/>
      <c r="Y497" s="16"/>
      <c r="Z497" s="16"/>
    </row>
    <row r="498" spans="3:26" ht="18.75" customHeight="1" x14ac:dyDescent="0.55000000000000004">
      <c r="C498" s="17"/>
      <c r="D498" s="50"/>
      <c r="E498" s="53"/>
      <c r="F498" s="30" t="s">
        <v>1814</v>
      </c>
      <c r="G498" s="18" t="s">
        <v>426</v>
      </c>
      <c r="H498" s="18" t="s">
        <v>106</v>
      </c>
      <c r="I498" s="19">
        <v>0.29166666666666669</v>
      </c>
      <c r="J498" s="36">
        <v>14</v>
      </c>
      <c r="K498" s="42" t="s">
        <v>943</v>
      </c>
      <c r="L498" s="43" t="s">
        <v>5949</v>
      </c>
      <c r="M498" s="43" t="s">
        <v>240</v>
      </c>
      <c r="N498" s="18" t="s">
        <v>36</v>
      </c>
      <c r="O498" s="20" t="s">
        <v>38</v>
      </c>
      <c r="P498" s="18">
        <v>55</v>
      </c>
      <c r="Q498" s="43">
        <v>9.4</v>
      </c>
      <c r="R498" s="18" t="s">
        <v>6282</v>
      </c>
      <c r="S498" s="56"/>
      <c r="T498" s="18" t="s">
        <v>1907</v>
      </c>
      <c r="U498" s="30" t="s">
        <v>1908</v>
      </c>
      <c r="V498" s="18" t="s">
        <v>116</v>
      </c>
      <c r="W498" s="30" t="s">
        <v>6379</v>
      </c>
      <c r="X498" s="18" t="s">
        <v>8362</v>
      </c>
      <c r="Y498" s="47" t="s">
        <v>426</v>
      </c>
      <c r="Z498" s="21"/>
    </row>
    <row r="499" spans="3:26" ht="18.5" customHeight="1" thickBot="1" x14ac:dyDescent="0.6">
      <c r="C499" s="22"/>
      <c r="D499" s="51"/>
      <c r="E499" s="54"/>
      <c r="F499" s="34"/>
      <c r="G499" s="24">
        <v>2.5</v>
      </c>
      <c r="H499" s="25">
        <v>12</v>
      </c>
      <c r="I499" s="26">
        <v>0.4375</v>
      </c>
      <c r="J499" s="38" t="s">
        <v>8428</v>
      </c>
      <c r="K499" s="44" t="s">
        <v>1458</v>
      </c>
      <c r="L499" s="45" t="s">
        <v>167</v>
      </c>
      <c r="M499" s="44" t="s">
        <v>3814</v>
      </c>
      <c r="N499" s="24" t="s">
        <v>167</v>
      </c>
      <c r="O499" s="27" t="s">
        <v>46</v>
      </c>
      <c r="P499" s="24" t="s">
        <v>147</v>
      </c>
      <c r="Q499" s="44" t="s">
        <v>2204</v>
      </c>
      <c r="R499" s="24" t="s">
        <v>6283</v>
      </c>
      <c r="S499" s="57"/>
      <c r="T499" s="25" t="s">
        <v>2207</v>
      </c>
      <c r="U499" s="23"/>
      <c r="V499" s="24"/>
      <c r="W499" s="23"/>
      <c r="X499" s="24"/>
      <c r="Y499" s="28"/>
      <c r="Z499" s="28"/>
    </row>
    <row r="500" spans="3:26" ht="18" customHeight="1" x14ac:dyDescent="0.55000000000000004">
      <c r="C500" s="11"/>
      <c r="D500" s="49"/>
      <c r="E500" s="52" t="str">
        <f t="shared" ref="E500" si="126">IF(D500="","",IF(I500&gt;0.1,"単",IF(I501&gt;0.29,"連",IF(I502&gt;0.34,"複","※"))))</f>
        <v/>
      </c>
      <c r="F500" s="12"/>
      <c r="G500" s="48" t="s">
        <v>57</v>
      </c>
      <c r="H500" s="13"/>
      <c r="I500" s="14" t="s">
        <v>57</v>
      </c>
      <c r="J500" s="35" t="s">
        <v>57</v>
      </c>
      <c r="K500" s="40" t="s">
        <v>57</v>
      </c>
      <c r="L500" s="41" t="s">
        <v>57</v>
      </c>
      <c r="M500" s="41" t="s">
        <v>167</v>
      </c>
      <c r="N500" s="13"/>
      <c r="O500" s="15" t="s">
        <v>57</v>
      </c>
      <c r="P500" s="13" t="s">
        <v>167</v>
      </c>
      <c r="Q500" s="41">
        <v>27.6</v>
      </c>
      <c r="R500" s="13" t="s">
        <v>6288</v>
      </c>
      <c r="S500" s="55" t="s">
        <v>6000</v>
      </c>
      <c r="T500" s="13"/>
      <c r="U500" s="12"/>
      <c r="V500" s="13"/>
      <c r="W500" s="12"/>
      <c r="X500" s="13"/>
      <c r="Y500" s="16"/>
      <c r="Z500" s="16"/>
    </row>
    <row r="501" spans="3:26" ht="18" customHeight="1" x14ac:dyDescent="0.55000000000000004">
      <c r="C501" s="17"/>
      <c r="D501" s="50"/>
      <c r="E501" s="53"/>
      <c r="F501" s="30" t="s">
        <v>8363</v>
      </c>
      <c r="G501" s="18" t="s">
        <v>35</v>
      </c>
      <c r="H501" s="18" t="s">
        <v>64</v>
      </c>
      <c r="I501" s="19" t="s">
        <v>59</v>
      </c>
      <c r="J501" s="36" t="s">
        <v>59</v>
      </c>
      <c r="K501" s="42" t="s">
        <v>57</v>
      </c>
      <c r="L501" s="43" t="s">
        <v>57</v>
      </c>
      <c r="M501" s="43" t="s">
        <v>167</v>
      </c>
      <c r="N501" s="18" t="s">
        <v>38</v>
      </c>
      <c r="O501" s="20" t="s">
        <v>59</v>
      </c>
      <c r="P501" s="18">
        <v>55</v>
      </c>
      <c r="Q501" s="43">
        <v>25</v>
      </c>
      <c r="R501" s="18" t="s">
        <v>6289</v>
      </c>
      <c r="S501" s="56"/>
      <c r="T501" s="18" t="s">
        <v>1907</v>
      </c>
      <c r="U501" s="30" t="s">
        <v>1908</v>
      </c>
      <c r="V501" s="18" t="s">
        <v>146</v>
      </c>
      <c r="W501" s="30" t="s">
        <v>6410</v>
      </c>
      <c r="X501" s="18" t="s">
        <v>8364</v>
      </c>
      <c r="Y501" s="47" t="s">
        <v>35</v>
      </c>
      <c r="Z501" s="21"/>
    </row>
    <row r="502" spans="3:26" ht="18.5" customHeight="1" thickBot="1" x14ac:dyDescent="0.6">
      <c r="C502" s="22"/>
      <c r="D502" s="51"/>
      <c r="E502" s="54"/>
      <c r="F502" s="34"/>
      <c r="G502" s="24" t="s">
        <v>57</v>
      </c>
      <c r="H502" s="25">
        <v>9</v>
      </c>
      <c r="I502" s="26" t="s">
        <v>57</v>
      </c>
      <c r="J502" s="38" t="s">
        <v>57</v>
      </c>
      <c r="K502" s="44" t="s">
        <v>57</v>
      </c>
      <c r="L502" s="45" t="s">
        <v>57</v>
      </c>
      <c r="M502" s="44" t="s">
        <v>167</v>
      </c>
      <c r="N502" s="24" t="s">
        <v>167</v>
      </c>
      <c r="O502" s="27" t="s">
        <v>57</v>
      </c>
      <c r="P502" s="24" t="s">
        <v>57</v>
      </c>
      <c r="Q502" s="44" t="s">
        <v>2204</v>
      </c>
      <c r="R502" s="24" t="s">
        <v>6290</v>
      </c>
      <c r="S502" s="57"/>
      <c r="T502" s="25">
        <v>16</v>
      </c>
      <c r="U502" s="23"/>
      <c r="V502" s="24"/>
      <c r="W502" s="23"/>
      <c r="X502" s="24"/>
      <c r="Y502" s="28"/>
      <c r="Z502" s="28"/>
    </row>
    <row r="503" spans="3:26" ht="18" customHeight="1" x14ac:dyDescent="0.55000000000000004">
      <c r="C503" s="11"/>
      <c r="D503" s="49"/>
      <c r="E503" s="52" t="str">
        <f t="shared" ref="E503" si="127">IF(D503="","",IF(I503&gt;0.1,"単",IF(I504&gt;0.29,"連",IF(I505&gt;0.34,"複","※"))))</f>
        <v/>
      </c>
      <c r="F503" s="12"/>
      <c r="G503" s="48" t="s">
        <v>5941</v>
      </c>
      <c r="H503" s="13"/>
      <c r="I503" s="14">
        <v>0.3</v>
      </c>
      <c r="J503" s="35">
        <v>6</v>
      </c>
      <c r="K503" s="40" t="s">
        <v>1466</v>
      </c>
      <c r="L503" s="41" t="s">
        <v>167</v>
      </c>
      <c r="M503" s="41" t="s">
        <v>948</v>
      </c>
      <c r="N503" s="13"/>
      <c r="O503" s="15" t="s">
        <v>6083</v>
      </c>
      <c r="P503" s="13" t="s">
        <v>167</v>
      </c>
      <c r="Q503" s="41">
        <v>14.5</v>
      </c>
      <c r="R503" s="13" t="s">
        <v>6233</v>
      </c>
      <c r="S503" s="55" t="s">
        <v>2205</v>
      </c>
      <c r="T503" s="13"/>
      <c r="U503" s="12"/>
      <c r="V503" s="13"/>
      <c r="W503" s="12"/>
      <c r="X503" s="13"/>
      <c r="Y503" s="16"/>
      <c r="Z503" s="16"/>
    </row>
    <row r="504" spans="3:26" ht="18" customHeight="1" x14ac:dyDescent="0.55000000000000004">
      <c r="C504" s="17"/>
      <c r="D504" s="50"/>
      <c r="E504" s="53"/>
      <c r="F504" s="30" t="s">
        <v>415</v>
      </c>
      <c r="G504" s="18" t="s">
        <v>321</v>
      </c>
      <c r="H504" s="18" t="s">
        <v>70</v>
      </c>
      <c r="I504" s="19">
        <v>0.44999999999999996</v>
      </c>
      <c r="J504" s="36">
        <v>9</v>
      </c>
      <c r="K504" s="42" t="s">
        <v>943</v>
      </c>
      <c r="L504" s="43" t="s">
        <v>167</v>
      </c>
      <c r="M504" s="43" t="s">
        <v>417</v>
      </c>
      <c r="N504" s="18" t="s">
        <v>34</v>
      </c>
      <c r="O504" s="20" t="s">
        <v>23</v>
      </c>
      <c r="P504" s="18">
        <v>55</v>
      </c>
      <c r="Q504" s="43">
        <v>14.7</v>
      </c>
      <c r="R504" s="18" t="s">
        <v>6152</v>
      </c>
      <c r="S504" s="56"/>
      <c r="T504" s="18" t="s">
        <v>1907</v>
      </c>
      <c r="U504" s="30" t="s">
        <v>1908</v>
      </c>
      <c r="V504" s="18" t="s">
        <v>87</v>
      </c>
      <c r="W504" s="30" t="s">
        <v>1673</v>
      </c>
      <c r="X504" s="18" t="s">
        <v>8365</v>
      </c>
      <c r="Y504" s="47" t="s">
        <v>321</v>
      </c>
      <c r="Z504" s="21"/>
    </row>
    <row r="505" spans="3:26" ht="18.5" customHeight="1" thickBot="1" x14ac:dyDescent="0.6">
      <c r="C505" s="22"/>
      <c r="D505" s="51"/>
      <c r="E505" s="54"/>
      <c r="F505" s="34"/>
      <c r="G505" s="24">
        <v>2.5</v>
      </c>
      <c r="H505" s="25">
        <v>10</v>
      </c>
      <c r="I505" s="26">
        <v>0.44999999999999996</v>
      </c>
      <c r="J505" s="38" t="s">
        <v>6193</v>
      </c>
      <c r="K505" s="44" t="s">
        <v>1458</v>
      </c>
      <c r="L505" s="45" t="s">
        <v>167</v>
      </c>
      <c r="M505" s="44" t="s">
        <v>3814</v>
      </c>
      <c r="N505" s="24">
        <v>33</v>
      </c>
      <c r="O505" s="27" t="s">
        <v>38</v>
      </c>
      <c r="P505" s="24" t="s">
        <v>147</v>
      </c>
      <c r="Q505" s="44" t="s">
        <v>2201</v>
      </c>
      <c r="R505" s="24" t="s">
        <v>6235</v>
      </c>
      <c r="S505" s="57"/>
      <c r="T505" s="25">
        <v>33</v>
      </c>
      <c r="U505" s="23"/>
      <c r="V505" s="24"/>
      <c r="W505" s="23"/>
      <c r="X505" s="24"/>
      <c r="Y505" s="28"/>
      <c r="Z505" s="28"/>
    </row>
    <row r="506" spans="3:26" ht="18" customHeight="1" x14ac:dyDescent="0.55000000000000004">
      <c r="C506" s="11"/>
      <c r="D506" s="49"/>
      <c r="E506" s="52" t="str">
        <f t="shared" ref="E506" si="128">IF(D506="","",IF(I506&gt;0.1,"単",IF(I507&gt;0.29,"連",IF(I508&gt;0.34,"複","※"))))</f>
        <v/>
      </c>
      <c r="F506" s="12"/>
      <c r="G506" s="48" t="s">
        <v>57</v>
      </c>
      <c r="H506" s="13"/>
      <c r="I506" s="14" t="s">
        <v>57</v>
      </c>
      <c r="J506" s="35" t="s">
        <v>57</v>
      </c>
      <c r="K506" s="40" t="s">
        <v>57</v>
      </c>
      <c r="L506" s="41" t="s">
        <v>57</v>
      </c>
      <c r="M506" s="41" t="s">
        <v>167</v>
      </c>
      <c r="N506" s="13"/>
      <c r="O506" s="15" t="s">
        <v>57</v>
      </c>
      <c r="P506" s="13" t="s">
        <v>167</v>
      </c>
      <c r="Q506" s="41">
        <v>5.3</v>
      </c>
      <c r="R506" s="13" t="s">
        <v>3412</v>
      </c>
      <c r="S506" s="55" t="s">
        <v>8366</v>
      </c>
      <c r="T506" s="13"/>
      <c r="U506" s="12"/>
      <c r="V506" s="13"/>
      <c r="W506" s="12"/>
      <c r="X506" s="13"/>
      <c r="Y506" s="16"/>
      <c r="Z506" s="16"/>
    </row>
    <row r="507" spans="3:26" ht="18" customHeight="1" x14ac:dyDescent="0.55000000000000004">
      <c r="C507" s="17"/>
      <c r="D507" s="50"/>
      <c r="E507" s="53"/>
      <c r="F507" s="30" t="s">
        <v>8367</v>
      </c>
      <c r="G507" s="18" t="s">
        <v>1691</v>
      </c>
      <c r="H507" s="18" t="s">
        <v>62</v>
      </c>
      <c r="I507" s="19" t="s">
        <v>59</v>
      </c>
      <c r="J507" s="36" t="s">
        <v>59</v>
      </c>
      <c r="K507" s="42" t="s">
        <v>57</v>
      </c>
      <c r="L507" s="43" t="s">
        <v>57</v>
      </c>
      <c r="M507" s="43" t="s">
        <v>167</v>
      </c>
      <c r="N507" s="18" t="s">
        <v>130</v>
      </c>
      <c r="O507" s="20" t="s">
        <v>59</v>
      </c>
      <c r="P507" s="18">
        <v>55</v>
      </c>
      <c r="Q507" s="43">
        <v>6.1</v>
      </c>
      <c r="R507" s="18" t="s">
        <v>5944</v>
      </c>
      <c r="S507" s="56"/>
      <c r="T507" s="18" t="s">
        <v>1907</v>
      </c>
      <c r="U507" s="30" t="s">
        <v>1916</v>
      </c>
      <c r="V507" s="18" t="s">
        <v>95</v>
      </c>
      <c r="W507" s="30" t="s">
        <v>1696</v>
      </c>
      <c r="X507" s="18" t="s">
        <v>8368</v>
      </c>
      <c r="Y507" s="47" t="s">
        <v>1691</v>
      </c>
      <c r="Z507" s="21"/>
    </row>
    <row r="508" spans="3:26" ht="18.5" customHeight="1" thickBot="1" x14ac:dyDescent="0.6">
      <c r="C508" s="22"/>
      <c r="D508" s="51"/>
      <c r="E508" s="54"/>
      <c r="F508" s="34"/>
      <c r="G508" s="24" t="s">
        <v>57</v>
      </c>
      <c r="H508" s="25">
        <v>7</v>
      </c>
      <c r="I508" s="26" t="s">
        <v>57</v>
      </c>
      <c r="J508" s="38" t="s">
        <v>57</v>
      </c>
      <c r="K508" s="44" t="s">
        <v>57</v>
      </c>
      <c r="L508" s="45" t="s">
        <v>57</v>
      </c>
      <c r="M508" s="44" t="s">
        <v>167</v>
      </c>
      <c r="N508" s="24" t="s">
        <v>167</v>
      </c>
      <c r="O508" s="27" t="s">
        <v>57</v>
      </c>
      <c r="P508" s="24" t="s">
        <v>57</v>
      </c>
      <c r="Q508" s="44" t="s">
        <v>2204</v>
      </c>
      <c r="R508" s="24" t="s">
        <v>3413</v>
      </c>
      <c r="S508" s="57"/>
      <c r="T508" s="25">
        <v>7</v>
      </c>
      <c r="U508" s="23"/>
      <c r="V508" s="24"/>
      <c r="W508" s="23"/>
      <c r="X508" s="24"/>
      <c r="Y508" s="28"/>
      <c r="Z508" s="28"/>
    </row>
    <row r="509" spans="3:26" ht="18" customHeight="1" x14ac:dyDescent="0.55000000000000004">
      <c r="C509" s="11"/>
      <c r="D509" s="49"/>
      <c r="E509" s="52" t="str">
        <f t="shared" ref="E509" si="129">IF(D509="","",IF(I509&gt;0.1,"単",IF(I510&gt;0.29,"連",IF(I511&gt;0.34,"複","※"))))</f>
        <v/>
      </c>
      <c r="F509" s="12"/>
      <c r="G509" s="48" t="s">
        <v>5941</v>
      </c>
      <c r="H509" s="13"/>
      <c r="I509" s="14">
        <v>0.13333333333333333</v>
      </c>
      <c r="J509" s="35">
        <v>2</v>
      </c>
      <c r="K509" s="40" t="s">
        <v>1457</v>
      </c>
      <c r="L509" s="41" t="s">
        <v>167</v>
      </c>
      <c r="M509" s="41" t="s">
        <v>1228</v>
      </c>
      <c r="N509" s="13"/>
      <c r="O509" s="15" t="s">
        <v>2196</v>
      </c>
      <c r="P509" s="13" t="s">
        <v>167</v>
      </c>
      <c r="Q509" s="41"/>
      <c r="R509" s="13" t="s">
        <v>2610</v>
      </c>
      <c r="S509" s="55" t="s">
        <v>3622</v>
      </c>
      <c r="T509" s="13"/>
      <c r="U509" s="12"/>
      <c r="V509" s="13"/>
      <c r="W509" s="12"/>
      <c r="X509" s="13"/>
      <c r="Y509" s="16"/>
      <c r="Z509" s="16"/>
    </row>
    <row r="510" spans="3:26" ht="18" customHeight="1" x14ac:dyDescent="0.55000000000000004">
      <c r="C510" s="17"/>
      <c r="D510" s="50"/>
      <c r="E510" s="53"/>
      <c r="F510" s="30" t="s">
        <v>5122</v>
      </c>
      <c r="G510" s="18" t="s">
        <v>326</v>
      </c>
      <c r="H510" s="18" t="s">
        <v>69</v>
      </c>
      <c r="I510" s="19">
        <v>0.2</v>
      </c>
      <c r="J510" s="36">
        <v>3</v>
      </c>
      <c r="K510" s="42" t="s">
        <v>943</v>
      </c>
      <c r="L510" s="43" t="s">
        <v>167</v>
      </c>
      <c r="M510" s="43" t="s">
        <v>5314</v>
      </c>
      <c r="N510" s="18" t="s">
        <v>154</v>
      </c>
      <c r="O510" s="20" t="s">
        <v>119</v>
      </c>
      <c r="P510" s="18">
        <v>55</v>
      </c>
      <c r="Q510" s="43">
        <v>2</v>
      </c>
      <c r="R510" s="18" t="s">
        <v>2611</v>
      </c>
      <c r="S510" s="56"/>
      <c r="T510" s="18" t="s">
        <v>1907</v>
      </c>
      <c r="U510" s="30" t="s">
        <v>1908</v>
      </c>
      <c r="V510" s="18" t="s">
        <v>116</v>
      </c>
      <c r="W510" s="30" t="s">
        <v>1673</v>
      </c>
      <c r="X510" s="18" t="s">
        <v>8369</v>
      </c>
      <c r="Y510" s="47" t="s">
        <v>326</v>
      </c>
      <c r="Z510" s="21"/>
    </row>
    <row r="511" spans="3:26" ht="18.5" customHeight="1" thickBot="1" x14ac:dyDescent="0.6">
      <c r="C511" s="22"/>
      <c r="D511" s="51"/>
      <c r="E511" s="54"/>
      <c r="F511" s="34"/>
      <c r="G511" s="24">
        <v>2.1</v>
      </c>
      <c r="H511" s="25">
        <v>8</v>
      </c>
      <c r="I511" s="26">
        <v>0.4</v>
      </c>
      <c r="J511" s="38" t="s">
        <v>6195</v>
      </c>
      <c r="K511" s="44" t="s">
        <v>1462</v>
      </c>
      <c r="L511" s="45" t="s">
        <v>167</v>
      </c>
      <c r="M511" s="44" t="s">
        <v>167</v>
      </c>
      <c r="N511" s="24" t="s">
        <v>167</v>
      </c>
      <c r="O511" s="27" t="s">
        <v>137</v>
      </c>
      <c r="P511" s="24" t="s">
        <v>147</v>
      </c>
      <c r="Q511" s="44" t="s">
        <v>2203</v>
      </c>
      <c r="R511" s="24" t="s">
        <v>2612</v>
      </c>
      <c r="S511" s="57"/>
      <c r="T511" s="25">
        <v>1</v>
      </c>
      <c r="U511" s="23"/>
      <c r="V511" s="24"/>
      <c r="W511" s="23"/>
      <c r="X511" s="24"/>
      <c r="Y511" s="28"/>
      <c r="Z511" s="28"/>
    </row>
    <row r="512" spans="3:26" ht="18" customHeight="1" x14ac:dyDescent="0.55000000000000004">
      <c r="C512" s="11"/>
      <c r="D512" s="49"/>
      <c r="E512" s="52" t="str">
        <f t="shared" ref="E512" si="130">IF(D512="","",IF(I512&gt;0.1,"単",IF(I513&gt;0.29,"連",IF(I514&gt;0.34,"複","※"))))</f>
        <v/>
      </c>
      <c r="F512" s="12"/>
      <c r="G512" s="48" t="s">
        <v>7093</v>
      </c>
      <c r="H512" s="13"/>
      <c r="I512" s="14">
        <v>0</v>
      </c>
      <c r="J512" s="35">
        <v>0</v>
      </c>
      <c r="K512" s="40" t="s">
        <v>1467</v>
      </c>
      <c r="L512" s="41" t="s">
        <v>6090</v>
      </c>
      <c r="M512" s="41" t="s">
        <v>167</v>
      </c>
      <c r="N512" s="13"/>
      <c r="O512" s="15" t="s">
        <v>51</v>
      </c>
      <c r="P512" s="13" t="s">
        <v>1059</v>
      </c>
      <c r="Q512" s="41">
        <v>0.9</v>
      </c>
      <c r="R512" s="13" t="s">
        <v>6048</v>
      </c>
      <c r="S512" s="55" t="s">
        <v>3733</v>
      </c>
      <c r="T512" s="13"/>
      <c r="U512" s="12"/>
      <c r="V512" s="13"/>
      <c r="W512" s="12"/>
      <c r="X512" s="13"/>
      <c r="Y512" s="16"/>
      <c r="Z512" s="16"/>
    </row>
    <row r="513" spans="3:26" ht="18" customHeight="1" x14ac:dyDescent="0.55000000000000004">
      <c r="C513" s="17"/>
      <c r="D513" s="50"/>
      <c r="E513" s="53"/>
      <c r="F513" s="30" t="s">
        <v>8370</v>
      </c>
      <c r="G513" s="18" t="s">
        <v>578</v>
      </c>
      <c r="H513" s="18" t="s">
        <v>70</v>
      </c>
      <c r="I513" s="19">
        <v>0.33333333333333331</v>
      </c>
      <c r="J513" s="36">
        <v>1</v>
      </c>
      <c r="K513" s="42" t="s">
        <v>942</v>
      </c>
      <c r="L513" s="43" t="s">
        <v>6091</v>
      </c>
      <c r="M513" s="43" t="s">
        <v>167</v>
      </c>
      <c r="N513" s="18" t="s">
        <v>28</v>
      </c>
      <c r="O513" s="20" t="s">
        <v>41</v>
      </c>
      <c r="P513" s="18">
        <v>55</v>
      </c>
      <c r="Q513" s="43">
        <v>3.8</v>
      </c>
      <c r="R513" s="18" t="s">
        <v>6049</v>
      </c>
      <c r="S513" s="56"/>
      <c r="T513" s="18" t="s">
        <v>1907</v>
      </c>
      <c r="U513" s="30" t="s">
        <v>1916</v>
      </c>
      <c r="V513" s="18" t="s">
        <v>83</v>
      </c>
      <c r="W513" s="30" t="s">
        <v>8371</v>
      </c>
      <c r="X513" s="18" t="s">
        <v>8372</v>
      </c>
      <c r="Y513" s="47" t="s">
        <v>578</v>
      </c>
      <c r="Z513" s="21"/>
    </row>
    <row r="514" spans="3:26" ht="18.5" customHeight="1" thickBot="1" x14ac:dyDescent="0.6">
      <c r="C514" s="22"/>
      <c r="D514" s="51"/>
      <c r="E514" s="54"/>
      <c r="F514" s="34"/>
      <c r="G514" s="24">
        <v>4.8</v>
      </c>
      <c r="H514" s="25">
        <v>10</v>
      </c>
      <c r="I514" s="26">
        <v>0.33333333333333331</v>
      </c>
      <c r="J514" s="38" t="s">
        <v>8435</v>
      </c>
      <c r="K514" s="44" t="s">
        <v>1462</v>
      </c>
      <c r="L514" s="45" t="s">
        <v>6093</v>
      </c>
      <c r="M514" s="44" t="s">
        <v>167</v>
      </c>
      <c r="N514" s="24" t="s">
        <v>167</v>
      </c>
      <c r="O514" s="27" t="s">
        <v>1181</v>
      </c>
      <c r="P514" s="24" t="s">
        <v>57</v>
      </c>
      <c r="Q514" s="44" t="s">
        <v>2201</v>
      </c>
      <c r="R514" s="24" t="s">
        <v>6050</v>
      </c>
      <c r="S514" s="57"/>
      <c r="T514" s="25">
        <v>21</v>
      </c>
      <c r="U514" s="23"/>
      <c r="V514" s="24"/>
      <c r="W514" s="23"/>
      <c r="X514" s="24"/>
      <c r="Y514" s="28"/>
      <c r="Z514" s="28"/>
    </row>
    <row r="515" spans="3:26" ht="18" customHeight="1" x14ac:dyDescent="0.55000000000000004">
      <c r="C515" s="11"/>
      <c r="D515" s="49"/>
      <c r="E515" s="52" t="str">
        <f t="shared" ref="E515" si="131">IF(D515="","",IF(I515&gt;0.1,"単",IF(I516&gt;0.29,"連",IF(I517&gt;0.34,"複","※"))))</f>
        <v/>
      </c>
      <c r="F515" s="12"/>
      <c r="G515" s="48" t="s">
        <v>7093</v>
      </c>
      <c r="H515" s="13"/>
      <c r="I515" s="14">
        <v>9.0909090909090912E-2</v>
      </c>
      <c r="J515" s="35">
        <v>2</v>
      </c>
      <c r="K515" s="40" t="s">
        <v>1466</v>
      </c>
      <c r="L515" s="41" t="s">
        <v>167</v>
      </c>
      <c r="M515" s="41" t="s">
        <v>167</v>
      </c>
      <c r="N515" s="13"/>
      <c r="O515" s="15" t="s">
        <v>119</v>
      </c>
      <c r="P515" s="13" t="s">
        <v>167</v>
      </c>
      <c r="Q515" s="41">
        <v>12.4</v>
      </c>
      <c r="R515" s="13" t="s">
        <v>6226</v>
      </c>
      <c r="S515" s="55" t="s">
        <v>6608</v>
      </c>
      <c r="T515" s="13"/>
      <c r="U515" s="12"/>
      <c r="V515" s="13"/>
      <c r="W515" s="12"/>
      <c r="X515" s="13"/>
      <c r="Y515" s="16"/>
      <c r="Z515" s="16"/>
    </row>
    <row r="516" spans="3:26" ht="18" customHeight="1" x14ac:dyDescent="0.55000000000000004">
      <c r="C516" s="17"/>
      <c r="D516" s="50"/>
      <c r="E516" s="53"/>
      <c r="F516" s="30" t="s">
        <v>8373</v>
      </c>
      <c r="G516" s="18" t="s">
        <v>1965</v>
      </c>
      <c r="H516" s="18" t="s">
        <v>106</v>
      </c>
      <c r="I516" s="19">
        <v>0.18181818181818182</v>
      </c>
      <c r="J516" s="36">
        <v>4</v>
      </c>
      <c r="K516" s="42" t="s">
        <v>943</v>
      </c>
      <c r="L516" s="43" t="s">
        <v>167</v>
      </c>
      <c r="M516" s="43" t="s">
        <v>167</v>
      </c>
      <c r="N516" s="18" t="s">
        <v>71</v>
      </c>
      <c r="O516" s="20" t="s">
        <v>128</v>
      </c>
      <c r="P516" s="18">
        <v>55</v>
      </c>
      <c r="Q516" s="43">
        <v>8.5</v>
      </c>
      <c r="R516" s="18" t="s">
        <v>6227</v>
      </c>
      <c r="S516" s="56"/>
      <c r="T516" s="18" t="s">
        <v>1907</v>
      </c>
      <c r="U516" s="30" t="s">
        <v>1908</v>
      </c>
      <c r="V516" s="18" t="s">
        <v>116</v>
      </c>
      <c r="W516" s="30" t="s">
        <v>6219</v>
      </c>
      <c r="X516" s="18" t="s">
        <v>8374</v>
      </c>
      <c r="Y516" s="47" t="s">
        <v>1965</v>
      </c>
      <c r="Z516" s="21"/>
    </row>
    <row r="517" spans="3:26" ht="18.5" customHeight="1" thickBot="1" x14ac:dyDescent="0.6">
      <c r="C517" s="22"/>
      <c r="D517" s="51"/>
      <c r="E517" s="54"/>
      <c r="F517" s="34"/>
      <c r="G517" s="24">
        <v>2.4</v>
      </c>
      <c r="H517" s="25">
        <v>12</v>
      </c>
      <c r="I517" s="26">
        <v>0.36363636363636365</v>
      </c>
      <c r="J517" s="38" t="s">
        <v>5126</v>
      </c>
      <c r="K517" s="44" t="s">
        <v>1460</v>
      </c>
      <c r="L517" s="45" t="s">
        <v>167</v>
      </c>
      <c r="M517" s="44" t="s">
        <v>167</v>
      </c>
      <c r="N517" s="24">
        <v>24</v>
      </c>
      <c r="O517" s="27" t="s">
        <v>1750</v>
      </c>
      <c r="P517" s="24" t="s">
        <v>147</v>
      </c>
      <c r="Q517" s="44" t="s">
        <v>2201</v>
      </c>
      <c r="R517" s="24" t="s">
        <v>6228</v>
      </c>
      <c r="S517" s="57"/>
      <c r="T517" s="25">
        <v>24</v>
      </c>
      <c r="U517" s="23"/>
      <c r="V517" s="24"/>
      <c r="W517" s="23"/>
      <c r="X517" s="24"/>
      <c r="Y517" s="28"/>
      <c r="Z517" s="28"/>
    </row>
    <row r="518" spans="3:26" ht="18" customHeight="1" x14ac:dyDescent="0.55000000000000004">
      <c r="C518" s="11"/>
      <c r="D518" s="49"/>
      <c r="E518" s="52" t="str">
        <f t="shared" ref="E518" si="132">IF(D518="","",IF(I518&gt;0.1,"単",IF(I519&gt;0.29,"連",IF(I520&gt;0.34,"複","※"))))</f>
        <v/>
      </c>
      <c r="F518" s="12"/>
      <c r="G518" s="48" t="s">
        <v>7093</v>
      </c>
      <c r="H518" s="13"/>
      <c r="I518" s="14">
        <v>7.1428571428571425E-2</v>
      </c>
      <c r="J518" s="35">
        <v>1</v>
      </c>
      <c r="K518" s="40" t="s">
        <v>1466</v>
      </c>
      <c r="L518" s="41" t="s">
        <v>6080</v>
      </c>
      <c r="M518" s="41" t="s">
        <v>273</v>
      </c>
      <c r="N518" s="13"/>
      <c r="O518" s="15" t="s">
        <v>32</v>
      </c>
      <c r="P518" s="13" t="s">
        <v>167</v>
      </c>
      <c r="Q518" s="41" t="s">
        <v>1906</v>
      </c>
      <c r="R518" s="13" t="s">
        <v>57</v>
      </c>
      <c r="S518" s="55" t="s">
        <v>6218</v>
      </c>
      <c r="T518" s="13"/>
      <c r="U518" s="12"/>
      <c r="V518" s="13"/>
      <c r="W518" s="12"/>
      <c r="X518" s="13"/>
      <c r="Y518" s="16"/>
      <c r="Z518" s="16"/>
    </row>
    <row r="519" spans="3:26" ht="18" customHeight="1" x14ac:dyDescent="0.55000000000000004">
      <c r="C519" s="17"/>
      <c r="D519" s="50"/>
      <c r="E519" s="53"/>
      <c r="F519" s="30" t="s">
        <v>1817</v>
      </c>
      <c r="G519" s="18" t="s">
        <v>581</v>
      </c>
      <c r="H519" s="18" t="s">
        <v>72</v>
      </c>
      <c r="I519" s="19">
        <v>7.1428571428571425E-2</v>
      </c>
      <c r="J519" s="36">
        <v>1</v>
      </c>
      <c r="K519" s="42" t="s">
        <v>942</v>
      </c>
      <c r="L519" s="43" t="s">
        <v>6081</v>
      </c>
      <c r="M519" s="43" t="s">
        <v>474</v>
      </c>
      <c r="N519" s="18" t="s">
        <v>32</v>
      </c>
      <c r="O519" s="20" t="s">
        <v>31</v>
      </c>
      <c r="P519" s="18">
        <v>55</v>
      </c>
      <c r="Q519" s="43" t="s">
        <v>1906</v>
      </c>
      <c r="R519" s="18" t="s">
        <v>57</v>
      </c>
      <c r="S519" s="56"/>
      <c r="T519" s="18" t="s">
        <v>1907</v>
      </c>
      <c r="U519" s="30" t="s">
        <v>1911</v>
      </c>
      <c r="V519" s="18" t="s">
        <v>5990</v>
      </c>
      <c r="W519" s="30" t="s">
        <v>6644</v>
      </c>
      <c r="X519" s="18" t="s">
        <v>8375</v>
      </c>
      <c r="Y519" s="47" t="s">
        <v>581</v>
      </c>
      <c r="Z519" s="21"/>
    </row>
    <row r="520" spans="3:26" ht="18.5" customHeight="1" thickBot="1" x14ac:dyDescent="0.6">
      <c r="C520" s="22"/>
      <c r="D520" s="51"/>
      <c r="E520" s="54"/>
      <c r="F520" s="34"/>
      <c r="G520" s="24">
        <v>4</v>
      </c>
      <c r="H520" s="25">
        <v>13</v>
      </c>
      <c r="I520" s="26">
        <v>0.14285714285714285</v>
      </c>
      <c r="J520" s="38" t="s">
        <v>6374</v>
      </c>
      <c r="K520" s="44" t="s">
        <v>1460</v>
      </c>
      <c r="L520" s="45" t="s">
        <v>6082</v>
      </c>
      <c r="M520" s="44" t="s">
        <v>3814</v>
      </c>
      <c r="N520" s="24" t="s">
        <v>167</v>
      </c>
      <c r="O520" s="27" t="s">
        <v>23</v>
      </c>
      <c r="P520" s="24" t="s">
        <v>151</v>
      </c>
      <c r="Q520" s="44" t="s">
        <v>57</v>
      </c>
      <c r="R520" s="24" t="s">
        <v>57</v>
      </c>
      <c r="S520" s="57"/>
      <c r="T520" s="25">
        <v>15</v>
      </c>
      <c r="U520" s="23"/>
      <c r="V520" s="24"/>
      <c r="W520" s="23"/>
      <c r="X520" s="24"/>
      <c r="Y520" s="28"/>
      <c r="Z520" s="28"/>
    </row>
    <row r="521" spans="3:26" ht="18" customHeight="1" x14ac:dyDescent="0.55000000000000004">
      <c r="C521" s="11"/>
      <c r="D521" s="49"/>
      <c r="E521" s="52" t="str">
        <f t="shared" ref="E521" si="133">IF(D521="","",IF(I521&gt;0.1,"単",IF(I522&gt;0.29,"連",IF(I523&gt;0.34,"複","※"))))</f>
        <v/>
      </c>
      <c r="F521" s="12"/>
      <c r="G521" s="48" t="s">
        <v>7093</v>
      </c>
      <c r="H521" s="13"/>
      <c r="I521" s="14">
        <v>0.10526315789473684</v>
      </c>
      <c r="J521" s="35">
        <v>6</v>
      </c>
      <c r="K521" s="40" t="s">
        <v>1464</v>
      </c>
      <c r="L521" s="41" t="s">
        <v>6191</v>
      </c>
      <c r="M521" s="41" t="s">
        <v>948</v>
      </c>
      <c r="N521" s="13"/>
      <c r="O521" s="15" t="s">
        <v>48</v>
      </c>
      <c r="P521" s="13" t="s">
        <v>1059</v>
      </c>
      <c r="Q521" s="41">
        <v>6.8</v>
      </c>
      <c r="R521" s="13" t="s">
        <v>6153</v>
      </c>
      <c r="S521" s="55" t="s">
        <v>6604</v>
      </c>
      <c r="T521" s="13"/>
      <c r="U521" s="12"/>
      <c r="V521" s="13"/>
      <c r="W521" s="12"/>
      <c r="X521" s="13"/>
      <c r="Y521" s="16"/>
      <c r="Z521" s="16"/>
    </row>
    <row r="522" spans="3:26" ht="18" customHeight="1" x14ac:dyDescent="0.55000000000000004">
      <c r="C522" s="17"/>
      <c r="D522" s="50"/>
      <c r="E522" s="53"/>
      <c r="F522" s="30" t="s">
        <v>3029</v>
      </c>
      <c r="G522" s="18" t="s">
        <v>392</v>
      </c>
      <c r="H522" s="18" t="s">
        <v>148</v>
      </c>
      <c r="I522" s="19">
        <v>0.22807017543859648</v>
      </c>
      <c r="J522" s="36">
        <v>13</v>
      </c>
      <c r="K522" s="42" t="s">
        <v>943</v>
      </c>
      <c r="L522" s="43" t="s">
        <v>6192</v>
      </c>
      <c r="M522" s="43" t="s">
        <v>2401</v>
      </c>
      <c r="N522" s="18" t="s">
        <v>48</v>
      </c>
      <c r="O522" s="20" t="s">
        <v>29</v>
      </c>
      <c r="P522" s="18">
        <v>55</v>
      </c>
      <c r="Q522" s="43">
        <v>9.8000000000000007</v>
      </c>
      <c r="R522" s="18" t="s">
        <v>6154</v>
      </c>
      <c r="S522" s="56"/>
      <c r="T522" s="18" t="s">
        <v>1907</v>
      </c>
      <c r="U522" s="30" t="s">
        <v>1912</v>
      </c>
      <c r="V522" s="18" t="s">
        <v>89</v>
      </c>
      <c r="W522" s="30" t="s">
        <v>1689</v>
      </c>
      <c r="X522" s="18" t="s">
        <v>8376</v>
      </c>
      <c r="Y522" s="47" t="s">
        <v>392</v>
      </c>
      <c r="Z522" s="21"/>
    </row>
    <row r="523" spans="3:26" ht="18.5" customHeight="1" thickBot="1" x14ac:dyDescent="0.6">
      <c r="C523" s="22"/>
      <c r="D523" s="51"/>
      <c r="E523" s="54"/>
      <c r="F523" s="34"/>
      <c r="G523" s="24">
        <v>3.2</v>
      </c>
      <c r="H523" s="25">
        <v>16</v>
      </c>
      <c r="I523" s="26">
        <v>0.38596491228070173</v>
      </c>
      <c r="J523" s="38" t="s">
        <v>6366</v>
      </c>
      <c r="K523" s="44" t="s">
        <v>1462</v>
      </c>
      <c r="L523" s="45" t="s">
        <v>6194</v>
      </c>
      <c r="M523" s="44" t="s">
        <v>167</v>
      </c>
      <c r="N523" s="24">
        <v>33</v>
      </c>
      <c r="O523" s="27" t="s">
        <v>131</v>
      </c>
      <c r="P523" s="24" t="s">
        <v>151</v>
      </c>
      <c r="Q523" s="44" t="s">
        <v>2204</v>
      </c>
      <c r="R523" s="24" t="s">
        <v>6155</v>
      </c>
      <c r="S523" s="57"/>
      <c r="T523" s="25">
        <v>33</v>
      </c>
      <c r="U523" s="23"/>
      <c r="V523" s="24"/>
      <c r="W523" s="23"/>
      <c r="X523" s="24"/>
      <c r="Y523" s="28"/>
      <c r="Z523" s="28"/>
    </row>
    <row r="524" spans="3:26" ht="18" customHeight="1" x14ac:dyDescent="0.55000000000000004">
      <c r="C524" s="11"/>
      <c r="D524" s="49"/>
      <c r="E524" s="52" t="str">
        <f t="shared" ref="E524" si="134">IF(D524="","",IF(I524&gt;0.1,"単",IF(I525&gt;0.29,"連",IF(I526&gt;0.34,"複","※"))))</f>
        <v/>
      </c>
      <c r="F524" s="12"/>
      <c r="G524" s="48" t="s">
        <v>5941</v>
      </c>
      <c r="H524" s="13"/>
      <c r="I524" s="14">
        <v>0.2</v>
      </c>
      <c r="J524" s="35">
        <v>1</v>
      </c>
      <c r="K524" s="40" t="s">
        <v>1464</v>
      </c>
      <c r="L524" s="41" t="s">
        <v>167</v>
      </c>
      <c r="M524" s="41" t="s">
        <v>1330</v>
      </c>
      <c r="N524" s="13"/>
      <c r="O524" s="15" t="s">
        <v>2196</v>
      </c>
      <c r="P524" s="13" t="s">
        <v>167</v>
      </c>
      <c r="Q524" s="41">
        <v>17.399999999999999</v>
      </c>
      <c r="R524" s="13" t="s">
        <v>6271</v>
      </c>
      <c r="S524" s="55" t="s">
        <v>6117</v>
      </c>
      <c r="T524" s="13"/>
      <c r="U524" s="12"/>
      <c r="V524" s="13"/>
      <c r="W524" s="12"/>
      <c r="X524" s="13"/>
      <c r="Y524" s="16"/>
      <c r="Z524" s="16"/>
    </row>
    <row r="525" spans="3:26" ht="18" customHeight="1" x14ac:dyDescent="0.55000000000000004">
      <c r="C525" s="17"/>
      <c r="D525" s="50"/>
      <c r="E525" s="53"/>
      <c r="F525" s="30" t="s">
        <v>4221</v>
      </c>
      <c r="G525" s="18" t="s">
        <v>917</v>
      </c>
      <c r="H525" s="18" t="s">
        <v>106</v>
      </c>
      <c r="I525" s="19">
        <v>0.2</v>
      </c>
      <c r="J525" s="36">
        <v>1</v>
      </c>
      <c r="K525" s="42" t="s">
        <v>942</v>
      </c>
      <c r="L525" s="43" t="s">
        <v>167</v>
      </c>
      <c r="M525" s="43" t="s">
        <v>2401</v>
      </c>
      <c r="N525" s="18" t="s">
        <v>2196</v>
      </c>
      <c r="O525" s="20" t="s">
        <v>119</v>
      </c>
      <c r="P525" s="18">
        <v>55</v>
      </c>
      <c r="Q525" s="43">
        <v>23.2</v>
      </c>
      <c r="R525" s="18" t="s">
        <v>6272</v>
      </c>
      <c r="S525" s="56"/>
      <c r="T525" s="18" t="s">
        <v>1907</v>
      </c>
      <c r="U525" s="30" t="s">
        <v>1908</v>
      </c>
      <c r="V525" s="18" t="s">
        <v>75</v>
      </c>
      <c r="W525" s="30" t="s">
        <v>1698</v>
      </c>
      <c r="X525" s="18" t="s">
        <v>8377</v>
      </c>
      <c r="Y525" s="47" t="s">
        <v>917</v>
      </c>
      <c r="Z525" s="21"/>
    </row>
    <row r="526" spans="3:26" ht="18.5" customHeight="1" thickBot="1" x14ac:dyDescent="0.6">
      <c r="C526" s="22"/>
      <c r="D526" s="51"/>
      <c r="E526" s="54"/>
      <c r="F526" s="34"/>
      <c r="G526" s="24">
        <v>1.9</v>
      </c>
      <c r="H526" s="25">
        <v>12</v>
      </c>
      <c r="I526" s="26">
        <v>0.4</v>
      </c>
      <c r="J526" s="38" t="s">
        <v>6698</v>
      </c>
      <c r="K526" s="44" t="s">
        <v>1462</v>
      </c>
      <c r="L526" s="45" t="s">
        <v>167</v>
      </c>
      <c r="M526" s="44" t="s">
        <v>167</v>
      </c>
      <c r="N526" s="24">
        <v>33</v>
      </c>
      <c r="O526" s="27" t="s">
        <v>66</v>
      </c>
      <c r="P526" s="24" t="s">
        <v>151</v>
      </c>
      <c r="Q526" s="44" t="s">
        <v>2204</v>
      </c>
      <c r="R526" s="24" t="s">
        <v>6273</v>
      </c>
      <c r="S526" s="57"/>
      <c r="T526" s="25">
        <v>33</v>
      </c>
      <c r="U526" s="23"/>
      <c r="V526" s="24"/>
      <c r="W526" s="23"/>
      <c r="X526" s="24"/>
      <c r="Y526" s="28"/>
      <c r="Z526" s="28"/>
    </row>
    <row r="527" spans="3:26" ht="18" customHeight="1" x14ac:dyDescent="0.55000000000000004">
      <c r="C527" s="11"/>
      <c r="D527" s="49"/>
      <c r="E527" s="52" t="str">
        <f t="shared" ref="E527" si="135">IF(D527="","",IF(I527&gt;0.1,"単",IF(I528&gt;0.29,"連",IF(I529&gt;0.34,"複","※"))))</f>
        <v/>
      </c>
      <c r="F527" s="12"/>
      <c r="G527" s="48" t="s">
        <v>7093</v>
      </c>
      <c r="H527" s="13"/>
      <c r="I527" s="14">
        <v>0.13095238095238096</v>
      </c>
      <c r="J527" s="35">
        <v>11</v>
      </c>
      <c r="K527" s="40" t="s">
        <v>1463</v>
      </c>
      <c r="L527" s="41" t="s">
        <v>7094</v>
      </c>
      <c r="M527" s="41" t="s">
        <v>948</v>
      </c>
      <c r="N527" s="13"/>
      <c r="O527" s="15" t="s">
        <v>71</v>
      </c>
      <c r="P527" s="13" t="s">
        <v>167</v>
      </c>
      <c r="Q527" s="41">
        <v>11.4</v>
      </c>
      <c r="R527" s="13" t="s">
        <v>6236</v>
      </c>
      <c r="S527" s="55" t="s">
        <v>6117</v>
      </c>
      <c r="T527" s="13"/>
      <c r="U527" s="12"/>
      <c r="V527" s="13"/>
      <c r="W527" s="12"/>
      <c r="X527" s="13"/>
      <c r="Y527" s="16"/>
      <c r="Z527" s="16"/>
    </row>
    <row r="528" spans="3:26" ht="18" customHeight="1" x14ac:dyDescent="0.55000000000000004">
      <c r="C528" s="17"/>
      <c r="D528" s="50"/>
      <c r="E528" s="53"/>
      <c r="F528" s="30" t="s">
        <v>1816</v>
      </c>
      <c r="G528" s="18" t="s">
        <v>304</v>
      </c>
      <c r="H528" s="18" t="s">
        <v>6203</v>
      </c>
      <c r="I528" s="19">
        <v>0.26190476190476192</v>
      </c>
      <c r="J528" s="36">
        <v>22</v>
      </c>
      <c r="K528" s="42" t="s">
        <v>943</v>
      </c>
      <c r="L528" s="43" t="s">
        <v>7095</v>
      </c>
      <c r="M528" s="43" t="s">
        <v>574</v>
      </c>
      <c r="N528" s="18" t="s">
        <v>29</v>
      </c>
      <c r="O528" s="20" t="s">
        <v>1784</v>
      </c>
      <c r="P528" s="18">
        <v>55</v>
      </c>
      <c r="Q528" s="43">
        <v>12.5</v>
      </c>
      <c r="R528" s="18" t="s">
        <v>6237</v>
      </c>
      <c r="S528" s="56"/>
      <c r="T528" s="18" t="s">
        <v>1907</v>
      </c>
      <c r="U528" s="30" t="s">
        <v>1911</v>
      </c>
      <c r="V528" s="18" t="s">
        <v>90</v>
      </c>
      <c r="W528" s="30" t="s">
        <v>1696</v>
      </c>
      <c r="X528" s="18" t="s">
        <v>8378</v>
      </c>
      <c r="Y528" s="47" t="s">
        <v>304</v>
      </c>
      <c r="Z528" s="21"/>
    </row>
    <row r="529" spans="1:26" ht="18.5" customHeight="1" thickBot="1" x14ac:dyDescent="0.6">
      <c r="C529" s="22"/>
      <c r="D529" s="51"/>
      <c r="E529" s="54"/>
      <c r="F529" s="34"/>
      <c r="G529" s="24">
        <v>3.1</v>
      </c>
      <c r="H529" s="25">
        <v>16</v>
      </c>
      <c r="I529" s="26">
        <v>0.35714285714285715</v>
      </c>
      <c r="J529" s="38" t="s">
        <v>8409</v>
      </c>
      <c r="K529" s="44" t="s">
        <v>1458</v>
      </c>
      <c r="L529" s="45" t="s">
        <v>7097</v>
      </c>
      <c r="M529" s="44" t="s">
        <v>167</v>
      </c>
      <c r="N529" s="24" t="s">
        <v>167</v>
      </c>
      <c r="O529" s="27" t="s">
        <v>29</v>
      </c>
      <c r="P529" s="24" t="s">
        <v>151</v>
      </c>
      <c r="Q529" s="44" t="s">
        <v>2204</v>
      </c>
      <c r="R529" s="24" t="s">
        <v>6238</v>
      </c>
      <c r="S529" s="57"/>
      <c r="T529" s="25">
        <v>35</v>
      </c>
      <c r="U529" s="23"/>
      <c r="V529" s="24"/>
      <c r="W529" s="23"/>
      <c r="X529" s="24"/>
      <c r="Y529" s="28"/>
      <c r="Z529" s="28"/>
    </row>
    <row r="530" spans="1:26" ht="18" customHeight="1" x14ac:dyDescent="0.55000000000000004">
      <c r="C530" s="11"/>
      <c r="D530" s="49"/>
      <c r="E530" s="52" t="str">
        <f t="shared" ref="E530" si="136">IF(D530="","",IF(I530&gt;0.1,"単",IF(I531&gt;0.29,"連",IF(I532&gt;0.34,"複","※"))))</f>
        <v/>
      </c>
      <c r="F530" s="12"/>
      <c r="G530" s="48" t="s">
        <v>7093</v>
      </c>
      <c r="H530" s="13"/>
      <c r="I530" s="14">
        <v>0.04</v>
      </c>
      <c r="J530" s="35">
        <v>1</v>
      </c>
      <c r="K530" s="40" t="s">
        <v>1459</v>
      </c>
      <c r="L530" s="41" t="s">
        <v>167</v>
      </c>
      <c r="M530" s="41" t="s">
        <v>1108</v>
      </c>
      <c r="N530" s="13"/>
      <c r="O530" s="15" t="s">
        <v>1181</v>
      </c>
      <c r="P530" s="13" t="s">
        <v>167</v>
      </c>
      <c r="Q530" s="41">
        <v>7.6</v>
      </c>
      <c r="R530" s="13" t="s">
        <v>6075</v>
      </c>
      <c r="S530" s="55" t="s">
        <v>3765</v>
      </c>
      <c r="T530" s="13"/>
      <c r="U530" s="12"/>
      <c r="V530" s="13"/>
      <c r="W530" s="12"/>
      <c r="X530" s="13"/>
      <c r="Y530" s="16"/>
      <c r="Z530" s="16"/>
    </row>
    <row r="531" spans="1:26" ht="18" customHeight="1" x14ac:dyDescent="0.55000000000000004">
      <c r="C531" s="17"/>
      <c r="D531" s="50"/>
      <c r="E531" s="53"/>
      <c r="F531" s="30" t="s">
        <v>1069</v>
      </c>
      <c r="G531" s="18" t="s">
        <v>456</v>
      </c>
      <c r="H531" s="18" t="s">
        <v>64</v>
      </c>
      <c r="I531" s="19">
        <v>0.16</v>
      </c>
      <c r="J531" s="36">
        <v>4</v>
      </c>
      <c r="K531" s="42" t="s">
        <v>942</v>
      </c>
      <c r="L531" s="43" t="s">
        <v>167</v>
      </c>
      <c r="M531" s="43" t="s">
        <v>774</v>
      </c>
      <c r="N531" s="18" t="s">
        <v>50</v>
      </c>
      <c r="O531" s="20" t="s">
        <v>1784</v>
      </c>
      <c r="P531" s="18">
        <v>55</v>
      </c>
      <c r="Q531" s="43">
        <v>8.8000000000000007</v>
      </c>
      <c r="R531" s="18" t="s">
        <v>6076</v>
      </c>
      <c r="S531" s="56"/>
      <c r="T531" s="18" t="s">
        <v>1907</v>
      </c>
      <c r="U531" s="30" t="s">
        <v>1908</v>
      </c>
      <c r="V531" s="18" t="s">
        <v>91</v>
      </c>
      <c r="W531" s="30" t="s">
        <v>6591</v>
      </c>
      <c r="X531" s="18" t="s">
        <v>8379</v>
      </c>
      <c r="Y531" s="47" t="s">
        <v>456</v>
      </c>
      <c r="Z531" s="21"/>
    </row>
    <row r="532" spans="1:26" ht="18.5" customHeight="1" thickBot="1" x14ac:dyDescent="0.6">
      <c r="C532" s="22"/>
      <c r="D532" s="51"/>
      <c r="E532" s="54"/>
      <c r="F532" s="34"/>
      <c r="G532" s="24">
        <v>3.3</v>
      </c>
      <c r="H532" s="25">
        <v>9</v>
      </c>
      <c r="I532" s="26">
        <v>0.28000000000000003</v>
      </c>
      <c r="J532" s="38" t="s">
        <v>8436</v>
      </c>
      <c r="K532" s="44" t="s">
        <v>1462</v>
      </c>
      <c r="L532" s="45" t="s">
        <v>167</v>
      </c>
      <c r="M532" s="44" t="s">
        <v>3814</v>
      </c>
      <c r="N532" s="24" t="s">
        <v>167</v>
      </c>
      <c r="O532" s="27" t="s">
        <v>50</v>
      </c>
      <c r="P532" s="24" t="s">
        <v>151</v>
      </c>
      <c r="Q532" s="44" t="s">
        <v>2204</v>
      </c>
      <c r="R532" s="24" t="s">
        <v>6077</v>
      </c>
      <c r="S532" s="57"/>
      <c r="T532" s="25">
        <v>30</v>
      </c>
      <c r="U532" s="23"/>
      <c r="V532" s="24"/>
      <c r="W532" s="23"/>
      <c r="X532" s="24"/>
      <c r="Y532" s="28"/>
      <c r="Z532" s="28"/>
    </row>
    <row r="533" spans="1:26" ht="18" customHeight="1" x14ac:dyDescent="0.55000000000000004">
      <c r="C533" s="11"/>
      <c r="D533" s="49"/>
      <c r="E533" s="52" t="str">
        <f t="shared" ref="E533" si="137">IF(D533="","",IF(I533&gt;0.1,"単",IF(I534&gt;0.29,"連",IF(I535&gt;0.34,"複","※"))))</f>
        <v/>
      </c>
      <c r="F533" s="12"/>
      <c r="G533" s="48" t="s">
        <v>7093</v>
      </c>
      <c r="H533" s="13"/>
      <c r="I533" s="14">
        <v>0.10526315789473684</v>
      </c>
      <c r="J533" s="35">
        <v>6</v>
      </c>
      <c r="K533" s="40" t="s">
        <v>1464</v>
      </c>
      <c r="L533" s="41" t="s">
        <v>6191</v>
      </c>
      <c r="M533" s="41" t="s">
        <v>947</v>
      </c>
      <c r="N533" s="13"/>
      <c r="O533" s="15" t="s">
        <v>48</v>
      </c>
      <c r="P533" s="13" t="s">
        <v>167</v>
      </c>
      <c r="Q533" s="41"/>
      <c r="R533" s="13" t="s">
        <v>2208</v>
      </c>
      <c r="S533" s="55" t="s">
        <v>6472</v>
      </c>
      <c r="T533" s="13"/>
      <c r="U533" s="12"/>
      <c r="V533" s="13"/>
      <c r="W533" s="12"/>
      <c r="X533" s="13"/>
      <c r="Y533" s="16"/>
      <c r="Z533" s="16"/>
    </row>
    <row r="534" spans="1:26" ht="18" customHeight="1" x14ac:dyDescent="0.55000000000000004">
      <c r="C534" s="17"/>
      <c r="D534" s="50"/>
      <c r="E534" s="53"/>
      <c r="F534" s="30" t="s">
        <v>1067</v>
      </c>
      <c r="G534" s="18" t="s">
        <v>392</v>
      </c>
      <c r="H534" s="18" t="s">
        <v>79</v>
      </c>
      <c r="I534" s="19">
        <v>0.22807017543859648</v>
      </c>
      <c r="J534" s="36">
        <v>13</v>
      </c>
      <c r="K534" s="42" t="s">
        <v>943</v>
      </c>
      <c r="L534" s="43" t="s">
        <v>6192</v>
      </c>
      <c r="M534" s="43" t="s">
        <v>835</v>
      </c>
      <c r="N534" s="18" t="s">
        <v>137</v>
      </c>
      <c r="O534" s="20" t="s">
        <v>29</v>
      </c>
      <c r="P534" s="18">
        <v>55</v>
      </c>
      <c r="Q534" s="43">
        <v>6.3</v>
      </c>
      <c r="R534" s="18" t="s">
        <v>2209</v>
      </c>
      <c r="S534" s="56"/>
      <c r="T534" s="18" t="s">
        <v>1907</v>
      </c>
      <c r="U534" s="30" t="s">
        <v>1908</v>
      </c>
      <c r="V534" s="18" t="s">
        <v>77</v>
      </c>
      <c r="W534" s="30" t="s">
        <v>8380</v>
      </c>
      <c r="X534" s="18" t="s">
        <v>8381</v>
      </c>
      <c r="Y534" s="47" t="s">
        <v>392</v>
      </c>
      <c r="Z534" s="21"/>
    </row>
    <row r="535" spans="1:26" ht="18.5" customHeight="1" thickBot="1" x14ac:dyDescent="0.6">
      <c r="C535" s="22"/>
      <c r="D535" s="51"/>
      <c r="E535" s="54"/>
      <c r="F535" s="34"/>
      <c r="G535" s="24">
        <v>3.2</v>
      </c>
      <c r="H535" s="25">
        <v>16</v>
      </c>
      <c r="I535" s="26">
        <v>0.38596491228070173</v>
      </c>
      <c r="J535" s="38" t="s">
        <v>6366</v>
      </c>
      <c r="K535" s="44" t="s">
        <v>1462</v>
      </c>
      <c r="L535" s="45" t="s">
        <v>6194</v>
      </c>
      <c r="M535" s="44" t="s">
        <v>167</v>
      </c>
      <c r="N535" s="24" t="s">
        <v>167</v>
      </c>
      <c r="O535" s="27" t="s">
        <v>131</v>
      </c>
      <c r="P535" s="24" t="s">
        <v>147</v>
      </c>
      <c r="Q535" s="44" t="s">
        <v>2201</v>
      </c>
      <c r="R535" s="24" t="s">
        <v>2210</v>
      </c>
      <c r="S535" s="57"/>
      <c r="T535" s="25">
        <v>10</v>
      </c>
      <c r="U535" s="23"/>
      <c r="V535" s="24"/>
      <c r="W535" s="23"/>
      <c r="X535" s="24"/>
      <c r="Y535" s="28"/>
      <c r="Z535" s="28"/>
    </row>
    <row r="536" spans="1:26" ht="18" customHeight="1" x14ac:dyDescent="0.55000000000000004">
      <c r="C536" s="11"/>
      <c r="D536" s="49"/>
      <c r="E536" s="52" t="str">
        <f t="shared" ref="E536" si="138">IF(D536="","",IF(I536&gt;0.1,"単",IF(I537&gt;0.29,"連",IF(I538&gt;0.34,"複","※"))))</f>
        <v/>
      </c>
      <c r="F536" s="12"/>
      <c r="G536" s="48" t="s">
        <v>57</v>
      </c>
      <c r="H536" s="13"/>
      <c r="I536" s="14" t="s">
        <v>57</v>
      </c>
      <c r="J536" s="35" t="s">
        <v>57</v>
      </c>
      <c r="K536" s="40" t="s">
        <v>57</v>
      </c>
      <c r="L536" s="41" t="s">
        <v>57</v>
      </c>
      <c r="M536" s="41" t="s">
        <v>167</v>
      </c>
      <c r="N536" s="13"/>
      <c r="O536" s="15" t="s">
        <v>57</v>
      </c>
      <c r="P536" s="13" t="s">
        <v>167</v>
      </c>
      <c r="Q536" s="41">
        <v>6.3</v>
      </c>
      <c r="R536" s="13" t="s">
        <v>6158</v>
      </c>
      <c r="S536" s="55" t="s">
        <v>5966</v>
      </c>
      <c r="T536" s="13"/>
      <c r="U536" s="12"/>
      <c r="V536" s="13"/>
      <c r="W536" s="12"/>
      <c r="X536" s="13"/>
      <c r="Y536" s="16"/>
      <c r="Z536" s="16"/>
    </row>
    <row r="537" spans="1:26" ht="18" customHeight="1" x14ac:dyDescent="0.55000000000000004">
      <c r="C537" s="17"/>
      <c r="D537" s="50"/>
      <c r="E537" s="53"/>
      <c r="F537" s="30" t="s">
        <v>8382</v>
      </c>
      <c r="G537" s="18" t="s">
        <v>257</v>
      </c>
      <c r="H537" s="18" t="s">
        <v>64</v>
      </c>
      <c r="I537" s="19" t="s">
        <v>59</v>
      </c>
      <c r="J537" s="36" t="s">
        <v>59</v>
      </c>
      <c r="K537" s="42" t="s">
        <v>57</v>
      </c>
      <c r="L537" s="43" t="s">
        <v>57</v>
      </c>
      <c r="M537" s="43" t="s">
        <v>167</v>
      </c>
      <c r="N537" s="18" t="s">
        <v>2629</v>
      </c>
      <c r="O537" s="20" t="s">
        <v>59</v>
      </c>
      <c r="P537" s="18">
        <v>55</v>
      </c>
      <c r="Q537" s="43">
        <v>4.2</v>
      </c>
      <c r="R537" s="18"/>
      <c r="S537" s="56"/>
      <c r="T537" s="18" t="s">
        <v>1907</v>
      </c>
      <c r="U537" s="30" t="s">
        <v>1912</v>
      </c>
      <c r="V537" s="18" t="s">
        <v>6404</v>
      </c>
      <c r="W537" s="30" t="s">
        <v>6021</v>
      </c>
      <c r="X537" s="18" t="s">
        <v>8383</v>
      </c>
      <c r="Y537" s="47" t="s">
        <v>257</v>
      </c>
      <c r="Z537" s="21"/>
    </row>
    <row r="538" spans="1:26" ht="18.5" customHeight="1" thickBot="1" x14ac:dyDescent="0.6">
      <c r="C538" s="22"/>
      <c r="D538" s="51"/>
      <c r="E538" s="54"/>
      <c r="F538" s="34"/>
      <c r="G538" s="24" t="s">
        <v>57</v>
      </c>
      <c r="H538" s="25">
        <v>9</v>
      </c>
      <c r="I538" s="26" t="s">
        <v>57</v>
      </c>
      <c r="J538" s="38" t="s">
        <v>57</v>
      </c>
      <c r="K538" s="44" t="s">
        <v>57</v>
      </c>
      <c r="L538" s="45" t="s">
        <v>57</v>
      </c>
      <c r="M538" s="44" t="s">
        <v>167</v>
      </c>
      <c r="N538" s="24" t="s">
        <v>167</v>
      </c>
      <c r="O538" s="27" t="s">
        <v>57</v>
      </c>
      <c r="P538" s="24" t="s">
        <v>57</v>
      </c>
      <c r="Q538" s="44" t="s">
        <v>2201</v>
      </c>
      <c r="R538" s="24" t="s">
        <v>2202</v>
      </c>
      <c r="S538" s="57"/>
      <c r="T538" s="25">
        <v>34</v>
      </c>
      <c r="U538" s="23"/>
      <c r="V538" s="24"/>
      <c r="W538" s="23"/>
      <c r="X538" s="24"/>
      <c r="Y538" s="28"/>
      <c r="Z538" s="28"/>
    </row>
    <row r="539" spans="1:26" x14ac:dyDescent="0.55000000000000004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6" x14ac:dyDescent="0.55000000000000004">
      <c r="A540" t="s">
        <v>56</v>
      </c>
      <c r="B540" t="s">
        <v>1</v>
      </c>
      <c r="C540" s="1" t="s">
        <v>2</v>
      </c>
      <c r="D540" t="s">
        <v>11</v>
      </c>
      <c r="E540" t="s">
        <v>2193</v>
      </c>
      <c r="F540" t="s">
        <v>3</v>
      </c>
      <c r="G540" t="s">
        <v>4</v>
      </c>
      <c r="H540" t="s">
        <v>5</v>
      </c>
      <c r="I540" t="s">
        <v>5</v>
      </c>
      <c r="J540" t="s">
        <v>5</v>
      </c>
      <c r="K540" t="s">
        <v>1452</v>
      </c>
      <c r="L540" t="s">
        <v>1453</v>
      </c>
      <c r="M540" t="s">
        <v>941</v>
      </c>
      <c r="N540" t="s">
        <v>6</v>
      </c>
      <c r="P540" t="s">
        <v>7</v>
      </c>
      <c r="Q540" t="s">
        <v>1502</v>
      </c>
      <c r="S540" t="s">
        <v>1903</v>
      </c>
      <c r="T540" t="s">
        <v>1904</v>
      </c>
      <c r="U540" t="s">
        <v>1905</v>
      </c>
      <c r="V540" t="s">
        <v>8</v>
      </c>
      <c r="W540" t="s">
        <v>9</v>
      </c>
      <c r="X540" t="s">
        <v>10</v>
      </c>
      <c r="Y540" t="s">
        <v>12</v>
      </c>
    </row>
    <row r="541" spans="1:26" x14ac:dyDescent="0.55000000000000004">
      <c r="A541" t="s">
        <v>942</v>
      </c>
      <c r="B541" t="s">
        <v>2197</v>
      </c>
      <c r="G541" t="s">
        <v>6147</v>
      </c>
      <c r="H541" s="7"/>
      <c r="I541" t="s">
        <v>14</v>
      </c>
      <c r="J541" t="s">
        <v>945</v>
      </c>
      <c r="K541" t="s">
        <v>1454</v>
      </c>
      <c r="O541" s="8" t="s">
        <v>15</v>
      </c>
      <c r="P541" t="s">
        <v>1056</v>
      </c>
      <c r="Q541" t="s">
        <v>2198</v>
      </c>
    </row>
    <row r="542" spans="1:26" x14ac:dyDescent="0.55000000000000004">
      <c r="A542" s="7">
        <v>12</v>
      </c>
      <c r="B542" s="7"/>
      <c r="C542" s="37" t="s">
        <v>942</v>
      </c>
      <c r="D542" s="7" t="s">
        <v>2197</v>
      </c>
      <c r="G542" s="7" t="s">
        <v>1462</v>
      </c>
      <c r="H542" s="9"/>
      <c r="I542" t="s">
        <v>17</v>
      </c>
      <c r="J542" t="s">
        <v>1057</v>
      </c>
      <c r="K542" t="s">
        <v>1455</v>
      </c>
      <c r="O542" s="8" t="s">
        <v>18</v>
      </c>
      <c r="Q542" t="s">
        <v>2199</v>
      </c>
    </row>
    <row r="543" spans="1:26" ht="18.5" thickBot="1" x14ac:dyDescent="0.6">
      <c r="C543" s="39">
        <v>12</v>
      </c>
      <c r="D543" t="s">
        <v>1272</v>
      </c>
      <c r="E543">
        <f>VALUE(B541)</f>
        <v>2000</v>
      </c>
      <c r="F543" t="s">
        <v>942</v>
      </c>
      <c r="G543" t="s">
        <v>7092</v>
      </c>
      <c r="I543" t="s">
        <v>20</v>
      </c>
      <c r="J543" t="s">
        <v>1058</v>
      </c>
      <c r="K543" t="s">
        <v>1456</v>
      </c>
      <c r="N543" s="31" t="s">
        <v>2627</v>
      </c>
      <c r="O543" s="10" t="s">
        <v>21</v>
      </c>
      <c r="P543" t="s">
        <v>125</v>
      </c>
      <c r="Q543" t="s">
        <v>2200</v>
      </c>
    </row>
    <row r="544" spans="1:26" ht="18" customHeight="1" x14ac:dyDescent="0.55000000000000004">
      <c r="C544" s="11"/>
      <c r="D544" s="49"/>
      <c r="E544" s="52" t="str">
        <f>IF(D544="","",IF(I544&gt;0.1,"単",IF(I545&gt;0.29,"連",IF(I546&gt;0.34,"複","※"))))</f>
        <v/>
      </c>
      <c r="F544" s="12"/>
      <c r="G544" s="48" t="s">
        <v>57</v>
      </c>
      <c r="H544" s="13"/>
      <c r="I544" s="14" t="s">
        <v>57</v>
      </c>
      <c r="J544" s="35" t="s">
        <v>57</v>
      </c>
      <c r="K544" s="40" t="s">
        <v>57</v>
      </c>
      <c r="L544" s="41" t="s">
        <v>57</v>
      </c>
      <c r="M544" s="41" t="s">
        <v>167</v>
      </c>
      <c r="N544" s="13"/>
      <c r="O544" s="15" t="s">
        <v>57</v>
      </c>
      <c r="P544" s="13" t="s">
        <v>167</v>
      </c>
      <c r="Q544" s="41" t="s">
        <v>1906</v>
      </c>
      <c r="R544" s="13" t="s">
        <v>57</v>
      </c>
      <c r="S544" s="55" t="s">
        <v>8384</v>
      </c>
      <c r="T544" s="13"/>
      <c r="U544" s="12"/>
      <c r="V544" s="13"/>
      <c r="W544" s="12"/>
      <c r="X544" s="13"/>
      <c r="Y544" s="16"/>
      <c r="Z544" s="16"/>
    </row>
    <row r="545" spans="3:26" ht="18" customHeight="1" x14ac:dyDescent="0.55000000000000004">
      <c r="C545" s="17"/>
      <c r="D545" s="50"/>
      <c r="E545" s="53"/>
      <c r="F545" s="30" t="s">
        <v>8385</v>
      </c>
      <c r="G545" s="18" t="s">
        <v>1591</v>
      </c>
      <c r="H545" s="18" t="s">
        <v>58</v>
      </c>
      <c r="I545" s="19" t="s">
        <v>59</v>
      </c>
      <c r="J545" s="36" t="s">
        <v>59</v>
      </c>
      <c r="K545" s="42" t="s">
        <v>57</v>
      </c>
      <c r="L545" s="43" t="s">
        <v>57</v>
      </c>
      <c r="M545" s="43" t="s">
        <v>167</v>
      </c>
      <c r="N545" s="18" t="s">
        <v>4871</v>
      </c>
      <c r="O545" s="20" t="s">
        <v>59</v>
      </c>
      <c r="P545" s="18">
        <v>58</v>
      </c>
      <c r="Q545" s="43" t="s">
        <v>1906</v>
      </c>
      <c r="R545" s="18" t="s">
        <v>57</v>
      </c>
      <c r="S545" s="56"/>
      <c r="T545" s="18" t="s">
        <v>1910</v>
      </c>
      <c r="U545" s="30" t="s">
        <v>1912</v>
      </c>
      <c r="V545" s="18" t="s">
        <v>104</v>
      </c>
      <c r="W545" s="30" t="s">
        <v>6655</v>
      </c>
      <c r="X545" s="18" t="s">
        <v>8386</v>
      </c>
      <c r="Y545" s="47" t="s">
        <v>1591</v>
      </c>
      <c r="Z545" s="21"/>
    </row>
    <row r="546" spans="3:26" ht="18.5" customHeight="1" thickBot="1" x14ac:dyDescent="0.6">
      <c r="C546" s="22"/>
      <c r="D546" s="51"/>
      <c r="E546" s="54"/>
      <c r="F546" s="34"/>
      <c r="G546" s="24" t="s">
        <v>57</v>
      </c>
      <c r="H546" s="25">
        <v>6</v>
      </c>
      <c r="I546" s="26" t="s">
        <v>57</v>
      </c>
      <c r="J546" s="38" t="s">
        <v>57</v>
      </c>
      <c r="K546" s="44" t="s">
        <v>57</v>
      </c>
      <c r="L546" s="45" t="s">
        <v>57</v>
      </c>
      <c r="M546" s="44" t="s">
        <v>167</v>
      </c>
      <c r="N546" s="24" t="s">
        <v>167</v>
      </c>
      <c r="O546" s="27" t="s">
        <v>57</v>
      </c>
      <c r="P546" s="24" t="s">
        <v>57</v>
      </c>
      <c r="Q546" s="44" t="s">
        <v>57</v>
      </c>
      <c r="R546" s="24" t="s">
        <v>57</v>
      </c>
      <c r="S546" s="57"/>
      <c r="T546" s="25" t="s">
        <v>2207</v>
      </c>
      <c r="U546" s="23"/>
      <c r="V546" s="24"/>
      <c r="W546" s="23"/>
      <c r="X546" s="24"/>
      <c r="Y546" s="28"/>
      <c r="Z546" s="28"/>
    </row>
    <row r="547" spans="3:26" ht="18" customHeight="1" x14ac:dyDescent="0.55000000000000004">
      <c r="C547" s="11"/>
      <c r="D547" s="49"/>
      <c r="E547" s="52" t="str">
        <f>IF(D547="","",IF(I547&gt;0.1,"単",IF(I548&gt;0.29,"連",IF(I549&gt;0.34,"複","※"))))</f>
        <v/>
      </c>
      <c r="F547" s="12"/>
      <c r="G547" s="48" t="s">
        <v>7100</v>
      </c>
      <c r="H547" s="13"/>
      <c r="I547" s="14">
        <v>3.3898305084745763E-2</v>
      </c>
      <c r="J547" s="35">
        <v>2</v>
      </c>
      <c r="K547" s="40" t="s">
        <v>1457</v>
      </c>
      <c r="L547" s="41" t="s">
        <v>6196</v>
      </c>
      <c r="M547" s="41" t="s">
        <v>167</v>
      </c>
      <c r="N547" s="13"/>
      <c r="O547" s="15" t="s">
        <v>50</v>
      </c>
      <c r="P547" s="13" t="s">
        <v>167</v>
      </c>
      <c r="Q547" s="41">
        <v>8.1999999999999993</v>
      </c>
      <c r="R547" s="13" t="s">
        <v>6034</v>
      </c>
      <c r="S547" s="55" t="s">
        <v>5978</v>
      </c>
      <c r="T547" s="13"/>
      <c r="U547" s="12"/>
      <c r="V547" s="13"/>
      <c r="W547" s="12"/>
      <c r="X547" s="13"/>
      <c r="Y547" s="16"/>
      <c r="Z547" s="16"/>
    </row>
    <row r="548" spans="3:26" ht="18.75" customHeight="1" x14ac:dyDescent="0.55000000000000004">
      <c r="C548" s="17"/>
      <c r="D548" s="50"/>
      <c r="E548" s="53"/>
      <c r="F548" s="30" t="s">
        <v>8387</v>
      </c>
      <c r="G548" s="18" t="s">
        <v>1706</v>
      </c>
      <c r="H548" s="18" t="s">
        <v>69</v>
      </c>
      <c r="I548" s="19">
        <v>0.15254237288135594</v>
      </c>
      <c r="J548" s="36">
        <v>9</v>
      </c>
      <c r="K548" s="42" t="s">
        <v>942</v>
      </c>
      <c r="L548" s="43" t="s">
        <v>167</v>
      </c>
      <c r="M548" s="43" t="s">
        <v>167</v>
      </c>
      <c r="N548" s="18" t="s">
        <v>2573</v>
      </c>
      <c r="O548" s="20" t="s">
        <v>2757</v>
      </c>
      <c r="P548" s="18">
        <v>58</v>
      </c>
      <c r="Q548" s="43">
        <v>8.9</v>
      </c>
      <c r="R548" s="18" t="s">
        <v>6035</v>
      </c>
      <c r="S548" s="56"/>
      <c r="T548" s="18" t="s">
        <v>1910</v>
      </c>
      <c r="U548" s="30" t="s">
        <v>1911</v>
      </c>
      <c r="V548" s="18" t="s">
        <v>157</v>
      </c>
      <c r="W548" s="30" t="s">
        <v>6332</v>
      </c>
      <c r="X548" s="18" t="s">
        <v>8388</v>
      </c>
      <c r="Y548" s="47" t="s">
        <v>1706</v>
      </c>
      <c r="Z548" s="21"/>
    </row>
    <row r="549" spans="3:26" ht="18.5" customHeight="1" thickBot="1" x14ac:dyDescent="0.6">
      <c r="C549" s="22"/>
      <c r="D549" s="51"/>
      <c r="E549" s="54"/>
      <c r="F549" s="34"/>
      <c r="G549" s="24">
        <v>2.4</v>
      </c>
      <c r="H549" s="25">
        <v>8</v>
      </c>
      <c r="I549" s="26">
        <v>0.28813559322033899</v>
      </c>
      <c r="J549" s="38" t="s">
        <v>6197</v>
      </c>
      <c r="K549" s="44" t="s">
        <v>1462</v>
      </c>
      <c r="L549" s="45" t="s">
        <v>6198</v>
      </c>
      <c r="M549" s="44" t="s">
        <v>167</v>
      </c>
      <c r="N549" s="24" t="s">
        <v>167</v>
      </c>
      <c r="O549" s="27" t="s">
        <v>1784</v>
      </c>
      <c r="P549" s="24" t="s">
        <v>147</v>
      </c>
      <c r="Q549" s="44" t="s">
        <v>2201</v>
      </c>
      <c r="R549" s="24" t="s">
        <v>6036</v>
      </c>
      <c r="S549" s="57"/>
      <c r="T549" s="25" t="s">
        <v>2207</v>
      </c>
      <c r="U549" s="23"/>
      <c r="V549" s="24"/>
      <c r="W549" s="23"/>
      <c r="X549" s="24"/>
      <c r="Y549" s="28"/>
      <c r="Z549" s="28"/>
    </row>
    <row r="550" spans="3:26" ht="18" customHeight="1" x14ac:dyDescent="0.55000000000000004">
      <c r="C550" s="11"/>
      <c r="D550" s="49"/>
      <c r="E550" s="52" t="str">
        <f t="shared" ref="E550" si="139">IF(D550="","",IF(I550&gt;0.1,"単",IF(I551&gt;0.29,"連",IF(I552&gt;0.34,"複","※"))))</f>
        <v/>
      </c>
      <c r="F550" s="12"/>
      <c r="G550" s="48" t="s">
        <v>5941</v>
      </c>
      <c r="H550" s="13"/>
      <c r="I550" s="14">
        <v>0.15</v>
      </c>
      <c r="J550" s="35">
        <v>3</v>
      </c>
      <c r="K550" s="40" t="s">
        <v>1457</v>
      </c>
      <c r="L550" s="41" t="s">
        <v>6051</v>
      </c>
      <c r="M550" s="41" t="s">
        <v>167</v>
      </c>
      <c r="N550" s="13"/>
      <c r="O550" s="15" t="s">
        <v>25</v>
      </c>
      <c r="P550" s="13" t="s">
        <v>1059</v>
      </c>
      <c r="Q550" s="41" t="s">
        <v>1906</v>
      </c>
      <c r="R550" s="13" t="s">
        <v>57</v>
      </c>
      <c r="S550" s="55" t="s">
        <v>6297</v>
      </c>
      <c r="T550" s="13"/>
      <c r="U550" s="12"/>
      <c r="V550" s="13"/>
      <c r="W550" s="12"/>
      <c r="X550" s="13"/>
      <c r="Y550" s="16"/>
      <c r="Z550" s="16"/>
    </row>
    <row r="551" spans="3:26" ht="18" customHeight="1" x14ac:dyDescent="0.55000000000000004">
      <c r="C551" s="17"/>
      <c r="D551" s="50"/>
      <c r="E551" s="53"/>
      <c r="F551" s="30" t="s">
        <v>8389</v>
      </c>
      <c r="G551" s="18" t="s">
        <v>491</v>
      </c>
      <c r="H551" s="18" t="s">
        <v>106</v>
      </c>
      <c r="I551" s="19">
        <v>0.3</v>
      </c>
      <c r="J551" s="36">
        <v>6</v>
      </c>
      <c r="K551" s="42" t="s">
        <v>943</v>
      </c>
      <c r="L551" s="43" t="s">
        <v>6052</v>
      </c>
      <c r="M551" s="43" t="s">
        <v>167</v>
      </c>
      <c r="N551" s="18" t="s">
        <v>35</v>
      </c>
      <c r="O551" s="20" t="s">
        <v>34</v>
      </c>
      <c r="P551" s="18">
        <v>58</v>
      </c>
      <c r="Q551" s="43" t="s">
        <v>1906</v>
      </c>
      <c r="R551" s="18" t="s">
        <v>57</v>
      </c>
      <c r="S551" s="56"/>
      <c r="T551" s="18" t="s">
        <v>1910</v>
      </c>
      <c r="U551" s="30" t="s">
        <v>1908</v>
      </c>
      <c r="V551" s="18" t="s">
        <v>91</v>
      </c>
      <c r="W551" s="30" t="s">
        <v>6644</v>
      </c>
      <c r="X551" s="18" t="s">
        <v>8390</v>
      </c>
      <c r="Y551" s="47" t="s">
        <v>491</v>
      </c>
      <c r="Z551" s="21"/>
    </row>
    <row r="552" spans="3:26" ht="18.5" customHeight="1" thickBot="1" x14ac:dyDescent="0.6">
      <c r="C552" s="22"/>
      <c r="D552" s="51"/>
      <c r="E552" s="54"/>
      <c r="F552" s="34"/>
      <c r="G552" s="24">
        <v>2.9</v>
      </c>
      <c r="H552" s="25">
        <v>12</v>
      </c>
      <c r="I552" s="26">
        <v>0.3</v>
      </c>
      <c r="J552" s="38" t="s">
        <v>6175</v>
      </c>
      <c r="K552" s="44" t="s">
        <v>1458</v>
      </c>
      <c r="L552" s="45" t="s">
        <v>6054</v>
      </c>
      <c r="M552" s="44" t="s">
        <v>167</v>
      </c>
      <c r="N552" s="24" t="s">
        <v>167</v>
      </c>
      <c r="O552" s="27" t="s">
        <v>128</v>
      </c>
      <c r="P552" s="24" t="s">
        <v>147</v>
      </c>
      <c r="Q552" s="44" t="s">
        <v>57</v>
      </c>
      <c r="R552" s="24" t="s">
        <v>57</v>
      </c>
      <c r="S552" s="57"/>
      <c r="T552" s="25">
        <v>25</v>
      </c>
      <c r="U552" s="23"/>
      <c r="V552" s="24"/>
      <c r="W552" s="23"/>
      <c r="X552" s="24"/>
      <c r="Y552" s="28"/>
      <c r="Z552" s="28"/>
    </row>
    <row r="553" spans="3:26" ht="18" customHeight="1" x14ac:dyDescent="0.55000000000000004">
      <c r="C553" s="11"/>
      <c r="D553" s="49"/>
      <c r="E553" s="52" t="str">
        <f t="shared" ref="E553" si="140">IF(D553="","",IF(I553&gt;0.1,"単",IF(I554&gt;0.29,"連",IF(I555&gt;0.34,"複","※"))))</f>
        <v/>
      </c>
      <c r="F553" s="12"/>
      <c r="G553" s="48" t="s">
        <v>57</v>
      </c>
      <c r="H553" s="13"/>
      <c r="I553" s="14">
        <v>0.14285714285714285</v>
      </c>
      <c r="J553" s="35">
        <v>3</v>
      </c>
      <c r="K553" s="40" t="s">
        <v>1461</v>
      </c>
      <c r="L553" s="41" t="s">
        <v>167</v>
      </c>
      <c r="M553" s="41" t="s">
        <v>434</v>
      </c>
      <c r="N553" s="13"/>
      <c r="O553" s="15" t="s">
        <v>31</v>
      </c>
      <c r="P553" s="13" t="s">
        <v>167</v>
      </c>
      <c r="Q553" s="41">
        <v>33.1</v>
      </c>
      <c r="R553" s="13" t="s">
        <v>6288</v>
      </c>
      <c r="S553" s="55" t="s">
        <v>6015</v>
      </c>
      <c r="T553" s="13"/>
      <c r="U553" s="12"/>
      <c r="V553" s="13"/>
      <c r="W553" s="12"/>
      <c r="X553" s="13"/>
      <c r="Y553" s="16"/>
      <c r="Z553" s="16"/>
    </row>
    <row r="554" spans="3:26" ht="18.75" customHeight="1" x14ac:dyDescent="0.55000000000000004">
      <c r="C554" s="17"/>
      <c r="D554" s="50"/>
      <c r="E554" s="53"/>
      <c r="F554" s="30" t="s">
        <v>3672</v>
      </c>
      <c r="G554" s="18" t="s">
        <v>1702</v>
      </c>
      <c r="H554" s="18" t="s">
        <v>64</v>
      </c>
      <c r="I554" s="19">
        <v>0.19047619047619047</v>
      </c>
      <c r="J554" s="36">
        <v>4</v>
      </c>
      <c r="K554" s="42" t="s">
        <v>942</v>
      </c>
      <c r="L554" s="43" t="s">
        <v>167</v>
      </c>
      <c r="M554" s="43" t="s">
        <v>605</v>
      </c>
      <c r="N554" s="18" t="s">
        <v>38</v>
      </c>
      <c r="O554" s="20" t="s">
        <v>29</v>
      </c>
      <c r="P554" s="18">
        <v>58</v>
      </c>
      <c r="Q554" s="43">
        <v>27.7</v>
      </c>
      <c r="R554" s="18" t="s">
        <v>6289</v>
      </c>
      <c r="S554" s="56"/>
      <c r="T554" s="18" t="s">
        <v>1910</v>
      </c>
      <c r="U554" s="30" t="s">
        <v>1911</v>
      </c>
      <c r="V554" s="18" t="s">
        <v>8391</v>
      </c>
      <c r="W554" s="30" t="s">
        <v>6417</v>
      </c>
      <c r="X554" s="18" t="s">
        <v>8392</v>
      </c>
      <c r="Y554" s="47" t="s">
        <v>1702</v>
      </c>
      <c r="Z554" s="21"/>
    </row>
    <row r="555" spans="3:26" ht="18.5" customHeight="1" thickBot="1" x14ac:dyDescent="0.6">
      <c r="C555" s="22"/>
      <c r="D555" s="51"/>
      <c r="E555" s="54"/>
      <c r="F555" s="34"/>
      <c r="G555" s="24">
        <v>2.7</v>
      </c>
      <c r="H555" s="25">
        <v>9</v>
      </c>
      <c r="I555" s="26">
        <v>0.23809523809523808</v>
      </c>
      <c r="J555" s="38" t="s">
        <v>6693</v>
      </c>
      <c r="K555" s="44" t="s">
        <v>1460</v>
      </c>
      <c r="L555" s="45" t="s">
        <v>167</v>
      </c>
      <c r="M555" s="44" t="s">
        <v>167</v>
      </c>
      <c r="N555" s="24" t="s">
        <v>167</v>
      </c>
      <c r="O555" s="27" t="s">
        <v>2196</v>
      </c>
      <c r="P555" s="24" t="s">
        <v>57</v>
      </c>
      <c r="Q555" s="44" t="s">
        <v>2204</v>
      </c>
      <c r="R555" s="24" t="s">
        <v>6290</v>
      </c>
      <c r="S555" s="57"/>
      <c r="T555" s="25">
        <v>16</v>
      </c>
      <c r="U555" s="23"/>
      <c r="V555" s="24"/>
      <c r="W555" s="23"/>
      <c r="X555" s="24"/>
      <c r="Y555" s="28"/>
      <c r="Z555" s="28"/>
    </row>
    <row r="556" spans="3:26" ht="18" customHeight="1" x14ac:dyDescent="0.55000000000000004">
      <c r="C556" s="11"/>
      <c r="D556" s="49"/>
      <c r="E556" s="52" t="str">
        <f t="shared" ref="E556" si="141">IF(D556="","",IF(I556&gt;0.1,"単",IF(I557&gt;0.29,"連",IF(I558&gt;0.34,"複","※"))))</f>
        <v/>
      </c>
      <c r="F556" s="12"/>
      <c r="G556" s="48" t="s">
        <v>7093</v>
      </c>
      <c r="H556" s="13"/>
      <c r="I556" s="14">
        <v>0.2</v>
      </c>
      <c r="J556" s="35">
        <v>4</v>
      </c>
      <c r="K556" s="40" t="s">
        <v>1459</v>
      </c>
      <c r="L556" s="41" t="s">
        <v>6229</v>
      </c>
      <c r="M556" s="41" t="s">
        <v>167</v>
      </c>
      <c r="N556" s="13"/>
      <c r="O556" s="15" t="s">
        <v>1784</v>
      </c>
      <c r="P556" s="13" t="s">
        <v>167</v>
      </c>
      <c r="Q556" s="41">
        <v>6.5</v>
      </c>
      <c r="R556" s="13" t="s">
        <v>6075</v>
      </c>
      <c r="S556" s="55" t="s">
        <v>6000</v>
      </c>
      <c r="T556" s="13"/>
      <c r="U556" s="12"/>
      <c r="V556" s="13"/>
      <c r="W556" s="12"/>
      <c r="X556" s="13"/>
      <c r="Y556" s="16"/>
      <c r="Z556" s="16"/>
    </row>
    <row r="557" spans="3:26" ht="18.75" customHeight="1" x14ac:dyDescent="0.55000000000000004">
      <c r="C557" s="17"/>
      <c r="D557" s="50"/>
      <c r="E557" s="53"/>
      <c r="F557" s="30" t="s">
        <v>8393</v>
      </c>
      <c r="G557" s="18" t="s">
        <v>877</v>
      </c>
      <c r="H557" s="18" t="s">
        <v>70</v>
      </c>
      <c r="I557" s="19">
        <v>0.30000000000000004</v>
      </c>
      <c r="J557" s="36">
        <v>6</v>
      </c>
      <c r="K557" s="42" t="s">
        <v>942</v>
      </c>
      <c r="L557" s="43" t="s">
        <v>167</v>
      </c>
      <c r="M557" s="43" t="s">
        <v>167</v>
      </c>
      <c r="N557" s="18" t="s">
        <v>50</v>
      </c>
      <c r="O557" s="20" t="s">
        <v>48</v>
      </c>
      <c r="P557" s="18">
        <v>58</v>
      </c>
      <c r="Q557" s="43">
        <v>9.9</v>
      </c>
      <c r="R557" s="18" t="s">
        <v>6076</v>
      </c>
      <c r="S557" s="56"/>
      <c r="T557" s="18" t="s">
        <v>1910</v>
      </c>
      <c r="U557" s="30" t="s">
        <v>1911</v>
      </c>
      <c r="V557" s="18" t="s">
        <v>6602</v>
      </c>
      <c r="W557" s="30" t="s">
        <v>6406</v>
      </c>
      <c r="X557" s="18" t="s">
        <v>8394</v>
      </c>
      <c r="Y557" s="47" t="s">
        <v>877</v>
      </c>
      <c r="Z557" s="21"/>
    </row>
    <row r="558" spans="3:26" ht="18.5" customHeight="1" thickBot="1" x14ac:dyDescent="0.6">
      <c r="C558" s="22"/>
      <c r="D558" s="51"/>
      <c r="E558" s="54"/>
      <c r="F558" s="34"/>
      <c r="G558" s="24">
        <v>3.3</v>
      </c>
      <c r="H558" s="25">
        <v>10</v>
      </c>
      <c r="I558" s="26">
        <v>0.4</v>
      </c>
      <c r="J558" s="38" t="s">
        <v>7114</v>
      </c>
      <c r="K558" s="44" t="s">
        <v>1462</v>
      </c>
      <c r="L558" s="45" t="s">
        <v>6230</v>
      </c>
      <c r="M558" s="44" t="s">
        <v>167</v>
      </c>
      <c r="N558" s="24" t="s">
        <v>167</v>
      </c>
      <c r="O558" s="27" t="s">
        <v>29</v>
      </c>
      <c r="P558" s="24" t="s">
        <v>147</v>
      </c>
      <c r="Q558" s="44" t="s">
        <v>2204</v>
      </c>
      <c r="R558" s="24" t="s">
        <v>6077</v>
      </c>
      <c r="S558" s="57"/>
      <c r="T558" s="25">
        <v>30</v>
      </c>
      <c r="U558" s="23"/>
      <c r="V558" s="24"/>
      <c r="W558" s="23"/>
      <c r="X558" s="24"/>
      <c r="Y558" s="28"/>
      <c r="Z558" s="28"/>
    </row>
    <row r="559" spans="3:26" ht="18" customHeight="1" x14ac:dyDescent="0.55000000000000004">
      <c r="C559" s="11"/>
      <c r="D559" s="49"/>
      <c r="E559" s="52" t="str">
        <f t="shared" ref="E559" si="142">IF(D559="","",IF(I559&gt;0.1,"単",IF(I560&gt;0.29,"連",IF(I561&gt;0.34,"複","※"))))</f>
        <v/>
      </c>
      <c r="F559" s="12"/>
      <c r="G559" s="48" t="s">
        <v>57</v>
      </c>
      <c r="H559" s="13"/>
      <c r="I559" s="14" t="s">
        <v>57</v>
      </c>
      <c r="J559" s="35" t="s">
        <v>57</v>
      </c>
      <c r="K559" s="40" t="s">
        <v>57</v>
      </c>
      <c r="L559" s="41" t="s">
        <v>57</v>
      </c>
      <c r="M559" s="41" t="s">
        <v>167</v>
      </c>
      <c r="N559" s="13"/>
      <c r="O559" s="15" t="s">
        <v>57</v>
      </c>
      <c r="P559" s="13" t="s">
        <v>167</v>
      </c>
      <c r="Q559" s="41">
        <v>14.1</v>
      </c>
      <c r="R559" s="13" t="s">
        <v>6233</v>
      </c>
      <c r="S559" s="55" t="s">
        <v>8395</v>
      </c>
      <c r="T559" s="13"/>
      <c r="U559" s="12"/>
      <c r="V559" s="13"/>
      <c r="W559" s="12"/>
      <c r="X559" s="13"/>
      <c r="Y559" s="16"/>
      <c r="Z559" s="16"/>
    </row>
    <row r="560" spans="3:26" ht="18" customHeight="1" x14ac:dyDescent="0.55000000000000004">
      <c r="C560" s="17"/>
      <c r="D560" s="50"/>
      <c r="E560" s="53"/>
      <c r="F560" s="30" t="s">
        <v>8396</v>
      </c>
      <c r="G560" s="18" t="s">
        <v>1246</v>
      </c>
      <c r="H560" s="18" t="s">
        <v>106</v>
      </c>
      <c r="I560" s="19" t="s">
        <v>59</v>
      </c>
      <c r="J560" s="36" t="s">
        <v>59</v>
      </c>
      <c r="K560" s="42" t="s">
        <v>57</v>
      </c>
      <c r="L560" s="43" t="s">
        <v>57</v>
      </c>
      <c r="M560" s="43" t="s">
        <v>167</v>
      </c>
      <c r="N560" s="18" t="s">
        <v>34</v>
      </c>
      <c r="O560" s="20" t="s">
        <v>59</v>
      </c>
      <c r="P560" s="18">
        <v>58</v>
      </c>
      <c r="Q560" s="43">
        <v>16.100000000000001</v>
      </c>
      <c r="R560" s="18" t="s">
        <v>6152</v>
      </c>
      <c r="S560" s="56"/>
      <c r="T560" s="18" t="s">
        <v>1910</v>
      </c>
      <c r="U560" s="30" t="s">
        <v>1908</v>
      </c>
      <c r="V560" s="18" t="s">
        <v>155</v>
      </c>
      <c r="W560" s="30" t="s">
        <v>6257</v>
      </c>
      <c r="X560" s="18" t="s">
        <v>8397</v>
      </c>
      <c r="Y560" s="47" t="s">
        <v>1246</v>
      </c>
      <c r="Z560" s="21"/>
    </row>
    <row r="561" spans="3:26" ht="18.5" customHeight="1" thickBot="1" x14ac:dyDescent="0.6">
      <c r="C561" s="22"/>
      <c r="D561" s="51"/>
      <c r="E561" s="54"/>
      <c r="F561" s="34"/>
      <c r="G561" s="24" t="s">
        <v>57</v>
      </c>
      <c r="H561" s="25">
        <v>12</v>
      </c>
      <c r="I561" s="26" t="s">
        <v>57</v>
      </c>
      <c r="J561" s="38" t="s">
        <v>57</v>
      </c>
      <c r="K561" s="44" t="s">
        <v>57</v>
      </c>
      <c r="L561" s="45" t="s">
        <v>57</v>
      </c>
      <c r="M561" s="44" t="s">
        <v>167</v>
      </c>
      <c r="N561" s="24">
        <v>33</v>
      </c>
      <c r="O561" s="27" t="s">
        <v>57</v>
      </c>
      <c r="P561" s="24" t="s">
        <v>57</v>
      </c>
      <c r="Q561" s="44" t="s">
        <v>2201</v>
      </c>
      <c r="R561" s="24" t="s">
        <v>6235</v>
      </c>
      <c r="S561" s="57"/>
      <c r="T561" s="25">
        <v>33</v>
      </c>
      <c r="U561" s="23"/>
      <c r="V561" s="24"/>
      <c r="W561" s="23"/>
      <c r="X561" s="24"/>
      <c r="Y561" s="28"/>
      <c r="Z561" s="28"/>
    </row>
    <row r="562" spans="3:26" ht="18" customHeight="1" x14ac:dyDescent="0.55000000000000004">
      <c r="C562" s="11"/>
      <c r="D562" s="49"/>
      <c r="E562" s="52" t="str">
        <f t="shared" ref="E562" si="143">IF(D562="","",IF(I562&gt;0.1,"単",IF(I563&gt;0.29,"連",IF(I564&gt;0.34,"複","※"))))</f>
        <v/>
      </c>
      <c r="F562" s="12"/>
      <c r="G562" s="48" t="s">
        <v>5941</v>
      </c>
      <c r="H562" s="13"/>
      <c r="I562" s="14">
        <v>0.17647058823529413</v>
      </c>
      <c r="J562" s="35">
        <v>3</v>
      </c>
      <c r="K562" s="40" t="s">
        <v>1465</v>
      </c>
      <c r="L562" s="41" t="s">
        <v>167</v>
      </c>
      <c r="M562" s="41" t="s">
        <v>269</v>
      </c>
      <c r="N562" s="13"/>
      <c r="O562" s="15" t="s">
        <v>34</v>
      </c>
      <c r="P562" s="13" t="s">
        <v>167</v>
      </c>
      <c r="Q562" s="41">
        <v>13.8</v>
      </c>
      <c r="R562" s="13" t="s">
        <v>6031</v>
      </c>
      <c r="S562" s="55" t="s">
        <v>6866</v>
      </c>
      <c r="T562" s="13"/>
      <c r="U562" s="12"/>
      <c r="V562" s="13"/>
      <c r="W562" s="12"/>
      <c r="X562" s="13"/>
      <c r="Y562" s="16"/>
      <c r="Z562" s="16"/>
    </row>
    <row r="563" spans="3:26" ht="18" customHeight="1" x14ac:dyDescent="0.55000000000000004">
      <c r="C563" s="17"/>
      <c r="D563" s="50"/>
      <c r="E563" s="53"/>
      <c r="F563" s="30" t="s">
        <v>201</v>
      </c>
      <c r="G563" s="18" t="s">
        <v>564</v>
      </c>
      <c r="H563" s="18" t="s">
        <v>106</v>
      </c>
      <c r="I563" s="19">
        <v>0.23529411764705882</v>
      </c>
      <c r="J563" s="36">
        <v>4</v>
      </c>
      <c r="K563" s="42" t="s">
        <v>943</v>
      </c>
      <c r="L563" s="43" t="s">
        <v>167</v>
      </c>
      <c r="M563" s="43" t="s">
        <v>240</v>
      </c>
      <c r="N563" s="18" t="s">
        <v>25</v>
      </c>
      <c r="O563" s="20" t="s">
        <v>38</v>
      </c>
      <c r="P563" s="18">
        <v>58</v>
      </c>
      <c r="Q563" s="43">
        <v>13</v>
      </c>
      <c r="R563" s="18" t="s">
        <v>6032</v>
      </c>
      <c r="S563" s="56"/>
      <c r="T563" s="18" t="s">
        <v>1910</v>
      </c>
      <c r="U563" s="30" t="s">
        <v>1908</v>
      </c>
      <c r="V563" s="18" t="s">
        <v>75</v>
      </c>
      <c r="W563" s="30" t="s">
        <v>1709</v>
      </c>
      <c r="X563" s="18" t="s">
        <v>8398</v>
      </c>
      <c r="Y563" s="47" t="s">
        <v>564</v>
      </c>
      <c r="Z563" s="21"/>
    </row>
    <row r="564" spans="3:26" ht="18.5" customHeight="1" thickBot="1" x14ac:dyDescent="0.6">
      <c r="C564" s="22"/>
      <c r="D564" s="51"/>
      <c r="E564" s="54"/>
      <c r="F564" s="34"/>
      <c r="G564" s="24">
        <v>2.5</v>
      </c>
      <c r="H564" s="25">
        <v>12</v>
      </c>
      <c r="I564" s="26">
        <v>0.41176470588235292</v>
      </c>
      <c r="J564" s="38" t="s">
        <v>6575</v>
      </c>
      <c r="K564" s="44" t="s">
        <v>1460</v>
      </c>
      <c r="L564" s="45" t="s">
        <v>167</v>
      </c>
      <c r="M564" s="44" t="s">
        <v>167</v>
      </c>
      <c r="N564" s="24" t="s">
        <v>167</v>
      </c>
      <c r="O564" s="27" t="s">
        <v>119</v>
      </c>
      <c r="P564" s="24" t="s">
        <v>147</v>
      </c>
      <c r="Q564" s="44" t="s">
        <v>2204</v>
      </c>
      <c r="R564" s="24" t="s">
        <v>6033</v>
      </c>
      <c r="S564" s="57"/>
      <c r="T564" s="25">
        <v>27</v>
      </c>
      <c r="U564" s="23"/>
      <c r="V564" s="24"/>
      <c r="W564" s="23"/>
      <c r="X564" s="24"/>
      <c r="Y564" s="28"/>
      <c r="Z564" s="28"/>
    </row>
    <row r="565" spans="3:26" ht="18" customHeight="1" x14ac:dyDescent="0.55000000000000004">
      <c r="C565" s="11"/>
      <c r="D565" s="49"/>
      <c r="E565" s="52" t="str">
        <f t="shared" ref="E565" si="144">IF(D565="","",IF(I565&gt;0.1,"単",IF(I566&gt;0.29,"連",IF(I567&gt;0.34,"複","※"))))</f>
        <v/>
      </c>
      <c r="F565" s="12"/>
      <c r="G565" s="48" t="s">
        <v>57</v>
      </c>
      <c r="H565" s="13"/>
      <c r="I565" s="14" t="s">
        <v>57</v>
      </c>
      <c r="J565" s="35" t="s">
        <v>57</v>
      </c>
      <c r="K565" s="40" t="s">
        <v>57</v>
      </c>
      <c r="L565" s="41" t="s">
        <v>57</v>
      </c>
      <c r="M565" s="41" t="s">
        <v>278</v>
      </c>
      <c r="N565" s="13"/>
      <c r="O565" s="15" t="s">
        <v>57</v>
      </c>
      <c r="P565" s="13" t="s">
        <v>167</v>
      </c>
      <c r="Q565" s="41">
        <v>5.2</v>
      </c>
      <c r="R565" s="13" t="s">
        <v>2214</v>
      </c>
      <c r="S565" s="55" t="s">
        <v>5964</v>
      </c>
      <c r="T565" s="13"/>
      <c r="U565" s="12"/>
      <c r="V565" s="13"/>
      <c r="W565" s="12"/>
      <c r="X565" s="13"/>
      <c r="Y565" s="16"/>
      <c r="Z565" s="16"/>
    </row>
    <row r="566" spans="3:26" ht="18" customHeight="1" x14ac:dyDescent="0.55000000000000004">
      <c r="C566" s="17"/>
      <c r="D566" s="50"/>
      <c r="E566" s="53"/>
      <c r="F566" s="30" t="s">
        <v>1065</v>
      </c>
      <c r="G566" s="18" t="s">
        <v>6641</v>
      </c>
      <c r="H566" s="18" t="s">
        <v>69</v>
      </c>
      <c r="I566" s="19" t="s">
        <v>59</v>
      </c>
      <c r="J566" s="36" t="s">
        <v>59</v>
      </c>
      <c r="K566" s="42" t="s">
        <v>57</v>
      </c>
      <c r="L566" s="43" t="s">
        <v>57</v>
      </c>
      <c r="M566" s="43" t="s">
        <v>312</v>
      </c>
      <c r="N566" s="18" t="s">
        <v>41</v>
      </c>
      <c r="O566" s="20" t="s">
        <v>59</v>
      </c>
      <c r="P566" s="18">
        <v>58</v>
      </c>
      <c r="Q566" s="43">
        <v>8.6</v>
      </c>
      <c r="R566" s="18" t="s">
        <v>6055</v>
      </c>
      <c r="S566" s="56"/>
      <c r="T566" s="18" t="s">
        <v>1910</v>
      </c>
      <c r="U566" s="30" t="s">
        <v>1908</v>
      </c>
      <c r="V566" s="18" t="s">
        <v>3409</v>
      </c>
      <c r="W566" s="30" t="s">
        <v>6459</v>
      </c>
      <c r="X566" s="18" t="s">
        <v>8399</v>
      </c>
      <c r="Y566" s="47" t="s">
        <v>6641</v>
      </c>
      <c r="Z566" s="21"/>
    </row>
    <row r="567" spans="3:26" ht="18.5" customHeight="1" thickBot="1" x14ac:dyDescent="0.6">
      <c r="C567" s="22"/>
      <c r="D567" s="51"/>
      <c r="E567" s="54"/>
      <c r="F567" s="34"/>
      <c r="G567" s="24" t="s">
        <v>57</v>
      </c>
      <c r="H567" s="25">
        <v>8</v>
      </c>
      <c r="I567" s="26" t="s">
        <v>57</v>
      </c>
      <c r="J567" s="38" t="s">
        <v>57</v>
      </c>
      <c r="K567" s="44" t="s">
        <v>57</v>
      </c>
      <c r="L567" s="45" t="s">
        <v>57</v>
      </c>
      <c r="M567" s="44" t="s">
        <v>167</v>
      </c>
      <c r="N567" s="24" t="s">
        <v>167</v>
      </c>
      <c r="O567" s="27" t="s">
        <v>57</v>
      </c>
      <c r="P567" s="24" t="s">
        <v>57</v>
      </c>
      <c r="Q567" s="44" t="s">
        <v>2203</v>
      </c>
      <c r="R567" s="24" t="s">
        <v>6056</v>
      </c>
      <c r="S567" s="57"/>
      <c r="T567" s="25">
        <v>21</v>
      </c>
      <c r="U567" s="23"/>
      <c r="V567" s="24"/>
      <c r="W567" s="23"/>
      <c r="X567" s="24"/>
      <c r="Y567" s="28"/>
      <c r="Z567" s="28"/>
    </row>
    <row r="568" spans="3:26" ht="18" customHeight="1" x14ac:dyDescent="0.55000000000000004">
      <c r="C568" s="11"/>
      <c r="D568" s="49"/>
      <c r="E568" s="52" t="str">
        <f t="shared" ref="E568" si="145">IF(D568="","",IF(I568&gt;0.1,"単",IF(I569&gt;0.29,"連",IF(I570&gt;0.34,"複","※"))))</f>
        <v/>
      </c>
      <c r="F568" s="12"/>
      <c r="G568" s="48" t="s">
        <v>7093</v>
      </c>
      <c r="H568" s="13"/>
      <c r="I568" s="14">
        <v>8.4745762711864403E-2</v>
      </c>
      <c r="J568" s="35">
        <v>5</v>
      </c>
      <c r="K568" s="40" t="s">
        <v>1467</v>
      </c>
      <c r="L568" s="41" t="s">
        <v>6170</v>
      </c>
      <c r="M568" s="41" t="s">
        <v>273</v>
      </c>
      <c r="N568" s="13"/>
      <c r="O568" s="15" t="s">
        <v>38</v>
      </c>
      <c r="P568" s="13" t="s">
        <v>167</v>
      </c>
      <c r="Q568" s="41">
        <v>10.3</v>
      </c>
      <c r="R568" s="13" t="s">
        <v>6153</v>
      </c>
      <c r="S568" s="55" t="s">
        <v>6604</v>
      </c>
      <c r="T568" s="13"/>
      <c r="U568" s="12"/>
      <c r="V568" s="13"/>
      <c r="W568" s="12"/>
      <c r="X568" s="13"/>
      <c r="Y568" s="16"/>
      <c r="Z568" s="16"/>
    </row>
    <row r="569" spans="3:26" ht="18" customHeight="1" x14ac:dyDescent="0.55000000000000004">
      <c r="C569" s="17"/>
      <c r="D569" s="50"/>
      <c r="E569" s="53"/>
      <c r="F569" s="30" t="s">
        <v>2405</v>
      </c>
      <c r="G569" s="18" t="s">
        <v>1339</v>
      </c>
      <c r="H569" s="18" t="s">
        <v>70</v>
      </c>
      <c r="I569" s="19">
        <v>0.13559322033898305</v>
      </c>
      <c r="J569" s="36">
        <v>8</v>
      </c>
      <c r="K569" s="42" t="s">
        <v>942</v>
      </c>
      <c r="L569" s="43" t="s">
        <v>1499</v>
      </c>
      <c r="M569" s="43" t="s">
        <v>1021</v>
      </c>
      <c r="N569" s="18" t="s">
        <v>48</v>
      </c>
      <c r="O569" s="20" t="s">
        <v>36</v>
      </c>
      <c r="P569" s="18">
        <v>58</v>
      </c>
      <c r="Q569" s="43">
        <v>11.8</v>
      </c>
      <c r="R569" s="18" t="s">
        <v>6154</v>
      </c>
      <c r="S569" s="56"/>
      <c r="T569" s="18" t="s">
        <v>1910</v>
      </c>
      <c r="U569" s="30" t="s">
        <v>1912</v>
      </c>
      <c r="V569" s="18" t="s">
        <v>101</v>
      </c>
      <c r="W569" s="30" t="s">
        <v>1678</v>
      </c>
      <c r="X569" s="18" t="s">
        <v>8400</v>
      </c>
      <c r="Y569" s="47" t="s">
        <v>1339</v>
      </c>
      <c r="Z569" s="21"/>
    </row>
    <row r="570" spans="3:26" ht="18.5" customHeight="1" thickBot="1" x14ac:dyDescent="0.6">
      <c r="C570" s="22"/>
      <c r="D570" s="51"/>
      <c r="E570" s="54"/>
      <c r="F570" s="34"/>
      <c r="G570" s="24">
        <v>2.5</v>
      </c>
      <c r="H570" s="25">
        <v>10</v>
      </c>
      <c r="I570" s="26">
        <v>0.1864406779661017</v>
      </c>
      <c r="J570" s="38" t="s">
        <v>8437</v>
      </c>
      <c r="K570" s="44" t="s">
        <v>1462</v>
      </c>
      <c r="L570" s="45" t="s">
        <v>167</v>
      </c>
      <c r="M570" s="44" t="s">
        <v>167</v>
      </c>
      <c r="N570" s="24">
        <v>33</v>
      </c>
      <c r="O570" s="27" t="s">
        <v>145</v>
      </c>
      <c r="P570" s="24" t="s">
        <v>147</v>
      </c>
      <c r="Q570" s="44" t="s">
        <v>2204</v>
      </c>
      <c r="R570" s="24" t="s">
        <v>6155</v>
      </c>
      <c r="S570" s="57"/>
      <c r="T570" s="46">
        <v>33</v>
      </c>
      <c r="U570" s="23"/>
      <c r="V570" s="24"/>
      <c r="W570" s="23"/>
      <c r="X570" s="24"/>
      <c r="Y570" s="28"/>
      <c r="Z570" s="28"/>
    </row>
    <row r="571" spans="3:26" ht="18" customHeight="1" x14ac:dyDescent="0.55000000000000004">
      <c r="C571" s="11"/>
      <c r="D571" s="49"/>
      <c r="E571" s="52" t="str">
        <f t="shared" ref="E571" si="146">IF(D571="","",IF(I571&gt;0.1,"単",IF(I572&gt;0.29,"連",IF(I573&gt;0.34,"複","※"))))</f>
        <v/>
      </c>
      <c r="F571" s="12"/>
      <c r="G571" s="48" t="s">
        <v>7100</v>
      </c>
      <c r="H571" s="13"/>
      <c r="I571" s="14">
        <v>0.15384615384615385</v>
      </c>
      <c r="J571" s="35">
        <v>4</v>
      </c>
      <c r="K571" s="40" t="s">
        <v>1467</v>
      </c>
      <c r="L571" s="41" t="s">
        <v>6071</v>
      </c>
      <c r="M571" s="41" t="s">
        <v>167</v>
      </c>
      <c r="N571" s="13"/>
      <c r="O571" s="15" t="s">
        <v>51</v>
      </c>
      <c r="P571" s="13" t="s">
        <v>167</v>
      </c>
      <c r="Q571" s="41">
        <v>5.3</v>
      </c>
      <c r="R571" s="13" t="s">
        <v>6043</v>
      </c>
      <c r="S571" s="55" t="s">
        <v>8322</v>
      </c>
      <c r="T571" s="13"/>
      <c r="U571" s="12"/>
      <c r="V571" s="13"/>
      <c r="W571" s="12"/>
      <c r="X571" s="13"/>
      <c r="Y571" s="16"/>
      <c r="Z571" s="16"/>
    </row>
    <row r="572" spans="3:26" ht="18" customHeight="1" x14ac:dyDescent="0.55000000000000004">
      <c r="C572" s="17"/>
      <c r="D572" s="50"/>
      <c r="E572" s="53"/>
      <c r="F572" s="30" t="s">
        <v>8401</v>
      </c>
      <c r="G572" s="18" t="s">
        <v>1807</v>
      </c>
      <c r="H572" s="18" t="s">
        <v>69</v>
      </c>
      <c r="I572" s="19">
        <v>0.26923076923076927</v>
      </c>
      <c r="J572" s="36">
        <v>7</v>
      </c>
      <c r="K572" s="42" t="s">
        <v>943</v>
      </c>
      <c r="L572" s="43" t="s">
        <v>6072</v>
      </c>
      <c r="M572" s="43" t="s">
        <v>167</v>
      </c>
      <c r="N572" s="18" t="s">
        <v>1786</v>
      </c>
      <c r="O572" s="20" t="s">
        <v>38</v>
      </c>
      <c r="P572" s="18">
        <v>58</v>
      </c>
      <c r="Q572" s="43">
        <v>5.4</v>
      </c>
      <c r="R572" s="18" t="s">
        <v>6044</v>
      </c>
      <c r="S572" s="56"/>
      <c r="T572" s="18" t="s">
        <v>1910</v>
      </c>
      <c r="U572" s="30" t="s">
        <v>1916</v>
      </c>
      <c r="V572" s="18" t="s">
        <v>5168</v>
      </c>
      <c r="W572" s="30" t="s">
        <v>1754</v>
      </c>
      <c r="X572" s="18" t="s">
        <v>8402</v>
      </c>
      <c r="Y572" s="47" t="s">
        <v>1807</v>
      </c>
      <c r="Z572" s="21"/>
    </row>
    <row r="573" spans="3:26" ht="18.5" customHeight="1" thickBot="1" x14ac:dyDescent="0.6">
      <c r="C573" s="22"/>
      <c r="D573" s="51"/>
      <c r="E573" s="54"/>
      <c r="F573" s="34"/>
      <c r="G573" s="24">
        <v>2.2999999999999998</v>
      </c>
      <c r="H573" s="25">
        <v>8</v>
      </c>
      <c r="I573" s="26">
        <v>0.26923076923076927</v>
      </c>
      <c r="J573" s="38" t="s">
        <v>3694</v>
      </c>
      <c r="K573" s="44" t="s">
        <v>1460</v>
      </c>
      <c r="L573" s="45" t="s">
        <v>6073</v>
      </c>
      <c r="M573" s="44" t="s">
        <v>167</v>
      </c>
      <c r="N573" s="24" t="s">
        <v>167</v>
      </c>
      <c r="O573" s="27" t="s">
        <v>133</v>
      </c>
      <c r="P573" s="24" t="s">
        <v>147</v>
      </c>
      <c r="Q573" s="44" t="s">
        <v>2203</v>
      </c>
      <c r="R573" s="24" t="s">
        <v>6045</v>
      </c>
      <c r="S573" s="57"/>
      <c r="T573" s="25" t="s">
        <v>2207</v>
      </c>
      <c r="U573" s="23"/>
      <c r="V573" s="24"/>
      <c r="W573" s="23"/>
      <c r="X573" s="24"/>
      <c r="Y573" s="28"/>
      <c r="Z573" s="28"/>
    </row>
    <row r="574" spans="3:26" ht="18" customHeight="1" x14ac:dyDescent="0.55000000000000004">
      <c r="C574" s="11"/>
      <c r="D574" s="49"/>
      <c r="E574" s="52" t="str">
        <f t="shared" ref="E574" si="147">IF(D574="","",IF(I574&gt;0.1,"単",IF(I575&gt;0.29,"連",IF(I576&gt;0.34,"複","※"))))</f>
        <v/>
      </c>
      <c r="F574" s="12"/>
      <c r="G574" s="48" t="s">
        <v>7100</v>
      </c>
      <c r="H574" s="13"/>
      <c r="I574" s="14">
        <v>0</v>
      </c>
      <c r="J574" s="35">
        <v>0</v>
      </c>
      <c r="K574" s="40" t="s">
        <v>1459</v>
      </c>
      <c r="L574" s="41" t="s">
        <v>1510</v>
      </c>
      <c r="M574" s="41" t="s">
        <v>167</v>
      </c>
      <c r="N574" s="13"/>
      <c r="O574" s="15" t="s">
        <v>1784</v>
      </c>
      <c r="P574" s="13" t="s">
        <v>167</v>
      </c>
      <c r="Q574" s="41">
        <v>4.0999999999999996</v>
      </c>
      <c r="R574" s="13" t="s">
        <v>6281</v>
      </c>
      <c r="S574" s="55" t="s">
        <v>2205</v>
      </c>
      <c r="T574" s="13"/>
      <c r="U574" s="12"/>
      <c r="V574" s="13"/>
      <c r="W574" s="12"/>
      <c r="X574" s="13"/>
      <c r="Y574" s="16"/>
      <c r="Z574" s="16"/>
    </row>
    <row r="575" spans="3:26" ht="18" customHeight="1" x14ac:dyDescent="0.55000000000000004">
      <c r="C575" s="17"/>
      <c r="D575" s="50"/>
      <c r="E575" s="53"/>
      <c r="F575" s="30" t="s">
        <v>8403</v>
      </c>
      <c r="G575" s="18" t="s">
        <v>1571</v>
      </c>
      <c r="H575" s="18" t="s">
        <v>85</v>
      </c>
      <c r="I575" s="19">
        <v>6.25E-2</v>
      </c>
      <c r="J575" s="36">
        <v>1</v>
      </c>
      <c r="K575" s="42" t="s">
        <v>942</v>
      </c>
      <c r="L575" s="43" t="s">
        <v>6577</v>
      </c>
      <c r="M575" s="43" t="s">
        <v>167</v>
      </c>
      <c r="N575" s="18" t="s">
        <v>36</v>
      </c>
      <c r="O575" s="20" t="s">
        <v>29</v>
      </c>
      <c r="P575" s="18">
        <v>58</v>
      </c>
      <c r="Q575" s="43">
        <v>9.1</v>
      </c>
      <c r="R575" s="18" t="s">
        <v>6282</v>
      </c>
      <c r="S575" s="56"/>
      <c r="T575" s="18" t="s">
        <v>1910</v>
      </c>
      <c r="U575" s="30" t="s">
        <v>1908</v>
      </c>
      <c r="V575" s="18" t="s">
        <v>74</v>
      </c>
      <c r="W575" s="30" t="s">
        <v>1680</v>
      </c>
      <c r="X575" s="18" t="s">
        <v>8404</v>
      </c>
      <c r="Y575" s="47" t="s">
        <v>1571</v>
      </c>
      <c r="Z575" s="21"/>
    </row>
    <row r="576" spans="3:26" ht="18.5" customHeight="1" thickBot="1" x14ac:dyDescent="0.6">
      <c r="C576" s="22"/>
      <c r="D576" s="51"/>
      <c r="E576" s="54"/>
      <c r="F576" s="34"/>
      <c r="G576" s="24">
        <v>4</v>
      </c>
      <c r="H576" s="25">
        <v>15</v>
      </c>
      <c r="I576" s="26">
        <v>0.125</v>
      </c>
      <c r="J576" s="38" t="s">
        <v>7576</v>
      </c>
      <c r="K576" s="44" t="s">
        <v>1458</v>
      </c>
      <c r="L576" s="45" t="s">
        <v>6578</v>
      </c>
      <c r="M576" s="44" t="s">
        <v>167</v>
      </c>
      <c r="N576" s="24" t="s">
        <v>167</v>
      </c>
      <c r="O576" s="27" t="s">
        <v>47</v>
      </c>
      <c r="P576" s="24" t="s">
        <v>57</v>
      </c>
      <c r="Q576" s="44" t="s">
        <v>2204</v>
      </c>
      <c r="R576" s="24" t="s">
        <v>6283</v>
      </c>
      <c r="S576" s="57"/>
      <c r="T576" s="25" t="s">
        <v>2207</v>
      </c>
      <c r="U576" s="23"/>
      <c r="V576" s="24"/>
      <c r="W576" s="23"/>
      <c r="X576" s="24"/>
      <c r="Y576" s="28"/>
      <c r="Z576" s="28"/>
    </row>
    <row r="577" spans="1:26" ht="18" customHeight="1" x14ac:dyDescent="0.55000000000000004">
      <c r="C577" s="11"/>
      <c r="D577" s="49"/>
      <c r="E577" s="52" t="str">
        <f t="shared" ref="E577" si="148">IF(D577="","",IF(I577&gt;0.1,"単",IF(I578&gt;0.29,"連",IF(I579&gt;0.34,"複","※"))))</f>
        <v/>
      </c>
      <c r="F577" s="12"/>
      <c r="G577" s="48" t="s">
        <v>7100</v>
      </c>
      <c r="H577" s="13"/>
      <c r="I577" s="14">
        <v>0.08</v>
      </c>
      <c r="J577" s="35">
        <v>2</v>
      </c>
      <c r="K577" s="40" t="s">
        <v>1464</v>
      </c>
      <c r="L577" s="41" t="s">
        <v>1941</v>
      </c>
      <c r="M577" s="41" t="s">
        <v>167</v>
      </c>
      <c r="N577" s="13"/>
      <c r="O577" s="15" t="s">
        <v>131</v>
      </c>
      <c r="P577" s="13" t="s">
        <v>1059</v>
      </c>
      <c r="Q577" s="41">
        <v>3.4</v>
      </c>
      <c r="R577" s="13" t="s">
        <v>3810</v>
      </c>
      <c r="S577" s="55" t="s">
        <v>6000</v>
      </c>
      <c r="T577" s="13"/>
      <c r="U577" s="12"/>
      <c r="V577" s="13"/>
      <c r="W577" s="12"/>
      <c r="X577" s="13"/>
      <c r="Y577" s="16"/>
      <c r="Z577" s="16"/>
    </row>
    <row r="578" spans="1:26" ht="18" customHeight="1" x14ac:dyDescent="0.55000000000000004">
      <c r="C578" s="17"/>
      <c r="D578" s="50"/>
      <c r="E578" s="53"/>
      <c r="F578" s="30" t="s">
        <v>8405</v>
      </c>
      <c r="G578" s="18" t="s">
        <v>1764</v>
      </c>
      <c r="H578" s="18" t="s">
        <v>69</v>
      </c>
      <c r="I578" s="19">
        <v>0.08</v>
      </c>
      <c r="J578" s="36">
        <v>2</v>
      </c>
      <c r="K578" s="42" t="s">
        <v>942</v>
      </c>
      <c r="L578" s="43" t="s">
        <v>167</v>
      </c>
      <c r="M578" s="43" t="s">
        <v>167</v>
      </c>
      <c r="N578" s="18" t="s">
        <v>131</v>
      </c>
      <c r="O578" s="20" t="s">
        <v>1788</v>
      </c>
      <c r="P578" s="18">
        <v>58</v>
      </c>
      <c r="Q578" s="43">
        <v>4.2</v>
      </c>
      <c r="R578" s="18" t="s">
        <v>3811</v>
      </c>
      <c r="S578" s="56"/>
      <c r="T578" s="18" t="s">
        <v>1910</v>
      </c>
      <c r="U578" s="30" t="s">
        <v>1908</v>
      </c>
      <c r="V578" s="18" t="s">
        <v>3618</v>
      </c>
      <c r="W578" s="30" t="s">
        <v>6606</v>
      </c>
      <c r="X578" s="18" t="s">
        <v>8406</v>
      </c>
      <c r="Y578" s="47" t="s">
        <v>1764</v>
      </c>
      <c r="Z578" s="21"/>
    </row>
    <row r="579" spans="1:26" ht="18.5" customHeight="1" thickBot="1" x14ac:dyDescent="0.6">
      <c r="C579" s="22"/>
      <c r="D579" s="51"/>
      <c r="E579" s="54"/>
      <c r="F579" s="34"/>
      <c r="G579" s="24">
        <v>4.2</v>
      </c>
      <c r="H579" s="25">
        <v>8</v>
      </c>
      <c r="I579" s="26">
        <v>0.12</v>
      </c>
      <c r="J579" s="38" t="s">
        <v>8438</v>
      </c>
      <c r="K579" s="44" t="s">
        <v>1462</v>
      </c>
      <c r="L579" s="45" t="s">
        <v>4876</v>
      </c>
      <c r="M579" s="44" t="s">
        <v>167</v>
      </c>
      <c r="N579" s="24" t="s">
        <v>167</v>
      </c>
      <c r="O579" s="27" t="s">
        <v>119</v>
      </c>
      <c r="P579" s="24" t="s">
        <v>151</v>
      </c>
      <c r="Q579" s="44" t="s">
        <v>2201</v>
      </c>
      <c r="R579" s="24" t="s">
        <v>3812</v>
      </c>
      <c r="S579" s="57"/>
      <c r="T579" s="25">
        <v>20</v>
      </c>
      <c r="U579" s="23"/>
      <c r="V579" s="24"/>
      <c r="W579" s="23"/>
      <c r="X579" s="24"/>
      <c r="Y579" s="28"/>
      <c r="Z579" s="28"/>
    </row>
    <row r="580" spans="1:26" ht="18" customHeight="1" x14ac:dyDescent="0.55000000000000004">
      <c r="C580" s="11"/>
      <c r="D580" s="49"/>
      <c r="E580" s="52" t="str">
        <f t="shared" ref="E580" si="149">IF(D580="","",IF(I580&gt;0.1,"単",IF(I581&gt;0.29,"連",IF(I582&gt;0.34,"複","※"))))</f>
        <v/>
      </c>
      <c r="F580" s="12"/>
      <c r="G580" s="48" t="s">
        <v>7093</v>
      </c>
      <c r="H580" s="13"/>
      <c r="I580" s="14">
        <v>9.0909090909090912E-2</v>
      </c>
      <c r="J580" s="35">
        <v>2</v>
      </c>
      <c r="K580" s="40" t="s">
        <v>1457</v>
      </c>
      <c r="L580" s="41" t="s">
        <v>1469</v>
      </c>
      <c r="M580" s="41" t="s">
        <v>167</v>
      </c>
      <c r="N580" s="13"/>
      <c r="O580" s="15" t="s">
        <v>34</v>
      </c>
      <c r="P580" s="13" t="s">
        <v>1059</v>
      </c>
      <c r="Q580" s="41" t="s">
        <v>1906</v>
      </c>
      <c r="R580" s="13" t="s">
        <v>57</v>
      </c>
      <c r="S580" s="55" t="s">
        <v>3731</v>
      </c>
      <c r="T580" s="13"/>
      <c r="U580" s="12"/>
      <c r="V580" s="13"/>
      <c r="W580" s="12"/>
      <c r="X580" s="13"/>
      <c r="Y580" s="16"/>
      <c r="Z580" s="16"/>
    </row>
    <row r="581" spans="1:26" ht="18" customHeight="1" x14ac:dyDescent="0.55000000000000004">
      <c r="C581" s="17"/>
      <c r="D581" s="50"/>
      <c r="E581" s="53"/>
      <c r="F581" s="30" t="s">
        <v>8407</v>
      </c>
      <c r="G581" s="18" t="s">
        <v>1434</v>
      </c>
      <c r="H581" s="18" t="s">
        <v>81</v>
      </c>
      <c r="I581" s="19">
        <v>9.0909090909090912E-2</v>
      </c>
      <c r="J581" s="36">
        <v>2</v>
      </c>
      <c r="K581" s="42" t="s">
        <v>943</v>
      </c>
      <c r="L581" s="43" t="s">
        <v>3805</v>
      </c>
      <c r="M581" s="43" t="s">
        <v>167</v>
      </c>
      <c r="N581" s="18" t="s">
        <v>1791</v>
      </c>
      <c r="O581" s="20" t="s">
        <v>1784</v>
      </c>
      <c r="P581" s="18">
        <v>58</v>
      </c>
      <c r="Q581" s="43" t="s">
        <v>1906</v>
      </c>
      <c r="R581" s="18" t="s">
        <v>57</v>
      </c>
      <c r="S581" s="56"/>
      <c r="T581" s="18" t="s">
        <v>1910</v>
      </c>
      <c r="U581" s="30" t="s">
        <v>1908</v>
      </c>
      <c r="V581" s="18" t="s">
        <v>101</v>
      </c>
      <c r="W581" s="30" t="s">
        <v>3707</v>
      </c>
      <c r="X581" s="18" t="s">
        <v>8408</v>
      </c>
      <c r="Y581" s="47" t="s">
        <v>1434</v>
      </c>
      <c r="Z581" s="21"/>
    </row>
    <row r="582" spans="1:26" ht="18.5" customHeight="1" thickBot="1" x14ac:dyDescent="0.6">
      <c r="C582" s="22"/>
      <c r="D582" s="51"/>
      <c r="E582" s="54"/>
      <c r="F582" s="34"/>
      <c r="G582" s="24">
        <v>4.0999999999999996</v>
      </c>
      <c r="H582" s="25">
        <v>11</v>
      </c>
      <c r="I582" s="26">
        <v>0.22727272727272727</v>
      </c>
      <c r="J582" s="38" t="s">
        <v>6086</v>
      </c>
      <c r="K582" s="44" t="s">
        <v>1462</v>
      </c>
      <c r="L582" s="45" t="s">
        <v>3806</v>
      </c>
      <c r="M582" s="44" t="s">
        <v>167</v>
      </c>
      <c r="N582" s="24" t="s">
        <v>167</v>
      </c>
      <c r="O582" s="27" t="s">
        <v>71</v>
      </c>
      <c r="P582" s="24" t="s">
        <v>147</v>
      </c>
      <c r="Q582" s="44" t="s">
        <v>57</v>
      </c>
      <c r="R582" s="24" t="s">
        <v>57</v>
      </c>
      <c r="S582" s="57"/>
      <c r="T582" s="25">
        <v>23</v>
      </c>
      <c r="U582" s="23"/>
      <c r="V582" s="24"/>
      <c r="W582" s="23"/>
      <c r="X582" s="24"/>
      <c r="Y582" s="28"/>
      <c r="Z582" s="28"/>
    </row>
    <row r="583" spans="1:26" x14ac:dyDescent="0.55000000000000004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</sheetData>
  <mergeCells count="522">
    <mergeCell ref="D577:D579"/>
    <mergeCell ref="E577:E579"/>
    <mergeCell ref="S577:S579"/>
    <mergeCell ref="D580:D582"/>
    <mergeCell ref="E580:E582"/>
    <mergeCell ref="S580:S582"/>
    <mergeCell ref="D571:D573"/>
    <mergeCell ref="E571:E573"/>
    <mergeCell ref="S571:S573"/>
    <mergeCell ref="D574:D576"/>
    <mergeCell ref="E574:E576"/>
    <mergeCell ref="S574:S576"/>
    <mergeCell ref="D565:D567"/>
    <mergeCell ref="E565:E567"/>
    <mergeCell ref="S565:S567"/>
    <mergeCell ref="D568:D570"/>
    <mergeCell ref="E568:E570"/>
    <mergeCell ref="S568:S570"/>
    <mergeCell ref="D559:D561"/>
    <mergeCell ref="E559:E561"/>
    <mergeCell ref="S559:S561"/>
    <mergeCell ref="D562:D564"/>
    <mergeCell ref="E562:E564"/>
    <mergeCell ref="S562:S564"/>
    <mergeCell ref="D553:D555"/>
    <mergeCell ref="E553:E555"/>
    <mergeCell ref="S553:S555"/>
    <mergeCell ref="D556:D558"/>
    <mergeCell ref="E556:E558"/>
    <mergeCell ref="S556:S558"/>
    <mergeCell ref="D547:D549"/>
    <mergeCell ref="E547:E549"/>
    <mergeCell ref="S547:S549"/>
    <mergeCell ref="D550:D552"/>
    <mergeCell ref="E550:E552"/>
    <mergeCell ref="S550:S552"/>
    <mergeCell ref="D536:D538"/>
    <mergeCell ref="E536:E538"/>
    <mergeCell ref="S536:S538"/>
    <mergeCell ref="D544:D546"/>
    <mergeCell ref="E544:E546"/>
    <mergeCell ref="S544:S546"/>
    <mergeCell ref="D530:D532"/>
    <mergeCell ref="E530:E532"/>
    <mergeCell ref="S530:S532"/>
    <mergeCell ref="D533:D535"/>
    <mergeCell ref="E533:E535"/>
    <mergeCell ref="S533:S535"/>
    <mergeCell ref="D524:D526"/>
    <mergeCell ref="E524:E526"/>
    <mergeCell ref="S524:S526"/>
    <mergeCell ref="D527:D529"/>
    <mergeCell ref="E527:E529"/>
    <mergeCell ref="S527:S529"/>
    <mergeCell ref="D518:D520"/>
    <mergeCell ref="E518:E520"/>
    <mergeCell ref="S518:S520"/>
    <mergeCell ref="D521:D523"/>
    <mergeCell ref="E521:E523"/>
    <mergeCell ref="S521:S523"/>
    <mergeCell ref="D512:D514"/>
    <mergeCell ref="E512:E514"/>
    <mergeCell ref="S512:S514"/>
    <mergeCell ref="D515:D517"/>
    <mergeCell ref="E515:E517"/>
    <mergeCell ref="S515:S517"/>
    <mergeCell ref="D506:D508"/>
    <mergeCell ref="E506:E508"/>
    <mergeCell ref="S506:S508"/>
    <mergeCell ref="D509:D511"/>
    <mergeCell ref="E509:E511"/>
    <mergeCell ref="S509:S511"/>
    <mergeCell ref="D500:D502"/>
    <mergeCell ref="E500:E502"/>
    <mergeCell ref="S500:S502"/>
    <mergeCell ref="D503:D505"/>
    <mergeCell ref="E503:E505"/>
    <mergeCell ref="S503:S505"/>
    <mergeCell ref="D494:D496"/>
    <mergeCell ref="E494:E496"/>
    <mergeCell ref="S494:S496"/>
    <mergeCell ref="D497:D499"/>
    <mergeCell ref="E497:E499"/>
    <mergeCell ref="S497:S499"/>
    <mergeCell ref="D488:D490"/>
    <mergeCell ref="E488:E490"/>
    <mergeCell ref="S488:S490"/>
    <mergeCell ref="D491:D493"/>
    <mergeCell ref="E491:E493"/>
    <mergeCell ref="S491:S493"/>
    <mergeCell ref="D477:D479"/>
    <mergeCell ref="E477:E479"/>
    <mergeCell ref="S477:S479"/>
    <mergeCell ref="D485:D487"/>
    <mergeCell ref="E485:E487"/>
    <mergeCell ref="S485:S487"/>
    <mergeCell ref="D471:D473"/>
    <mergeCell ref="E471:E473"/>
    <mergeCell ref="S471:S473"/>
    <mergeCell ref="D474:D476"/>
    <mergeCell ref="E474:E476"/>
    <mergeCell ref="S474:S476"/>
    <mergeCell ref="D465:D467"/>
    <mergeCell ref="E465:E467"/>
    <mergeCell ref="S465:S467"/>
    <mergeCell ref="D468:D470"/>
    <mergeCell ref="E468:E470"/>
    <mergeCell ref="S468:S470"/>
    <mergeCell ref="D459:D461"/>
    <mergeCell ref="E459:E461"/>
    <mergeCell ref="S459:S461"/>
    <mergeCell ref="D462:D464"/>
    <mergeCell ref="E462:E464"/>
    <mergeCell ref="S462:S464"/>
    <mergeCell ref="D453:D455"/>
    <mergeCell ref="E453:E455"/>
    <mergeCell ref="S453:S455"/>
    <mergeCell ref="D456:D458"/>
    <mergeCell ref="E456:E458"/>
    <mergeCell ref="S456:S458"/>
    <mergeCell ref="D447:D449"/>
    <mergeCell ref="E447:E449"/>
    <mergeCell ref="S447:S449"/>
    <mergeCell ref="D450:D452"/>
    <mergeCell ref="E450:E452"/>
    <mergeCell ref="S450:S452"/>
    <mergeCell ref="D441:D443"/>
    <mergeCell ref="E441:E443"/>
    <mergeCell ref="S441:S443"/>
    <mergeCell ref="D444:D446"/>
    <mergeCell ref="E444:E446"/>
    <mergeCell ref="S444:S446"/>
    <mergeCell ref="D435:D437"/>
    <mergeCell ref="E435:E437"/>
    <mergeCell ref="S435:S437"/>
    <mergeCell ref="D438:D440"/>
    <mergeCell ref="E438:E440"/>
    <mergeCell ref="S438:S440"/>
    <mergeCell ref="D424:D426"/>
    <mergeCell ref="E424:E426"/>
    <mergeCell ref="S424:S426"/>
    <mergeCell ref="D427:D429"/>
    <mergeCell ref="E427:E429"/>
    <mergeCell ref="S427:S429"/>
    <mergeCell ref="D418:D420"/>
    <mergeCell ref="E418:E420"/>
    <mergeCell ref="S418:S420"/>
    <mergeCell ref="D421:D423"/>
    <mergeCell ref="E421:E423"/>
    <mergeCell ref="S421:S423"/>
    <mergeCell ref="D412:D414"/>
    <mergeCell ref="E412:E414"/>
    <mergeCell ref="S412:S414"/>
    <mergeCell ref="D415:D417"/>
    <mergeCell ref="E415:E417"/>
    <mergeCell ref="S415:S417"/>
    <mergeCell ref="D406:D408"/>
    <mergeCell ref="E406:E408"/>
    <mergeCell ref="S406:S408"/>
    <mergeCell ref="D409:D411"/>
    <mergeCell ref="E409:E411"/>
    <mergeCell ref="S409:S411"/>
    <mergeCell ref="D400:D402"/>
    <mergeCell ref="E400:E402"/>
    <mergeCell ref="S400:S402"/>
    <mergeCell ref="D403:D405"/>
    <mergeCell ref="E403:E405"/>
    <mergeCell ref="S403:S405"/>
    <mergeCell ref="D394:D396"/>
    <mergeCell ref="E394:E396"/>
    <mergeCell ref="S394:S396"/>
    <mergeCell ref="D397:D399"/>
    <mergeCell ref="E397:E399"/>
    <mergeCell ref="S397:S399"/>
    <mergeCell ref="D388:D390"/>
    <mergeCell ref="E388:E390"/>
    <mergeCell ref="S388:S390"/>
    <mergeCell ref="D391:D393"/>
    <mergeCell ref="E391:E393"/>
    <mergeCell ref="S391:S393"/>
    <mergeCell ref="D377:D379"/>
    <mergeCell ref="E377:E379"/>
    <mergeCell ref="S377:S379"/>
    <mergeCell ref="D380:D382"/>
    <mergeCell ref="E380:E382"/>
    <mergeCell ref="S380:S382"/>
    <mergeCell ref="D371:D373"/>
    <mergeCell ref="E371:E373"/>
    <mergeCell ref="S371:S373"/>
    <mergeCell ref="D374:D376"/>
    <mergeCell ref="E374:E376"/>
    <mergeCell ref="S374:S376"/>
    <mergeCell ref="D365:D367"/>
    <mergeCell ref="E365:E367"/>
    <mergeCell ref="S365:S367"/>
    <mergeCell ref="D368:D370"/>
    <mergeCell ref="E368:E370"/>
    <mergeCell ref="S368:S370"/>
    <mergeCell ref="D359:D361"/>
    <mergeCell ref="E359:E361"/>
    <mergeCell ref="S359:S361"/>
    <mergeCell ref="D362:D364"/>
    <mergeCell ref="E362:E364"/>
    <mergeCell ref="S362:S364"/>
    <mergeCell ref="D353:D355"/>
    <mergeCell ref="E353:E355"/>
    <mergeCell ref="S353:S355"/>
    <mergeCell ref="D356:D358"/>
    <mergeCell ref="E356:E358"/>
    <mergeCell ref="S356:S358"/>
    <mergeCell ref="D342:D344"/>
    <mergeCell ref="E342:E344"/>
    <mergeCell ref="S342:S344"/>
    <mergeCell ref="D350:D352"/>
    <mergeCell ref="E350:E352"/>
    <mergeCell ref="S350:S352"/>
    <mergeCell ref="D336:D338"/>
    <mergeCell ref="E336:E338"/>
    <mergeCell ref="S336:S338"/>
    <mergeCell ref="D339:D341"/>
    <mergeCell ref="E339:E341"/>
    <mergeCell ref="S339:S341"/>
    <mergeCell ref="D330:D332"/>
    <mergeCell ref="E330:E332"/>
    <mergeCell ref="S330:S332"/>
    <mergeCell ref="D333:D335"/>
    <mergeCell ref="E333:E335"/>
    <mergeCell ref="S333:S335"/>
    <mergeCell ref="D324:D326"/>
    <mergeCell ref="E324:E326"/>
    <mergeCell ref="S324:S326"/>
    <mergeCell ref="D327:D329"/>
    <mergeCell ref="E327:E329"/>
    <mergeCell ref="S327:S329"/>
    <mergeCell ref="D318:D320"/>
    <mergeCell ref="E318:E320"/>
    <mergeCell ref="S318:S320"/>
    <mergeCell ref="D321:D323"/>
    <mergeCell ref="E321:E323"/>
    <mergeCell ref="S321:S323"/>
    <mergeCell ref="D312:D314"/>
    <mergeCell ref="E312:E314"/>
    <mergeCell ref="S312:S314"/>
    <mergeCell ref="D315:D317"/>
    <mergeCell ref="E315:E317"/>
    <mergeCell ref="S315:S317"/>
    <mergeCell ref="D301:D303"/>
    <mergeCell ref="E301:E303"/>
    <mergeCell ref="S301:S303"/>
    <mergeCell ref="D304:D306"/>
    <mergeCell ref="E304:E306"/>
    <mergeCell ref="S304:S306"/>
    <mergeCell ref="D295:D297"/>
    <mergeCell ref="E295:E297"/>
    <mergeCell ref="S295:S297"/>
    <mergeCell ref="D298:D300"/>
    <mergeCell ref="E298:E300"/>
    <mergeCell ref="S298:S300"/>
    <mergeCell ref="D289:D291"/>
    <mergeCell ref="E289:E291"/>
    <mergeCell ref="S289:S291"/>
    <mergeCell ref="D292:D294"/>
    <mergeCell ref="E292:E294"/>
    <mergeCell ref="S292:S294"/>
    <mergeCell ref="D283:D285"/>
    <mergeCell ref="E283:E285"/>
    <mergeCell ref="S283:S285"/>
    <mergeCell ref="D286:D288"/>
    <mergeCell ref="E286:E288"/>
    <mergeCell ref="S286:S288"/>
    <mergeCell ref="D277:D279"/>
    <mergeCell ref="E277:E279"/>
    <mergeCell ref="S277:S279"/>
    <mergeCell ref="D280:D282"/>
    <mergeCell ref="E280:E282"/>
    <mergeCell ref="S280:S282"/>
    <mergeCell ref="D266:D268"/>
    <mergeCell ref="E266:E268"/>
    <mergeCell ref="S266:S268"/>
    <mergeCell ref="D269:D271"/>
    <mergeCell ref="E269:E271"/>
    <mergeCell ref="S269:S271"/>
    <mergeCell ref="D260:D262"/>
    <mergeCell ref="E260:E262"/>
    <mergeCell ref="S260:S262"/>
    <mergeCell ref="D263:D265"/>
    <mergeCell ref="E263:E265"/>
    <mergeCell ref="S263:S265"/>
    <mergeCell ref="D254:D256"/>
    <mergeCell ref="E254:E256"/>
    <mergeCell ref="S254:S256"/>
    <mergeCell ref="D257:D259"/>
    <mergeCell ref="E257:E259"/>
    <mergeCell ref="S257:S259"/>
    <mergeCell ref="D248:D250"/>
    <mergeCell ref="E248:E250"/>
    <mergeCell ref="S248:S250"/>
    <mergeCell ref="D251:D253"/>
    <mergeCell ref="E251:E253"/>
    <mergeCell ref="S251:S253"/>
    <mergeCell ref="D242:D244"/>
    <mergeCell ref="E242:E244"/>
    <mergeCell ref="S242:S244"/>
    <mergeCell ref="D245:D247"/>
    <mergeCell ref="E245:E247"/>
    <mergeCell ref="S245:S247"/>
    <mergeCell ref="D236:D238"/>
    <mergeCell ref="E236:E238"/>
    <mergeCell ref="S236:S238"/>
    <mergeCell ref="D239:D241"/>
    <mergeCell ref="E239:E241"/>
    <mergeCell ref="S239:S241"/>
    <mergeCell ref="D230:D232"/>
    <mergeCell ref="E230:E232"/>
    <mergeCell ref="S230:S232"/>
    <mergeCell ref="D233:D235"/>
    <mergeCell ref="E233:E235"/>
    <mergeCell ref="S233:S235"/>
    <mergeCell ref="D224:D226"/>
    <mergeCell ref="E224:E226"/>
    <mergeCell ref="S224:S226"/>
    <mergeCell ref="D227:D229"/>
    <mergeCell ref="E227:E229"/>
    <mergeCell ref="S227:S229"/>
    <mergeCell ref="D213:D215"/>
    <mergeCell ref="E213:E215"/>
    <mergeCell ref="S213:S215"/>
    <mergeCell ref="D216:D218"/>
    <mergeCell ref="E216:E218"/>
    <mergeCell ref="S216:S218"/>
    <mergeCell ref="D207:D209"/>
    <mergeCell ref="E207:E209"/>
    <mergeCell ref="S207:S209"/>
    <mergeCell ref="D210:D212"/>
    <mergeCell ref="E210:E212"/>
    <mergeCell ref="S210:S212"/>
    <mergeCell ref="D201:D203"/>
    <mergeCell ref="E201:E203"/>
    <mergeCell ref="S201:S203"/>
    <mergeCell ref="D204:D206"/>
    <mergeCell ref="E204:E206"/>
    <mergeCell ref="S204:S206"/>
    <mergeCell ref="D195:D197"/>
    <mergeCell ref="E195:E197"/>
    <mergeCell ref="S195:S197"/>
    <mergeCell ref="D198:D200"/>
    <mergeCell ref="E198:E200"/>
    <mergeCell ref="S198:S200"/>
    <mergeCell ref="D189:D191"/>
    <mergeCell ref="E189:E191"/>
    <mergeCell ref="S189:S191"/>
    <mergeCell ref="D192:D194"/>
    <mergeCell ref="E192:E194"/>
    <mergeCell ref="S192:S194"/>
    <mergeCell ref="D183:D185"/>
    <mergeCell ref="E183:E185"/>
    <mergeCell ref="S183:S185"/>
    <mergeCell ref="D186:D188"/>
    <mergeCell ref="E186:E188"/>
    <mergeCell ref="S186:S188"/>
    <mergeCell ref="D177:D179"/>
    <mergeCell ref="E177:E179"/>
    <mergeCell ref="S177:S179"/>
    <mergeCell ref="D180:D182"/>
    <mergeCell ref="E180:E182"/>
    <mergeCell ref="S180:S182"/>
    <mergeCell ref="D171:D173"/>
    <mergeCell ref="E171:E173"/>
    <mergeCell ref="S171:S173"/>
    <mergeCell ref="D174:D176"/>
    <mergeCell ref="E174:E176"/>
    <mergeCell ref="S174:S176"/>
    <mergeCell ref="D165:D167"/>
    <mergeCell ref="E165:E167"/>
    <mergeCell ref="S165:S167"/>
    <mergeCell ref="D168:D170"/>
    <mergeCell ref="E168:E170"/>
    <mergeCell ref="S168:S170"/>
    <mergeCell ref="D154:D156"/>
    <mergeCell ref="E154:E156"/>
    <mergeCell ref="S154:S156"/>
    <mergeCell ref="D157:D159"/>
    <mergeCell ref="E157:E159"/>
    <mergeCell ref="S157:S159"/>
    <mergeCell ref="D148:D150"/>
    <mergeCell ref="E148:E150"/>
    <mergeCell ref="S148:S150"/>
    <mergeCell ref="D151:D153"/>
    <mergeCell ref="E151:E153"/>
    <mergeCell ref="S151:S153"/>
    <mergeCell ref="D142:D144"/>
    <mergeCell ref="E142:E144"/>
    <mergeCell ref="S142:S144"/>
    <mergeCell ref="D145:D147"/>
    <mergeCell ref="E145:E147"/>
    <mergeCell ref="S145:S147"/>
    <mergeCell ref="D136:D138"/>
    <mergeCell ref="E136:E138"/>
    <mergeCell ref="S136:S138"/>
    <mergeCell ref="D139:D141"/>
    <mergeCell ref="E139:E141"/>
    <mergeCell ref="S139:S141"/>
    <mergeCell ref="D130:D132"/>
    <mergeCell ref="E130:E132"/>
    <mergeCell ref="S130:S132"/>
    <mergeCell ref="D133:D135"/>
    <mergeCell ref="E133:E135"/>
    <mergeCell ref="S133:S135"/>
    <mergeCell ref="D124:D126"/>
    <mergeCell ref="E124:E126"/>
    <mergeCell ref="S124:S126"/>
    <mergeCell ref="D127:D129"/>
    <mergeCell ref="E127:E129"/>
    <mergeCell ref="S127:S129"/>
    <mergeCell ref="D118:D120"/>
    <mergeCell ref="E118:E120"/>
    <mergeCell ref="S118:S120"/>
    <mergeCell ref="D121:D123"/>
    <mergeCell ref="E121:E123"/>
    <mergeCell ref="S121:S123"/>
    <mergeCell ref="D112:D114"/>
    <mergeCell ref="E112:E114"/>
    <mergeCell ref="S112:S114"/>
    <mergeCell ref="D115:D117"/>
    <mergeCell ref="E115:E117"/>
    <mergeCell ref="S115:S117"/>
    <mergeCell ref="D101:D103"/>
    <mergeCell ref="E101:E103"/>
    <mergeCell ref="S101:S103"/>
    <mergeCell ref="D104:D106"/>
    <mergeCell ref="E104:E106"/>
    <mergeCell ref="S104:S106"/>
    <mergeCell ref="D95:D97"/>
    <mergeCell ref="E95:E97"/>
    <mergeCell ref="S95:S97"/>
    <mergeCell ref="D98:D100"/>
    <mergeCell ref="E98:E100"/>
    <mergeCell ref="S98:S100"/>
    <mergeCell ref="D89:D91"/>
    <mergeCell ref="E89:E91"/>
    <mergeCell ref="S89:S91"/>
    <mergeCell ref="D92:D94"/>
    <mergeCell ref="E92:E94"/>
    <mergeCell ref="S92:S94"/>
    <mergeCell ref="D83:D85"/>
    <mergeCell ref="E83:E85"/>
    <mergeCell ref="S83:S85"/>
    <mergeCell ref="D86:D88"/>
    <mergeCell ref="E86:E88"/>
    <mergeCell ref="S86:S88"/>
    <mergeCell ref="D77:D79"/>
    <mergeCell ref="E77:E79"/>
    <mergeCell ref="S77:S79"/>
    <mergeCell ref="D80:D82"/>
    <mergeCell ref="E80:E82"/>
    <mergeCell ref="S80:S82"/>
    <mergeCell ref="D71:D73"/>
    <mergeCell ref="E71:E73"/>
    <mergeCell ref="S71:S73"/>
    <mergeCell ref="D74:D76"/>
    <mergeCell ref="E74:E76"/>
    <mergeCell ref="S74:S76"/>
    <mergeCell ref="D65:D67"/>
    <mergeCell ref="E65:E67"/>
    <mergeCell ref="S65:S67"/>
    <mergeCell ref="D68:D70"/>
    <mergeCell ref="E68:E70"/>
    <mergeCell ref="S68:S70"/>
    <mergeCell ref="D59:D61"/>
    <mergeCell ref="E59:E61"/>
    <mergeCell ref="S59:S61"/>
    <mergeCell ref="D62:D64"/>
    <mergeCell ref="E62:E64"/>
    <mergeCell ref="S62:S64"/>
    <mergeCell ref="D48:D50"/>
    <mergeCell ref="E48:E50"/>
    <mergeCell ref="S48:S50"/>
    <mergeCell ref="D51:D53"/>
    <mergeCell ref="E51:E53"/>
    <mergeCell ref="S51:S53"/>
    <mergeCell ref="D42:D44"/>
    <mergeCell ref="E42:E44"/>
    <mergeCell ref="S42:S44"/>
    <mergeCell ref="D45:D47"/>
    <mergeCell ref="E45:E47"/>
    <mergeCell ref="S45:S47"/>
    <mergeCell ref="D36:D38"/>
    <mergeCell ref="E36:E38"/>
    <mergeCell ref="S36:S38"/>
    <mergeCell ref="D39:D41"/>
    <mergeCell ref="E39:E41"/>
    <mergeCell ref="S39:S41"/>
    <mergeCell ref="D30:D32"/>
    <mergeCell ref="E30:E32"/>
    <mergeCell ref="S30:S32"/>
    <mergeCell ref="D33:D35"/>
    <mergeCell ref="E33:E35"/>
    <mergeCell ref="S33:S35"/>
    <mergeCell ref="D24:D26"/>
    <mergeCell ref="E24:E26"/>
    <mergeCell ref="S24:S26"/>
    <mergeCell ref="D27:D29"/>
    <mergeCell ref="E27:E29"/>
    <mergeCell ref="S27:S29"/>
    <mergeCell ref="D18:D20"/>
    <mergeCell ref="E18:E20"/>
    <mergeCell ref="S18:S20"/>
    <mergeCell ref="D21:D23"/>
    <mergeCell ref="E21:E23"/>
    <mergeCell ref="S21:S23"/>
    <mergeCell ref="D12:D14"/>
    <mergeCell ref="E12:E14"/>
    <mergeCell ref="S12:S14"/>
    <mergeCell ref="D15:D17"/>
    <mergeCell ref="E15:E17"/>
    <mergeCell ref="S15:S17"/>
    <mergeCell ref="D6:D8"/>
    <mergeCell ref="E6:E8"/>
    <mergeCell ref="S6:S8"/>
    <mergeCell ref="D9:D11"/>
    <mergeCell ref="E9:E11"/>
    <mergeCell ref="S9:S11"/>
  </mergeCells>
  <phoneticPr fontId="2"/>
  <conditionalFormatting sqref="D6:E53">
    <cfRule type="cellIs" dxfId="69" priority="12" operator="notEqual">
      <formula>""</formula>
    </cfRule>
  </conditionalFormatting>
  <conditionalFormatting sqref="D59:E106">
    <cfRule type="cellIs" dxfId="68" priority="11" operator="notEqual">
      <formula>""</formula>
    </cfRule>
  </conditionalFormatting>
  <conditionalFormatting sqref="D112:E159">
    <cfRule type="cellIs" dxfId="67" priority="10" operator="notEqual">
      <formula>""</formula>
    </cfRule>
  </conditionalFormatting>
  <conditionalFormatting sqref="D165:E218">
    <cfRule type="cellIs" dxfId="66" priority="9" operator="notEqual">
      <formula>""</formula>
    </cfRule>
  </conditionalFormatting>
  <conditionalFormatting sqref="D224:E271">
    <cfRule type="cellIs" dxfId="65" priority="8" operator="notEqual">
      <formula>""</formula>
    </cfRule>
  </conditionalFormatting>
  <conditionalFormatting sqref="D277:E306">
    <cfRule type="cellIs" dxfId="64" priority="7" operator="notEqual">
      <formula>""</formula>
    </cfRule>
  </conditionalFormatting>
  <conditionalFormatting sqref="D312:E344">
    <cfRule type="cellIs" dxfId="63" priority="6" operator="notEqual">
      <formula>""</formula>
    </cfRule>
  </conditionalFormatting>
  <conditionalFormatting sqref="D350:E382">
    <cfRule type="cellIs" dxfId="62" priority="5" operator="notEqual">
      <formula>""</formula>
    </cfRule>
  </conditionalFormatting>
  <conditionalFormatting sqref="D388:E429">
    <cfRule type="cellIs" dxfId="61" priority="4" operator="notEqual">
      <formula>""</formula>
    </cfRule>
  </conditionalFormatting>
  <conditionalFormatting sqref="D435:E479">
    <cfRule type="cellIs" dxfId="60" priority="3" operator="notEqual">
      <formula>""</formula>
    </cfRule>
  </conditionalFormatting>
  <conditionalFormatting sqref="D485:E538">
    <cfRule type="cellIs" dxfId="59" priority="2" operator="notEqual">
      <formula>""</formula>
    </cfRule>
  </conditionalFormatting>
  <conditionalFormatting sqref="D544:E582">
    <cfRule type="cellIs" dxfId="58" priority="1" operator="notEqual">
      <formula>""</formula>
    </cfRule>
  </conditionalFormatting>
  <conditionalFormatting sqref="P6:P53 R9:R53">
    <cfRule type="cellIs" dxfId="57" priority="35" operator="lessThan">
      <formula>54</formula>
    </cfRule>
  </conditionalFormatting>
  <conditionalFormatting sqref="P59:P106">
    <cfRule type="cellIs" dxfId="56" priority="34" operator="lessThan">
      <formula>54</formula>
    </cfRule>
  </conditionalFormatting>
  <conditionalFormatting sqref="P112:P159">
    <cfRule type="cellIs" dxfId="55" priority="33" operator="lessThan">
      <formula>54</formula>
    </cfRule>
  </conditionalFormatting>
  <conditionalFormatting sqref="P165:P218">
    <cfRule type="cellIs" dxfId="54" priority="32" operator="lessThan">
      <formula>54</formula>
    </cfRule>
  </conditionalFormatting>
  <conditionalFormatting sqref="P224:P271">
    <cfRule type="cellIs" dxfId="53" priority="31" operator="lessThan">
      <formula>54</formula>
    </cfRule>
  </conditionalFormatting>
  <conditionalFormatting sqref="P277:P306">
    <cfRule type="cellIs" dxfId="52" priority="30" operator="lessThan">
      <formula>54</formula>
    </cfRule>
  </conditionalFormatting>
  <conditionalFormatting sqref="P312:P344">
    <cfRule type="cellIs" dxfId="51" priority="29" operator="lessThan">
      <formula>54</formula>
    </cfRule>
  </conditionalFormatting>
  <conditionalFormatting sqref="P350:P382">
    <cfRule type="cellIs" dxfId="50" priority="28" operator="lessThan">
      <formula>54</formula>
    </cfRule>
  </conditionalFormatting>
  <conditionalFormatting sqref="P388:P429">
    <cfRule type="cellIs" dxfId="49" priority="27" operator="lessThan">
      <formula>54</formula>
    </cfRule>
  </conditionalFormatting>
  <conditionalFormatting sqref="P435:P479">
    <cfRule type="cellIs" dxfId="48" priority="26" operator="lessThan">
      <formula>54</formula>
    </cfRule>
  </conditionalFormatting>
  <conditionalFormatting sqref="P485:P538">
    <cfRule type="cellIs" dxfId="47" priority="25" operator="lessThan">
      <formula>54</formula>
    </cfRule>
  </conditionalFormatting>
  <conditionalFormatting sqref="P544:P582">
    <cfRule type="cellIs" dxfId="46" priority="24" operator="lessThan">
      <formula>54</formula>
    </cfRule>
  </conditionalFormatting>
  <conditionalFormatting sqref="R62:R106">
    <cfRule type="cellIs" dxfId="45" priority="23" operator="lessThan">
      <formula>54</formula>
    </cfRule>
  </conditionalFormatting>
  <conditionalFormatting sqref="R115:R159">
    <cfRule type="cellIs" dxfId="44" priority="22" operator="lessThan">
      <formula>54</formula>
    </cfRule>
  </conditionalFormatting>
  <conditionalFormatting sqref="R168:R218">
    <cfRule type="cellIs" dxfId="43" priority="21" operator="lessThan">
      <formula>54</formula>
    </cfRule>
  </conditionalFormatting>
  <conditionalFormatting sqref="R227:R271">
    <cfRule type="cellIs" dxfId="42" priority="20" operator="lessThan">
      <formula>54</formula>
    </cfRule>
  </conditionalFormatting>
  <conditionalFormatting sqref="R280:R306">
    <cfRule type="cellIs" dxfId="41" priority="19" operator="lessThan">
      <formula>54</formula>
    </cfRule>
  </conditionalFormatting>
  <conditionalFormatting sqref="R315:R344">
    <cfRule type="cellIs" dxfId="40" priority="18" operator="lessThan">
      <formula>54</formula>
    </cfRule>
  </conditionalFormatting>
  <conditionalFormatting sqref="R353:R382">
    <cfRule type="cellIs" dxfId="39" priority="17" operator="lessThan">
      <formula>54</formula>
    </cfRule>
  </conditionalFormatting>
  <conditionalFormatting sqref="R391:R429">
    <cfRule type="cellIs" dxfId="38" priority="16" operator="lessThan">
      <formula>54</formula>
    </cfRule>
  </conditionalFormatting>
  <conditionalFormatting sqref="R438:R479">
    <cfRule type="cellIs" dxfId="37" priority="15" operator="lessThan">
      <formula>54</formula>
    </cfRule>
  </conditionalFormatting>
  <conditionalFormatting sqref="R488:R538">
    <cfRule type="cellIs" dxfId="36" priority="14" operator="lessThan">
      <formula>54</formula>
    </cfRule>
  </conditionalFormatting>
  <conditionalFormatting sqref="R547:R582">
    <cfRule type="cellIs" dxfId="35" priority="13" operator="lessThan">
      <formula>54</formula>
    </cfRule>
  </conditionalFormatting>
  <dataValidations count="1">
    <dataValidation type="list" allowBlank="1" showInputMessage="1" showErrorMessage="1" sqref="D485:D538 D435:D479 D6:D53 D59:D106 D112:D159 D165:D218 D224:D271 D277:D306 D312:D344 D350:D382 D388:D429 D544:D582" xr:uid="{AA87A479-BF54-4CCF-9B5D-A089EC57076E}">
      <formula1>"◎,○,▲,△,☆,♡,消,優,非"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8CCA5-D708-4F6A-9E10-7DD26881C844}">
  <dimension ref="A1:Z610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5" max="15" width="9.83203125" customWidth="1"/>
    <col min="17" max="18" width="9.75" customWidth="1"/>
    <col min="19" max="19" width="9.83203125" customWidth="1"/>
    <col min="20" max="21" width="7.4140625" customWidth="1"/>
    <col min="22" max="24" width="18.58203125" customWidth="1"/>
    <col min="25" max="26" width="7.4140625" customWidth="1"/>
    <col min="27" max="27" width="8.6640625" customWidth="1"/>
  </cols>
  <sheetData>
    <row r="1" spans="1:26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1452</v>
      </c>
      <c r="L2" t="s">
        <v>1453</v>
      </c>
      <c r="M2" t="s">
        <v>941</v>
      </c>
      <c r="N2" t="s">
        <v>6</v>
      </c>
      <c r="P2" t="s">
        <v>7</v>
      </c>
      <c r="Q2" t="s">
        <v>1502</v>
      </c>
      <c r="S2" t="s">
        <v>1903</v>
      </c>
      <c r="T2" t="s">
        <v>1904</v>
      </c>
      <c r="U2" t="s">
        <v>1905</v>
      </c>
      <c r="V2" t="s">
        <v>8</v>
      </c>
      <c r="W2" t="s">
        <v>9</v>
      </c>
      <c r="X2" t="s">
        <v>10</v>
      </c>
      <c r="Y2" t="s">
        <v>12</v>
      </c>
      <c r="Z2" t="s">
        <v>13</v>
      </c>
    </row>
    <row r="3" spans="1:26" x14ac:dyDescent="0.55000000000000004">
      <c r="A3" t="s">
        <v>942</v>
      </c>
      <c r="B3" t="s">
        <v>7594</v>
      </c>
      <c r="G3" t="s">
        <v>6147</v>
      </c>
      <c r="H3" s="7"/>
      <c r="I3" t="s">
        <v>14</v>
      </c>
      <c r="J3" t="s">
        <v>945</v>
      </c>
      <c r="K3" t="s">
        <v>1454</v>
      </c>
      <c r="N3" s="31"/>
      <c r="O3" s="8" t="s">
        <v>15</v>
      </c>
      <c r="P3" t="s">
        <v>1056</v>
      </c>
      <c r="Q3" t="s">
        <v>2198</v>
      </c>
      <c r="Z3" t="s">
        <v>16</v>
      </c>
    </row>
    <row r="4" spans="1:26" x14ac:dyDescent="0.55000000000000004">
      <c r="A4" s="7">
        <v>1</v>
      </c>
      <c r="B4" s="7"/>
      <c r="C4" s="37" t="s">
        <v>942</v>
      </c>
      <c r="D4" s="7" t="s">
        <v>7594</v>
      </c>
      <c r="G4" s="7" t="s">
        <v>1462</v>
      </c>
      <c r="H4" s="9"/>
      <c r="I4" t="s">
        <v>17</v>
      </c>
      <c r="J4" t="s">
        <v>1057</v>
      </c>
      <c r="K4" t="s">
        <v>1455</v>
      </c>
      <c r="O4" s="8" t="s">
        <v>18</v>
      </c>
      <c r="Q4" t="s">
        <v>2199</v>
      </c>
      <c r="Z4" t="s">
        <v>19</v>
      </c>
    </row>
    <row r="5" spans="1:26" ht="18.5" thickBot="1" x14ac:dyDescent="0.6">
      <c r="C5" s="39">
        <v>1</v>
      </c>
      <c r="D5" t="s">
        <v>1272</v>
      </c>
      <c r="E5">
        <f>VALUE(B3)</f>
        <v>1700</v>
      </c>
      <c r="F5" t="s">
        <v>942</v>
      </c>
      <c r="G5" t="s">
        <v>7092</v>
      </c>
      <c r="I5" t="s">
        <v>20</v>
      </c>
      <c r="J5" t="s">
        <v>1058</v>
      </c>
      <c r="K5" t="s">
        <v>1456</v>
      </c>
      <c r="N5" s="31" t="s">
        <v>2627</v>
      </c>
      <c r="O5" s="10" t="s">
        <v>21</v>
      </c>
      <c r="P5" t="s">
        <v>125</v>
      </c>
      <c r="Q5" t="s">
        <v>2200</v>
      </c>
      <c r="Z5" t="s">
        <v>22</v>
      </c>
    </row>
    <row r="6" spans="1:26" ht="18.75" customHeight="1" x14ac:dyDescent="0.55000000000000004">
      <c r="C6" s="11"/>
      <c r="D6" s="49"/>
      <c r="E6" s="52" t="str">
        <f>IF(D6="","",IF(I6&gt;0.1,"単",IF(I7&gt;0.29,"連",IF(I8&gt;0.34,"複","※"))))</f>
        <v/>
      </c>
      <c r="F6" s="12"/>
      <c r="G6" s="48" t="s">
        <v>57</v>
      </c>
      <c r="H6" s="13"/>
      <c r="I6" s="14" t="s">
        <v>57</v>
      </c>
      <c r="J6" s="35" t="s">
        <v>57</v>
      </c>
      <c r="K6" s="40" t="s">
        <v>57</v>
      </c>
      <c r="L6" s="41" t="s">
        <v>57</v>
      </c>
      <c r="M6" s="41" t="s">
        <v>167</v>
      </c>
      <c r="N6" s="13"/>
      <c r="O6" s="15" t="s">
        <v>57</v>
      </c>
      <c r="P6" s="13" t="s">
        <v>167</v>
      </c>
      <c r="Q6" s="41">
        <v>5</v>
      </c>
      <c r="R6" s="13"/>
      <c r="S6" s="55" t="s">
        <v>5923</v>
      </c>
      <c r="T6" s="13"/>
      <c r="U6" s="12"/>
      <c r="V6" s="13"/>
      <c r="W6" s="12"/>
      <c r="X6" s="13"/>
      <c r="Y6" s="16"/>
      <c r="Z6" s="16"/>
    </row>
    <row r="7" spans="1:26" ht="18.75" customHeight="1" x14ac:dyDescent="0.55000000000000004">
      <c r="C7" s="17"/>
      <c r="D7" s="50"/>
      <c r="E7" s="53"/>
      <c r="F7" s="30" t="s">
        <v>8439</v>
      </c>
      <c r="G7" s="18" t="s">
        <v>29</v>
      </c>
      <c r="H7" s="18" t="s">
        <v>69</v>
      </c>
      <c r="I7" s="19" t="s">
        <v>59</v>
      </c>
      <c r="J7" s="36" t="s">
        <v>59</v>
      </c>
      <c r="K7" s="42" t="s">
        <v>57</v>
      </c>
      <c r="L7" s="43" t="s">
        <v>57</v>
      </c>
      <c r="M7" s="43" t="s">
        <v>167</v>
      </c>
      <c r="N7" s="18" t="s">
        <v>133</v>
      </c>
      <c r="O7" s="20" t="s">
        <v>59</v>
      </c>
      <c r="P7" s="18">
        <v>55</v>
      </c>
      <c r="Q7" s="43">
        <v>3.9</v>
      </c>
      <c r="R7" s="18"/>
      <c r="S7" s="56"/>
      <c r="T7" s="18" t="s">
        <v>1907</v>
      </c>
      <c r="U7" s="30" t="s">
        <v>1908</v>
      </c>
      <c r="V7" s="18" t="s">
        <v>104</v>
      </c>
      <c r="W7" s="30" t="s">
        <v>1680</v>
      </c>
      <c r="X7" s="18" t="s">
        <v>8440</v>
      </c>
      <c r="Y7" s="47" t="s">
        <v>29</v>
      </c>
      <c r="Z7" s="21"/>
    </row>
    <row r="8" spans="1:26" ht="18.75" customHeight="1" thickBot="1" x14ac:dyDescent="0.6">
      <c r="C8" s="22"/>
      <c r="D8" s="51"/>
      <c r="E8" s="54"/>
      <c r="F8" s="34"/>
      <c r="G8" s="24" t="s">
        <v>57</v>
      </c>
      <c r="H8" s="25">
        <v>8</v>
      </c>
      <c r="I8" s="26" t="s">
        <v>57</v>
      </c>
      <c r="J8" s="38" t="s">
        <v>57</v>
      </c>
      <c r="K8" s="44" t="s">
        <v>57</v>
      </c>
      <c r="L8" s="45" t="s">
        <v>57</v>
      </c>
      <c r="M8" s="44" t="s">
        <v>167</v>
      </c>
      <c r="N8" s="24">
        <v>1</v>
      </c>
      <c r="O8" s="27" t="s">
        <v>57</v>
      </c>
      <c r="P8" s="24" t="s">
        <v>57</v>
      </c>
      <c r="Q8" s="44" t="s">
        <v>2203</v>
      </c>
      <c r="R8" s="24"/>
      <c r="S8" s="57"/>
      <c r="T8" s="25">
        <v>1</v>
      </c>
      <c r="U8" s="23"/>
      <c r="V8" s="24"/>
      <c r="W8" s="23"/>
      <c r="X8" s="24"/>
      <c r="Y8" s="28"/>
      <c r="Z8" s="28"/>
    </row>
    <row r="9" spans="1:26" ht="18.75" customHeight="1" x14ac:dyDescent="0.55000000000000004">
      <c r="C9" s="11"/>
      <c r="D9" s="49"/>
      <c r="E9" s="52" t="str">
        <f>IF(D9="","",IF(I9&gt;0.1,"単",IF(I10&gt;0.29,"連",IF(I11&gt;0.34,"複","※"))))</f>
        <v/>
      </c>
      <c r="F9" s="12"/>
      <c r="G9" s="48" t="s">
        <v>5941</v>
      </c>
      <c r="H9" s="13"/>
      <c r="I9" s="14">
        <v>9.8901098901098897E-2</v>
      </c>
      <c r="J9" s="35">
        <v>9</v>
      </c>
      <c r="K9" s="40" t="s">
        <v>1465</v>
      </c>
      <c r="L9" s="41" t="s">
        <v>6703</v>
      </c>
      <c r="M9" s="41" t="s">
        <v>167</v>
      </c>
      <c r="N9" s="13"/>
      <c r="O9" s="15" t="s">
        <v>29</v>
      </c>
      <c r="P9" s="13" t="s">
        <v>167</v>
      </c>
      <c r="Q9" s="41" t="s">
        <v>1906</v>
      </c>
      <c r="R9" s="13" t="s">
        <v>57</v>
      </c>
      <c r="S9" s="55" t="s">
        <v>5923</v>
      </c>
      <c r="T9" s="13"/>
      <c r="U9" s="12"/>
      <c r="V9" s="13"/>
      <c r="W9" s="12"/>
      <c r="X9" s="13"/>
      <c r="Y9" s="16"/>
      <c r="Z9" s="16"/>
    </row>
    <row r="10" spans="1:26" ht="18.75" customHeight="1" x14ac:dyDescent="0.55000000000000004">
      <c r="C10" s="17"/>
      <c r="D10" s="50"/>
      <c r="E10" s="53"/>
      <c r="F10" s="30" t="s">
        <v>8441</v>
      </c>
      <c r="G10" s="18" t="s">
        <v>1661</v>
      </c>
      <c r="H10" s="18" t="s">
        <v>63</v>
      </c>
      <c r="I10" s="19">
        <v>0.16483516483516483</v>
      </c>
      <c r="J10" s="36">
        <v>15</v>
      </c>
      <c r="K10" s="42" t="s">
        <v>942</v>
      </c>
      <c r="L10" s="43" t="s">
        <v>6704</v>
      </c>
      <c r="M10" s="43" t="s">
        <v>167</v>
      </c>
      <c r="N10" s="18" t="s">
        <v>1995</v>
      </c>
      <c r="O10" s="20" t="s">
        <v>1788</v>
      </c>
      <c r="P10" s="18">
        <v>52</v>
      </c>
      <c r="Q10" s="43" t="s">
        <v>1906</v>
      </c>
      <c r="R10" s="18" t="s">
        <v>57</v>
      </c>
      <c r="S10" s="56"/>
      <c r="T10" s="18" t="s">
        <v>1907</v>
      </c>
      <c r="U10" s="30" t="s">
        <v>1912</v>
      </c>
      <c r="V10" s="18" t="s">
        <v>60</v>
      </c>
      <c r="W10" s="30" t="s">
        <v>1716</v>
      </c>
      <c r="X10" s="18" t="s">
        <v>8442</v>
      </c>
      <c r="Y10" s="47" t="s">
        <v>1661</v>
      </c>
      <c r="Z10" s="21"/>
    </row>
    <row r="11" spans="1:26" ht="18.75" customHeight="1" thickBot="1" x14ac:dyDescent="0.6">
      <c r="C11" s="22"/>
      <c r="D11" s="51"/>
      <c r="E11" s="54"/>
      <c r="F11" s="34"/>
      <c r="G11" s="24">
        <v>3.4</v>
      </c>
      <c r="H11" s="25">
        <v>16</v>
      </c>
      <c r="I11" s="26">
        <v>0.27472527472527475</v>
      </c>
      <c r="J11" s="38" t="s">
        <v>6721</v>
      </c>
      <c r="K11" s="44" t="s">
        <v>1462</v>
      </c>
      <c r="L11" s="45" t="s">
        <v>6705</v>
      </c>
      <c r="M11" s="44" t="s">
        <v>167</v>
      </c>
      <c r="N11" s="24">
        <v>35</v>
      </c>
      <c r="O11" s="27" t="s">
        <v>82</v>
      </c>
      <c r="P11" s="24" t="s">
        <v>147</v>
      </c>
      <c r="Q11" s="44" t="s">
        <v>57</v>
      </c>
      <c r="R11" s="24" t="s">
        <v>57</v>
      </c>
      <c r="S11" s="57"/>
      <c r="T11" s="25">
        <v>35</v>
      </c>
      <c r="U11" s="23"/>
      <c r="V11" s="24"/>
      <c r="W11" s="23"/>
      <c r="X11" s="24"/>
      <c r="Y11" s="28"/>
      <c r="Z11" s="28"/>
    </row>
    <row r="12" spans="1:26" ht="18.75" customHeight="1" x14ac:dyDescent="0.55000000000000004">
      <c r="C12" s="11"/>
      <c r="D12" s="49"/>
      <c r="E12" s="52" t="str">
        <f t="shared" ref="E12" si="0">IF(D12="","",IF(I12&gt;0.1,"単",IF(I13&gt;0.29,"連",IF(I14&gt;0.34,"複","※"))))</f>
        <v/>
      </c>
      <c r="F12" s="12"/>
      <c r="G12" s="48" t="s">
        <v>7093</v>
      </c>
      <c r="H12" s="13"/>
      <c r="I12" s="14">
        <v>0.1111111111111111</v>
      </c>
      <c r="J12" s="35">
        <v>5</v>
      </c>
      <c r="K12" s="40" t="s">
        <v>1459</v>
      </c>
      <c r="L12" s="41" t="s">
        <v>6643</v>
      </c>
      <c r="M12" s="41" t="s">
        <v>311</v>
      </c>
      <c r="N12" s="13"/>
      <c r="O12" s="15" t="s">
        <v>1784</v>
      </c>
      <c r="P12" s="13" t="s">
        <v>167</v>
      </c>
      <c r="Q12" s="41">
        <v>14</v>
      </c>
      <c r="R12" s="13" t="s">
        <v>3807</v>
      </c>
      <c r="S12" s="55" t="s">
        <v>6503</v>
      </c>
      <c r="T12" s="13"/>
      <c r="U12" s="12"/>
      <c r="V12" s="13"/>
      <c r="W12" s="12"/>
      <c r="X12" s="13"/>
      <c r="Y12" s="16"/>
      <c r="Z12" s="16"/>
    </row>
    <row r="13" spans="1:26" ht="18.75" customHeight="1" x14ac:dyDescent="0.55000000000000004">
      <c r="C13" s="17"/>
      <c r="D13" s="50"/>
      <c r="E13" s="53"/>
      <c r="F13" s="30" t="s">
        <v>5130</v>
      </c>
      <c r="G13" s="18" t="s">
        <v>314</v>
      </c>
      <c r="H13" s="18" t="s">
        <v>69</v>
      </c>
      <c r="I13" s="19">
        <v>0.26666666666666666</v>
      </c>
      <c r="J13" s="36">
        <v>12</v>
      </c>
      <c r="K13" s="42" t="s">
        <v>942</v>
      </c>
      <c r="L13" s="43" t="s">
        <v>7104</v>
      </c>
      <c r="M13" s="43" t="s">
        <v>312</v>
      </c>
      <c r="N13" s="18" t="s">
        <v>1795</v>
      </c>
      <c r="O13" s="20" t="s">
        <v>39</v>
      </c>
      <c r="P13" s="18">
        <v>55</v>
      </c>
      <c r="Q13" s="43">
        <v>6.8</v>
      </c>
      <c r="R13" s="18" t="s">
        <v>6046</v>
      </c>
      <c r="S13" s="56"/>
      <c r="T13" s="18" t="s">
        <v>1907</v>
      </c>
      <c r="U13" s="30" t="s">
        <v>1908</v>
      </c>
      <c r="V13" s="18" t="s">
        <v>6017</v>
      </c>
      <c r="W13" s="30" t="s">
        <v>5935</v>
      </c>
      <c r="X13" s="18" t="s">
        <v>8443</v>
      </c>
      <c r="Y13" s="47" t="s">
        <v>314</v>
      </c>
      <c r="Z13" s="21"/>
    </row>
    <row r="14" spans="1:26" ht="18.75" customHeight="1" thickBot="1" x14ac:dyDescent="0.6">
      <c r="C14" s="22"/>
      <c r="D14" s="51"/>
      <c r="E14" s="54"/>
      <c r="F14" s="34"/>
      <c r="G14" s="24">
        <v>2.2999999999999998</v>
      </c>
      <c r="H14" s="25">
        <v>8</v>
      </c>
      <c r="I14" s="26">
        <v>0.46666666666666667</v>
      </c>
      <c r="J14" s="38" t="s">
        <v>7105</v>
      </c>
      <c r="K14" s="44" t="s">
        <v>1458</v>
      </c>
      <c r="L14" s="45" t="s">
        <v>7106</v>
      </c>
      <c r="M14" s="44" t="s">
        <v>167</v>
      </c>
      <c r="N14" s="24" t="s">
        <v>167</v>
      </c>
      <c r="O14" s="27" t="s">
        <v>68</v>
      </c>
      <c r="P14" s="24" t="s">
        <v>57</v>
      </c>
      <c r="Q14" s="44" t="s">
        <v>2201</v>
      </c>
      <c r="R14" s="24" t="s">
        <v>6047</v>
      </c>
      <c r="S14" s="57"/>
      <c r="T14" s="25">
        <v>27</v>
      </c>
      <c r="U14" s="23"/>
      <c r="V14" s="24"/>
      <c r="W14" s="23"/>
      <c r="X14" s="24"/>
      <c r="Y14" s="28"/>
      <c r="Z14" s="28"/>
    </row>
    <row r="15" spans="1:26" ht="18.75" customHeight="1" x14ac:dyDescent="0.55000000000000004">
      <c r="C15" s="11"/>
      <c r="D15" s="49"/>
      <c r="E15" s="52" t="str">
        <f t="shared" ref="E15" si="1">IF(D15="","",IF(I15&gt;0.1,"単",IF(I16&gt;0.29,"連",IF(I17&gt;0.34,"複","※"))))</f>
        <v/>
      </c>
      <c r="F15" s="12"/>
      <c r="G15" s="48" t="s">
        <v>5941</v>
      </c>
      <c r="H15" s="13"/>
      <c r="I15" s="14">
        <v>2.7777777777777776E-2</v>
      </c>
      <c r="J15" s="35">
        <v>1</v>
      </c>
      <c r="K15" s="40" t="s">
        <v>1461</v>
      </c>
      <c r="L15" s="41" t="s">
        <v>5265</v>
      </c>
      <c r="M15" s="41" t="s">
        <v>167</v>
      </c>
      <c r="N15" s="13"/>
      <c r="O15" s="15" t="s">
        <v>2196</v>
      </c>
      <c r="P15" s="13" t="s">
        <v>1059</v>
      </c>
      <c r="Q15" s="41">
        <v>3.8</v>
      </c>
      <c r="R15" s="13" t="s">
        <v>7548</v>
      </c>
      <c r="S15" s="55" t="s">
        <v>6504</v>
      </c>
      <c r="T15" s="13"/>
      <c r="U15" s="12"/>
      <c r="V15" s="13"/>
      <c r="W15" s="12"/>
      <c r="X15" s="13"/>
      <c r="Y15" s="16"/>
      <c r="Z15" s="16"/>
    </row>
    <row r="16" spans="1:26" ht="18.75" customHeight="1" x14ac:dyDescent="0.55000000000000004">
      <c r="C16" s="17"/>
      <c r="D16" s="50"/>
      <c r="E16" s="53"/>
      <c r="F16" s="30" t="s">
        <v>8444</v>
      </c>
      <c r="G16" s="18" t="s">
        <v>5106</v>
      </c>
      <c r="H16" s="18" t="s">
        <v>62</v>
      </c>
      <c r="I16" s="19">
        <v>0.1111111111111111</v>
      </c>
      <c r="J16" s="36">
        <v>4</v>
      </c>
      <c r="K16" s="42" t="s">
        <v>943</v>
      </c>
      <c r="L16" s="43" t="s">
        <v>167</v>
      </c>
      <c r="M16" s="43" t="s">
        <v>167</v>
      </c>
      <c r="N16" s="18" t="s">
        <v>7164</v>
      </c>
      <c r="O16" s="20" t="s">
        <v>119</v>
      </c>
      <c r="P16" s="18">
        <v>55</v>
      </c>
      <c r="Q16" s="43">
        <v>1.9</v>
      </c>
      <c r="R16" s="18"/>
      <c r="S16" s="56"/>
      <c r="T16" s="18" t="s">
        <v>1907</v>
      </c>
      <c r="U16" s="30" t="s">
        <v>1911</v>
      </c>
      <c r="V16" s="18" t="s">
        <v>109</v>
      </c>
      <c r="W16" s="30" t="s">
        <v>1673</v>
      </c>
      <c r="X16" s="18" t="s">
        <v>8445</v>
      </c>
      <c r="Y16" s="47" t="s">
        <v>5106</v>
      </c>
      <c r="Z16" s="21"/>
    </row>
    <row r="17" spans="3:26" ht="18.75" customHeight="1" thickBot="1" x14ac:dyDescent="0.6">
      <c r="C17" s="22"/>
      <c r="D17" s="51"/>
      <c r="E17" s="54"/>
      <c r="F17" s="34"/>
      <c r="G17" s="24">
        <v>2.4</v>
      </c>
      <c r="H17" s="25">
        <v>7</v>
      </c>
      <c r="I17" s="26">
        <v>0.25</v>
      </c>
      <c r="J17" s="38" t="s">
        <v>7150</v>
      </c>
      <c r="K17" s="44" t="s">
        <v>1460</v>
      </c>
      <c r="L17" s="45" t="s">
        <v>167</v>
      </c>
      <c r="M17" s="44" t="s">
        <v>167</v>
      </c>
      <c r="N17" s="24" t="s">
        <v>167</v>
      </c>
      <c r="O17" s="27" t="s">
        <v>149</v>
      </c>
      <c r="P17" s="24" t="s">
        <v>57</v>
      </c>
      <c r="Q17" s="44" t="s">
        <v>2203</v>
      </c>
      <c r="R17" s="24"/>
      <c r="S17" s="57"/>
      <c r="T17" s="25" t="s">
        <v>2207</v>
      </c>
      <c r="U17" s="23"/>
      <c r="V17" s="24"/>
      <c r="W17" s="23"/>
      <c r="X17" s="24"/>
      <c r="Y17" s="28"/>
      <c r="Z17" s="28"/>
    </row>
    <row r="18" spans="3:26" ht="18.75" customHeight="1" x14ac:dyDescent="0.55000000000000004">
      <c r="C18" s="11"/>
      <c r="D18" s="49"/>
      <c r="E18" s="52" t="str">
        <f t="shared" ref="E18" si="2">IF(D18="","",IF(I18&gt;0.1,"単",IF(I19&gt;0.29,"連",IF(I20&gt;0.34,"複","※"))))</f>
        <v/>
      </c>
      <c r="F18" s="12"/>
      <c r="G18" s="48" t="s">
        <v>7100</v>
      </c>
      <c r="H18" s="13"/>
      <c r="I18" s="14">
        <v>1.8867924528301886E-2</v>
      </c>
      <c r="J18" s="35">
        <v>1</v>
      </c>
      <c r="K18" s="40" t="s">
        <v>1461</v>
      </c>
      <c r="L18" s="41" t="s">
        <v>6181</v>
      </c>
      <c r="M18" s="41" t="s">
        <v>167</v>
      </c>
      <c r="N18" s="13"/>
      <c r="O18" s="15" t="s">
        <v>119</v>
      </c>
      <c r="P18" s="13" t="s">
        <v>167</v>
      </c>
      <c r="Q18" s="41" t="s">
        <v>1906</v>
      </c>
      <c r="R18" s="13" t="s">
        <v>57</v>
      </c>
      <c r="S18" s="55" t="s">
        <v>8446</v>
      </c>
      <c r="T18" s="13"/>
      <c r="U18" s="12"/>
      <c r="V18" s="13"/>
      <c r="W18" s="12"/>
      <c r="X18" s="13"/>
      <c r="Y18" s="16"/>
      <c r="Z18" s="16"/>
    </row>
    <row r="19" spans="3:26" ht="18.75" customHeight="1" x14ac:dyDescent="0.55000000000000004">
      <c r="C19" s="17"/>
      <c r="D19" s="50"/>
      <c r="E19" s="53"/>
      <c r="F19" s="30" t="s">
        <v>8447</v>
      </c>
      <c r="G19" s="18" t="s">
        <v>1722</v>
      </c>
      <c r="H19" s="18" t="s">
        <v>63</v>
      </c>
      <c r="I19" s="19">
        <v>7.5471698113207544E-2</v>
      </c>
      <c r="J19" s="36">
        <v>4</v>
      </c>
      <c r="K19" s="42" t="s">
        <v>943</v>
      </c>
      <c r="L19" s="43" t="s">
        <v>167</v>
      </c>
      <c r="M19" s="43" t="s">
        <v>167</v>
      </c>
      <c r="N19" s="18" t="s">
        <v>135</v>
      </c>
      <c r="O19" s="20" t="s">
        <v>141</v>
      </c>
      <c r="P19" s="18">
        <v>52</v>
      </c>
      <c r="Q19" s="43" t="s">
        <v>1906</v>
      </c>
      <c r="R19" s="18" t="s">
        <v>57</v>
      </c>
      <c r="S19" s="56"/>
      <c r="T19" s="18" t="s">
        <v>1907</v>
      </c>
      <c r="U19" s="30" t="s">
        <v>1911</v>
      </c>
      <c r="V19" s="18" t="s">
        <v>3788</v>
      </c>
      <c r="W19" s="30" t="s">
        <v>1754</v>
      </c>
      <c r="X19" s="18" t="s">
        <v>8448</v>
      </c>
      <c r="Y19" s="47" t="s">
        <v>1722</v>
      </c>
      <c r="Z19" s="21"/>
    </row>
    <row r="20" spans="3:26" ht="18.75" customHeight="1" thickBot="1" x14ac:dyDescent="0.6">
      <c r="C20" s="22"/>
      <c r="D20" s="51"/>
      <c r="E20" s="54"/>
      <c r="F20" s="34"/>
      <c r="G20" s="24">
        <v>3.3</v>
      </c>
      <c r="H20" s="25">
        <v>16</v>
      </c>
      <c r="I20" s="26">
        <v>0.15094339622641509</v>
      </c>
      <c r="J20" s="38" t="s">
        <v>8838</v>
      </c>
      <c r="K20" s="44" t="s">
        <v>1458</v>
      </c>
      <c r="L20" s="45" t="s">
        <v>167</v>
      </c>
      <c r="M20" s="44" t="s">
        <v>167</v>
      </c>
      <c r="N20" s="24">
        <v>1</v>
      </c>
      <c r="O20" s="27" t="s">
        <v>34</v>
      </c>
      <c r="P20" s="24" t="s">
        <v>57</v>
      </c>
      <c r="Q20" s="44" t="s">
        <v>57</v>
      </c>
      <c r="R20" s="24" t="s">
        <v>57</v>
      </c>
      <c r="S20" s="57"/>
      <c r="T20" s="25">
        <v>1</v>
      </c>
      <c r="U20" s="23"/>
      <c r="V20" s="24"/>
      <c r="W20" s="23"/>
      <c r="X20" s="24"/>
      <c r="Y20" s="28"/>
      <c r="Z20" s="28"/>
    </row>
    <row r="21" spans="3:26" ht="18.75" customHeight="1" x14ac:dyDescent="0.55000000000000004">
      <c r="C21" s="11"/>
      <c r="D21" s="49"/>
      <c r="E21" s="52" t="str">
        <f t="shared" ref="E21" si="3">IF(D21="","",IF(I21&gt;0.1,"単",IF(I22&gt;0.29,"連",IF(I23&gt;0.34,"複","※"))))</f>
        <v/>
      </c>
      <c r="F21" s="12"/>
      <c r="G21" s="48" t="s">
        <v>57</v>
      </c>
      <c r="H21" s="13"/>
      <c r="I21" s="14" t="s">
        <v>57</v>
      </c>
      <c r="J21" s="35" t="s">
        <v>57</v>
      </c>
      <c r="K21" s="40" t="s">
        <v>57</v>
      </c>
      <c r="L21" s="41" t="s">
        <v>57</v>
      </c>
      <c r="M21" s="41" t="s">
        <v>167</v>
      </c>
      <c r="N21" s="13"/>
      <c r="O21" s="15" t="s">
        <v>57</v>
      </c>
      <c r="P21" s="13" t="s">
        <v>167</v>
      </c>
      <c r="Q21" s="41">
        <v>10.199999999999999</v>
      </c>
      <c r="R21" s="13"/>
      <c r="S21" s="55" t="s">
        <v>2280</v>
      </c>
      <c r="T21" s="13"/>
      <c r="U21" s="12"/>
      <c r="V21" s="13"/>
      <c r="W21" s="12"/>
      <c r="X21" s="13"/>
      <c r="Y21" s="16"/>
      <c r="Z21" s="16"/>
    </row>
    <row r="22" spans="3:26" ht="18.75" customHeight="1" x14ac:dyDescent="0.55000000000000004">
      <c r="C22" s="17"/>
      <c r="D22" s="50"/>
      <c r="E22" s="53"/>
      <c r="F22" s="30" t="s">
        <v>8449</v>
      </c>
      <c r="G22" s="18" t="s">
        <v>783</v>
      </c>
      <c r="H22" s="18" t="s">
        <v>5952</v>
      </c>
      <c r="I22" s="19" t="s">
        <v>59</v>
      </c>
      <c r="J22" s="36" t="s">
        <v>59</v>
      </c>
      <c r="K22" s="42" t="s">
        <v>57</v>
      </c>
      <c r="L22" s="43" t="s">
        <v>57</v>
      </c>
      <c r="M22" s="43" t="s">
        <v>167</v>
      </c>
      <c r="N22" s="18" t="s">
        <v>1788</v>
      </c>
      <c r="O22" s="20" t="s">
        <v>59</v>
      </c>
      <c r="P22" s="18">
        <v>55</v>
      </c>
      <c r="Q22" s="43">
        <v>6.4</v>
      </c>
      <c r="R22" s="18"/>
      <c r="S22" s="56"/>
      <c r="T22" s="18" t="s">
        <v>1907</v>
      </c>
      <c r="U22" s="30" t="s">
        <v>1912</v>
      </c>
      <c r="V22" s="18" t="s">
        <v>4853</v>
      </c>
      <c r="W22" s="30" t="s">
        <v>1673</v>
      </c>
      <c r="X22" s="18" t="s">
        <v>8450</v>
      </c>
      <c r="Y22" s="47" t="s">
        <v>783</v>
      </c>
      <c r="Z22" s="21"/>
    </row>
    <row r="23" spans="3:26" ht="18.75" customHeight="1" thickBot="1" x14ac:dyDescent="0.6">
      <c r="C23" s="22"/>
      <c r="D23" s="51"/>
      <c r="E23" s="54"/>
      <c r="F23" s="34"/>
      <c r="G23" s="24" t="s">
        <v>57</v>
      </c>
      <c r="H23" s="25">
        <v>16</v>
      </c>
      <c r="I23" s="26" t="s">
        <v>57</v>
      </c>
      <c r="J23" s="38" t="s">
        <v>57</v>
      </c>
      <c r="K23" s="44" t="s">
        <v>57</v>
      </c>
      <c r="L23" s="45" t="s">
        <v>57</v>
      </c>
      <c r="M23" s="44" t="s">
        <v>167</v>
      </c>
      <c r="N23" s="24" t="s">
        <v>167</v>
      </c>
      <c r="O23" s="27" t="s">
        <v>57</v>
      </c>
      <c r="P23" s="24" t="s">
        <v>57</v>
      </c>
      <c r="Q23" s="44" t="s">
        <v>2201</v>
      </c>
      <c r="R23" s="24"/>
      <c r="S23" s="57"/>
      <c r="T23" s="25">
        <v>25</v>
      </c>
      <c r="U23" s="23"/>
      <c r="V23" s="24"/>
      <c r="W23" s="23"/>
      <c r="X23" s="24"/>
      <c r="Y23" s="28"/>
      <c r="Z23" s="28"/>
    </row>
    <row r="24" spans="3:26" ht="18.75" customHeight="1" x14ac:dyDescent="0.55000000000000004">
      <c r="C24" s="11"/>
      <c r="D24" s="49"/>
      <c r="E24" s="52" t="str">
        <f t="shared" ref="E24" si="4">IF(D24="","",IF(I24&gt;0.1,"単",IF(I25&gt;0.29,"連",IF(I26&gt;0.34,"複","※"))))</f>
        <v/>
      </c>
      <c r="F24" s="12"/>
      <c r="G24" s="48" t="s">
        <v>7100</v>
      </c>
      <c r="H24" s="13"/>
      <c r="I24" s="14">
        <v>0.13636363636363635</v>
      </c>
      <c r="J24" s="35">
        <v>3</v>
      </c>
      <c r="K24" s="40" t="s">
        <v>1466</v>
      </c>
      <c r="L24" s="41" t="s">
        <v>1510</v>
      </c>
      <c r="M24" s="41" t="s">
        <v>167</v>
      </c>
      <c r="N24" s="13"/>
      <c r="O24" s="15" t="s">
        <v>119</v>
      </c>
      <c r="P24" s="13" t="s">
        <v>167</v>
      </c>
      <c r="Q24" s="41" t="s">
        <v>1906</v>
      </c>
      <c r="R24" s="13" t="s">
        <v>57</v>
      </c>
      <c r="S24" s="55" t="s">
        <v>2289</v>
      </c>
      <c r="T24" s="13"/>
      <c r="U24" s="12"/>
      <c r="V24" s="13"/>
      <c r="W24" s="12"/>
      <c r="X24" s="13"/>
      <c r="Y24" s="16"/>
      <c r="Z24" s="16"/>
    </row>
    <row r="25" spans="3:26" ht="18.75" customHeight="1" x14ac:dyDescent="0.55000000000000004">
      <c r="C25" s="17"/>
      <c r="D25" s="50"/>
      <c r="E25" s="53"/>
      <c r="F25" s="30" t="s">
        <v>8451</v>
      </c>
      <c r="G25" s="18" t="s">
        <v>1135</v>
      </c>
      <c r="H25" s="18" t="s">
        <v>99</v>
      </c>
      <c r="I25" s="19">
        <v>0.22727272727272727</v>
      </c>
      <c r="J25" s="36">
        <v>5</v>
      </c>
      <c r="K25" s="42" t="s">
        <v>942</v>
      </c>
      <c r="L25" s="43" t="s">
        <v>3804</v>
      </c>
      <c r="M25" s="43" t="s">
        <v>167</v>
      </c>
      <c r="N25" s="18" t="s">
        <v>1963</v>
      </c>
      <c r="O25" s="20" t="s">
        <v>1736</v>
      </c>
      <c r="P25" s="18">
        <v>52</v>
      </c>
      <c r="Q25" s="43" t="s">
        <v>1906</v>
      </c>
      <c r="R25" s="18" t="s">
        <v>57</v>
      </c>
      <c r="S25" s="56"/>
      <c r="T25" s="18" t="s">
        <v>1907</v>
      </c>
      <c r="U25" s="30" t="s">
        <v>1908</v>
      </c>
      <c r="V25" s="18" t="s">
        <v>100</v>
      </c>
      <c r="W25" s="30" t="s">
        <v>8452</v>
      </c>
      <c r="X25" s="18" t="s">
        <v>8453</v>
      </c>
      <c r="Y25" s="47" t="s">
        <v>1135</v>
      </c>
      <c r="Z25" s="21"/>
    </row>
    <row r="26" spans="3:26" ht="18.75" customHeight="1" thickBot="1" x14ac:dyDescent="0.6">
      <c r="C26" s="22"/>
      <c r="D26" s="51"/>
      <c r="E26" s="54"/>
      <c r="F26" s="34"/>
      <c r="G26" s="24">
        <v>4.0999999999999996</v>
      </c>
      <c r="H26" s="25">
        <v>14</v>
      </c>
      <c r="I26" s="26">
        <v>0.22727272727272727</v>
      </c>
      <c r="J26" s="38" t="s">
        <v>6086</v>
      </c>
      <c r="K26" s="44" t="s">
        <v>1462</v>
      </c>
      <c r="L26" s="45" t="s">
        <v>1783</v>
      </c>
      <c r="M26" s="44" t="s">
        <v>167</v>
      </c>
      <c r="N26" s="24">
        <v>2</v>
      </c>
      <c r="O26" s="27" t="s">
        <v>39</v>
      </c>
      <c r="P26" s="24" t="s">
        <v>57</v>
      </c>
      <c r="Q26" s="44" t="s">
        <v>57</v>
      </c>
      <c r="R26" s="24" t="s">
        <v>57</v>
      </c>
      <c r="S26" s="57"/>
      <c r="T26" s="25">
        <v>2</v>
      </c>
      <c r="U26" s="23"/>
      <c r="V26" s="24"/>
      <c r="W26" s="23"/>
      <c r="X26" s="24"/>
      <c r="Y26" s="28"/>
      <c r="Z26" s="28"/>
    </row>
    <row r="27" spans="3:26" ht="18.75" customHeight="1" x14ac:dyDescent="0.55000000000000004">
      <c r="C27" s="11"/>
      <c r="D27" s="49"/>
      <c r="E27" s="52" t="str">
        <f t="shared" ref="E27" si="5">IF(D27="","",IF(I27&gt;0.1,"単",IF(I28&gt;0.29,"連",IF(I29&gt;0.34,"複","※"))))</f>
        <v/>
      </c>
      <c r="F27" s="12"/>
      <c r="G27" s="48" t="s">
        <v>6223</v>
      </c>
      <c r="H27" s="13"/>
      <c r="I27" s="14">
        <v>7.6923076923076927E-2</v>
      </c>
      <c r="J27" s="35">
        <v>5</v>
      </c>
      <c r="K27" s="40" t="s">
        <v>1464</v>
      </c>
      <c r="L27" s="41" t="s">
        <v>167</v>
      </c>
      <c r="M27" s="41" t="s">
        <v>167</v>
      </c>
      <c r="N27" s="13"/>
      <c r="O27" s="15" t="s">
        <v>29</v>
      </c>
      <c r="P27" s="13" t="s">
        <v>167</v>
      </c>
      <c r="Q27" s="41">
        <v>33.299999999999997</v>
      </c>
      <c r="R27" s="13" t="s">
        <v>6037</v>
      </c>
      <c r="S27" s="55" t="s">
        <v>8454</v>
      </c>
      <c r="T27" s="13"/>
      <c r="U27" s="12"/>
      <c r="V27" s="13"/>
      <c r="W27" s="12"/>
      <c r="X27" s="13"/>
      <c r="Y27" s="16"/>
      <c r="Z27" s="16"/>
    </row>
    <row r="28" spans="3:26" ht="18.75" customHeight="1" x14ac:dyDescent="0.55000000000000004">
      <c r="C28" s="17"/>
      <c r="D28" s="50"/>
      <c r="E28" s="53"/>
      <c r="F28" s="30" t="s">
        <v>8455</v>
      </c>
      <c r="G28" s="18" t="s">
        <v>836</v>
      </c>
      <c r="H28" s="18" t="s">
        <v>62</v>
      </c>
      <c r="I28" s="19">
        <v>0.15384615384615385</v>
      </c>
      <c r="J28" s="36">
        <v>10</v>
      </c>
      <c r="K28" s="42" t="s">
        <v>942</v>
      </c>
      <c r="L28" s="43" t="s">
        <v>167</v>
      </c>
      <c r="M28" s="43" t="s">
        <v>167</v>
      </c>
      <c r="N28" s="18" t="s">
        <v>31</v>
      </c>
      <c r="O28" s="20" t="s">
        <v>82</v>
      </c>
      <c r="P28" s="18">
        <v>55</v>
      </c>
      <c r="Q28" s="43">
        <v>5.5</v>
      </c>
      <c r="R28" s="18" t="s">
        <v>6038</v>
      </c>
      <c r="S28" s="56"/>
      <c r="T28" s="18" t="s">
        <v>1907</v>
      </c>
      <c r="U28" s="30" t="s">
        <v>1920</v>
      </c>
      <c r="V28" s="18" t="s">
        <v>8456</v>
      </c>
      <c r="W28" s="30" t="s">
        <v>1754</v>
      </c>
      <c r="X28" s="18" t="s">
        <v>8457</v>
      </c>
      <c r="Y28" s="47" t="s">
        <v>836</v>
      </c>
      <c r="Z28" s="21"/>
    </row>
    <row r="29" spans="3:26" ht="18.75" customHeight="1" thickBot="1" x14ac:dyDescent="0.6">
      <c r="C29" s="22"/>
      <c r="D29" s="51"/>
      <c r="E29" s="54"/>
      <c r="F29" s="34"/>
      <c r="G29" s="24">
        <v>3.1</v>
      </c>
      <c r="H29" s="25">
        <v>7</v>
      </c>
      <c r="I29" s="26">
        <v>0.23076923076923078</v>
      </c>
      <c r="J29" s="38" t="s">
        <v>7574</v>
      </c>
      <c r="K29" s="44" t="s">
        <v>1458</v>
      </c>
      <c r="L29" s="45" t="s">
        <v>167</v>
      </c>
      <c r="M29" s="44" t="s">
        <v>167</v>
      </c>
      <c r="N29" s="24">
        <v>35</v>
      </c>
      <c r="O29" s="27" t="s">
        <v>168</v>
      </c>
      <c r="P29" s="24" t="s">
        <v>57</v>
      </c>
      <c r="Q29" s="44" t="s">
        <v>2201</v>
      </c>
      <c r="R29" s="24" t="s">
        <v>6040</v>
      </c>
      <c r="S29" s="57"/>
      <c r="T29" s="25">
        <v>35</v>
      </c>
      <c r="U29" s="23"/>
      <c r="V29" s="24"/>
      <c r="W29" s="23"/>
      <c r="X29" s="24"/>
      <c r="Y29" s="28"/>
      <c r="Z29" s="28"/>
    </row>
    <row r="30" spans="3:26" ht="18.75" customHeight="1" x14ac:dyDescent="0.55000000000000004">
      <c r="C30" s="11"/>
      <c r="D30" s="49"/>
      <c r="E30" s="52" t="str">
        <f t="shared" ref="E30" si="6">IF(D30="","",IF(I30&gt;0.1,"単",IF(I31&gt;0.29,"連",IF(I32&gt;0.34,"複","※"))))</f>
        <v/>
      </c>
      <c r="F30" s="12"/>
      <c r="G30" s="48" t="s">
        <v>7100</v>
      </c>
      <c r="H30" s="13"/>
      <c r="I30" s="14">
        <v>5.8823529411764705E-2</v>
      </c>
      <c r="J30" s="35">
        <v>1</v>
      </c>
      <c r="K30" s="40" t="s">
        <v>1463</v>
      </c>
      <c r="L30" s="41" t="s">
        <v>6178</v>
      </c>
      <c r="M30" s="41" t="s">
        <v>287</v>
      </c>
      <c r="N30" s="13"/>
      <c r="O30" s="15" t="s">
        <v>1180</v>
      </c>
      <c r="P30" s="13" t="s">
        <v>167</v>
      </c>
      <c r="Q30" s="41" t="s">
        <v>1906</v>
      </c>
      <c r="R30" s="13" t="s">
        <v>57</v>
      </c>
      <c r="S30" s="55" t="s">
        <v>6608</v>
      </c>
      <c r="T30" s="13"/>
      <c r="U30" s="12"/>
      <c r="V30" s="13"/>
      <c r="W30" s="12"/>
      <c r="X30" s="13"/>
      <c r="Y30" s="16"/>
      <c r="Z30" s="16"/>
    </row>
    <row r="31" spans="3:26" ht="18.75" customHeight="1" x14ac:dyDescent="0.55000000000000004">
      <c r="C31" s="17"/>
      <c r="D31" s="50"/>
      <c r="E31" s="53"/>
      <c r="F31" s="30" t="s">
        <v>3153</v>
      </c>
      <c r="G31" s="18" t="s">
        <v>1950</v>
      </c>
      <c r="H31" s="18" t="s">
        <v>81</v>
      </c>
      <c r="I31" s="19">
        <v>5.8823529411764705E-2</v>
      </c>
      <c r="J31" s="36">
        <v>1</v>
      </c>
      <c r="K31" s="42" t="s">
        <v>942</v>
      </c>
      <c r="L31" s="43" t="s">
        <v>167</v>
      </c>
      <c r="M31" s="43" t="s">
        <v>2388</v>
      </c>
      <c r="N31" s="18" t="s">
        <v>6466</v>
      </c>
      <c r="O31" s="20" t="s">
        <v>139</v>
      </c>
      <c r="P31" s="18">
        <v>55</v>
      </c>
      <c r="Q31" s="43" t="s">
        <v>1906</v>
      </c>
      <c r="R31" s="18" t="s">
        <v>57</v>
      </c>
      <c r="S31" s="56"/>
      <c r="T31" s="18" t="s">
        <v>1907</v>
      </c>
      <c r="U31" s="30" t="s">
        <v>1911</v>
      </c>
      <c r="V31" s="18" t="s">
        <v>8458</v>
      </c>
      <c r="W31" s="30" t="s">
        <v>5241</v>
      </c>
      <c r="X31" s="18" t="s">
        <v>8459</v>
      </c>
      <c r="Y31" s="47" t="s">
        <v>1950</v>
      </c>
      <c r="Z31" s="21"/>
    </row>
    <row r="32" spans="3:26" ht="18.75" customHeight="1" thickBot="1" x14ac:dyDescent="0.6">
      <c r="C32" s="22"/>
      <c r="D32" s="51"/>
      <c r="E32" s="54"/>
      <c r="F32" s="34"/>
      <c r="G32" s="24">
        <v>3.3</v>
      </c>
      <c r="H32" s="25">
        <v>11</v>
      </c>
      <c r="I32" s="26">
        <v>0.1764705882352941</v>
      </c>
      <c r="J32" s="38" t="s">
        <v>6190</v>
      </c>
      <c r="K32" s="44" t="s">
        <v>1458</v>
      </c>
      <c r="L32" s="45" t="s">
        <v>6179</v>
      </c>
      <c r="M32" s="44" t="s">
        <v>167</v>
      </c>
      <c r="N32" s="24" t="s">
        <v>167</v>
      </c>
      <c r="O32" s="27" t="s">
        <v>82</v>
      </c>
      <c r="P32" s="24" t="s">
        <v>57</v>
      </c>
      <c r="Q32" s="44" t="s">
        <v>57</v>
      </c>
      <c r="R32" s="24" t="s">
        <v>57</v>
      </c>
      <c r="S32" s="57"/>
      <c r="T32" s="25" t="s">
        <v>2207</v>
      </c>
      <c r="U32" s="23"/>
      <c r="V32" s="24"/>
      <c r="W32" s="23"/>
      <c r="X32" s="24"/>
      <c r="Y32" s="28"/>
      <c r="Z32" s="28"/>
    </row>
    <row r="33" spans="3:26" ht="18.75" customHeight="1" x14ac:dyDescent="0.55000000000000004">
      <c r="C33" s="11"/>
      <c r="D33" s="49"/>
      <c r="E33" s="52" t="str">
        <f t="shared" ref="E33" si="7">IF(D33="","",IF(I33&gt;0.1,"単",IF(I34&gt;0.29,"連",IF(I35&gt;0.34,"複","※"))))</f>
        <v/>
      </c>
      <c r="F33" s="12"/>
      <c r="G33" s="48" t="s">
        <v>7093</v>
      </c>
      <c r="H33" s="13"/>
      <c r="I33" s="14">
        <v>3.125E-2</v>
      </c>
      <c r="J33" s="35">
        <v>2</v>
      </c>
      <c r="K33" s="40" t="s">
        <v>1457</v>
      </c>
      <c r="L33" s="41" t="s">
        <v>167</v>
      </c>
      <c r="M33" s="41" t="s">
        <v>167</v>
      </c>
      <c r="N33" s="13"/>
      <c r="O33" s="15" t="s">
        <v>38</v>
      </c>
      <c r="P33" s="13" t="s">
        <v>167</v>
      </c>
      <c r="Q33" s="41">
        <v>16.2</v>
      </c>
      <c r="R33" s="13"/>
      <c r="S33" s="55" t="s">
        <v>1951</v>
      </c>
      <c r="T33" s="13"/>
      <c r="U33" s="12"/>
      <c r="V33" s="13"/>
      <c r="W33" s="12"/>
      <c r="X33" s="13"/>
      <c r="Y33" s="16"/>
      <c r="Z33" s="16"/>
    </row>
    <row r="34" spans="3:26" ht="18.75" customHeight="1" x14ac:dyDescent="0.55000000000000004">
      <c r="C34" s="17"/>
      <c r="D34" s="50"/>
      <c r="E34" s="53"/>
      <c r="F34" s="30" t="s">
        <v>8460</v>
      </c>
      <c r="G34" s="18" t="s">
        <v>1682</v>
      </c>
      <c r="H34" s="18" t="s">
        <v>97</v>
      </c>
      <c r="I34" s="19">
        <v>9.375E-2</v>
      </c>
      <c r="J34" s="36">
        <v>6</v>
      </c>
      <c r="K34" s="42" t="s">
        <v>942</v>
      </c>
      <c r="L34" s="43" t="s">
        <v>167</v>
      </c>
      <c r="M34" s="43" t="s">
        <v>167</v>
      </c>
      <c r="N34" s="18" t="s">
        <v>2593</v>
      </c>
      <c r="O34" s="20" t="s">
        <v>25</v>
      </c>
      <c r="P34" s="18">
        <v>53</v>
      </c>
      <c r="Q34" s="43">
        <v>6.3</v>
      </c>
      <c r="R34" s="18"/>
      <c r="S34" s="56"/>
      <c r="T34" s="18" t="s">
        <v>1907</v>
      </c>
      <c r="U34" s="30" t="s">
        <v>1911</v>
      </c>
      <c r="V34" s="18" t="s">
        <v>108</v>
      </c>
      <c r="W34" s="30" t="s">
        <v>1689</v>
      </c>
      <c r="X34" s="18" t="s">
        <v>6394</v>
      </c>
      <c r="Y34" s="47" t="s">
        <v>1682</v>
      </c>
      <c r="Z34" s="21"/>
    </row>
    <row r="35" spans="3:26" ht="18.75" customHeight="1" thickBot="1" x14ac:dyDescent="0.6">
      <c r="C35" s="22"/>
      <c r="D35" s="51"/>
      <c r="E35" s="54"/>
      <c r="F35" s="34"/>
      <c r="G35" s="24">
        <v>3.3</v>
      </c>
      <c r="H35" s="25">
        <v>16</v>
      </c>
      <c r="I35" s="26">
        <v>0.1875</v>
      </c>
      <c r="J35" s="38" t="s">
        <v>8839</v>
      </c>
      <c r="K35" s="44" t="s">
        <v>1458</v>
      </c>
      <c r="L35" s="45" t="s">
        <v>167</v>
      </c>
      <c r="M35" s="44" t="s">
        <v>167</v>
      </c>
      <c r="N35" s="24" t="s">
        <v>167</v>
      </c>
      <c r="O35" s="27" t="s">
        <v>128</v>
      </c>
      <c r="P35" s="24" t="s">
        <v>147</v>
      </c>
      <c r="Q35" s="44" t="s">
        <v>2203</v>
      </c>
      <c r="R35" s="24"/>
      <c r="S35" s="57"/>
      <c r="T35" s="25">
        <v>24</v>
      </c>
      <c r="U35" s="23"/>
      <c r="V35" s="24"/>
      <c r="W35" s="23"/>
      <c r="X35" s="24"/>
      <c r="Y35" s="28"/>
      <c r="Z35" s="28"/>
    </row>
    <row r="36" spans="3:26" ht="18.75" customHeight="1" x14ac:dyDescent="0.55000000000000004">
      <c r="C36" s="11"/>
      <c r="D36" s="49"/>
      <c r="E36" s="52" t="str">
        <f t="shared" ref="E36" si="8">IF(D36="","",IF(I36&gt;0.1,"単",IF(I37&gt;0.29,"連",IF(I38&gt;0.34,"複","※"))))</f>
        <v/>
      </c>
      <c r="F36" s="12"/>
      <c r="G36" s="48" t="s">
        <v>57</v>
      </c>
      <c r="H36" s="13"/>
      <c r="I36" s="14" t="s">
        <v>57</v>
      </c>
      <c r="J36" s="35" t="s">
        <v>57</v>
      </c>
      <c r="K36" s="40" t="s">
        <v>57</v>
      </c>
      <c r="L36" s="41" t="s">
        <v>57</v>
      </c>
      <c r="M36" s="41" t="s">
        <v>167</v>
      </c>
      <c r="N36" s="13"/>
      <c r="O36" s="15" t="s">
        <v>57</v>
      </c>
      <c r="P36" s="13" t="s">
        <v>167</v>
      </c>
      <c r="Q36" s="41" t="s">
        <v>1906</v>
      </c>
      <c r="R36" s="13" t="s">
        <v>57</v>
      </c>
      <c r="S36" s="55" t="s">
        <v>2205</v>
      </c>
      <c r="T36" s="13"/>
      <c r="U36" s="12"/>
      <c r="V36" s="13"/>
      <c r="W36" s="12"/>
      <c r="X36" s="13"/>
      <c r="Y36" s="16"/>
      <c r="Z36" s="16"/>
    </row>
    <row r="37" spans="3:26" ht="18.75" customHeight="1" x14ac:dyDescent="0.55000000000000004">
      <c r="C37" s="17"/>
      <c r="D37" s="50"/>
      <c r="E37" s="53"/>
      <c r="F37" s="30" t="s">
        <v>8461</v>
      </c>
      <c r="G37" s="18" t="s">
        <v>6641</v>
      </c>
      <c r="H37" s="18" t="s">
        <v>1790</v>
      </c>
      <c r="I37" s="19" t="s">
        <v>59</v>
      </c>
      <c r="J37" s="36" t="s">
        <v>59</v>
      </c>
      <c r="K37" s="42" t="s">
        <v>57</v>
      </c>
      <c r="L37" s="43" t="s">
        <v>57</v>
      </c>
      <c r="M37" s="43" t="s">
        <v>167</v>
      </c>
      <c r="N37" s="18" t="s">
        <v>165</v>
      </c>
      <c r="O37" s="20" t="s">
        <v>59</v>
      </c>
      <c r="P37" s="18">
        <v>53</v>
      </c>
      <c r="Q37" s="43" t="s">
        <v>1906</v>
      </c>
      <c r="R37" s="18" t="s">
        <v>57</v>
      </c>
      <c r="S37" s="56"/>
      <c r="T37" s="18" t="s">
        <v>1907</v>
      </c>
      <c r="U37" s="30" t="s">
        <v>1908</v>
      </c>
      <c r="V37" s="18" t="s">
        <v>90</v>
      </c>
      <c r="W37" s="30" t="s">
        <v>1696</v>
      </c>
      <c r="X37" s="18" t="s">
        <v>8462</v>
      </c>
      <c r="Y37" s="47" t="s">
        <v>6641</v>
      </c>
      <c r="Z37" s="21"/>
    </row>
    <row r="38" spans="3:26" ht="18.75" customHeight="1" thickBot="1" x14ac:dyDescent="0.6">
      <c r="C38" s="22"/>
      <c r="D38" s="51"/>
      <c r="E38" s="54"/>
      <c r="F38" s="34"/>
      <c r="G38" s="24" t="s">
        <v>57</v>
      </c>
      <c r="H38" s="25">
        <v>16</v>
      </c>
      <c r="I38" s="26" t="s">
        <v>57</v>
      </c>
      <c r="J38" s="38" t="s">
        <v>57</v>
      </c>
      <c r="K38" s="44" t="s">
        <v>57</v>
      </c>
      <c r="L38" s="45" t="s">
        <v>57</v>
      </c>
      <c r="M38" s="44" t="s">
        <v>167</v>
      </c>
      <c r="N38" s="24" t="s">
        <v>167</v>
      </c>
      <c r="O38" s="27" t="s">
        <v>57</v>
      </c>
      <c r="P38" s="24" t="s">
        <v>57</v>
      </c>
      <c r="Q38" s="44" t="s">
        <v>57</v>
      </c>
      <c r="R38" s="24" t="s">
        <v>57</v>
      </c>
      <c r="S38" s="57"/>
      <c r="T38" s="25">
        <v>12</v>
      </c>
      <c r="U38" s="23"/>
      <c r="V38" s="24"/>
      <c r="W38" s="23"/>
      <c r="X38" s="24"/>
      <c r="Y38" s="28"/>
      <c r="Z38" s="28"/>
    </row>
    <row r="39" spans="3:26" ht="18.75" customHeight="1" x14ac:dyDescent="0.55000000000000004">
      <c r="C39" s="11"/>
      <c r="D39" s="49"/>
      <c r="E39" s="52" t="str">
        <f t="shared" ref="E39" si="9">IF(D39="","",IF(I39&gt;0.1,"単",IF(I40&gt;0.29,"連",IF(I41&gt;0.34,"複","※"))))</f>
        <v/>
      </c>
      <c r="F39" s="12"/>
      <c r="G39" s="48" t="s">
        <v>57</v>
      </c>
      <c r="H39" s="13"/>
      <c r="I39" s="14" t="s">
        <v>57</v>
      </c>
      <c r="J39" s="35" t="s">
        <v>57</v>
      </c>
      <c r="K39" s="40" t="s">
        <v>57</v>
      </c>
      <c r="L39" s="41" t="s">
        <v>57</v>
      </c>
      <c r="M39" s="41" t="s">
        <v>167</v>
      </c>
      <c r="N39" s="13"/>
      <c r="O39" s="15" t="s">
        <v>57</v>
      </c>
      <c r="P39" s="13" t="s">
        <v>167</v>
      </c>
      <c r="Q39" s="41"/>
      <c r="R39" s="13"/>
      <c r="S39" s="55" t="s">
        <v>2553</v>
      </c>
      <c r="T39" s="13"/>
      <c r="U39" s="12"/>
      <c r="V39" s="13"/>
      <c r="W39" s="12"/>
      <c r="X39" s="13"/>
      <c r="Y39" s="16"/>
      <c r="Z39" s="16"/>
    </row>
    <row r="40" spans="3:26" ht="18.75" customHeight="1" x14ac:dyDescent="0.55000000000000004">
      <c r="C40" s="17"/>
      <c r="D40" s="50"/>
      <c r="E40" s="53"/>
      <c r="F40" s="30" t="s">
        <v>8463</v>
      </c>
      <c r="G40" s="18" t="s">
        <v>1739</v>
      </c>
      <c r="H40" s="18" t="s">
        <v>79</v>
      </c>
      <c r="I40" s="19" t="s">
        <v>59</v>
      </c>
      <c r="J40" s="36" t="s">
        <v>59</v>
      </c>
      <c r="K40" s="42" t="s">
        <v>57</v>
      </c>
      <c r="L40" s="43" t="s">
        <v>57</v>
      </c>
      <c r="M40" s="43" t="s">
        <v>167</v>
      </c>
      <c r="N40" s="18" t="s">
        <v>7824</v>
      </c>
      <c r="O40" s="20" t="s">
        <v>59</v>
      </c>
      <c r="P40" s="18">
        <v>53</v>
      </c>
      <c r="Q40" s="43"/>
      <c r="R40" s="18"/>
      <c r="S40" s="56"/>
      <c r="T40" s="18" t="s">
        <v>1907</v>
      </c>
      <c r="U40" s="30" t="s">
        <v>1908</v>
      </c>
      <c r="V40" s="18" t="s">
        <v>60</v>
      </c>
      <c r="W40" s="30" t="s">
        <v>1709</v>
      </c>
      <c r="X40" s="18" t="s">
        <v>8464</v>
      </c>
      <c r="Y40" s="47" t="s">
        <v>1739</v>
      </c>
      <c r="Z40" s="21"/>
    </row>
    <row r="41" spans="3:26" ht="18.75" customHeight="1" thickBot="1" x14ac:dyDescent="0.6">
      <c r="C41" s="22"/>
      <c r="D41" s="51"/>
      <c r="E41" s="54"/>
      <c r="F41" s="34"/>
      <c r="G41" s="24" t="s">
        <v>57</v>
      </c>
      <c r="H41" s="25">
        <v>16</v>
      </c>
      <c r="I41" s="26" t="s">
        <v>57</v>
      </c>
      <c r="J41" s="38" t="s">
        <v>57</v>
      </c>
      <c r="K41" s="44" t="s">
        <v>57</v>
      </c>
      <c r="L41" s="45" t="s">
        <v>57</v>
      </c>
      <c r="M41" s="44" t="s">
        <v>167</v>
      </c>
      <c r="N41" s="24">
        <v>17</v>
      </c>
      <c r="O41" s="27" t="s">
        <v>57</v>
      </c>
      <c r="P41" s="24" t="s">
        <v>57</v>
      </c>
      <c r="Q41" s="44" t="s">
        <v>2203</v>
      </c>
      <c r="R41" s="24"/>
      <c r="S41" s="57"/>
      <c r="T41" s="25">
        <v>17</v>
      </c>
      <c r="U41" s="23"/>
      <c r="V41" s="24"/>
      <c r="W41" s="23"/>
      <c r="X41" s="24"/>
      <c r="Y41" s="28"/>
      <c r="Z41" s="28"/>
    </row>
    <row r="42" spans="3:26" ht="18.75" customHeight="1" x14ac:dyDescent="0.55000000000000004">
      <c r="C42" s="11"/>
      <c r="D42" s="49"/>
      <c r="E42" s="52" t="str">
        <f t="shared" ref="E42" si="10">IF(D42="","",IF(I42&gt;0.1,"単",IF(I43&gt;0.29,"連",IF(I44&gt;0.34,"複","※"))))</f>
        <v/>
      </c>
      <c r="F42" s="12"/>
      <c r="G42" s="48" t="s">
        <v>57</v>
      </c>
      <c r="H42" s="13"/>
      <c r="I42" s="14" t="s">
        <v>57</v>
      </c>
      <c r="J42" s="35" t="s">
        <v>57</v>
      </c>
      <c r="K42" s="40" t="s">
        <v>57</v>
      </c>
      <c r="L42" s="41" t="s">
        <v>57</v>
      </c>
      <c r="M42" s="41" t="s">
        <v>167</v>
      </c>
      <c r="N42" s="13"/>
      <c r="O42" s="15" t="s">
        <v>57</v>
      </c>
      <c r="P42" s="13" t="s">
        <v>167</v>
      </c>
      <c r="Q42" s="41">
        <v>6.2</v>
      </c>
      <c r="R42" s="13" t="s">
        <v>2211</v>
      </c>
      <c r="S42" s="55" t="s">
        <v>5190</v>
      </c>
      <c r="T42" s="13"/>
      <c r="U42" s="12"/>
      <c r="V42" s="13"/>
      <c r="W42" s="12"/>
      <c r="X42" s="13"/>
      <c r="Y42" s="16"/>
      <c r="Z42" s="16"/>
    </row>
    <row r="43" spans="3:26" ht="18.75" customHeight="1" x14ac:dyDescent="0.55000000000000004">
      <c r="C43" s="17"/>
      <c r="D43" s="50"/>
      <c r="E43" s="53"/>
      <c r="F43" s="30" t="s">
        <v>8465</v>
      </c>
      <c r="G43" s="18" t="s">
        <v>1253</v>
      </c>
      <c r="H43" s="18" t="s">
        <v>72</v>
      </c>
      <c r="I43" s="19" t="s">
        <v>59</v>
      </c>
      <c r="J43" s="36" t="s">
        <v>59</v>
      </c>
      <c r="K43" s="42" t="s">
        <v>57</v>
      </c>
      <c r="L43" s="43" t="s">
        <v>57</v>
      </c>
      <c r="M43" s="43" t="s">
        <v>167</v>
      </c>
      <c r="N43" s="18" t="s">
        <v>128</v>
      </c>
      <c r="O43" s="20" t="s">
        <v>59</v>
      </c>
      <c r="P43" s="18">
        <v>55</v>
      </c>
      <c r="Q43" s="43">
        <v>5.2</v>
      </c>
      <c r="R43" s="18" t="s">
        <v>2212</v>
      </c>
      <c r="S43" s="56"/>
      <c r="T43" s="18" t="s">
        <v>1907</v>
      </c>
      <c r="U43" s="30" t="s">
        <v>1911</v>
      </c>
      <c r="V43" s="18" t="s">
        <v>155</v>
      </c>
      <c r="W43" s="30" t="s">
        <v>5935</v>
      </c>
      <c r="X43" s="18" t="s">
        <v>8466</v>
      </c>
      <c r="Y43" s="47" t="s">
        <v>1253</v>
      </c>
      <c r="Z43" s="21"/>
    </row>
    <row r="44" spans="3:26" ht="18.75" customHeight="1" thickBot="1" x14ac:dyDescent="0.6">
      <c r="C44" s="22"/>
      <c r="D44" s="51"/>
      <c r="E44" s="54"/>
      <c r="F44" s="34"/>
      <c r="G44" s="24" t="s">
        <v>57</v>
      </c>
      <c r="H44" s="25">
        <v>13</v>
      </c>
      <c r="I44" s="26" t="s">
        <v>57</v>
      </c>
      <c r="J44" s="38" t="s">
        <v>57</v>
      </c>
      <c r="K44" s="44" t="s">
        <v>57</v>
      </c>
      <c r="L44" s="45" t="s">
        <v>57</v>
      </c>
      <c r="M44" s="44" t="s">
        <v>167</v>
      </c>
      <c r="N44" s="24" t="s">
        <v>167</v>
      </c>
      <c r="O44" s="27" t="s">
        <v>57</v>
      </c>
      <c r="P44" s="24" t="s">
        <v>57</v>
      </c>
      <c r="Q44" s="44" t="s">
        <v>2204</v>
      </c>
      <c r="R44" s="24" t="s">
        <v>2213</v>
      </c>
      <c r="S44" s="57"/>
      <c r="T44" s="25">
        <v>9</v>
      </c>
      <c r="U44" s="23"/>
      <c r="V44" s="24"/>
      <c r="W44" s="23"/>
      <c r="X44" s="24"/>
      <c r="Y44" s="28"/>
      <c r="Z44" s="28"/>
    </row>
    <row r="45" spans="3:26" ht="18.75" customHeight="1" x14ac:dyDescent="0.55000000000000004">
      <c r="C45" s="11"/>
      <c r="D45" s="49"/>
      <c r="E45" s="52" t="str">
        <f t="shared" ref="E45" si="11">IF(D45="","",IF(I45&gt;0.1,"単",IF(I46&gt;0.29,"連",IF(I47&gt;0.34,"複","※"))))</f>
        <v/>
      </c>
      <c r="F45" s="12"/>
      <c r="G45" s="48" t="s">
        <v>7100</v>
      </c>
      <c r="H45" s="13"/>
      <c r="I45" s="14" t="s">
        <v>57</v>
      </c>
      <c r="J45" s="35" t="s">
        <v>57</v>
      </c>
      <c r="K45" s="40" t="s">
        <v>1459</v>
      </c>
      <c r="L45" s="41" t="s">
        <v>1510</v>
      </c>
      <c r="M45" s="41" t="s">
        <v>167</v>
      </c>
      <c r="N45" s="13"/>
      <c r="O45" s="15" t="s">
        <v>29</v>
      </c>
      <c r="P45" s="13" t="s">
        <v>167</v>
      </c>
      <c r="Q45" s="41">
        <v>6.6</v>
      </c>
      <c r="R45" s="13"/>
      <c r="S45" s="55" t="s">
        <v>6000</v>
      </c>
      <c r="T45" s="13"/>
      <c r="U45" s="12"/>
      <c r="V45" s="13"/>
      <c r="W45" s="12"/>
      <c r="X45" s="13"/>
      <c r="Y45" s="16"/>
      <c r="Z45" s="16"/>
    </row>
    <row r="46" spans="3:26" ht="18.75" customHeight="1" x14ac:dyDescent="0.55000000000000004">
      <c r="C46" s="17"/>
      <c r="D46" s="50"/>
      <c r="E46" s="53"/>
      <c r="F46" s="30" t="s">
        <v>8467</v>
      </c>
      <c r="G46" s="18" t="s">
        <v>1726</v>
      </c>
      <c r="H46" s="18" t="s">
        <v>1962</v>
      </c>
      <c r="I46" s="19" t="s">
        <v>59</v>
      </c>
      <c r="J46" s="36" t="s">
        <v>59</v>
      </c>
      <c r="K46" s="42" t="s">
        <v>942</v>
      </c>
      <c r="L46" s="43" t="s">
        <v>6690</v>
      </c>
      <c r="M46" s="43" t="s">
        <v>167</v>
      </c>
      <c r="N46" s="18" t="s">
        <v>46</v>
      </c>
      <c r="O46" s="20" t="s">
        <v>46</v>
      </c>
      <c r="P46" s="18">
        <v>55</v>
      </c>
      <c r="Q46" s="43">
        <v>6.8</v>
      </c>
      <c r="R46" s="18"/>
      <c r="S46" s="56"/>
      <c r="T46" s="18" t="s">
        <v>1907</v>
      </c>
      <c r="U46" s="30" t="s">
        <v>1908</v>
      </c>
      <c r="V46" s="18" t="s">
        <v>146</v>
      </c>
      <c r="W46" s="30" t="s">
        <v>8468</v>
      </c>
      <c r="X46" s="18" t="s">
        <v>8469</v>
      </c>
      <c r="Y46" s="47" t="s">
        <v>1726</v>
      </c>
      <c r="Z46" s="21"/>
    </row>
    <row r="47" spans="3:26" ht="18.75" customHeight="1" thickBot="1" x14ac:dyDescent="0.6">
      <c r="C47" s="22"/>
      <c r="D47" s="51"/>
      <c r="E47" s="54"/>
      <c r="F47" s="34"/>
      <c r="G47" s="24">
        <v>3.1</v>
      </c>
      <c r="H47" s="25" t="e">
        <v>#VALUE!</v>
      </c>
      <c r="I47" s="26" t="s">
        <v>57</v>
      </c>
      <c r="J47" s="38" t="s">
        <v>57</v>
      </c>
      <c r="K47" s="44" t="s">
        <v>1458</v>
      </c>
      <c r="L47" s="45" t="s">
        <v>6691</v>
      </c>
      <c r="M47" s="44" t="s">
        <v>167</v>
      </c>
      <c r="N47" s="24">
        <v>17</v>
      </c>
      <c r="O47" s="27" t="s">
        <v>41</v>
      </c>
      <c r="P47" s="24" t="s">
        <v>151</v>
      </c>
      <c r="Q47" s="44" t="s">
        <v>2201</v>
      </c>
      <c r="R47" s="24"/>
      <c r="S47" s="57"/>
      <c r="T47" s="25">
        <v>17</v>
      </c>
      <c r="U47" s="23"/>
      <c r="V47" s="24"/>
      <c r="W47" s="23"/>
      <c r="X47" s="24"/>
      <c r="Y47" s="28"/>
      <c r="Z47" s="28"/>
    </row>
    <row r="48" spans="3:26" ht="18.75" customHeight="1" x14ac:dyDescent="0.55000000000000004">
      <c r="C48" s="11"/>
      <c r="D48" s="49"/>
      <c r="E48" s="52" t="str">
        <f t="shared" ref="E48" si="12">IF(D48="","",IF(I48&gt;0.1,"単",IF(I49&gt;0.29,"連",IF(I50&gt;0.34,"複","※"))))</f>
        <v/>
      </c>
      <c r="F48" s="12"/>
      <c r="G48" s="48" t="s">
        <v>7093</v>
      </c>
      <c r="H48" s="13"/>
      <c r="I48" s="14">
        <v>0.16666666666666666</v>
      </c>
      <c r="J48" s="35">
        <v>1</v>
      </c>
      <c r="K48" s="40" t="s">
        <v>1463</v>
      </c>
      <c r="L48" s="41" t="s">
        <v>167</v>
      </c>
      <c r="M48" s="41" t="s">
        <v>167</v>
      </c>
      <c r="N48" s="13"/>
      <c r="O48" s="15" t="s">
        <v>39</v>
      </c>
      <c r="P48" s="13" t="s">
        <v>167</v>
      </c>
      <c r="Q48" s="41"/>
      <c r="R48" s="13" t="s">
        <v>2219</v>
      </c>
      <c r="S48" s="55" t="s">
        <v>6789</v>
      </c>
      <c r="T48" s="13"/>
      <c r="U48" s="12"/>
      <c r="V48" s="13"/>
      <c r="W48" s="12"/>
      <c r="X48" s="13"/>
      <c r="Y48" s="16"/>
      <c r="Z48" s="16"/>
    </row>
    <row r="49" spans="1:26" ht="18.75" customHeight="1" x14ac:dyDescent="0.55000000000000004">
      <c r="C49" s="17"/>
      <c r="D49" s="50"/>
      <c r="E49" s="53"/>
      <c r="F49" s="30" t="s">
        <v>8470</v>
      </c>
      <c r="G49" s="18" t="s">
        <v>1120</v>
      </c>
      <c r="H49" s="18" t="s">
        <v>85</v>
      </c>
      <c r="I49" s="19">
        <v>0.16666666666666666</v>
      </c>
      <c r="J49" s="36">
        <v>1</v>
      </c>
      <c r="K49" s="42" t="s">
        <v>943</v>
      </c>
      <c r="L49" s="43" t="s">
        <v>167</v>
      </c>
      <c r="M49" s="43" t="s">
        <v>167</v>
      </c>
      <c r="N49" s="18" t="s">
        <v>1804</v>
      </c>
      <c r="O49" s="20" t="s">
        <v>36</v>
      </c>
      <c r="P49" s="18">
        <v>55</v>
      </c>
      <c r="Q49" s="43">
        <v>3.3</v>
      </c>
      <c r="R49" s="18" t="s">
        <v>2220</v>
      </c>
      <c r="S49" s="56"/>
      <c r="T49" s="18" t="s">
        <v>1907</v>
      </c>
      <c r="U49" s="30" t="s">
        <v>1911</v>
      </c>
      <c r="V49" s="18" t="s">
        <v>3184</v>
      </c>
      <c r="W49" s="30" t="s">
        <v>6253</v>
      </c>
      <c r="X49" s="18" t="s">
        <v>8471</v>
      </c>
      <c r="Y49" s="47" t="s">
        <v>1120</v>
      </c>
      <c r="Z49" s="21"/>
    </row>
    <row r="50" spans="1:26" ht="18.75" customHeight="1" thickBot="1" x14ac:dyDescent="0.6">
      <c r="C50" s="22"/>
      <c r="D50" s="51"/>
      <c r="E50" s="54"/>
      <c r="F50" s="34"/>
      <c r="G50" s="24">
        <v>2.5</v>
      </c>
      <c r="H50" s="25">
        <v>15</v>
      </c>
      <c r="I50" s="26">
        <v>0.5</v>
      </c>
      <c r="J50" s="38" t="s">
        <v>6300</v>
      </c>
      <c r="K50" s="44" t="s">
        <v>1458</v>
      </c>
      <c r="L50" s="45" t="s">
        <v>167</v>
      </c>
      <c r="M50" s="44" t="s">
        <v>167</v>
      </c>
      <c r="N50" s="24">
        <v>2</v>
      </c>
      <c r="O50" s="27" t="s">
        <v>25</v>
      </c>
      <c r="P50" s="24" t="s">
        <v>57</v>
      </c>
      <c r="Q50" s="44" t="s">
        <v>2203</v>
      </c>
      <c r="R50" s="24" t="s">
        <v>2221</v>
      </c>
      <c r="S50" s="57"/>
      <c r="T50" s="25">
        <v>2</v>
      </c>
      <c r="U50" s="23"/>
      <c r="V50" s="24"/>
      <c r="W50" s="23"/>
      <c r="X50" s="24"/>
      <c r="Y50" s="28"/>
      <c r="Z50" s="28"/>
    </row>
    <row r="51" spans="1:26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6" x14ac:dyDescent="0.55000000000000004">
      <c r="A52" t="s">
        <v>33</v>
      </c>
      <c r="B52" t="s">
        <v>1</v>
      </c>
      <c r="C52" s="1" t="s">
        <v>2</v>
      </c>
      <c r="D52" t="s">
        <v>11</v>
      </c>
      <c r="E52" t="s">
        <v>2193</v>
      </c>
      <c r="F52" t="s">
        <v>3</v>
      </c>
      <c r="G52" t="s">
        <v>4</v>
      </c>
      <c r="H52" t="s">
        <v>5</v>
      </c>
      <c r="I52" t="s">
        <v>5</v>
      </c>
      <c r="J52" t="s">
        <v>5</v>
      </c>
      <c r="K52" t="s">
        <v>1452</v>
      </c>
      <c r="L52" t="s">
        <v>1453</v>
      </c>
      <c r="M52" t="s">
        <v>941</v>
      </c>
      <c r="N52" t="s">
        <v>6</v>
      </c>
      <c r="P52" t="s">
        <v>7</v>
      </c>
      <c r="Q52" t="s">
        <v>1502</v>
      </c>
      <c r="S52" t="s">
        <v>1903</v>
      </c>
      <c r="T52" t="s">
        <v>1904</v>
      </c>
      <c r="U52" t="s">
        <v>1905</v>
      </c>
      <c r="V52" t="s">
        <v>8</v>
      </c>
      <c r="W52" t="s">
        <v>9</v>
      </c>
      <c r="X52" t="s">
        <v>10</v>
      </c>
      <c r="Y52" t="s">
        <v>12</v>
      </c>
    </row>
    <row r="53" spans="1:26" x14ac:dyDescent="0.55000000000000004">
      <c r="A53" t="s">
        <v>943</v>
      </c>
      <c r="B53" t="s">
        <v>2194</v>
      </c>
      <c r="G53" t="s">
        <v>6147</v>
      </c>
      <c r="H53" s="7"/>
      <c r="I53" t="s">
        <v>14</v>
      </c>
      <c r="J53" t="s">
        <v>945</v>
      </c>
      <c r="K53" t="s">
        <v>1454</v>
      </c>
      <c r="O53" s="8" t="s">
        <v>15</v>
      </c>
      <c r="P53" t="s">
        <v>1056</v>
      </c>
      <c r="Q53" t="s">
        <v>2198</v>
      </c>
    </row>
    <row r="54" spans="1:26" x14ac:dyDescent="0.55000000000000004">
      <c r="A54" s="7">
        <v>2</v>
      </c>
      <c r="B54" s="7"/>
      <c r="C54" s="37" t="s">
        <v>943</v>
      </c>
      <c r="D54" s="7" t="s">
        <v>2194</v>
      </c>
      <c r="G54" s="7" t="s">
        <v>1458</v>
      </c>
      <c r="H54" s="9"/>
      <c r="I54" t="s">
        <v>17</v>
      </c>
      <c r="J54" t="s">
        <v>1057</v>
      </c>
      <c r="K54" t="s">
        <v>1455</v>
      </c>
      <c r="O54" s="8" t="s">
        <v>18</v>
      </c>
      <c r="Q54" t="s">
        <v>2199</v>
      </c>
    </row>
    <row r="55" spans="1:26" ht="18.5" thickBot="1" x14ac:dyDescent="0.6">
      <c r="C55" s="39">
        <v>2</v>
      </c>
      <c r="D55" t="s">
        <v>1272</v>
      </c>
      <c r="E55">
        <f>VALUE(B53)</f>
        <v>1200</v>
      </c>
      <c r="F55" t="s">
        <v>943</v>
      </c>
      <c r="G55" t="s">
        <v>7092</v>
      </c>
      <c r="I55" t="s">
        <v>20</v>
      </c>
      <c r="J55" t="s">
        <v>1058</v>
      </c>
      <c r="K55" t="s">
        <v>1456</v>
      </c>
      <c r="N55" s="31" t="s">
        <v>2627</v>
      </c>
      <c r="O55" s="10" t="s">
        <v>21</v>
      </c>
      <c r="P55" t="s">
        <v>125</v>
      </c>
      <c r="Q55" t="s">
        <v>2200</v>
      </c>
    </row>
    <row r="56" spans="1:26" ht="18" customHeight="1" x14ac:dyDescent="0.55000000000000004">
      <c r="B56" t="s">
        <v>167</v>
      </c>
      <c r="C56" s="11"/>
      <c r="D56" s="49"/>
      <c r="E56" s="52" t="str">
        <f>IF(D56="","",IF(I56&gt;0.1,"単",IF(I57&gt;0.29,"連",IF(I58&gt;0.34,"複","※"))))</f>
        <v/>
      </c>
      <c r="F56" s="12"/>
      <c r="G56" s="48" t="s">
        <v>7093</v>
      </c>
      <c r="H56" s="13"/>
      <c r="I56" s="14">
        <v>0.11428571428571428</v>
      </c>
      <c r="J56" s="35">
        <v>8</v>
      </c>
      <c r="K56" s="40" t="s">
        <v>1461</v>
      </c>
      <c r="L56" s="41" t="s">
        <v>8042</v>
      </c>
      <c r="M56" s="41" t="s">
        <v>167</v>
      </c>
      <c r="N56" s="13"/>
      <c r="O56" s="15" t="s">
        <v>154</v>
      </c>
      <c r="P56" s="13" t="s">
        <v>167</v>
      </c>
      <c r="Q56" s="41">
        <v>8</v>
      </c>
      <c r="R56" s="13" t="s">
        <v>2224</v>
      </c>
      <c r="S56" s="55" t="s">
        <v>8472</v>
      </c>
      <c r="T56" s="13"/>
      <c r="U56" s="12"/>
      <c r="V56" s="13"/>
      <c r="W56" s="12"/>
      <c r="X56" s="13"/>
      <c r="Y56" s="16"/>
      <c r="Z56" s="16"/>
    </row>
    <row r="57" spans="1:26" ht="18" customHeight="1" x14ac:dyDescent="0.55000000000000004">
      <c r="C57" s="17"/>
      <c r="D57" s="50"/>
      <c r="E57" s="53"/>
      <c r="F57" s="30" t="s">
        <v>8473</v>
      </c>
      <c r="G57" s="18" t="s">
        <v>902</v>
      </c>
      <c r="H57" s="18" t="s">
        <v>79</v>
      </c>
      <c r="I57" s="19">
        <v>0.15714285714285714</v>
      </c>
      <c r="J57" s="36">
        <v>11</v>
      </c>
      <c r="K57" s="42" t="s">
        <v>942</v>
      </c>
      <c r="L57" s="43" t="s">
        <v>167</v>
      </c>
      <c r="M57" s="43" t="s">
        <v>167</v>
      </c>
      <c r="N57" s="18" t="s">
        <v>141</v>
      </c>
      <c r="O57" s="20" t="s">
        <v>131</v>
      </c>
      <c r="P57" s="18">
        <v>57</v>
      </c>
      <c r="Q57" s="43">
        <v>6.8</v>
      </c>
      <c r="R57" s="18" t="s">
        <v>2225</v>
      </c>
      <c r="S57" s="56"/>
      <c r="T57" s="18" t="s">
        <v>1910</v>
      </c>
      <c r="U57" s="30" t="s">
        <v>1908</v>
      </c>
      <c r="V57" s="18" t="s">
        <v>103</v>
      </c>
      <c r="W57" s="30" t="s">
        <v>1694</v>
      </c>
      <c r="X57" s="18" t="s">
        <v>8474</v>
      </c>
      <c r="Y57" s="47" t="s">
        <v>902</v>
      </c>
      <c r="Z57" s="21"/>
    </row>
    <row r="58" spans="1:26" ht="18.5" customHeight="1" thickBot="1" x14ac:dyDescent="0.6">
      <c r="C58" s="22"/>
      <c r="D58" s="51"/>
      <c r="E58" s="54"/>
      <c r="F58" s="34"/>
      <c r="G58" s="24">
        <v>3.9</v>
      </c>
      <c r="H58" s="25">
        <v>16</v>
      </c>
      <c r="I58" s="26">
        <v>0.2857142857142857</v>
      </c>
      <c r="J58" s="38" t="s">
        <v>6582</v>
      </c>
      <c r="K58" s="44" t="s">
        <v>1458</v>
      </c>
      <c r="L58" s="45" t="s">
        <v>167</v>
      </c>
      <c r="M58" s="44" t="s">
        <v>167</v>
      </c>
      <c r="N58" s="24" t="s">
        <v>167</v>
      </c>
      <c r="O58" s="27" t="s">
        <v>71</v>
      </c>
      <c r="P58" s="24" t="s">
        <v>57</v>
      </c>
      <c r="Q58" s="44" t="s">
        <v>2201</v>
      </c>
      <c r="R58" s="24"/>
      <c r="S58" s="57"/>
      <c r="T58" s="25">
        <v>10</v>
      </c>
      <c r="U58" s="23"/>
      <c r="V58" s="24"/>
      <c r="W58" s="23"/>
      <c r="X58" s="24"/>
      <c r="Y58" s="28"/>
      <c r="Z58" s="28"/>
    </row>
    <row r="59" spans="1:26" ht="18" customHeight="1" x14ac:dyDescent="0.55000000000000004">
      <c r="C59" s="11"/>
      <c r="D59" s="49"/>
      <c r="E59" s="52" t="str">
        <f>IF(D59="","",IF(I59&gt;0.1,"単",IF(I60&gt;0.29,"連",IF(I61&gt;0.34,"複","※"))))</f>
        <v/>
      </c>
      <c r="F59" s="12"/>
      <c r="G59" s="48" t="s">
        <v>57</v>
      </c>
      <c r="H59" s="13"/>
      <c r="I59" s="14" t="s">
        <v>57</v>
      </c>
      <c r="J59" s="35" t="s">
        <v>57</v>
      </c>
      <c r="K59" s="40" t="s">
        <v>57</v>
      </c>
      <c r="L59" s="41" t="s">
        <v>57</v>
      </c>
      <c r="M59" s="41" t="s">
        <v>167</v>
      </c>
      <c r="N59" s="13"/>
      <c r="O59" s="15" t="s">
        <v>57</v>
      </c>
      <c r="P59" s="13" t="s">
        <v>167</v>
      </c>
      <c r="Q59" s="41" t="s">
        <v>1906</v>
      </c>
      <c r="R59" s="13" t="s">
        <v>57</v>
      </c>
      <c r="S59" s="55" t="s">
        <v>1913</v>
      </c>
      <c r="T59" s="13"/>
      <c r="U59" s="12"/>
      <c r="V59" s="13"/>
      <c r="W59" s="12"/>
      <c r="X59" s="13"/>
      <c r="Y59" s="16"/>
      <c r="Z59" s="16"/>
    </row>
    <row r="60" spans="1:26" ht="18.75" customHeight="1" x14ac:dyDescent="0.55000000000000004">
      <c r="C60" s="17"/>
      <c r="D60" s="50"/>
      <c r="E60" s="53"/>
      <c r="F60" s="30" t="s">
        <v>8475</v>
      </c>
      <c r="G60" s="18" t="s">
        <v>1325</v>
      </c>
      <c r="H60" s="18" t="s">
        <v>1962</v>
      </c>
      <c r="I60" s="19" t="s">
        <v>59</v>
      </c>
      <c r="J60" s="36" t="s">
        <v>59</v>
      </c>
      <c r="K60" s="42" t="s">
        <v>57</v>
      </c>
      <c r="L60" s="43" t="s">
        <v>57</v>
      </c>
      <c r="M60" s="43" t="s">
        <v>167</v>
      </c>
      <c r="N60" s="18" t="s">
        <v>1963</v>
      </c>
      <c r="O60" s="20" t="s">
        <v>59</v>
      </c>
      <c r="P60" s="18">
        <v>52</v>
      </c>
      <c r="Q60" s="43" t="s">
        <v>1906</v>
      </c>
      <c r="R60" s="18" t="s">
        <v>57</v>
      </c>
      <c r="S60" s="56"/>
      <c r="T60" s="18" t="s">
        <v>1907</v>
      </c>
      <c r="U60" s="30" t="s">
        <v>1916</v>
      </c>
      <c r="V60" s="18" t="s">
        <v>3772</v>
      </c>
      <c r="W60" s="30" t="s">
        <v>1694</v>
      </c>
      <c r="X60" s="18" t="s">
        <v>8476</v>
      </c>
      <c r="Y60" s="47" t="s">
        <v>1325</v>
      </c>
      <c r="Z60" s="21"/>
    </row>
    <row r="61" spans="1:26" ht="18.5" customHeight="1" thickBot="1" x14ac:dyDescent="0.6">
      <c r="C61" s="22"/>
      <c r="D61" s="51"/>
      <c r="E61" s="54"/>
      <c r="F61" s="34"/>
      <c r="G61" s="24" t="s">
        <v>57</v>
      </c>
      <c r="H61" s="25" t="e">
        <v>#VALUE!</v>
      </c>
      <c r="I61" s="26" t="s">
        <v>57</v>
      </c>
      <c r="J61" s="38" t="s">
        <v>57</v>
      </c>
      <c r="K61" s="44" t="s">
        <v>57</v>
      </c>
      <c r="L61" s="45" t="s">
        <v>57</v>
      </c>
      <c r="M61" s="44" t="s">
        <v>167</v>
      </c>
      <c r="N61" s="24">
        <v>2</v>
      </c>
      <c r="O61" s="27" t="s">
        <v>57</v>
      </c>
      <c r="P61" s="24" t="s">
        <v>57</v>
      </c>
      <c r="Q61" s="44" t="s">
        <v>57</v>
      </c>
      <c r="R61" s="24" t="s">
        <v>57</v>
      </c>
      <c r="S61" s="57"/>
      <c r="T61" s="25">
        <v>2</v>
      </c>
      <c r="U61" s="23"/>
      <c r="V61" s="24"/>
      <c r="W61" s="23"/>
      <c r="X61" s="24"/>
      <c r="Y61" s="28"/>
      <c r="Z61" s="28"/>
    </row>
    <row r="62" spans="1:26" ht="18" customHeight="1" x14ac:dyDescent="0.55000000000000004">
      <c r="C62" s="11"/>
      <c r="D62" s="49"/>
      <c r="E62" s="52" t="str">
        <f t="shared" ref="E62" si="13">IF(D62="","",IF(I62&gt;0.1,"単",IF(I63&gt;0.29,"連",IF(I64&gt;0.34,"複","※"))))</f>
        <v/>
      </c>
      <c r="F62" s="12"/>
      <c r="G62" s="48" t="s">
        <v>7100</v>
      </c>
      <c r="H62" s="13"/>
      <c r="I62" s="14" t="s">
        <v>57</v>
      </c>
      <c r="J62" s="35" t="s">
        <v>57</v>
      </c>
      <c r="K62" s="40" t="s">
        <v>1461</v>
      </c>
      <c r="L62" s="41" t="s">
        <v>6186</v>
      </c>
      <c r="M62" s="41" t="s">
        <v>167</v>
      </c>
      <c r="N62" s="13"/>
      <c r="O62" s="15" t="s">
        <v>68</v>
      </c>
      <c r="P62" s="13" t="s">
        <v>167</v>
      </c>
      <c r="Q62" s="41"/>
      <c r="R62" s="13"/>
      <c r="S62" s="55" t="s">
        <v>6440</v>
      </c>
      <c r="T62" s="13"/>
      <c r="U62" s="12"/>
      <c r="V62" s="13"/>
      <c r="W62" s="12"/>
      <c r="X62" s="13"/>
      <c r="Y62" s="16"/>
      <c r="Z62" s="16"/>
    </row>
    <row r="63" spans="1:26" ht="18" customHeight="1" x14ac:dyDescent="0.55000000000000004">
      <c r="C63" s="17"/>
      <c r="D63" s="50"/>
      <c r="E63" s="53"/>
      <c r="F63" s="30" t="s">
        <v>8477</v>
      </c>
      <c r="G63" s="18" t="s">
        <v>3635</v>
      </c>
      <c r="H63" s="18" t="s">
        <v>1962</v>
      </c>
      <c r="I63" s="19" t="s">
        <v>59</v>
      </c>
      <c r="J63" s="36" t="s">
        <v>59</v>
      </c>
      <c r="K63" s="42" t="s">
        <v>942</v>
      </c>
      <c r="L63" s="43" t="s">
        <v>1941</v>
      </c>
      <c r="M63" s="43" t="s">
        <v>167</v>
      </c>
      <c r="N63" s="18" t="s">
        <v>1291</v>
      </c>
      <c r="O63" s="20" t="s">
        <v>6187</v>
      </c>
      <c r="P63" s="18">
        <v>53</v>
      </c>
      <c r="Q63" s="43">
        <v>3</v>
      </c>
      <c r="R63" s="18"/>
      <c r="S63" s="56"/>
      <c r="T63" s="18" t="s">
        <v>1910</v>
      </c>
      <c r="U63" s="30" t="s">
        <v>1908</v>
      </c>
      <c r="V63" s="18" t="s">
        <v>8478</v>
      </c>
      <c r="W63" s="30" t="s">
        <v>1689</v>
      </c>
      <c r="X63" s="18" t="s">
        <v>8479</v>
      </c>
      <c r="Y63" s="47" t="s">
        <v>3635</v>
      </c>
      <c r="Z63" s="21"/>
    </row>
    <row r="64" spans="1:26" ht="18.5" customHeight="1" thickBot="1" x14ac:dyDescent="0.6">
      <c r="C64" s="22"/>
      <c r="D64" s="51"/>
      <c r="E64" s="54"/>
      <c r="F64" s="34"/>
      <c r="G64" s="24">
        <v>3.1</v>
      </c>
      <c r="H64" s="25" t="e">
        <v>#VALUE!</v>
      </c>
      <c r="I64" s="26" t="s">
        <v>57</v>
      </c>
      <c r="J64" s="38" t="s">
        <v>57</v>
      </c>
      <c r="K64" s="44" t="s">
        <v>1462</v>
      </c>
      <c r="L64" s="45" t="s">
        <v>6188</v>
      </c>
      <c r="M64" s="44" t="s">
        <v>167</v>
      </c>
      <c r="N64" s="24" t="s">
        <v>167</v>
      </c>
      <c r="O64" s="27" t="s">
        <v>133</v>
      </c>
      <c r="P64" s="24" t="s">
        <v>57</v>
      </c>
      <c r="Q64" s="44" t="s">
        <v>2203</v>
      </c>
      <c r="R64" s="24"/>
      <c r="S64" s="57"/>
      <c r="T64" s="25">
        <v>26</v>
      </c>
      <c r="U64" s="23"/>
      <c r="V64" s="24"/>
      <c r="W64" s="23"/>
      <c r="X64" s="24"/>
      <c r="Y64" s="28"/>
      <c r="Z64" s="28"/>
    </row>
    <row r="65" spans="3:26" ht="18" customHeight="1" x14ac:dyDescent="0.55000000000000004">
      <c r="C65" s="11"/>
      <c r="D65" s="49"/>
      <c r="E65" s="52" t="str">
        <f t="shared" ref="E65" si="14">IF(D65="","",IF(I65&gt;0.1,"単",IF(I66&gt;0.29,"連",IF(I67&gt;0.34,"複","※"))))</f>
        <v/>
      </c>
      <c r="F65" s="12"/>
      <c r="G65" s="48" t="s">
        <v>5945</v>
      </c>
      <c r="H65" s="13"/>
      <c r="I65" s="14">
        <v>4.2553191489361701E-2</v>
      </c>
      <c r="J65" s="35">
        <v>2</v>
      </c>
      <c r="K65" s="40" t="s">
        <v>1464</v>
      </c>
      <c r="L65" s="41" t="s">
        <v>167</v>
      </c>
      <c r="M65" s="41" t="s">
        <v>167</v>
      </c>
      <c r="N65" s="13"/>
      <c r="O65" s="15" t="s">
        <v>2196</v>
      </c>
      <c r="P65" s="13" t="s">
        <v>167</v>
      </c>
      <c r="Q65" s="41">
        <v>5.3</v>
      </c>
      <c r="R65" s="13" t="s">
        <v>2219</v>
      </c>
      <c r="S65" s="55" t="s">
        <v>6117</v>
      </c>
      <c r="T65" s="13"/>
      <c r="U65" s="12"/>
      <c r="V65" s="13"/>
      <c r="W65" s="12"/>
      <c r="X65" s="13"/>
      <c r="Y65" s="16"/>
      <c r="Z65" s="16"/>
    </row>
    <row r="66" spans="3:26" ht="18.75" customHeight="1" x14ac:dyDescent="0.55000000000000004">
      <c r="C66" s="17"/>
      <c r="D66" s="50"/>
      <c r="E66" s="53"/>
      <c r="F66" s="30" t="s">
        <v>8480</v>
      </c>
      <c r="G66" s="18" t="s">
        <v>396</v>
      </c>
      <c r="H66" s="18" t="s">
        <v>148</v>
      </c>
      <c r="I66" s="19">
        <v>0.14893617021276595</v>
      </c>
      <c r="J66" s="36">
        <v>7</v>
      </c>
      <c r="K66" s="42" t="s">
        <v>942</v>
      </c>
      <c r="L66" s="43" t="s">
        <v>167</v>
      </c>
      <c r="M66" s="43" t="s">
        <v>167</v>
      </c>
      <c r="N66" s="18" t="s">
        <v>1804</v>
      </c>
      <c r="O66" s="20" t="s">
        <v>96</v>
      </c>
      <c r="P66" s="18">
        <v>55</v>
      </c>
      <c r="Q66" s="43">
        <v>6.3</v>
      </c>
      <c r="R66" s="18" t="s">
        <v>2220</v>
      </c>
      <c r="S66" s="56"/>
      <c r="T66" s="18" t="s">
        <v>1907</v>
      </c>
      <c r="U66" s="30" t="s">
        <v>1908</v>
      </c>
      <c r="V66" s="18" t="s">
        <v>95</v>
      </c>
      <c r="W66" s="30" t="s">
        <v>1696</v>
      </c>
      <c r="X66" s="18" t="s">
        <v>8481</v>
      </c>
      <c r="Y66" s="47" t="s">
        <v>396</v>
      </c>
      <c r="Z66" s="21"/>
    </row>
    <row r="67" spans="3:26" ht="18.5" customHeight="1" thickBot="1" x14ac:dyDescent="0.6">
      <c r="C67" s="22"/>
      <c r="D67" s="51"/>
      <c r="E67" s="54"/>
      <c r="F67" s="34"/>
      <c r="G67" s="24">
        <v>2.2000000000000002</v>
      </c>
      <c r="H67" s="25">
        <v>16</v>
      </c>
      <c r="I67" s="26">
        <v>0.2978723404255319</v>
      </c>
      <c r="J67" s="38" t="s">
        <v>6427</v>
      </c>
      <c r="K67" s="44" t="s">
        <v>1460</v>
      </c>
      <c r="L67" s="45" t="s">
        <v>167</v>
      </c>
      <c r="M67" s="44" t="s">
        <v>167</v>
      </c>
      <c r="N67" s="24">
        <v>2</v>
      </c>
      <c r="O67" s="27" t="s">
        <v>39</v>
      </c>
      <c r="P67" s="24" t="s">
        <v>57</v>
      </c>
      <c r="Q67" s="44" t="s">
        <v>2203</v>
      </c>
      <c r="R67" s="24" t="s">
        <v>2221</v>
      </c>
      <c r="S67" s="57"/>
      <c r="T67" s="25">
        <v>2</v>
      </c>
      <c r="U67" s="23"/>
      <c r="V67" s="24"/>
      <c r="W67" s="23"/>
      <c r="X67" s="24"/>
      <c r="Y67" s="28"/>
      <c r="Z67" s="28"/>
    </row>
    <row r="68" spans="3:26" ht="18" customHeight="1" x14ac:dyDescent="0.55000000000000004">
      <c r="C68" s="11"/>
      <c r="D68" s="49"/>
      <c r="E68" s="52" t="str">
        <f t="shared" ref="E68" si="15">IF(D68="","",IF(I68&gt;0.1,"単",IF(I69&gt;0.29,"連",IF(I70&gt;0.34,"複","※"))))</f>
        <v/>
      </c>
      <c r="F68" s="12"/>
      <c r="G68" s="48" t="s">
        <v>7100</v>
      </c>
      <c r="H68" s="13"/>
      <c r="I68" s="14">
        <v>8.5714285714285715E-2</v>
      </c>
      <c r="J68" s="35">
        <v>6</v>
      </c>
      <c r="K68" s="40" t="s">
        <v>1463</v>
      </c>
      <c r="L68" s="41" t="s">
        <v>6041</v>
      </c>
      <c r="M68" s="41" t="s">
        <v>167</v>
      </c>
      <c r="N68" s="13"/>
      <c r="O68" s="15" t="s">
        <v>29</v>
      </c>
      <c r="P68" s="13" t="s">
        <v>167</v>
      </c>
      <c r="Q68" s="41"/>
      <c r="R68" s="13"/>
      <c r="S68" s="55" t="s">
        <v>3416</v>
      </c>
      <c r="T68" s="13"/>
      <c r="U68" s="12"/>
      <c r="V68" s="13"/>
      <c r="W68" s="12"/>
      <c r="X68" s="13"/>
      <c r="Y68" s="16"/>
      <c r="Z68" s="16"/>
    </row>
    <row r="69" spans="3:26" ht="18.75" customHeight="1" x14ac:dyDescent="0.55000000000000004">
      <c r="C69" s="17"/>
      <c r="D69" s="50"/>
      <c r="E69" s="53"/>
      <c r="F69" s="30" t="s">
        <v>8482</v>
      </c>
      <c r="G69" s="18" t="s">
        <v>944</v>
      </c>
      <c r="H69" s="18" t="s">
        <v>6140</v>
      </c>
      <c r="I69" s="19">
        <v>0.18571428571428572</v>
      </c>
      <c r="J69" s="36">
        <v>13</v>
      </c>
      <c r="K69" s="42" t="s">
        <v>942</v>
      </c>
      <c r="L69" s="43" t="s">
        <v>167</v>
      </c>
      <c r="M69" s="43" t="s">
        <v>167</v>
      </c>
      <c r="N69" s="18" t="s">
        <v>7824</v>
      </c>
      <c r="O69" s="20" t="s">
        <v>23</v>
      </c>
      <c r="P69" s="18">
        <v>55</v>
      </c>
      <c r="Q69" s="43"/>
      <c r="R69" s="18"/>
      <c r="S69" s="56"/>
      <c r="T69" s="18" t="s">
        <v>1910</v>
      </c>
      <c r="U69" s="30" t="s">
        <v>1912</v>
      </c>
      <c r="V69" s="18" t="s">
        <v>92</v>
      </c>
      <c r="W69" s="30" t="s">
        <v>6823</v>
      </c>
      <c r="X69" s="18" t="s">
        <v>8483</v>
      </c>
      <c r="Y69" s="47" t="s">
        <v>944</v>
      </c>
      <c r="Z69" s="21"/>
    </row>
    <row r="70" spans="3:26" ht="18.5" customHeight="1" thickBot="1" x14ac:dyDescent="0.6">
      <c r="C70" s="22"/>
      <c r="D70" s="51"/>
      <c r="E70" s="54"/>
      <c r="F70" s="34"/>
      <c r="G70" s="24">
        <v>3.8</v>
      </c>
      <c r="H70" s="25">
        <v>16</v>
      </c>
      <c r="I70" s="26">
        <v>0.22857142857142859</v>
      </c>
      <c r="J70" s="38" t="s">
        <v>8035</v>
      </c>
      <c r="K70" s="44" t="s">
        <v>1462</v>
      </c>
      <c r="L70" s="45" t="s">
        <v>6042</v>
      </c>
      <c r="M70" s="44" t="s">
        <v>167</v>
      </c>
      <c r="N70" s="24" t="s">
        <v>167</v>
      </c>
      <c r="O70" s="27" t="s">
        <v>38</v>
      </c>
      <c r="P70" s="24" t="s">
        <v>57</v>
      </c>
      <c r="Q70" s="44" t="s">
        <v>2203</v>
      </c>
      <c r="R70" s="24"/>
      <c r="S70" s="57"/>
      <c r="T70" s="25">
        <v>17</v>
      </c>
      <c r="U70" s="23"/>
      <c r="V70" s="24"/>
      <c r="W70" s="23"/>
      <c r="X70" s="24"/>
      <c r="Y70" s="28"/>
      <c r="Z70" s="28"/>
    </row>
    <row r="71" spans="3:26" ht="18" customHeight="1" x14ac:dyDescent="0.55000000000000004">
      <c r="C71" s="11"/>
      <c r="D71" s="49"/>
      <c r="E71" s="52" t="str">
        <f t="shared" ref="E71" si="16">IF(D71="","",IF(I71&gt;0.1,"単",IF(I72&gt;0.29,"連",IF(I73&gt;0.34,"複","※"))))</f>
        <v/>
      </c>
      <c r="F71" s="12"/>
      <c r="G71" s="48" t="s">
        <v>7093</v>
      </c>
      <c r="H71" s="13"/>
      <c r="I71" s="14">
        <v>6.4516129032258063E-2</v>
      </c>
      <c r="J71" s="35">
        <v>8</v>
      </c>
      <c r="K71" s="40" t="s">
        <v>1467</v>
      </c>
      <c r="L71" s="41" t="s">
        <v>6090</v>
      </c>
      <c r="M71" s="41" t="s">
        <v>167</v>
      </c>
      <c r="N71" s="13"/>
      <c r="O71" s="15" t="s">
        <v>51</v>
      </c>
      <c r="P71" s="13" t="s">
        <v>167</v>
      </c>
      <c r="Q71" s="41">
        <v>3.5</v>
      </c>
      <c r="R71" s="13" t="s">
        <v>3807</v>
      </c>
      <c r="S71" s="55" t="s">
        <v>3726</v>
      </c>
      <c r="T71" s="13"/>
      <c r="U71" s="12"/>
      <c r="V71" s="13"/>
      <c r="W71" s="12"/>
      <c r="X71" s="13"/>
      <c r="Y71" s="16"/>
      <c r="Z71" s="16"/>
    </row>
    <row r="72" spans="3:26" ht="18" customHeight="1" x14ac:dyDescent="0.55000000000000004">
      <c r="C72" s="17"/>
      <c r="D72" s="50"/>
      <c r="E72" s="53"/>
      <c r="F72" s="30" t="s">
        <v>8484</v>
      </c>
      <c r="G72" s="18" t="s">
        <v>578</v>
      </c>
      <c r="H72" s="18" t="s">
        <v>148</v>
      </c>
      <c r="I72" s="19">
        <v>0.16935483870967744</v>
      </c>
      <c r="J72" s="36">
        <v>21</v>
      </c>
      <c r="K72" s="42" t="s">
        <v>942</v>
      </c>
      <c r="L72" s="43" t="s">
        <v>6091</v>
      </c>
      <c r="M72" s="43" t="s">
        <v>167</v>
      </c>
      <c r="N72" s="18" t="s">
        <v>1795</v>
      </c>
      <c r="O72" s="20" t="s">
        <v>41</v>
      </c>
      <c r="P72" s="18">
        <v>57</v>
      </c>
      <c r="Q72" s="43">
        <v>5.4</v>
      </c>
      <c r="R72" s="18" t="s">
        <v>6046</v>
      </c>
      <c r="S72" s="56"/>
      <c r="T72" s="18" t="s">
        <v>1910</v>
      </c>
      <c r="U72" s="30" t="s">
        <v>1908</v>
      </c>
      <c r="V72" s="18" t="s">
        <v>84</v>
      </c>
      <c r="W72" s="30" t="s">
        <v>1712</v>
      </c>
      <c r="X72" s="18" t="s">
        <v>8485</v>
      </c>
      <c r="Y72" s="47" t="s">
        <v>578</v>
      </c>
      <c r="Z72" s="21"/>
    </row>
    <row r="73" spans="3:26" ht="18.5" customHeight="1" thickBot="1" x14ac:dyDescent="0.6">
      <c r="C73" s="22"/>
      <c r="D73" s="51"/>
      <c r="E73" s="54"/>
      <c r="F73" s="34"/>
      <c r="G73" s="24">
        <v>4.8</v>
      </c>
      <c r="H73" s="25">
        <v>16</v>
      </c>
      <c r="I73" s="26">
        <v>0.2661290322580645</v>
      </c>
      <c r="J73" s="38" t="s">
        <v>6092</v>
      </c>
      <c r="K73" s="44" t="s">
        <v>1462</v>
      </c>
      <c r="L73" s="45" t="s">
        <v>6093</v>
      </c>
      <c r="M73" s="44" t="s">
        <v>167</v>
      </c>
      <c r="N73" s="24" t="s">
        <v>167</v>
      </c>
      <c r="O73" s="27" t="s">
        <v>1181</v>
      </c>
      <c r="P73" s="24" t="s">
        <v>57</v>
      </c>
      <c r="Q73" s="44" t="s">
        <v>2201</v>
      </c>
      <c r="R73" s="24" t="s">
        <v>6047</v>
      </c>
      <c r="S73" s="57"/>
      <c r="T73" s="25">
        <v>27</v>
      </c>
      <c r="U73" s="23"/>
      <c r="V73" s="24"/>
      <c r="W73" s="23"/>
      <c r="X73" s="24"/>
      <c r="Y73" s="28"/>
      <c r="Z73" s="28"/>
    </row>
    <row r="74" spans="3:26" ht="18" customHeight="1" x14ac:dyDescent="0.55000000000000004">
      <c r="C74" s="11"/>
      <c r="D74" s="49"/>
      <c r="E74" s="52" t="str">
        <f t="shared" ref="E74" si="17">IF(D74="","",IF(I74&gt;0.1,"単",IF(I75&gt;0.29,"連",IF(I76&gt;0.34,"複","※"))))</f>
        <v/>
      </c>
      <c r="F74" s="12"/>
      <c r="G74" s="48" t="s">
        <v>57</v>
      </c>
      <c r="H74" s="13"/>
      <c r="I74" s="14" t="s">
        <v>57</v>
      </c>
      <c r="J74" s="35" t="s">
        <v>57</v>
      </c>
      <c r="K74" s="40" t="s">
        <v>57</v>
      </c>
      <c r="L74" s="41" t="s">
        <v>57</v>
      </c>
      <c r="M74" s="41" t="s">
        <v>167</v>
      </c>
      <c r="N74" s="13"/>
      <c r="O74" s="15" t="s">
        <v>57</v>
      </c>
      <c r="P74" s="13" t="s">
        <v>167</v>
      </c>
      <c r="Q74" s="41">
        <v>10.4</v>
      </c>
      <c r="R74" s="13" t="s">
        <v>2211</v>
      </c>
      <c r="S74" s="55" t="s">
        <v>8486</v>
      </c>
      <c r="T74" s="13"/>
      <c r="U74" s="12"/>
      <c r="V74" s="13"/>
      <c r="W74" s="12"/>
      <c r="X74" s="13"/>
      <c r="Y74" s="16"/>
      <c r="Z74" s="16"/>
    </row>
    <row r="75" spans="3:26" ht="18" customHeight="1" x14ac:dyDescent="0.55000000000000004">
      <c r="C75" s="17"/>
      <c r="D75" s="50"/>
      <c r="E75" s="53"/>
      <c r="F75" s="30" t="s">
        <v>8487</v>
      </c>
      <c r="G75" s="18" t="s">
        <v>1613</v>
      </c>
      <c r="H75" s="18" t="s">
        <v>120</v>
      </c>
      <c r="I75" s="19" t="s">
        <v>59</v>
      </c>
      <c r="J75" s="36" t="s">
        <v>59</v>
      </c>
      <c r="K75" s="42" t="s">
        <v>57</v>
      </c>
      <c r="L75" s="43" t="s">
        <v>57</v>
      </c>
      <c r="M75" s="43" t="s">
        <v>167</v>
      </c>
      <c r="N75" s="18" t="s">
        <v>128</v>
      </c>
      <c r="O75" s="20" t="s">
        <v>59</v>
      </c>
      <c r="P75" s="18">
        <v>55</v>
      </c>
      <c r="Q75" s="43">
        <v>6.2</v>
      </c>
      <c r="R75" s="18" t="s">
        <v>2212</v>
      </c>
      <c r="S75" s="56"/>
      <c r="T75" s="18" t="s">
        <v>1907</v>
      </c>
      <c r="U75" s="30" t="s">
        <v>1911</v>
      </c>
      <c r="V75" s="18" t="s">
        <v>95</v>
      </c>
      <c r="W75" s="30" t="s">
        <v>1673</v>
      </c>
      <c r="X75" s="18" t="s">
        <v>8488</v>
      </c>
      <c r="Y75" s="47" t="s">
        <v>1613</v>
      </c>
      <c r="Z75" s="21"/>
    </row>
    <row r="76" spans="3:26" ht="18.5" customHeight="1" thickBot="1" x14ac:dyDescent="0.6">
      <c r="C76" s="22"/>
      <c r="D76" s="51"/>
      <c r="E76" s="54"/>
      <c r="F76" s="34"/>
      <c r="G76" s="24" t="s">
        <v>57</v>
      </c>
      <c r="H76" s="25">
        <v>16</v>
      </c>
      <c r="I76" s="26" t="s">
        <v>57</v>
      </c>
      <c r="J76" s="38" t="s">
        <v>57</v>
      </c>
      <c r="K76" s="44" t="s">
        <v>57</v>
      </c>
      <c r="L76" s="45" t="s">
        <v>57</v>
      </c>
      <c r="M76" s="44" t="s">
        <v>167</v>
      </c>
      <c r="N76" s="24" t="s">
        <v>167</v>
      </c>
      <c r="O76" s="27" t="s">
        <v>57</v>
      </c>
      <c r="P76" s="24" t="s">
        <v>57</v>
      </c>
      <c r="Q76" s="44" t="s">
        <v>2204</v>
      </c>
      <c r="R76" s="24" t="s">
        <v>2213</v>
      </c>
      <c r="S76" s="57"/>
      <c r="T76" s="25">
        <v>9</v>
      </c>
      <c r="U76" s="23"/>
      <c r="V76" s="24"/>
      <c r="W76" s="23"/>
      <c r="X76" s="24"/>
      <c r="Y76" s="28"/>
      <c r="Z76" s="28"/>
    </row>
    <row r="77" spans="3:26" ht="18" customHeight="1" x14ac:dyDescent="0.55000000000000004">
      <c r="C77" s="11"/>
      <c r="D77" s="49"/>
      <c r="E77" s="52" t="str">
        <f t="shared" ref="E77" si="18">IF(D77="","",IF(I77&gt;0.1,"単",IF(I78&gt;0.29,"連",IF(I79&gt;0.34,"複","※"))))</f>
        <v/>
      </c>
      <c r="F77" s="12"/>
      <c r="G77" s="48" t="s">
        <v>57</v>
      </c>
      <c r="H77" s="13"/>
      <c r="I77" s="14" t="s">
        <v>57</v>
      </c>
      <c r="J77" s="35" t="s">
        <v>57</v>
      </c>
      <c r="K77" s="40" t="s">
        <v>57</v>
      </c>
      <c r="L77" s="41" t="s">
        <v>57</v>
      </c>
      <c r="M77" s="41" t="s">
        <v>167</v>
      </c>
      <c r="N77" s="13"/>
      <c r="O77" s="15" t="s">
        <v>57</v>
      </c>
      <c r="P77" s="13" t="s">
        <v>167</v>
      </c>
      <c r="Q77" s="41" t="s">
        <v>1906</v>
      </c>
      <c r="R77" s="13" t="s">
        <v>57</v>
      </c>
      <c r="S77" s="55" t="s">
        <v>5995</v>
      </c>
      <c r="T77" s="13"/>
      <c r="U77" s="12"/>
      <c r="V77" s="13"/>
      <c r="W77" s="12"/>
      <c r="X77" s="13"/>
      <c r="Y77" s="16"/>
      <c r="Z77" s="16"/>
    </row>
    <row r="78" spans="3:26" ht="18" customHeight="1" x14ac:dyDescent="0.55000000000000004">
      <c r="C78" s="17"/>
      <c r="D78" s="50"/>
      <c r="E78" s="53"/>
      <c r="F78" s="30" t="s">
        <v>8489</v>
      </c>
      <c r="G78" s="18" t="s">
        <v>1675</v>
      </c>
      <c r="H78" s="18" t="s">
        <v>99</v>
      </c>
      <c r="I78" s="19" t="s">
        <v>59</v>
      </c>
      <c r="J78" s="36" t="s">
        <v>59</v>
      </c>
      <c r="K78" s="42" t="s">
        <v>57</v>
      </c>
      <c r="L78" s="43" t="s">
        <v>57</v>
      </c>
      <c r="M78" s="43" t="s">
        <v>167</v>
      </c>
      <c r="N78" s="18" t="s">
        <v>1995</v>
      </c>
      <c r="O78" s="20" t="s">
        <v>59</v>
      </c>
      <c r="P78" s="18">
        <v>52</v>
      </c>
      <c r="Q78" s="43" t="s">
        <v>1906</v>
      </c>
      <c r="R78" s="18" t="s">
        <v>57</v>
      </c>
      <c r="S78" s="56"/>
      <c r="T78" s="18" t="s">
        <v>1907</v>
      </c>
      <c r="U78" s="30" t="s">
        <v>1912</v>
      </c>
      <c r="V78" s="18" t="s">
        <v>161</v>
      </c>
      <c r="W78" s="30" t="s">
        <v>1709</v>
      </c>
      <c r="X78" s="18" t="s">
        <v>8490</v>
      </c>
      <c r="Y78" s="47" t="s">
        <v>1675</v>
      </c>
      <c r="Z78" s="21"/>
    </row>
    <row r="79" spans="3:26" ht="18.5" customHeight="1" thickBot="1" x14ac:dyDescent="0.6">
      <c r="C79" s="22"/>
      <c r="D79" s="51"/>
      <c r="E79" s="54"/>
      <c r="F79" s="34"/>
      <c r="G79" s="24" t="s">
        <v>57</v>
      </c>
      <c r="H79" s="25">
        <v>14</v>
      </c>
      <c r="I79" s="26" t="s">
        <v>57</v>
      </c>
      <c r="J79" s="38" t="s">
        <v>57</v>
      </c>
      <c r="K79" s="44" t="s">
        <v>57</v>
      </c>
      <c r="L79" s="45" t="s">
        <v>57</v>
      </c>
      <c r="M79" s="44" t="s">
        <v>167</v>
      </c>
      <c r="N79" s="24">
        <v>35</v>
      </c>
      <c r="O79" s="27" t="s">
        <v>57</v>
      </c>
      <c r="P79" s="24" t="s">
        <v>57</v>
      </c>
      <c r="Q79" s="44" t="s">
        <v>57</v>
      </c>
      <c r="R79" s="24" t="s">
        <v>57</v>
      </c>
      <c r="S79" s="57"/>
      <c r="T79" s="25">
        <v>35</v>
      </c>
      <c r="U79" s="23"/>
      <c r="V79" s="24"/>
      <c r="W79" s="23"/>
      <c r="X79" s="24"/>
      <c r="Y79" s="28"/>
      <c r="Z79" s="28"/>
    </row>
    <row r="80" spans="3:26" ht="18" customHeight="1" x14ac:dyDescent="0.55000000000000004">
      <c r="C80" s="11"/>
      <c r="D80" s="49"/>
      <c r="E80" s="52" t="str">
        <f t="shared" ref="E80" si="19">IF(D80="","",IF(I80&gt;0.1,"単",IF(I81&gt;0.29,"連",IF(I82&gt;0.34,"複","※"))))</f>
        <v/>
      </c>
      <c r="F80" s="12"/>
      <c r="G80" s="48" t="s">
        <v>7093</v>
      </c>
      <c r="H80" s="13"/>
      <c r="I80" s="14">
        <v>0.10989010989010989</v>
      </c>
      <c r="J80" s="35">
        <v>10</v>
      </c>
      <c r="K80" s="40" t="s">
        <v>1463</v>
      </c>
      <c r="L80" s="41" t="s">
        <v>167</v>
      </c>
      <c r="M80" s="41" t="s">
        <v>167</v>
      </c>
      <c r="N80" s="13"/>
      <c r="O80" s="15" t="s">
        <v>38</v>
      </c>
      <c r="P80" s="13" t="s">
        <v>167</v>
      </c>
      <c r="Q80" s="41">
        <v>9.1</v>
      </c>
      <c r="R80" s="13" t="s">
        <v>6037</v>
      </c>
      <c r="S80" s="55" t="s">
        <v>6000</v>
      </c>
      <c r="T80" s="13"/>
      <c r="U80" s="12"/>
      <c r="V80" s="13"/>
      <c r="W80" s="12"/>
      <c r="X80" s="13"/>
      <c r="Y80" s="16"/>
      <c r="Z80" s="16"/>
    </row>
    <row r="81" spans="3:26" ht="18" customHeight="1" x14ac:dyDescent="0.55000000000000004">
      <c r="C81" s="17"/>
      <c r="D81" s="50"/>
      <c r="E81" s="53"/>
      <c r="F81" s="30" t="s">
        <v>8491</v>
      </c>
      <c r="G81" s="18" t="s">
        <v>1577</v>
      </c>
      <c r="H81" s="18" t="s">
        <v>7638</v>
      </c>
      <c r="I81" s="19">
        <v>0.17582417582417581</v>
      </c>
      <c r="J81" s="36">
        <v>16</v>
      </c>
      <c r="K81" s="42" t="s">
        <v>942</v>
      </c>
      <c r="L81" s="43" t="s">
        <v>1468</v>
      </c>
      <c r="M81" s="43" t="s">
        <v>167</v>
      </c>
      <c r="N81" s="18" t="s">
        <v>31</v>
      </c>
      <c r="O81" s="20" t="s">
        <v>25</v>
      </c>
      <c r="P81" s="18">
        <v>57</v>
      </c>
      <c r="Q81" s="43">
        <v>6.4</v>
      </c>
      <c r="R81" s="18" t="s">
        <v>6038</v>
      </c>
      <c r="S81" s="56"/>
      <c r="T81" s="18" t="s">
        <v>1910</v>
      </c>
      <c r="U81" s="30" t="s">
        <v>1908</v>
      </c>
      <c r="V81" s="18" t="s">
        <v>87</v>
      </c>
      <c r="W81" s="30" t="s">
        <v>6030</v>
      </c>
      <c r="X81" s="18" t="s">
        <v>8492</v>
      </c>
      <c r="Y81" s="47" t="s">
        <v>1577</v>
      </c>
      <c r="Z81" s="21"/>
    </row>
    <row r="82" spans="3:26" ht="18.5" customHeight="1" thickBot="1" x14ac:dyDescent="0.6">
      <c r="C82" s="22"/>
      <c r="D82" s="51"/>
      <c r="E82" s="54"/>
      <c r="F82" s="34"/>
      <c r="G82" s="24">
        <v>2.9</v>
      </c>
      <c r="H82" s="25">
        <v>16</v>
      </c>
      <c r="I82" s="26">
        <v>0.23076923076923075</v>
      </c>
      <c r="J82" s="38" t="s">
        <v>6359</v>
      </c>
      <c r="K82" s="44" t="s">
        <v>1458</v>
      </c>
      <c r="L82" s="45" t="s">
        <v>167</v>
      </c>
      <c r="M82" s="44" t="s">
        <v>167</v>
      </c>
      <c r="N82" s="24">
        <v>35</v>
      </c>
      <c r="O82" s="27" t="s">
        <v>34</v>
      </c>
      <c r="P82" s="24" t="s">
        <v>57</v>
      </c>
      <c r="Q82" s="44" t="s">
        <v>2201</v>
      </c>
      <c r="R82" s="24" t="s">
        <v>6040</v>
      </c>
      <c r="S82" s="57"/>
      <c r="T82" s="25">
        <v>35</v>
      </c>
      <c r="U82" s="23"/>
      <c r="V82" s="24"/>
      <c r="W82" s="23"/>
      <c r="X82" s="24"/>
      <c r="Y82" s="28"/>
      <c r="Z82" s="28"/>
    </row>
    <row r="83" spans="3:26" ht="18" customHeight="1" x14ac:dyDescent="0.55000000000000004">
      <c r="C83" s="11"/>
      <c r="D83" s="49"/>
      <c r="E83" s="52" t="str">
        <f t="shared" ref="E83" si="20">IF(D83="","",IF(I83&gt;0.1,"単",IF(I84&gt;0.29,"連",IF(I85&gt;0.34,"複","※"))))</f>
        <v/>
      </c>
      <c r="F83" s="12"/>
      <c r="G83" s="48" t="s">
        <v>57</v>
      </c>
      <c r="H83" s="13"/>
      <c r="I83" s="14" t="s">
        <v>57</v>
      </c>
      <c r="J83" s="35" t="s">
        <v>57</v>
      </c>
      <c r="K83" s="40" t="s">
        <v>57</v>
      </c>
      <c r="L83" s="41" t="s">
        <v>57</v>
      </c>
      <c r="M83" s="41" t="s">
        <v>167</v>
      </c>
      <c r="N83" s="13"/>
      <c r="O83" s="15" t="s">
        <v>57</v>
      </c>
      <c r="P83" s="13" t="s">
        <v>167</v>
      </c>
      <c r="Q83" s="41" t="s">
        <v>1906</v>
      </c>
      <c r="R83" s="13" t="s">
        <v>57</v>
      </c>
      <c r="S83" s="55" t="s">
        <v>6310</v>
      </c>
      <c r="T83" s="13"/>
      <c r="U83" s="12"/>
      <c r="V83" s="13"/>
      <c r="W83" s="12"/>
      <c r="X83" s="13"/>
      <c r="Y83" s="16"/>
      <c r="Z83" s="16"/>
    </row>
    <row r="84" spans="3:26" ht="18" customHeight="1" x14ac:dyDescent="0.55000000000000004">
      <c r="C84" s="17"/>
      <c r="D84" s="50"/>
      <c r="E84" s="53"/>
      <c r="F84" s="30" t="s">
        <v>8493</v>
      </c>
      <c r="G84" s="18" t="s">
        <v>549</v>
      </c>
      <c r="H84" s="18" t="s">
        <v>62</v>
      </c>
      <c r="I84" s="19" t="s">
        <v>59</v>
      </c>
      <c r="J84" s="36" t="s">
        <v>59</v>
      </c>
      <c r="K84" s="42" t="s">
        <v>57</v>
      </c>
      <c r="L84" s="43" t="s">
        <v>57</v>
      </c>
      <c r="M84" s="43" t="s">
        <v>167</v>
      </c>
      <c r="N84" s="18" t="s">
        <v>6605</v>
      </c>
      <c r="O84" s="20" t="s">
        <v>59</v>
      </c>
      <c r="P84" s="18">
        <v>55</v>
      </c>
      <c r="Q84" s="43" t="s">
        <v>1906</v>
      </c>
      <c r="R84" s="18" t="s">
        <v>57</v>
      </c>
      <c r="S84" s="56"/>
      <c r="T84" s="18" t="s">
        <v>1907</v>
      </c>
      <c r="U84" s="30" t="s">
        <v>1908</v>
      </c>
      <c r="V84" s="18" t="s">
        <v>89</v>
      </c>
      <c r="W84" s="30" t="s">
        <v>6463</v>
      </c>
      <c r="X84" s="18" t="s">
        <v>8494</v>
      </c>
      <c r="Y84" s="47" t="s">
        <v>549</v>
      </c>
      <c r="Z84" s="21"/>
    </row>
    <row r="85" spans="3:26" ht="18.5" customHeight="1" thickBot="1" x14ac:dyDescent="0.6">
      <c r="C85" s="22"/>
      <c r="D85" s="51"/>
      <c r="E85" s="54"/>
      <c r="F85" s="34"/>
      <c r="G85" s="24" t="s">
        <v>57</v>
      </c>
      <c r="H85" s="25">
        <v>7</v>
      </c>
      <c r="I85" s="26" t="s">
        <v>57</v>
      </c>
      <c r="J85" s="38" t="s">
        <v>57</v>
      </c>
      <c r="K85" s="44" t="s">
        <v>57</v>
      </c>
      <c r="L85" s="45" t="s">
        <v>57</v>
      </c>
      <c r="M85" s="44" t="s">
        <v>167</v>
      </c>
      <c r="N85" s="24" t="s">
        <v>167</v>
      </c>
      <c r="O85" s="27" t="s">
        <v>57</v>
      </c>
      <c r="P85" s="24" t="s">
        <v>57</v>
      </c>
      <c r="Q85" s="44" t="s">
        <v>57</v>
      </c>
      <c r="R85" s="24" t="s">
        <v>57</v>
      </c>
      <c r="S85" s="57"/>
      <c r="T85" s="25">
        <v>31</v>
      </c>
      <c r="U85" s="23"/>
      <c r="V85" s="24"/>
      <c r="W85" s="23"/>
      <c r="X85" s="24"/>
      <c r="Y85" s="28"/>
      <c r="Z85" s="28"/>
    </row>
    <row r="86" spans="3:26" ht="18" customHeight="1" x14ac:dyDescent="0.55000000000000004">
      <c r="C86" s="11"/>
      <c r="D86" s="49"/>
      <c r="E86" s="52" t="str">
        <f t="shared" ref="E86" si="21">IF(D86="","",IF(I86&gt;0.1,"単",IF(I87&gt;0.29,"連",IF(I88&gt;0.34,"複","※"))))</f>
        <v/>
      </c>
      <c r="F86" s="12"/>
      <c r="G86" s="48" t="s">
        <v>57</v>
      </c>
      <c r="H86" s="13"/>
      <c r="I86" s="14" t="s">
        <v>57</v>
      </c>
      <c r="J86" s="35" t="s">
        <v>57</v>
      </c>
      <c r="K86" s="40" t="s">
        <v>57</v>
      </c>
      <c r="L86" s="41" t="s">
        <v>57</v>
      </c>
      <c r="M86" s="41" t="s">
        <v>167</v>
      </c>
      <c r="N86" s="13"/>
      <c r="O86" s="15" t="s">
        <v>57</v>
      </c>
      <c r="P86" s="13" t="s">
        <v>167</v>
      </c>
      <c r="Q86" s="41">
        <v>3.3</v>
      </c>
      <c r="R86" s="13"/>
      <c r="S86" s="55" t="s">
        <v>3158</v>
      </c>
      <c r="T86" s="13"/>
      <c r="U86" s="12"/>
      <c r="V86" s="13"/>
      <c r="W86" s="12"/>
      <c r="X86" s="13"/>
      <c r="Y86" s="16"/>
      <c r="Z86" s="16"/>
    </row>
    <row r="87" spans="3:26" ht="18" customHeight="1" x14ac:dyDescent="0.55000000000000004">
      <c r="C87" s="17"/>
      <c r="D87" s="50"/>
      <c r="E87" s="53"/>
      <c r="F87" s="30" t="s">
        <v>8495</v>
      </c>
      <c r="G87" s="18" t="s">
        <v>1708</v>
      </c>
      <c r="H87" s="18" t="s">
        <v>1962</v>
      </c>
      <c r="I87" s="19" t="s">
        <v>59</v>
      </c>
      <c r="J87" s="36" t="s">
        <v>59</v>
      </c>
      <c r="K87" s="42" t="s">
        <v>57</v>
      </c>
      <c r="L87" s="43" t="s">
        <v>57</v>
      </c>
      <c r="M87" s="43" t="s">
        <v>167</v>
      </c>
      <c r="N87" s="18" t="s">
        <v>140</v>
      </c>
      <c r="O87" s="20" t="s">
        <v>59</v>
      </c>
      <c r="P87" s="18">
        <v>55</v>
      </c>
      <c r="Q87" s="43">
        <v>4</v>
      </c>
      <c r="R87" s="18"/>
      <c r="S87" s="56"/>
      <c r="T87" s="18" t="s">
        <v>1907</v>
      </c>
      <c r="U87" s="30" t="s">
        <v>1908</v>
      </c>
      <c r="V87" s="18" t="s">
        <v>89</v>
      </c>
      <c r="W87" s="30" t="s">
        <v>3152</v>
      </c>
      <c r="X87" s="18" t="s">
        <v>8496</v>
      </c>
      <c r="Y87" s="47" t="s">
        <v>1708</v>
      </c>
      <c r="Z87" s="21"/>
    </row>
    <row r="88" spans="3:26" ht="18.5" customHeight="1" thickBot="1" x14ac:dyDescent="0.6">
      <c r="C88" s="22"/>
      <c r="D88" s="51"/>
      <c r="E88" s="54"/>
      <c r="F88" s="34"/>
      <c r="G88" s="24" t="s">
        <v>57</v>
      </c>
      <c r="H88" s="25" t="e">
        <v>#VALUE!</v>
      </c>
      <c r="I88" s="26" t="s">
        <v>57</v>
      </c>
      <c r="J88" s="38" t="s">
        <v>57</v>
      </c>
      <c r="K88" s="44" t="s">
        <v>57</v>
      </c>
      <c r="L88" s="45" t="s">
        <v>57</v>
      </c>
      <c r="M88" s="44" t="s">
        <v>167</v>
      </c>
      <c r="N88" s="24" t="s">
        <v>167</v>
      </c>
      <c r="O88" s="27" t="s">
        <v>57</v>
      </c>
      <c r="P88" s="24" t="s">
        <v>57</v>
      </c>
      <c r="Q88" s="44" t="s">
        <v>2203</v>
      </c>
      <c r="R88" s="24"/>
      <c r="S88" s="57"/>
      <c r="T88" s="25">
        <v>12</v>
      </c>
      <c r="U88" s="23"/>
      <c r="V88" s="24"/>
      <c r="W88" s="23"/>
      <c r="X88" s="24"/>
      <c r="Y88" s="28"/>
      <c r="Z88" s="28"/>
    </row>
    <row r="89" spans="3:26" ht="18" customHeight="1" x14ac:dyDescent="0.55000000000000004">
      <c r="C89" s="11"/>
      <c r="D89" s="49"/>
      <c r="E89" s="52" t="str">
        <f t="shared" ref="E89" si="22">IF(D89="","",IF(I89&gt;0.1,"単",IF(I90&gt;0.29,"連",IF(I91&gt;0.34,"複","※"))))</f>
        <v/>
      </c>
      <c r="F89" s="12"/>
      <c r="G89" s="48" t="s">
        <v>7100</v>
      </c>
      <c r="H89" s="13"/>
      <c r="I89" s="14">
        <v>2.8985507246376812E-2</v>
      </c>
      <c r="J89" s="35">
        <v>2</v>
      </c>
      <c r="K89" s="40" t="s">
        <v>1466</v>
      </c>
      <c r="L89" s="41" t="s">
        <v>3405</v>
      </c>
      <c r="M89" s="41" t="s">
        <v>167</v>
      </c>
      <c r="N89" s="13"/>
      <c r="O89" s="15" t="s">
        <v>1750</v>
      </c>
      <c r="P89" s="13" t="s">
        <v>167</v>
      </c>
      <c r="Q89" s="41" t="s">
        <v>1906</v>
      </c>
      <c r="R89" s="13" t="s">
        <v>57</v>
      </c>
      <c r="S89" s="55" t="s">
        <v>8497</v>
      </c>
      <c r="T89" s="13"/>
      <c r="U89" s="12"/>
      <c r="V89" s="13"/>
      <c r="W89" s="12"/>
      <c r="X89" s="13"/>
      <c r="Y89" s="16"/>
      <c r="Z89" s="16"/>
    </row>
    <row r="90" spans="3:26" ht="18" customHeight="1" x14ac:dyDescent="0.55000000000000004">
      <c r="C90" s="17"/>
      <c r="D90" s="50"/>
      <c r="E90" s="53"/>
      <c r="F90" s="30" t="s">
        <v>8498</v>
      </c>
      <c r="G90" s="18" t="s">
        <v>1615</v>
      </c>
      <c r="H90" s="18" t="s">
        <v>148</v>
      </c>
      <c r="I90" s="19">
        <v>0.11594202898550725</v>
      </c>
      <c r="J90" s="36">
        <v>8</v>
      </c>
      <c r="K90" s="42" t="s">
        <v>942</v>
      </c>
      <c r="L90" s="43" t="s">
        <v>3406</v>
      </c>
      <c r="M90" s="43" t="s">
        <v>167</v>
      </c>
      <c r="N90" s="18" t="s">
        <v>132</v>
      </c>
      <c r="O90" s="20" t="s">
        <v>68</v>
      </c>
      <c r="P90" s="18">
        <v>52</v>
      </c>
      <c r="Q90" s="43" t="s">
        <v>1906</v>
      </c>
      <c r="R90" s="18" t="s">
        <v>57</v>
      </c>
      <c r="S90" s="56"/>
      <c r="T90" s="18" t="s">
        <v>1907</v>
      </c>
      <c r="U90" s="30" t="s">
        <v>1908</v>
      </c>
      <c r="V90" s="18" t="s">
        <v>114</v>
      </c>
      <c r="W90" s="30" t="s">
        <v>5935</v>
      </c>
      <c r="X90" s="18" t="s">
        <v>8499</v>
      </c>
      <c r="Y90" s="47" t="s">
        <v>1615</v>
      </c>
      <c r="Z90" s="21"/>
    </row>
    <row r="91" spans="3:26" ht="18.5" customHeight="1" thickBot="1" x14ac:dyDescent="0.6">
      <c r="C91" s="22"/>
      <c r="D91" s="51"/>
      <c r="E91" s="54"/>
      <c r="F91" s="34"/>
      <c r="G91" s="24">
        <v>3.4</v>
      </c>
      <c r="H91" s="25">
        <v>16</v>
      </c>
      <c r="I91" s="26">
        <v>0.20289855072463769</v>
      </c>
      <c r="J91" s="38" t="s">
        <v>6425</v>
      </c>
      <c r="K91" s="44" t="s">
        <v>1462</v>
      </c>
      <c r="L91" s="45" t="s">
        <v>3407</v>
      </c>
      <c r="M91" s="44" t="s">
        <v>167</v>
      </c>
      <c r="N91" s="24">
        <v>3</v>
      </c>
      <c r="O91" s="27" t="s">
        <v>2206</v>
      </c>
      <c r="P91" s="24" t="s">
        <v>57</v>
      </c>
      <c r="Q91" s="44" t="s">
        <v>57</v>
      </c>
      <c r="R91" s="24" t="s">
        <v>57</v>
      </c>
      <c r="S91" s="57"/>
      <c r="T91" s="25">
        <v>3</v>
      </c>
      <c r="U91" s="23"/>
      <c r="V91" s="24"/>
      <c r="W91" s="23"/>
      <c r="X91" s="24"/>
      <c r="Y91" s="28"/>
      <c r="Z91" s="28"/>
    </row>
    <row r="92" spans="3:26" ht="18" customHeight="1" x14ac:dyDescent="0.55000000000000004">
      <c r="C92" s="11"/>
      <c r="D92" s="49"/>
      <c r="E92" s="52" t="str">
        <f t="shared" ref="E92" si="23">IF(D92="","",IF(I92&gt;0.1,"単",IF(I93&gt;0.29,"連",IF(I94&gt;0.34,"複","※"))))</f>
        <v/>
      </c>
      <c r="F92" s="12"/>
      <c r="G92" s="48" t="s">
        <v>57</v>
      </c>
      <c r="H92" s="13"/>
      <c r="I92" s="14" t="s">
        <v>57</v>
      </c>
      <c r="J92" s="35" t="s">
        <v>57</v>
      </c>
      <c r="K92" s="40" t="s">
        <v>57</v>
      </c>
      <c r="L92" s="41" t="s">
        <v>57</v>
      </c>
      <c r="M92" s="41" t="s">
        <v>167</v>
      </c>
      <c r="N92" s="13"/>
      <c r="O92" s="15" t="s">
        <v>57</v>
      </c>
      <c r="P92" s="13" t="s">
        <v>167</v>
      </c>
      <c r="Q92" s="41">
        <v>3.7</v>
      </c>
      <c r="R92" s="13" t="s">
        <v>2214</v>
      </c>
      <c r="S92" s="55" t="s">
        <v>8500</v>
      </c>
      <c r="T92" s="13"/>
      <c r="U92" s="12"/>
      <c r="V92" s="13"/>
      <c r="W92" s="12"/>
      <c r="X92" s="13"/>
      <c r="Y92" s="16"/>
      <c r="Z92" s="16"/>
    </row>
    <row r="93" spans="3:26" ht="18" customHeight="1" x14ac:dyDescent="0.55000000000000004">
      <c r="C93" s="17"/>
      <c r="D93" s="50"/>
      <c r="E93" s="53"/>
      <c r="F93" s="30" t="s">
        <v>8501</v>
      </c>
      <c r="G93" s="18" t="s">
        <v>7798</v>
      </c>
      <c r="H93" s="18" t="s">
        <v>1962</v>
      </c>
      <c r="I93" s="19" t="s">
        <v>59</v>
      </c>
      <c r="J93" s="36" t="s">
        <v>59</v>
      </c>
      <c r="K93" s="42" t="s">
        <v>57</v>
      </c>
      <c r="L93" s="43" t="s">
        <v>57</v>
      </c>
      <c r="M93" s="43" t="s">
        <v>167</v>
      </c>
      <c r="N93" s="18" t="s">
        <v>2561</v>
      </c>
      <c r="O93" s="20" t="s">
        <v>59</v>
      </c>
      <c r="P93" s="18">
        <v>55</v>
      </c>
      <c r="Q93" s="43">
        <v>3</v>
      </c>
      <c r="R93" s="18" t="s">
        <v>4875</v>
      </c>
      <c r="S93" s="56"/>
      <c r="T93" s="18" t="s">
        <v>1907</v>
      </c>
      <c r="U93" s="30" t="s">
        <v>1908</v>
      </c>
      <c r="V93" s="18" t="s">
        <v>7233</v>
      </c>
      <c r="W93" s="30" t="s">
        <v>1767</v>
      </c>
      <c r="X93" s="18" t="s">
        <v>8502</v>
      </c>
      <c r="Y93" s="47" t="s">
        <v>7798</v>
      </c>
      <c r="Z93" s="21"/>
    </row>
    <row r="94" spans="3:26" ht="18.5" customHeight="1" thickBot="1" x14ac:dyDescent="0.6">
      <c r="C94" s="22"/>
      <c r="D94" s="51"/>
      <c r="E94" s="54"/>
      <c r="F94" s="34"/>
      <c r="G94" s="24" t="s">
        <v>57</v>
      </c>
      <c r="H94" s="25" t="e">
        <v>#VALUE!</v>
      </c>
      <c r="I94" s="26" t="s">
        <v>57</v>
      </c>
      <c r="J94" s="38" t="s">
        <v>57</v>
      </c>
      <c r="K94" s="44" t="s">
        <v>57</v>
      </c>
      <c r="L94" s="45" t="s">
        <v>57</v>
      </c>
      <c r="M94" s="44" t="s">
        <v>167</v>
      </c>
      <c r="N94" s="24">
        <v>3</v>
      </c>
      <c r="O94" s="27" t="s">
        <v>57</v>
      </c>
      <c r="P94" s="24" t="s">
        <v>57</v>
      </c>
      <c r="Q94" s="44" t="s">
        <v>57</v>
      </c>
      <c r="R94" s="24" t="s">
        <v>5942</v>
      </c>
      <c r="S94" s="57"/>
      <c r="T94" s="25">
        <v>3</v>
      </c>
      <c r="U94" s="23"/>
      <c r="V94" s="24"/>
      <c r="W94" s="23"/>
      <c r="X94" s="24"/>
      <c r="Y94" s="28"/>
      <c r="Z94" s="28"/>
    </row>
    <row r="95" spans="3:26" ht="18" customHeight="1" x14ac:dyDescent="0.55000000000000004">
      <c r="C95" s="11"/>
      <c r="D95" s="49"/>
      <c r="E95" s="52" t="str">
        <f t="shared" ref="E95" si="24">IF(D95="","",IF(I95&gt;0.1,"単",IF(I96&gt;0.29,"連",IF(I97&gt;0.34,"複","※"))))</f>
        <v/>
      </c>
      <c r="F95" s="12"/>
      <c r="G95" s="48" t="s">
        <v>57</v>
      </c>
      <c r="H95" s="13"/>
      <c r="I95" s="14" t="s">
        <v>57</v>
      </c>
      <c r="J95" s="35" t="s">
        <v>57</v>
      </c>
      <c r="K95" s="40" t="s">
        <v>57</v>
      </c>
      <c r="L95" s="41" t="s">
        <v>57</v>
      </c>
      <c r="M95" s="41" t="s">
        <v>167</v>
      </c>
      <c r="N95" s="13"/>
      <c r="O95" s="15" t="s">
        <v>57</v>
      </c>
      <c r="P95" s="13" t="s">
        <v>167</v>
      </c>
      <c r="Q95" s="41">
        <v>12.5</v>
      </c>
      <c r="R95" s="13"/>
      <c r="S95" s="55" t="s">
        <v>6251</v>
      </c>
      <c r="T95" s="13"/>
      <c r="U95" s="12"/>
      <c r="V95" s="13"/>
      <c r="W95" s="12"/>
      <c r="X95" s="13"/>
      <c r="Y95" s="16"/>
      <c r="Z95" s="16"/>
    </row>
    <row r="96" spans="3:26" ht="18" customHeight="1" x14ac:dyDescent="0.55000000000000004">
      <c r="C96" s="17"/>
      <c r="D96" s="50"/>
      <c r="E96" s="53"/>
      <c r="F96" s="30" t="s">
        <v>8503</v>
      </c>
      <c r="G96" s="18" t="s">
        <v>1679</v>
      </c>
      <c r="H96" s="18" t="s">
        <v>5952</v>
      </c>
      <c r="I96" s="19" t="s">
        <v>59</v>
      </c>
      <c r="J96" s="36" t="s">
        <v>59</v>
      </c>
      <c r="K96" s="42" t="s">
        <v>57</v>
      </c>
      <c r="L96" s="43" t="s">
        <v>57</v>
      </c>
      <c r="M96" s="43" t="s">
        <v>167</v>
      </c>
      <c r="N96" s="18" t="s">
        <v>2593</v>
      </c>
      <c r="O96" s="20" t="s">
        <v>59</v>
      </c>
      <c r="P96" s="18">
        <v>53</v>
      </c>
      <c r="Q96" s="43">
        <v>6.2</v>
      </c>
      <c r="R96" s="18"/>
      <c r="S96" s="56"/>
      <c r="T96" s="18" t="s">
        <v>1907</v>
      </c>
      <c r="U96" s="30" t="s">
        <v>1908</v>
      </c>
      <c r="V96" s="18" t="s">
        <v>117</v>
      </c>
      <c r="W96" s="30" t="s">
        <v>6583</v>
      </c>
      <c r="X96" s="18" t="s">
        <v>8504</v>
      </c>
      <c r="Y96" s="47" t="s">
        <v>1679</v>
      </c>
      <c r="Z96" s="21"/>
    </row>
    <row r="97" spans="1:26" ht="18.5" customHeight="1" thickBot="1" x14ac:dyDescent="0.6">
      <c r="C97" s="22"/>
      <c r="D97" s="51"/>
      <c r="E97" s="54"/>
      <c r="F97" s="34"/>
      <c r="G97" s="24" t="s">
        <v>57</v>
      </c>
      <c r="H97" s="25">
        <v>16</v>
      </c>
      <c r="I97" s="26" t="s">
        <v>57</v>
      </c>
      <c r="J97" s="38" t="s">
        <v>57</v>
      </c>
      <c r="K97" s="44" t="s">
        <v>57</v>
      </c>
      <c r="L97" s="45" t="s">
        <v>57</v>
      </c>
      <c r="M97" s="44" t="s">
        <v>167</v>
      </c>
      <c r="N97" s="24" t="s">
        <v>167</v>
      </c>
      <c r="O97" s="27" t="s">
        <v>57</v>
      </c>
      <c r="P97" s="24" t="s">
        <v>57</v>
      </c>
      <c r="Q97" s="44" t="s">
        <v>2203</v>
      </c>
      <c r="R97" s="24"/>
      <c r="S97" s="57"/>
      <c r="T97" s="25">
        <v>24</v>
      </c>
      <c r="U97" s="23"/>
      <c r="V97" s="24"/>
      <c r="W97" s="23"/>
      <c r="X97" s="24"/>
      <c r="Y97" s="28"/>
      <c r="Z97" s="28"/>
    </row>
    <row r="98" spans="1:26" ht="18" customHeight="1" x14ac:dyDescent="0.55000000000000004">
      <c r="C98" s="11"/>
      <c r="D98" s="49"/>
      <c r="E98" s="52" t="str">
        <f t="shared" ref="E98" si="25">IF(D98="","",IF(I98&gt;0.1,"単",IF(I99&gt;0.29,"連",IF(I100&gt;0.34,"複","※"))))</f>
        <v/>
      </c>
      <c r="F98" s="12"/>
      <c r="G98" s="48" t="s">
        <v>57</v>
      </c>
      <c r="H98" s="13"/>
      <c r="I98" s="14" t="s">
        <v>57</v>
      </c>
      <c r="J98" s="35" t="s">
        <v>57</v>
      </c>
      <c r="K98" s="40" t="s">
        <v>57</v>
      </c>
      <c r="L98" s="41" t="s">
        <v>57</v>
      </c>
      <c r="M98" s="41" t="s">
        <v>167</v>
      </c>
      <c r="N98" s="13"/>
      <c r="O98" s="15" t="s">
        <v>57</v>
      </c>
      <c r="P98" s="13" t="s">
        <v>167</v>
      </c>
      <c r="Q98" s="41" t="s">
        <v>1906</v>
      </c>
      <c r="R98" s="13" t="s">
        <v>57</v>
      </c>
      <c r="S98" s="55" t="s">
        <v>8505</v>
      </c>
      <c r="T98" s="13"/>
      <c r="U98" s="12"/>
      <c r="V98" s="13"/>
      <c r="W98" s="12"/>
      <c r="X98" s="13"/>
      <c r="Y98" s="16"/>
      <c r="Z98" s="16"/>
    </row>
    <row r="99" spans="1:26" ht="18" customHeight="1" x14ac:dyDescent="0.55000000000000004">
      <c r="C99" s="17"/>
      <c r="D99" s="50"/>
      <c r="E99" s="53"/>
      <c r="F99" s="30" t="s">
        <v>8506</v>
      </c>
      <c r="G99" s="18" t="s">
        <v>632</v>
      </c>
      <c r="H99" s="18" t="s">
        <v>148</v>
      </c>
      <c r="I99" s="19" t="s">
        <v>59</v>
      </c>
      <c r="J99" s="36" t="s">
        <v>59</v>
      </c>
      <c r="K99" s="42" t="s">
        <v>57</v>
      </c>
      <c r="L99" s="43" t="s">
        <v>57</v>
      </c>
      <c r="M99" s="43" t="s">
        <v>167</v>
      </c>
      <c r="N99" s="18" t="s">
        <v>143</v>
      </c>
      <c r="O99" s="20" t="s">
        <v>59</v>
      </c>
      <c r="P99" s="18">
        <v>52</v>
      </c>
      <c r="Q99" s="43" t="s">
        <v>1906</v>
      </c>
      <c r="R99" s="18" t="s">
        <v>57</v>
      </c>
      <c r="S99" s="56"/>
      <c r="T99" s="18" t="s">
        <v>1907</v>
      </c>
      <c r="U99" s="30" t="s">
        <v>1908</v>
      </c>
      <c r="V99" s="18" t="s">
        <v>84</v>
      </c>
      <c r="W99" s="30" t="s">
        <v>1673</v>
      </c>
      <c r="X99" s="18" t="s">
        <v>8507</v>
      </c>
      <c r="Y99" s="47" t="s">
        <v>632</v>
      </c>
      <c r="Z99" s="21"/>
    </row>
    <row r="100" spans="1:26" ht="18.5" customHeight="1" thickBot="1" x14ac:dyDescent="0.6">
      <c r="C100" s="22"/>
      <c r="D100" s="51"/>
      <c r="E100" s="54"/>
      <c r="F100" s="34"/>
      <c r="G100" s="24" t="s">
        <v>57</v>
      </c>
      <c r="H100" s="25">
        <v>16</v>
      </c>
      <c r="I100" s="26" t="s">
        <v>57</v>
      </c>
      <c r="J100" s="38" t="s">
        <v>57</v>
      </c>
      <c r="K100" s="44" t="s">
        <v>57</v>
      </c>
      <c r="L100" s="45" t="s">
        <v>57</v>
      </c>
      <c r="M100" s="44" t="s">
        <v>167</v>
      </c>
      <c r="N100" s="24" t="s">
        <v>167</v>
      </c>
      <c r="O100" s="27" t="s">
        <v>57</v>
      </c>
      <c r="P100" s="24" t="s">
        <v>57</v>
      </c>
      <c r="Q100" s="44" t="s">
        <v>57</v>
      </c>
      <c r="R100" s="24" t="s">
        <v>57</v>
      </c>
      <c r="S100" s="57"/>
      <c r="T100" s="25" t="s">
        <v>2207</v>
      </c>
      <c r="U100" s="23"/>
      <c r="V100" s="24"/>
      <c r="W100" s="23"/>
      <c r="X100" s="24"/>
      <c r="Y100" s="28"/>
      <c r="Z100" s="28"/>
    </row>
    <row r="101" spans="1:26" ht="18" customHeight="1" x14ac:dyDescent="0.55000000000000004">
      <c r="C101" s="11"/>
      <c r="D101" s="49"/>
      <c r="E101" s="52" t="str">
        <f t="shared" ref="E101" si="26">IF(D101="","",IF(I101&gt;0.1,"単",IF(I102&gt;0.29,"連",IF(I103&gt;0.34,"複","※"))))</f>
        <v/>
      </c>
      <c r="F101" s="12"/>
      <c r="G101" s="48" t="s">
        <v>57</v>
      </c>
      <c r="H101" s="13"/>
      <c r="I101" s="14" t="s">
        <v>57</v>
      </c>
      <c r="J101" s="35" t="s">
        <v>57</v>
      </c>
      <c r="K101" s="40" t="s">
        <v>57</v>
      </c>
      <c r="L101" s="41" t="s">
        <v>57</v>
      </c>
      <c r="M101" s="41" t="s">
        <v>167</v>
      </c>
      <c r="N101" s="13"/>
      <c r="O101" s="15" t="s">
        <v>57</v>
      </c>
      <c r="P101" s="13" t="s">
        <v>167</v>
      </c>
      <c r="Q101" s="41" t="s">
        <v>1906</v>
      </c>
      <c r="R101" s="13" t="s">
        <v>57</v>
      </c>
      <c r="S101" s="55" t="s">
        <v>6497</v>
      </c>
      <c r="T101" s="13"/>
      <c r="U101" s="12"/>
      <c r="V101" s="13"/>
      <c r="W101" s="12"/>
      <c r="X101" s="13"/>
      <c r="Y101" s="16"/>
      <c r="Z101" s="16"/>
    </row>
    <row r="102" spans="1:26" ht="18" customHeight="1" x14ac:dyDescent="0.55000000000000004">
      <c r="C102" s="17"/>
      <c r="D102" s="50"/>
      <c r="E102" s="53"/>
      <c r="F102" s="30" t="s">
        <v>8508</v>
      </c>
      <c r="G102" s="18" t="s">
        <v>1551</v>
      </c>
      <c r="H102" s="18" t="s">
        <v>85</v>
      </c>
      <c r="I102" s="19" t="s">
        <v>59</v>
      </c>
      <c r="J102" s="36" t="s">
        <v>59</v>
      </c>
      <c r="K102" s="42" t="s">
        <v>57</v>
      </c>
      <c r="L102" s="43" t="s">
        <v>57</v>
      </c>
      <c r="M102" s="43" t="s">
        <v>167</v>
      </c>
      <c r="N102" s="18" t="s">
        <v>135</v>
      </c>
      <c r="O102" s="20" t="s">
        <v>59</v>
      </c>
      <c r="P102" s="18">
        <v>52</v>
      </c>
      <c r="Q102" s="43" t="s">
        <v>1906</v>
      </c>
      <c r="R102" s="18" t="s">
        <v>57</v>
      </c>
      <c r="S102" s="56"/>
      <c r="T102" s="18" t="s">
        <v>1907</v>
      </c>
      <c r="U102" s="30" t="s">
        <v>1908</v>
      </c>
      <c r="V102" s="18" t="s">
        <v>89</v>
      </c>
      <c r="W102" s="30" t="s">
        <v>8179</v>
      </c>
      <c r="X102" s="18" t="s">
        <v>8509</v>
      </c>
      <c r="Y102" s="47" t="s">
        <v>1551</v>
      </c>
      <c r="Z102" s="21"/>
    </row>
    <row r="103" spans="1:26" ht="18.5" customHeight="1" thickBot="1" x14ac:dyDescent="0.6">
      <c r="C103" s="22"/>
      <c r="D103" s="51"/>
      <c r="E103" s="54"/>
      <c r="F103" s="34"/>
      <c r="G103" s="24" t="s">
        <v>57</v>
      </c>
      <c r="H103" s="25">
        <v>15</v>
      </c>
      <c r="I103" s="26" t="s">
        <v>57</v>
      </c>
      <c r="J103" s="38" t="s">
        <v>57</v>
      </c>
      <c r="K103" s="44" t="s">
        <v>57</v>
      </c>
      <c r="L103" s="45" t="s">
        <v>57</v>
      </c>
      <c r="M103" s="44" t="s">
        <v>167</v>
      </c>
      <c r="N103" s="24" t="s">
        <v>167</v>
      </c>
      <c r="O103" s="27" t="s">
        <v>57</v>
      </c>
      <c r="P103" s="24" t="s">
        <v>57</v>
      </c>
      <c r="Q103" s="44" t="s">
        <v>57</v>
      </c>
      <c r="R103" s="24" t="s">
        <v>57</v>
      </c>
      <c r="S103" s="57"/>
      <c r="T103" s="25">
        <v>1</v>
      </c>
      <c r="U103" s="23"/>
      <c r="V103" s="24"/>
      <c r="W103" s="23"/>
      <c r="X103" s="24"/>
      <c r="Y103" s="28"/>
      <c r="Z103" s="28"/>
    </row>
    <row r="104" spans="1:26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6" x14ac:dyDescent="0.55000000000000004">
      <c r="A105" t="s">
        <v>37</v>
      </c>
      <c r="B105" t="s">
        <v>1</v>
      </c>
      <c r="C105" s="1" t="s">
        <v>2</v>
      </c>
      <c r="D105" t="s">
        <v>11</v>
      </c>
      <c r="E105" t="s">
        <v>2193</v>
      </c>
      <c r="F105" t="s">
        <v>3</v>
      </c>
      <c r="G105" t="s">
        <v>4</v>
      </c>
      <c r="H105" t="s">
        <v>5</v>
      </c>
      <c r="I105" t="s">
        <v>5</v>
      </c>
      <c r="J105" t="s">
        <v>5</v>
      </c>
      <c r="K105" t="s">
        <v>1452</v>
      </c>
      <c r="L105" t="s">
        <v>1453</v>
      </c>
      <c r="M105" t="s">
        <v>941</v>
      </c>
      <c r="N105" t="s">
        <v>6</v>
      </c>
      <c r="P105" t="s">
        <v>7</v>
      </c>
      <c r="Q105" t="s">
        <v>1502</v>
      </c>
      <c r="S105" t="s">
        <v>1903</v>
      </c>
      <c r="T105" t="s">
        <v>1904</v>
      </c>
      <c r="U105" t="s">
        <v>1905</v>
      </c>
      <c r="V105" t="s">
        <v>8</v>
      </c>
      <c r="W105" t="s">
        <v>9</v>
      </c>
      <c r="X105" t="s">
        <v>10</v>
      </c>
      <c r="Y105" t="s">
        <v>12</v>
      </c>
    </row>
    <row r="106" spans="1:26" x14ac:dyDescent="0.55000000000000004">
      <c r="A106" t="s">
        <v>942</v>
      </c>
      <c r="B106" t="s">
        <v>7594</v>
      </c>
      <c r="G106" t="s">
        <v>6147</v>
      </c>
      <c r="H106" s="7"/>
      <c r="I106" t="s">
        <v>14</v>
      </c>
      <c r="J106" t="s">
        <v>945</v>
      </c>
      <c r="K106" t="s">
        <v>1454</v>
      </c>
      <c r="O106" s="8" t="s">
        <v>15</v>
      </c>
      <c r="P106" t="s">
        <v>1056</v>
      </c>
      <c r="Q106" t="s">
        <v>2198</v>
      </c>
    </row>
    <row r="107" spans="1:26" x14ac:dyDescent="0.55000000000000004">
      <c r="A107" s="7">
        <v>3</v>
      </c>
      <c r="B107" s="7"/>
      <c r="C107" s="37" t="s">
        <v>942</v>
      </c>
      <c r="D107" s="7" t="s">
        <v>7594</v>
      </c>
      <c r="G107" s="7" t="s">
        <v>1462</v>
      </c>
      <c r="H107" s="9"/>
      <c r="I107" t="s">
        <v>17</v>
      </c>
      <c r="J107" t="s">
        <v>1057</v>
      </c>
      <c r="K107" t="s">
        <v>1455</v>
      </c>
      <c r="O107" s="8" t="s">
        <v>18</v>
      </c>
      <c r="Q107" t="s">
        <v>2199</v>
      </c>
    </row>
    <row r="108" spans="1:26" ht="18.5" thickBot="1" x14ac:dyDescent="0.6">
      <c r="C108" s="39">
        <v>3</v>
      </c>
      <c r="D108" t="s">
        <v>1272</v>
      </c>
      <c r="E108">
        <f>VALUE(B106)</f>
        <v>1700</v>
      </c>
      <c r="F108" t="s">
        <v>942</v>
      </c>
      <c r="G108" t="s">
        <v>7092</v>
      </c>
      <c r="I108" t="s">
        <v>20</v>
      </c>
      <c r="J108" t="s">
        <v>1058</v>
      </c>
      <c r="K108" t="s">
        <v>1456</v>
      </c>
      <c r="N108" s="31" t="s">
        <v>2627</v>
      </c>
      <c r="O108" s="10" t="s">
        <v>21</v>
      </c>
      <c r="P108" t="s">
        <v>125</v>
      </c>
      <c r="Q108" t="s">
        <v>2200</v>
      </c>
    </row>
    <row r="109" spans="1:26" ht="18" customHeight="1" x14ac:dyDescent="0.55000000000000004">
      <c r="C109" s="11"/>
      <c r="D109" s="49"/>
      <c r="E109" s="52" t="str">
        <f>IF(D109="","",IF(I109&gt;0.1,"単",IF(I110&gt;0.29,"連",IF(I111&gt;0.34,"複","※"))))</f>
        <v/>
      </c>
      <c r="F109" s="12"/>
      <c r="G109" s="48" t="s">
        <v>57</v>
      </c>
      <c r="H109" s="13"/>
      <c r="I109" s="14" t="s">
        <v>57</v>
      </c>
      <c r="J109" s="35" t="s">
        <v>57</v>
      </c>
      <c r="K109" s="40" t="s">
        <v>57</v>
      </c>
      <c r="L109" s="41" t="s">
        <v>57</v>
      </c>
      <c r="M109" s="41" t="s">
        <v>273</v>
      </c>
      <c r="N109" s="13"/>
      <c r="O109" s="15" t="s">
        <v>57</v>
      </c>
      <c r="P109" s="13" t="s">
        <v>167</v>
      </c>
      <c r="Q109" s="41">
        <v>8.6</v>
      </c>
      <c r="R109" s="13" t="s">
        <v>6161</v>
      </c>
      <c r="S109" s="55" t="s">
        <v>8510</v>
      </c>
      <c r="T109" s="13"/>
      <c r="U109" s="12"/>
      <c r="V109" s="13"/>
      <c r="W109" s="12"/>
      <c r="X109" s="13"/>
      <c r="Y109" s="16"/>
      <c r="Z109" s="16"/>
    </row>
    <row r="110" spans="1:26" ht="18" customHeight="1" x14ac:dyDescent="0.55000000000000004">
      <c r="C110" s="17"/>
      <c r="D110" s="50"/>
      <c r="E110" s="53"/>
      <c r="F110" s="30" t="s">
        <v>1966</v>
      </c>
      <c r="G110" s="18" t="s">
        <v>1099</v>
      </c>
      <c r="H110" s="18" t="s">
        <v>62</v>
      </c>
      <c r="I110" s="19" t="s">
        <v>59</v>
      </c>
      <c r="J110" s="36" t="s">
        <v>59</v>
      </c>
      <c r="K110" s="42" t="s">
        <v>57</v>
      </c>
      <c r="L110" s="43" t="s">
        <v>57</v>
      </c>
      <c r="M110" s="43" t="s">
        <v>351</v>
      </c>
      <c r="N110" s="18" t="s">
        <v>1794</v>
      </c>
      <c r="O110" s="20" t="s">
        <v>59</v>
      </c>
      <c r="P110" s="18">
        <v>57</v>
      </c>
      <c r="Q110" s="43">
        <v>12.4</v>
      </c>
      <c r="R110" s="18" t="s">
        <v>1457</v>
      </c>
      <c r="S110" s="56"/>
      <c r="T110" s="18" t="s">
        <v>1910</v>
      </c>
      <c r="U110" s="30" t="s">
        <v>1908</v>
      </c>
      <c r="V110" s="18" t="s">
        <v>153</v>
      </c>
      <c r="W110" s="30" t="s">
        <v>8511</v>
      </c>
      <c r="X110" s="18" t="s">
        <v>8512</v>
      </c>
      <c r="Y110" s="47" t="s">
        <v>1099</v>
      </c>
      <c r="Z110" s="21"/>
    </row>
    <row r="111" spans="1:26" ht="18.5" customHeight="1" thickBot="1" x14ac:dyDescent="0.6">
      <c r="C111" s="22"/>
      <c r="D111" s="51"/>
      <c r="E111" s="54"/>
      <c r="F111" s="34"/>
      <c r="G111" s="24" t="s">
        <v>57</v>
      </c>
      <c r="H111" s="25">
        <v>7</v>
      </c>
      <c r="I111" s="26" t="s">
        <v>57</v>
      </c>
      <c r="J111" s="38" t="s">
        <v>57</v>
      </c>
      <c r="K111" s="44" t="s">
        <v>57</v>
      </c>
      <c r="L111" s="45" t="s">
        <v>57</v>
      </c>
      <c r="M111" s="44" t="s">
        <v>167</v>
      </c>
      <c r="N111" s="24" t="s">
        <v>167</v>
      </c>
      <c r="O111" s="27" t="s">
        <v>57</v>
      </c>
      <c r="P111" s="24" t="s">
        <v>57</v>
      </c>
      <c r="Q111" s="44" t="s">
        <v>2201</v>
      </c>
      <c r="R111" s="24"/>
      <c r="S111" s="57"/>
      <c r="T111" s="25">
        <v>11</v>
      </c>
      <c r="U111" s="23"/>
      <c r="V111" s="24"/>
      <c r="W111" s="23"/>
      <c r="X111" s="24"/>
      <c r="Y111" s="28"/>
      <c r="Z111" s="28"/>
    </row>
    <row r="112" spans="1:26" ht="18" customHeight="1" x14ac:dyDescent="0.55000000000000004">
      <c r="C112" s="11"/>
      <c r="D112" s="49"/>
      <c r="E112" s="52" t="str">
        <f>IF(D112="","",IF(I112&gt;0.1,"単",IF(I113&gt;0.29,"連",IF(I114&gt;0.34,"複","※"))))</f>
        <v/>
      </c>
      <c r="F112" s="12"/>
      <c r="G112" s="48" t="s">
        <v>7100</v>
      </c>
      <c r="H112" s="13"/>
      <c r="I112" s="14">
        <v>4.1666666666666664E-2</v>
      </c>
      <c r="J112" s="35">
        <v>1</v>
      </c>
      <c r="K112" s="40" t="s">
        <v>1466</v>
      </c>
      <c r="L112" s="41" t="s">
        <v>1510</v>
      </c>
      <c r="M112" s="41" t="s">
        <v>167</v>
      </c>
      <c r="N112" s="13"/>
      <c r="O112" s="15" t="s">
        <v>119</v>
      </c>
      <c r="P112" s="13" t="s">
        <v>167</v>
      </c>
      <c r="Q112" s="41" t="s">
        <v>1906</v>
      </c>
      <c r="R112" s="13" t="s">
        <v>57</v>
      </c>
      <c r="S112" s="55" t="s">
        <v>3744</v>
      </c>
      <c r="T112" s="13"/>
      <c r="U112" s="12"/>
      <c r="V112" s="13"/>
      <c r="W112" s="12"/>
      <c r="X112" s="13"/>
      <c r="Y112" s="16"/>
      <c r="Z112" s="16"/>
    </row>
    <row r="113" spans="3:26" ht="18.75" customHeight="1" x14ac:dyDescent="0.55000000000000004">
      <c r="C113" s="17"/>
      <c r="D113" s="50"/>
      <c r="E113" s="53"/>
      <c r="F113" s="30" t="s">
        <v>8513</v>
      </c>
      <c r="G113" s="18" t="s">
        <v>1135</v>
      </c>
      <c r="H113" s="18" t="s">
        <v>72</v>
      </c>
      <c r="I113" s="19">
        <v>0.16666666666666666</v>
      </c>
      <c r="J113" s="36">
        <v>4</v>
      </c>
      <c r="K113" s="42" t="s">
        <v>942</v>
      </c>
      <c r="L113" s="43" t="s">
        <v>3804</v>
      </c>
      <c r="M113" s="43" t="s">
        <v>167</v>
      </c>
      <c r="N113" s="18" t="s">
        <v>135</v>
      </c>
      <c r="O113" s="20" t="s">
        <v>1736</v>
      </c>
      <c r="P113" s="18">
        <v>52</v>
      </c>
      <c r="Q113" s="43" t="s">
        <v>1906</v>
      </c>
      <c r="R113" s="18" t="s">
        <v>57</v>
      </c>
      <c r="S113" s="56"/>
      <c r="T113" s="18" t="s">
        <v>1907</v>
      </c>
      <c r="U113" s="30" t="s">
        <v>1912</v>
      </c>
      <c r="V113" s="18" t="s">
        <v>156</v>
      </c>
      <c r="W113" s="30" t="s">
        <v>6585</v>
      </c>
      <c r="X113" s="18" t="s">
        <v>8514</v>
      </c>
      <c r="Y113" s="47" t="s">
        <v>1135</v>
      </c>
      <c r="Z113" s="21"/>
    </row>
    <row r="114" spans="3:26" ht="18.5" customHeight="1" thickBot="1" x14ac:dyDescent="0.6">
      <c r="C114" s="22"/>
      <c r="D114" s="51"/>
      <c r="E114" s="54"/>
      <c r="F114" s="34"/>
      <c r="G114" s="24">
        <v>4.0999999999999996</v>
      </c>
      <c r="H114" s="25">
        <v>13</v>
      </c>
      <c r="I114" s="26">
        <v>0.16666666666666666</v>
      </c>
      <c r="J114" s="38" t="s">
        <v>8840</v>
      </c>
      <c r="K114" s="44" t="s">
        <v>1462</v>
      </c>
      <c r="L114" s="45" t="s">
        <v>1783</v>
      </c>
      <c r="M114" s="44" t="s">
        <v>167</v>
      </c>
      <c r="N114" s="24">
        <v>1</v>
      </c>
      <c r="O114" s="27" t="s">
        <v>39</v>
      </c>
      <c r="P114" s="24" t="s">
        <v>57</v>
      </c>
      <c r="Q114" s="44" t="s">
        <v>57</v>
      </c>
      <c r="R114" s="24" t="s">
        <v>57</v>
      </c>
      <c r="S114" s="57"/>
      <c r="T114" s="25">
        <v>1</v>
      </c>
      <c r="U114" s="23"/>
      <c r="V114" s="24"/>
      <c r="W114" s="23"/>
      <c r="X114" s="24"/>
      <c r="Y114" s="28"/>
      <c r="Z114" s="28"/>
    </row>
    <row r="115" spans="3:26" ht="18" customHeight="1" x14ac:dyDescent="0.55000000000000004">
      <c r="C115" s="11"/>
      <c r="D115" s="49"/>
      <c r="E115" s="52" t="str">
        <f t="shared" ref="E115" si="27">IF(D115="","",IF(I115&gt;0.1,"単",IF(I116&gt;0.29,"連",IF(I117&gt;0.34,"複","※"))))</f>
        <v/>
      </c>
      <c r="F115" s="12"/>
      <c r="G115" s="48" t="s">
        <v>7100</v>
      </c>
      <c r="H115" s="13"/>
      <c r="I115" s="14">
        <v>8.6956521739130432E-2</v>
      </c>
      <c r="J115" s="35">
        <v>4</v>
      </c>
      <c r="K115" s="40" t="s">
        <v>1459</v>
      </c>
      <c r="L115" s="41" t="s">
        <v>3420</v>
      </c>
      <c r="M115" s="41" t="s">
        <v>167</v>
      </c>
      <c r="N115" s="13"/>
      <c r="O115" s="15" t="s">
        <v>137</v>
      </c>
      <c r="P115" s="13" t="s">
        <v>167</v>
      </c>
      <c r="Q115" s="41">
        <v>5.7</v>
      </c>
      <c r="R115" s="13"/>
      <c r="S115" s="55" t="s">
        <v>8515</v>
      </c>
      <c r="T115" s="13"/>
      <c r="U115" s="12"/>
      <c r="V115" s="13"/>
      <c r="W115" s="12"/>
      <c r="X115" s="13"/>
      <c r="Y115" s="16"/>
      <c r="Z115" s="16"/>
    </row>
    <row r="116" spans="3:26" ht="18" customHeight="1" x14ac:dyDescent="0.55000000000000004">
      <c r="C116" s="17"/>
      <c r="D116" s="50"/>
      <c r="E116" s="53"/>
      <c r="F116" s="30" t="s">
        <v>8516</v>
      </c>
      <c r="G116" s="18" t="s">
        <v>1809</v>
      </c>
      <c r="H116" s="18" t="s">
        <v>62</v>
      </c>
      <c r="I116" s="19">
        <v>0.15217391304347827</v>
      </c>
      <c r="J116" s="36">
        <v>7</v>
      </c>
      <c r="K116" s="42" t="s">
        <v>942</v>
      </c>
      <c r="L116" s="43" t="s">
        <v>3421</v>
      </c>
      <c r="M116" s="43" t="s">
        <v>167</v>
      </c>
      <c r="N116" s="18" t="s">
        <v>1740</v>
      </c>
      <c r="O116" s="20" t="s">
        <v>1740</v>
      </c>
      <c r="P116" s="18">
        <v>54</v>
      </c>
      <c r="Q116" s="43">
        <v>4.5999999999999996</v>
      </c>
      <c r="R116" s="18"/>
      <c r="S116" s="56"/>
      <c r="T116" s="18" t="s">
        <v>1910</v>
      </c>
      <c r="U116" s="30" t="s">
        <v>1912</v>
      </c>
      <c r="V116" s="18" t="s">
        <v>117</v>
      </c>
      <c r="W116" s="30" t="s">
        <v>6823</v>
      </c>
      <c r="X116" s="18" t="s">
        <v>8517</v>
      </c>
      <c r="Y116" s="47" t="s">
        <v>1809</v>
      </c>
      <c r="Z116" s="21"/>
    </row>
    <row r="117" spans="3:26" ht="18.5" customHeight="1" thickBot="1" x14ac:dyDescent="0.6">
      <c r="C117" s="22"/>
      <c r="D117" s="51"/>
      <c r="E117" s="54"/>
      <c r="F117" s="34"/>
      <c r="G117" s="24">
        <v>4</v>
      </c>
      <c r="H117" s="25">
        <v>7</v>
      </c>
      <c r="I117" s="26">
        <v>0.30434782608695654</v>
      </c>
      <c r="J117" s="38" t="s">
        <v>8028</v>
      </c>
      <c r="K117" s="44" t="s">
        <v>1462</v>
      </c>
      <c r="L117" s="45" t="s">
        <v>3422</v>
      </c>
      <c r="M117" s="44" t="s">
        <v>167</v>
      </c>
      <c r="N117" s="24">
        <v>9</v>
      </c>
      <c r="O117" s="27" t="s">
        <v>119</v>
      </c>
      <c r="P117" s="24" t="s">
        <v>151</v>
      </c>
      <c r="Q117" s="44" t="s">
        <v>2207</v>
      </c>
      <c r="R117" s="24"/>
      <c r="S117" s="57"/>
      <c r="T117" s="25">
        <v>9</v>
      </c>
      <c r="U117" s="23"/>
      <c r="V117" s="24"/>
      <c r="W117" s="23"/>
      <c r="X117" s="24"/>
      <c r="Y117" s="28"/>
      <c r="Z117" s="28"/>
    </row>
    <row r="118" spans="3:26" ht="18" customHeight="1" x14ac:dyDescent="0.55000000000000004">
      <c r="C118" s="11"/>
      <c r="D118" s="49"/>
      <c r="E118" s="52" t="str">
        <f t="shared" ref="E118" si="28">IF(D118="","",IF(I118&gt;0.1,"単",IF(I119&gt;0.29,"連",IF(I120&gt;0.34,"複","※"))))</f>
        <v/>
      </c>
      <c r="F118" s="12"/>
      <c r="G118" s="48" t="s">
        <v>57</v>
      </c>
      <c r="H118" s="13"/>
      <c r="I118" s="14" t="s">
        <v>57</v>
      </c>
      <c r="J118" s="35" t="s">
        <v>57</v>
      </c>
      <c r="K118" s="40" t="s">
        <v>57</v>
      </c>
      <c r="L118" s="41" t="s">
        <v>57</v>
      </c>
      <c r="M118" s="41" t="s">
        <v>167</v>
      </c>
      <c r="N118" s="13"/>
      <c r="O118" s="15" t="s">
        <v>57</v>
      </c>
      <c r="P118" s="13" t="s">
        <v>167</v>
      </c>
      <c r="Q118" s="41">
        <v>5</v>
      </c>
      <c r="R118" s="13"/>
      <c r="S118" s="55" t="s">
        <v>6136</v>
      </c>
      <c r="T118" s="13"/>
      <c r="U118" s="12"/>
      <c r="V118" s="13"/>
      <c r="W118" s="12"/>
      <c r="X118" s="13"/>
      <c r="Y118" s="16"/>
      <c r="Z118" s="16"/>
    </row>
    <row r="119" spans="3:26" ht="18.75" customHeight="1" x14ac:dyDescent="0.55000000000000004">
      <c r="C119" s="17"/>
      <c r="D119" s="50"/>
      <c r="E119" s="53"/>
      <c r="F119" s="30" t="s">
        <v>8518</v>
      </c>
      <c r="G119" s="18" t="s">
        <v>1675</v>
      </c>
      <c r="H119" s="18" t="s">
        <v>1962</v>
      </c>
      <c r="I119" s="19" t="s">
        <v>59</v>
      </c>
      <c r="J119" s="36" t="s">
        <v>59</v>
      </c>
      <c r="K119" s="42" t="s">
        <v>57</v>
      </c>
      <c r="L119" s="43" t="s">
        <v>57</v>
      </c>
      <c r="M119" s="43" t="s">
        <v>167</v>
      </c>
      <c r="N119" s="18" t="s">
        <v>133</v>
      </c>
      <c r="O119" s="20" t="s">
        <v>59</v>
      </c>
      <c r="P119" s="18">
        <v>57</v>
      </c>
      <c r="Q119" s="43">
        <v>3.9</v>
      </c>
      <c r="R119" s="18"/>
      <c r="S119" s="56"/>
      <c r="T119" s="18" t="s">
        <v>1910</v>
      </c>
      <c r="U119" s="30" t="s">
        <v>1908</v>
      </c>
      <c r="V119" s="18" t="s">
        <v>3184</v>
      </c>
      <c r="W119" s="30" t="s">
        <v>6769</v>
      </c>
      <c r="X119" s="18" t="s">
        <v>8519</v>
      </c>
      <c r="Y119" s="47" t="s">
        <v>1675</v>
      </c>
      <c r="Z119" s="21"/>
    </row>
    <row r="120" spans="3:26" ht="18.5" customHeight="1" thickBot="1" x14ac:dyDescent="0.6">
      <c r="C120" s="22"/>
      <c r="D120" s="51"/>
      <c r="E120" s="54"/>
      <c r="F120" s="34"/>
      <c r="G120" s="24" t="s">
        <v>57</v>
      </c>
      <c r="H120" s="25" t="e">
        <v>#VALUE!</v>
      </c>
      <c r="I120" s="26" t="s">
        <v>57</v>
      </c>
      <c r="J120" s="38" t="s">
        <v>57</v>
      </c>
      <c r="K120" s="44" t="s">
        <v>57</v>
      </c>
      <c r="L120" s="45" t="s">
        <v>57</v>
      </c>
      <c r="M120" s="44" t="s">
        <v>167</v>
      </c>
      <c r="N120" s="24">
        <v>1</v>
      </c>
      <c r="O120" s="27" t="s">
        <v>57</v>
      </c>
      <c r="P120" s="24" t="s">
        <v>57</v>
      </c>
      <c r="Q120" s="44" t="s">
        <v>2203</v>
      </c>
      <c r="R120" s="24"/>
      <c r="S120" s="57"/>
      <c r="T120" s="25">
        <v>1</v>
      </c>
      <c r="U120" s="23"/>
      <c r="V120" s="24"/>
      <c r="W120" s="23"/>
      <c r="X120" s="24"/>
      <c r="Y120" s="28"/>
      <c r="Z120" s="28"/>
    </row>
    <row r="121" spans="3:26" ht="18" customHeight="1" x14ac:dyDescent="0.55000000000000004">
      <c r="C121" s="11"/>
      <c r="D121" s="49"/>
      <c r="E121" s="52" t="str">
        <f t="shared" ref="E121" si="29">IF(D121="","",IF(I121&gt;0.1,"単",IF(I122&gt;0.29,"連",IF(I123&gt;0.34,"複","※"))))</f>
        <v/>
      </c>
      <c r="F121" s="12"/>
      <c r="G121" s="48" t="s">
        <v>57</v>
      </c>
      <c r="H121" s="13"/>
      <c r="I121" s="14" t="s">
        <v>57</v>
      </c>
      <c r="J121" s="35" t="s">
        <v>57</v>
      </c>
      <c r="K121" s="40" t="s">
        <v>57</v>
      </c>
      <c r="L121" s="41" t="s">
        <v>57</v>
      </c>
      <c r="M121" s="41" t="s">
        <v>167</v>
      </c>
      <c r="N121" s="13"/>
      <c r="O121" s="15" t="s">
        <v>57</v>
      </c>
      <c r="P121" s="13" t="s">
        <v>167</v>
      </c>
      <c r="Q121" s="41">
        <v>11</v>
      </c>
      <c r="R121" s="13" t="s">
        <v>6148</v>
      </c>
      <c r="S121" s="55" t="s">
        <v>8520</v>
      </c>
      <c r="T121" s="13"/>
      <c r="U121" s="12"/>
      <c r="V121" s="13"/>
      <c r="W121" s="12"/>
      <c r="X121" s="13"/>
      <c r="Y121" s="16"/>
      <c r="Z121" s="16"/>
    </row>
    <row r="122" spans="3:26" ht="18.75" customHeight="1" x14ac:dyDescent="0.55000000000000004">
      <c r="C122" s="17"/>
      <c r="D122" s="50"/>
      <c r="E122" s="53"/>
      <c r="F122" s="30" t="s">
        <v>8521</v>
      </c>
      <c r="G122" s="18" t="s">
        <v>2579</v>
      </c>
      <c r="H122" s="18" t="s">
        <v>72</v>
      </c>
      <c r="I122" s="19" t="s">
        <v>59</v>
      </c>
      <c r="J122" s="36" t="s">
        <v>59</v>
      </c>
      <c r="K122" s="42" t="s">
        <v>57</v>
      </c>
      <c r="L122" s="43" t="s">
        <v>57</v>
      </c>
      <c r="M122" s="43" t="s">
        <v>167</v>
      </c>
      <c r="N122" s="18" t="s">
        <v>6107</v>
      </c>
      <c r="O122" s="20" t="s">
        <v>59</v>
      </c>
      <c r="P122" s="18">
        <v>53</v>
      </c>
      <c r="Q122" s="43">
        <v>5.6</v>
      </c>
      <c r="R122" s="18" t="s">
        <v>6149</v>
      </c>
      <c r="S122" s="56"/>
      <c r="T122" s="18" t="s">
        <v>1907</v>
      </c>
      <c r="U122" s="30" t="s">
        <v>1916</v>
      </c>
      <c r="V122" s="18" t="s">
        <v>6986</v>
      </c>
      <c r="W122" s="30" t="s">
        <v>6253</v>
      </c>
      <c r="X122" s="18" t="s">
        <v>8522</v>
      </c>
      <c r="Y122" s="47" t="s">
        <v>2579</v>
      </c>
      <c r="Z122" s="21"/>
    </row>
    <row r="123" spans="3:26" ht="18.5" customHeight="1" thickBot="1" x14ac:dyDescent="0.6">
      <c r="C123" s="22"/>
      <c r="D123" s="51"/>
      <c r="E123" s="54"/>
      <c r="F123" s="34"/>
      <c r="G123" s="24" t="s">
        <v>57</v>
      </c>
      <c r="H123" s="25">
        <v>13</v>
      </c>
      <c r="I123" s="26" t="s">
        <v>57</v>
      </c>
      <c r="J123" s="38" t="s">
        <v>57</v>
      </c>
      <c r="K123" s="44" t="s">
        <v>57</v>
      </c>
      <c r="L123" s="45" t="s">
        <v>57</v>
      </c>
      <c r="M123" s="44" t="s">
        <v>167</v>
      </c>
      <c r="N123" s="24" t="s">
        <v>167</v>
      </c>
      <c r="O123" s="27" t="s">
        <v>57</v>
      </c>
      <c r="P123" s="24" t="s">
        <v>57</v>
      </c>
      <c r="Q123" s="44" t="s">
        <v>2203</v>
      </c>
      <c r="R123" s="24" t="s">
        <v>6150</v>
      </c>
      <c r="S123" s="57"/>
      <c r="T123" s="25">
        <v>20</v>
      </c>
      <c r="U123" s="23"/>
      <c r="V123" s="24"/>
      <c r="W123" s="23"/>
      <c r="X123" s="24"/>
      <c r="Y123" s="28"/>
      <c r="Z123" s="28"/>
    </row>
    <row r="124" spans="3:26" ht="18" customHeight="1" x14ac:dyDescent="0.55000000000000004">
      <c r="C124" s="11"/>
      <c r="D124" s="49"/>
      <c r="E124" s="52" t="str">
        <f t="shared" ref="E124" si="30">IF(D124="","",IF(I124&gt;0.1,"単",IF(I125&gt;0.29,"連",IF(I126&gt;0.34,"複","※"))))</f>
        <v/>
      </c>
      <c r="F124" s="12"/>
      <c r="G124" s="48" t="s">
        <v>57</v>
      </c>
      <c r="H124" s="13"/>
      <c r="I124" s="14" t="s">
        <v>57</v>
      </c>
      <c r="J124" s="35" t="s">
        <v>57</v>
      </c>
      <c r="K124" s="40" t="s">
        <v>57</v>
      </c>
      <c r="L124" s="41" t="s">
        <v>57</v>
      </c>
      <c r="M124" s="41" t="s">
        <v>167</v>
      </c>
      <c r="N124" s="13"/>
      <c r="O124" s="15" t="s">
        <v>57</v>
      </c>
      <c r="P124" s="13" t="s">
        <v>167</v>
      </c>
      <c r="Q124" s="41" t="s">
        <v>1906</v>
      </c>
      <c r="R124" s="13" t="s">
        <v>57</v>
      </c>
      <c r="S124" s="55" t="s">
        <v>2289</v>
      </c>
      <c r="T124" s="13"/>
      <c r="U124" s="12"/>
      <c r="V124" s="13"/>
      <c r="W124" s="12"/>
      <c r="X124" s="13"/>
      <c r="Y124" s="16"/>
      <c r="Z124" s="16"/>
    </row>
    <row r="125" spans="3:26" ht="18" customHeight="1" x14ac:dyDescent="0.55000000000000004">
      <c r="C125" s="17"/>
      <c r="D125" s="50"/>
      <c r="E125" s="53"/>
      <c r="F125" s="30" t="s">
        <v>8523</v>
      </c>
      <c r="G125" s="18" t="s">
        <v>712</v>
      </c>
      <c r="H125" s="18" t="s">
        <v>1962</v>
      </c>
      <c r="I125" s="19" t="s">
        <v>59</v>
      </c>
      <c r="J125" s="36" t="s">
        <v>59</v>
      </c>
      <c r="K125" s="42" t="s">
        <v>57</v>
      </c>
      <c r="L125" s="43" t="s">
        <v>57</v>
      </c>
      <c r="M125" s="43" t="s">
        <v>167</v>
      </c>
      <c r="N125" s="18" t="s">
        <v>1963</v>
      </c>
      <c r="O125" s="20" t="s">
        <v>59</v>
      </c>
      <c r="P125" s="18">
        <v>52</v>
      </c>
      <c r="Q125" s="43" t="s">
        <v>1906</v>
      </c>
      <c r="R125" s="18" t="s">
        <v>57</v>
      </c>
      <c r="S125" s="56"/>
      <c r="T125" s="18" t="s">
        <v>1907</v>
      </c>
      <c r="U125" s="30" t="s">
        <v>1916</v>
      </c>
      <c r="V125" s="18" t="s">
        <v>74</v>
      </c>
      <c r="W125" s="30" t="s">
        <v>1696</v>
      </c>
      <c r="X125" s="18" t="s">
        <v>8524</v>
      </c>
      <c r="Y125" s="47" t="s">
        <v>712</v>
      </c>
      <c r="Z125" s="21"/>
    </row>
    <row r="126" spans="3:26" ht="18.5" customHeight="1" thickBot="1" x14ac:dyDescent="0.6">
      <c r="C126" s="22"/>
      <c r="D126" s="51"/>
      <c r="E126" s="54"/>
      <c r="F126" s="34"/>
      <c r="G126" s="24" t="s">
        <v>57</v>
      </c>
      <c r="H126" s="25" t="e">
        <v>#VALUE!</v>
      </c>
      <c r="I126" s="26" t="s">
        <v>57</v>
      </c>
      <c r="J126" s="38" t="s">
        <v>57</v>
      </c>
      <c r="K126" s="44" t="s">
        <v>57</v>
      </c>
      <c r="L126" s="45" t="s">
        <v>57</v>
      </c>
      <c r="M126" s="44" t="s">
        <v>167</v>
      </c>
      <c r="N126" s="24" t="s">
        <v>167</v>
      </c>
      <c r="O126" s="27" t="s">
        <v>57</v>
      </c>
      <c r="P126" s="24" t="s">
        <v>57</v>
      </c>
      <c r="Q126" s="44" t="s">
        <v>57</v>
      </c>
      <c r="R126" s="24" t="s">
        <v>57</v>
      </c>
      <c r="S126" s="57"/>
      <c r="T126" s="25">
        <v>2</v>
      </c>
      <c r="U126" s="23"/>
      <c r="V126" s="24"/>
      <c r="W126" s="23"/>
      <c r="X126" s="24"/>
      <c r="Y126" s="28"/>
      <c r="Z126" s="28"/>
    </row>
    <row r="127" spans="3:26" ht="18" customHeight="1" x14ac:dyDescent="0.55000000000000004">
      <c r="C127" s="11"/>
      <c r="D127" s="49"/>
      <c r="E127" s="52" t="str">
        <f t="shared" ref="E127" si="31">IF(D127="","",IF(I127&gt;0.1,"単",IF(I128&gt;0.29,"連",IF(I129&gt;0.34,"複","※"))))</f>
        <v/>
      </c>
      <c r="F127" s="12"/>
      <c r="G127" s="48" t="s">
        <v>7093</v>
      </c>
      <c r="H127" s="13"/>
      <c r="I127" s="14" t="s">
        <v>57</v>
      </c>
      <c r="J127" s="35" t="s">
        <v>57</v>
      </c>
      <c r="K127" s="40" t="s">
        <v>1457</v>
      </c>
      <c r="L127" s="41" t="s">
        <v>167</v>
      </c>
      <c r="M127" s="41" t="s">
        <v>167</v>
      </c>
      <c r="N127" s="13"/>
      <c r="O127" s="15" t="s">
        <v>38</v>
      </c>
      <c r="P127" s="13" t="s">
        <v>167</v>
      </c>
      <c r="Q127" s="41">
        <v>7.1</v>
      </c>
      <c r="R127" s="13"/>
      <c r="S127" s="55" t="s">
        <v>5266</v>
      </c>
      <c r="T127" s="13"/>
      <c r="U127" s="12"/>
      <c r="V127" s="13"/>
      <c r="W127" s="12"/>
      <c r="X127" s="13"/>
      <c r="Y127" s="16"/>
      <c r="Z127" s="16"/>
    </row>
    <row r="128" spans="3:26" ht="18" customHeight="1" x14ac:dyDescent="0.55000000000000004">
      <c r="C128" s="17"/>
      <c r="D128" s="50"/>
      <c r="E128" s="53"/>
      <c r="F128" s="30" t="s">
        <v>8525</v>
      </c>
      <c r="G128" s="18" t="s">
        <v>1682</v>
      </c>
      <c r="H128" s="18" t="s">
        <v>1962</v>
      </c>
      <c r="I128" s="19" t="s">
        <v>59</v>
      </c>
      <c r="J128" s="36" t="s">
        <v>59</v>
      </c>
      <c r="K128" s="42" t="s">
        <v>942</v>
      </c>
      <c r="L128" s="43" t="s">
        <v>167</v>
      </c>
      <c r="M128" s="43" t="s">
        <v>167</v>
      </c>
      <c r="N128" s="18" t="s">
        <v>2704</v>
      </c>
      <c r="O128" s="20" t="s">
        <v>25</v>
      </c>
      <c r="P128" s="18">
        <v>57</v>
      </c>
      <c r="Q128" s="43">
        <v>3.9</v>
      </c>
      <c r="R128" s="18"/>
      <c r="S128" s="56"/>
      <c r="T128" s="18" t="s">
        <v>1910</v>
      </c>
      <c r="U128" s="30" t="s">
        <v>1911</v>
      </c>
      <c r="V128" s="18" t="s">
        <v>103</v>
      </c>
      <c r="W128" s="30" t="s">
        <v>8526</v>
      </c>
      <c r="X128" s="18" t="s">
        <v>8527</v>
      </c>
      <c r="Y128" s="47" t="s">
        <v>1682</v>
      </c>
      <c r="Z128" s="21"/>
    </row>
    <row r="129" spans="3:26" ht="18.5" customHeight="1" thickBot="1" x14ac:dyDescent="0.6">
      <c r="C129" s="22"/>
      <c r="D129" s="51"/>
      <c r="E129" s="54"/>
      <c r="F129" s="34"/>
      <c r="G129" s="24">
        <v>3.3</v>
      </c>
      <c r="H129" s="25" t="e">
        <v>#VALUE!</v>
      </c>
      <c r="I129" s="26" t="s">
        <v>57</v>
      </c>
      <c r="J129" s="38" t="s">
        <v>57</v>
      </c>
      <c r="K129" s="44" t="s">
        <v>1458</v>
      </c>
      <c r="L129" s="45" t="s">
        <v>167</v>
      </c>
      <c r="M129" s="44" t="s">
        <v>167</v>
      </c>
      <c r="N129" s="24" t="s">
        <v>167</v>
      </c>
      <c r="O129" s="27" t="s">
        <v>128</v>
      </c>
      <c r="P129" s="24" t="s">
        <v>147</v>
      </c>
      <c r="Q129" s="44" t="s">
        <v>2203</v>
      </c>
      <c r="R129" s="24"/>
      <c r="S129" s="57"/>
      <c r="T129" s="25">
        <v>18</v>
      </c>
      <c r="U129" s="23"/>
      <c r="V129" s="24"/>
      <c r="W129" s="23"/>
      <c r="X129" s="24"/>
      <c r="Y129" s="28"/>
      <c r="Z129" s="28"/>
    </row>
    <row r="130" spans="3:26" ht="18" customHeight="1" x14ac:dyDescent="0.55000000000000004">
      <c r="C130" s="11"/>
      <c r="D130" s="49"/>
      <c r="E130" s="52" t="str">
        <f t="shared" ref="E130" si="32">IF(D130="","",IF(I130&gt;0.1,"単",IF(I131&gt;0.29,"連",IF(I132&gt;0.34,"複","※"))))</f>
        <v/>
      </c>
      <c r="F130" s="12"/>
      <c r="G130" s="48" t="s">
        <v>57</v>
      </c>
      <c r="H130" s="13"/>
      <c r="I130" s="14" t="s">
        <v>57</v>
      </c>
      <c r="J130" s="35" t="s">
        <v>57</v>
      </c>
      <c r="K130" s="40" t="s">
        <v>57</v>
      </c>
      <c r="L130" s="41" t="s">
        <v>57</v>
      </c>
      <c r="M130" s="41" t="s">
        <v>167</v>
      </c>
      <c r="N130" s="13"/>
      <c r="O130" s="15" t="s">
        <v>57</v>
      </c>
      <c r="P130" s="13" t="s">
        <v>167</v>
      </c>
      <c r="Q130" s="41">
        <v>33.299999999999997</v>
      </c>
      <c r="R130" s="13" t="s">
        <v>6037</v>
      </c>
      <c r="S130" s="55" t="s">
        <v>6207</v>
      </c>
      <c r="T130" s="13"/>
      <c r="U130" s="12"/>
      <c r="V130" s="13"/>
      <c r="W130" s="12"/>
      <c r="X130" s="13"/>
      <c r="Y130" s="16"/>
      <c r="Z130" s="16"/>
    </row>
    <row r="131" spans="3:26" ht="18" customHeight="1" x14ac:dyDescent="0.55000000000000004">
      <c r="C131" s="17"/>
      <c r="D131" s="50"/>
      <c r="E131" s="53"/>
      <c r="F131" s="30" t="s">
        <v>8528</v>
      </c>
      <c r="G131" s="18" t="s">
        <v>549</v>
      </c>
      <c r="H131" s="18" t="s">
        <v>62</v>
      </c>
      <c r="I131" s="19" t="s">
        <v>59</v>
      </c>
      <c r="J131" s="36" t="s">
        <v>59</v>
      </c>
      <c r="K131" s="42" t="s">
        <v>57</v>
      </c>
      <c r="L131" s="43" t="s">
        <v>57</v>
      </c>
      <c r="M131" s="43" t="s">
        <v>167</v>
      </c>
      <c r="N131" s="18" t="s">
        <v>31</v>
      </c>
      <c r="O131" s="20" t="s">
        <v>59</v>
      </c>
      <c r="P131" s="18">
        <v>57</v>
      </c>
      <c r="Q131" s="43">
        <v>5.5</v>
      </c>
      <c r="R131" s="18" t="s">
        <v>6038</v>
      </c>
      <c r="S131" s="56"/>
      <c r="T131" s="18" t="s">
        <v>1910</v>
      </c>
      <c r="U131" s="30" t="s">
        <v>1908</v>
      </c>
      <c r="V131" s="18" t="s">
        <v>6486</v>
      </c>
      <c r="W131" s="30" t="s">
        <v>1695</v>
      </c>
      <c r="X131" s="18" t="s">
        <v>8529</v>
      </c>
      <c r="Y131" s="47" t="s">
        <v>549</v>
      </c>
      <c r="Z131" s="21"/>
    </row>
    <row r="132" spans="3:26" ht="18.5" customHeight="1" thickBot="1" x14ac:dyDescent="0.6">
      <c r="C132" s="22"/>
      <c r="D132" s="51"/>
      <c r="E132" s="54"/>
      <c r="F132" s="34"/>
      <c r="G132" s="24" t="s">
        <v>57</v>
      </c>
      <c r="H132" s="25">
        <v>7</v>
      </c>
      <c r="I132" s="26" t="s">
        <v>57</v>
      </c>
      <c r="J132" s="38" t="s">
        <v>57</v>
      </c>
      <c r="K132" s="44" t="s">
        <v>57</v>
      </c>
      <c r="L132" s="45" t="s">
        <v>57</v>
      </c>
      <c r="M132" s="44" t="s">
        <v>167</v>
      </c>
      <c r="N132" s="24" t="s">
        <v>167</v>
      </c>
      <c r="O132" s="27" t="s">
        <v>57</v>
      </c>
      <c r="P132" s="24" t="s">
        <v>57</v>
      </c>
      <c r="Q132" s="44" t="s">
        <v>2201</v>
      </c>
      <c r="R132" s="24" t="s">
        <v>6040</v>
      </c>
      <c r="S132" s="57"/>
      <c r="T132" s="25">
        <v>35</v>
      </c>
      <c r="U132" s="23"/>
      <c r="V132" s="24"/>
      <c r="W132" s="23"/>
      <c r="X132" s="24"/>
      <c r="Y132" s="28"/>
      <c r="Z132" s="28"/>
    </row>
    <row r="133" spans="3:26" ht="18" customHeight="1" x14ac:dyDescent="0.55000000000000004">
      <c r="C133" s="11"/>
      <c r="D133" s="49"/>
      <c r="E133" s="52" t="str">
        <f t="shared" ref="E133" si="33">IF(D133="","",IF(I133&gt;0.1,"単",IF(I134&gt;0.29,"連",IF(I135&gt;0.34,"複","※"))))</f>
        <v/>
      </c>
      <c r="F133" s="12"/>
      <c r="G133" s="48" t="s">
        <v>5941</v>
      </c>
      <c r="H133" s="13"/>
      <c r="I133" s="14">
        <v>9.8901098901098897E-2</v>
      </c>
      <c r="J133" s="35">
        <v>9</v>
      </c>
      <c r="K133" s="40" t="s">
        <v>1465</v>
      </c>
      <c r="L133" s="41" t="s">
        <v>6703</v>
      </c>
      <c r="M133" s="41" t="s">
        <v>167</v>
      </c>
      <c r="N133" s="13"/>
      <c r="O133" s="15" t="s">
        <v>29</v>
      </c>
      <c r="P133" s="13" t="s">
        <v>167</v>
      </c>
      <c r="Q133" s="41">
        <v>6.6</v>
      </c>
      <c r="R133" s="13"/>
      <c r="S133" s="55" t="s">
        <v>5967</v>
      </c>
      <c r="T133" s="13"/>
      <c r="U133" s="12"/>
      <c r="V133" s="13"/>
      <c r="W133" s="12"/>
      <c r="X133" s="13"/>
      <c r="Y133" s="16"/>
      <c r="Z133" s="16"/>
    </row>
    <row r="134" spans="3:26" ht="18" customHeight="1" x14ac:dyDescent="0.55000000000000004">
      <c r="C134" s="17"/>
      <c r="D134" s="50"/>
      <c r="E134" s="53"/>
      <c r="F134" s="30" t="s">
        <v>8530</v>
      </c>
      <c r="G134" s="18" t="s">
        <v>1661</v>
      </c>
      <c r="H134" s="18" t="s">
        <v>148</v>
      </c>
      <c r="I134" s="19">
        <v>0.16483516483516483</v>
      </c>
      <c r="J134" s="36">
        <v>15</v>
      </c>
      <c r="K134" s="42" t="s">
        <v>942</v>
      </c>
      <c r="L134" s="43" t="s">
        <v>6704</v>
      </c>
      <c r="M134" s="43" t="s">
        <v>167</v>
      </c>
      <c r="N134" s="18" t="s">
        <v>46</v>
      </c>
      <c r="O134" s="20" t="s">
        <v>1788</v>
      </c>
      <c r="P134" s="18">
        <v>57</v>
      </c>
      <c r="Q134" s="43">
        <v>6.8</v>
      </c>
      <c r="R134" s="18"/>
      <c r="S134" s="56"/>
      <c r="T134" s="18" t="s">
        <v>1910</v>
      </c>
      <c r="U134" s="30" t="s">
        <v>1911</v>
      </c>
      <c r="V134" s="18" t="s">
        <v>61</v>
      </c>
      <c r="W134" s="30" t="s">
        <v>1674</v>
      </c>
      <c r="X134" s="18" t="s">
        <v>8531</v>
      </c>
      <c r="Y134" s="47" t="s">
        <v>1661</v>
      </c>
      <c r="Z134" s="21"/>
    </row>
    <row r="135" spans="3:26" ht="18.5" customHeight="1" thickBot="1" x14ac:dyDescent="0.6">
      <c r="C135" s="22"/>
      <c r="D135" s="51"/>
      <c r="E135" s="54"/>
      <c r="F135" s="34"/>
      <c r="G135" s="24">
        <v>3.4</v>
      </c>
      <c r="H135" s="25">
        <v>16</v>
      </c>
      <c r="I135" s="26">
        <v>0.27472527472527475</v>
      </c>
      <c r="J135" s="38" t="s">
        <v>6721</v>
      </c>
      <c r="K135" s="44" t="s">
        <v>1462</v>
      </c>
      <c r="L135" s="45" t="s">
        <v>6705</v>
      </c>
      <c r="M135" s="44" t="s">
        <v>167</v>
      </c>
      <c r="N135" s="24" t="s">
        <v>167</v>
      </c>
      <c r="O135" s="27" t="s">
        <v>82</v>
      </c>
      <c r="P135" s="24" t="s">
        <v>147</v>
      </c>
      <c r="Q135" s="44" t="s">
        <v>2201</v>
      </c>
      <c r="R135" s="24"/>
      <c r="S135" s="57"/>
      <c r="T135" s="25">
        <v>17</v>
      </c>
      <c r="U135" s="23"/>
      <c r="V135" s="24"/>
      <c r="W135" s="23"/>
      <c r="X135" s="24"/>
      <c r="Y135" s="28"/>
      <c r="Z135" s="28"/>
    </row>
    <row r="136" spans="3:26" ht="18" customHeight="1" x14ac:dyDescent="0.55000000000000004">
      <c r="C136" s="11"/>
      <c r="D136" s="49"/>
      <c r="E136" s="52" t="str">
        <f t="shared" ref="E136" si="34">IF(D136="","",IF(I136&gt;0.1,"単",IF(I137&gt;0.29,"連",IF(I138&gt;0.34,"複","※"))))</f>
        <v/>
      </c>
      <c r="F136" s="12"/>
      <c r="G136" s="48" t="s">
        <v>5941</v>
      </c>
      <c r="H136" s="13"/>
      <c r="I136" s="14">
        <v>0.16666666666666666</v>
      </c>
      <c r="J136" s="35">
        <v>4</v>
      </c>
      <c r="K136" s="40" t="s">
        <v>1464</v>
      </c>
      <c r="L136" s="41" t="s">
        <v>167</v>
      </c>
      <c r="M136" s="41" t="s">
        <v>167</v>
      </c>
      <c r="N136" s="13"/>
      <c r="O136" s="15" t="s">
        <v>38</v>
      </c>
      <c r="P136" s="13" t="s">
        <v>167</v>
      </c>
      <c r="Q136" s="41">
        <v>14</v>
      </c>
      <c r="R136" s="13" t="s">
        <v>3807</v>
      </c>
      <c r="S136" s="55" t="s">
        <v>6014</v>
      </c>
      <c r="T136" s="13"/>
      <c r="U136" s="12"/>
      <c r="V136" s="13"/>
      <c r="W136" s="12"/>
      <c r="X136" s="13"/>
      <c r="Y136" s="16"/>
      <c r="Z136" s="16"/>
    </row>
    <row r="137" spans="3:26" ht="18" customHeight="1" x14ac:dyDescent="0.55000000000000004">
      <c r="C137" s="17"/>
      <c r="D137" s="50"/>
      <c r="E137" s="53"/>
      <c r="F137" s="30" t="s">
        <v>8532</v>
      </c>
      <c r="G137" s="18" t="s">
        <v>309</v>
      </c>
      <c r="H137" s="18" t="s">
        <v>99</v>
      </c>
      <c r="I137" s="19">
        <v>0.20833333333333331</v>
      </c>
      <c r="J137" s="36">
        <v>5</v>
      </c>
      <c r="K137" s="42" t="s">
        <v>943</v>
      </c>
      <c r="L137" s="43" t="s">
        <v>167</v>
      </c>
      <c r="M137" s="43" t="s">
        <v>167</v>
      </c>
      <c r="N137" s="18" t="s">
        <v>1795</v>
      </c>
      <c r="O137" s="20" t="s">
        <v>119</v>
      </c>
      <c r="P137" s="18">
        <v>57</v>
      </c>
      <c r="Q137" s="43">
        <v>6.8</v>
      </c>
      <c r="R137" s="18" t="s">
        <v>6046</v>
      </c>
      <c r="S137" s="56"/>
      <c r="T137" s="18" t="s">
        <v>1910</v>
      </c>
      <c r="U137" s="30" t="s">
        <v>1908</v>
      </c>
      <c r="V137" s="18" t="s">
        <v>90</v>
      </c>
      <c r="W137" s="30" t="s">
        <v>1689</v>
      </c>
      <c r="X137" s="18" t="s">
        <v>7048</v>
      </c>
      <c r="Y137" s="47" t="s">
        <v>309</v>
      </c>
      <c r="Z137" s="21"/>
    </row>
    <row r="138" spans="3:26" ht="18.5" customHeight="1" thickBot="1" x14ac:dyDescent="0.6">
      <c r="C138" s="22"/>
      <c r="D138" s="51"/>
      <c r="E138" s="54"/>
      <c r="F138" s="34"/>
      <c r="G138" s="24">
        <v>2.2999999999999998</v>
      </c>
      <c r="H138" s="25">
        <v>14</v>
      </c>
      <c r="I138" s="26">
        <v>0.24999999999999997</v>
      </c>
      <c r="J138" s="38" t="s">
        <v>6371</v>
      </c>
      <c r="K138" s="44" t="s">
        <v>1458</v>
      </c>
      <c r="L138" s="45" t="s">
        <v>167</v>
      </c>
      <c r="M138" s="44" t="s">
        <v>167</v>
      </c>
      <c r="N138" s="24" t="s">
        <v>167</v>
      </c>
      <c r="O138" s="27" t="s">
        <v>1784</v>
      </c>
      <c r="P138" s="24" t="s">
        <v>57</v>
      </c>
      <c r="Q138" s="44" t="s">
        <v>2201</v>
      </c>
      <c r="R138" s="24" t="s">
        <v>6047</v>
      </c>
      <c r="S138" s="57"/>
      <c r="T138" s="25">
        <v>27</v>
      </c>
      <c r="U138" s="23"/>
      <c r="V138" s="24"/>
      <c r="W138" s="23"/>
      <c r="X138" s="24"/>
      <c r="Y138" s="28"/>
      <c r="Z138" s="28"/>
    </row>
    <row r="139" spans="3:26" ht="18" customHeight="1" x14ac:dyDescent="0.55000000000000004">
      <c r="C139" s="11"/>
      <c r="D139" s="49"/>
      <c r="E139" s="52" t="str">
        <f t="shared" ref="E139" si="35">IF(D139="","",IF(I139&gt;0.1,"単",IF(I140&gt;0.29,"連",IF(I141&gt;0.34,"複","※"))))</f>
        <v/>
      </c>
      <c r="F139" s="12"/>
      <c r="G139" s="48" t="s">
        <v>7093</v>
      </c>
      <c r="H139" s="13"/>
      <c r="I139" s="14">
        <v>0.25</v>
      </c>
      <c r="J139" s="35">
        <v>2</v>
      </c>
      <c r="K139" s="40" t="s">
        <v>1463</v>
      </c>
      <c r="L139" s="41" t="s">
        <v>167</v>
      </c>
      <c r="M139" s="41" t="s">
        <v>167</v>
      </c>
      <c r="N139" s="13"/>
      <c r="O139" s="15" t="s">
        <v>68</v>
      </c>
      <c r="P139" s="13" t="s">
        <v>167</v>
      </c>
      <c r="Q139" s="41">
        <v>7.6</v>
      </c>
      <c r="R139" s="13"/>
      <c r="S139" s="55" t="s">
        <v>6000</v>
      </c>
      <c r="T139" s="13"/>
      <c r="U139" s="12"/>
      <c r="V139" s="13"/>
      <c r="W139" s="12"/>
      <c r="X139" s="13"/>
      <c r="Y139" s="16"/>
      <c r="Z139" s="16"/>
    </row>
    <row r="140" spans="3:26" ht="18" customHeight="1" x14ac:dyDescent="0.55000000000000004">
      <c r="C140" s="17"/>
      <c r="D140" s="50"/>
      <c r="E140" s="53"/>
      <c r="F140" s="30" t="s">
        <v>8533</v>
      </c>
      <c r="G140" s="18" t="s">
        <v>960</v>
      </c>
      <c r="H140" s="18" t="s">
        <v>85</v>
      </c>
      <c r="I140" s="19">
        <v>0.25</v>
      </c>
      <c r="J140" s="36">
        <v>2</v>
      </c>
      <c r="K140" s="42" t="s">
        <v>942</v>
      </c>
      <c r="L140" s="43" t="s">
        <v>167</v>
      </c>
      <c r="M140" s="43" t="s">
        <v>167</v>
      </c>
      <c r="N140" s="18" t="s">
        <v>1805</v>
      </c>
      <c r="O140" s="20" t="s">
        <v>119</v>
      </c>
      <c r="P140" s="18">
        <v>57</v>
      </c>
      <c r="Q140" s="43">
        <v>6.2</v>
      </c>
      <c r="R140" s="18"/>
      <c r="S140" s="56"/>
      <c r="T140" s="18" t="s">
        <v>1910</v>
      </c>
      <c r="U140" s="30" t="s">
        <v>1911</v>
      </c>
      <c r="V140" s="18" t="s">
        <v>6017</v>
      </c>
      <c r="W140" s="30" t="s">
        <v>1680</v>
      </c>
      <c r="X140" s="18" t="s">
        <v>8534</v>
      </c>
      <c r="Y140" s="47" t="s">
        <v>960</v>
      </c>
      <c r="Z140" s="21"/>
    </row>
    <row r="141" spans="3:26" ht="18.5" customHeight="1" thickBot="1" x14ac:dyDescent="0.6">
      <c r="C141" s="22"/>
      <c r="D141" s="51"/>
      <c r="E141" s="54"/>
      <c r="F141" s="34"/>
      <c r="G141" s="24">
        <v>2.9</v>
      </c>
      <c r="H141" s="25">
        <v>15</v>
      </c>
      <c r="I141" s="26">
        <v>0.25</v>
      </c>
      <c r="J141" s="38" t="s">
        <v>7577</v>
      </c>
      <c r="K141" s="44" t="s">
        <v>1458</v>
      </c>
      <c r="L141" s="45" t="s">
        <v>167</v>
      </c>
      <c r="M141" s="44" t="s">
        <v>167</v>
      </c>
      <c r="N141" s="24" t="s">
        <v>167</v>
      </c>
      <c r="O141" s="27" t="s">
        <v>142</v>
      </c>
      <c r="P141" s="24" t="s">
        <v>57</v>
      </c>
      <c r="Q141" s="44" t="s">
        <v>2203</v>
      </c>
      <c r="R141" s="24"/>
      <c r="S141" s="57"/>
      <c r="T141" s="25">
        <v>32</v>
      </c>
      <c r="U141" s="23"/>
      <c r="V141" s="24"/>
      <c r="W141" s="23"/>
      <c r="X141" s="24"/>
      <c r="Y141" s="28"/>
      <c r="Z141" s="28"/>
    </row>
    <row r="142" spans="3:26" ht="18" customHeight="1" x14ac:dyDescent="0.55000000000000004">
      <c r="C142" s="11"/>
      <c r="D142" s="49"/>
      <c r="E142" s="52" t="str">
        <f t="shared" ref="E142" si="36">IF(D142="","",IF(I142&gt;0.1,"単",IF(I143&gt;0.29,"連",IF(I144&gt;0.34,"複","※"))))</f>
        <v/>
      </c>
      <c r="F142" s="12"/>
      <c r="G142" s="48" t="s">
        <v>7100</v>
      </c>
      <c r="H142" s="13"/>
      <c r="I142" s="14">
        <v>0.10638297872340426</v>
      </c>
      <c r="J142" s="35">
        <v>5</v>
      </c>
      <c r="K142" s="40" t="s">
        <v>1461</v>
      </c>
      <c r="L142" s="41" t="s">
        <v>1943</v>
      </c>
      <c r="M142" s="41" t="s">
        <v>434</v>
      </c>
      <c r="N142" s="13"/>
      <c r="O142" s="15" t="s">
        <v>119</v>
      </c>
      <c r="P142" s="13" t="s">
        <v>167</v>
      </c>
      <c r="Q142" s="41" t="s">
        <v>1906</v>
      </c>
      <c r="R142" s="13" t="s">
        <v>57</v>
      </c>
      <c r="S142" s="55" t="s">
        <v>5997</v>
      </c>
      <c r="T142" s="13"/>
      <c r="U142" s="12"/>
      <c r="V142" s="13"/>
      <c r="W142" s="12"/>
      <c r="X142" s="13"/>
      <c r="Y142" s="16"/>
      <c r="Z142" s="16"/>
    </row>
    <row r="143" spans="3:26" ht="18" customHeight="1" x14ac:dyDescent="0.55000000000000004">
      <c r="C143" s="17"/>
      <c r="D143" s="50"/>
      <c r="E143" s="53"/>
      <c r="F143" s="30" t="s">
        <v>5536</v>
      </c>
      <c r="G143" s="18" t="s">
        <v>657</v>
      </c>
      <c r="H143" s="18" t="s">
        <v>62</v>
      </c>
      <c r="I143" s="19">
        <v>0.25531914893617019</v>
      </c>
      <c r="J143" s="36">
        <v>12</v>
      </c>
      <c r="K143" s="42" t="s">
        <v>943</v>
      </c>
      <c r="L143" s="43" t="s">
        <v>1944</v>
      </c>
      <c r="M143" s="43" t="s">
        <v>2042</v>
      </c>
      <c r="N143" s="18" t="s">
        <v>132</v>
      </c>
      <c r="O143" s="20" t="s">
        <v>2196</v>
      </c>
      <c r="P143" s="18">
        <v>54</v>
      </c>
      <c r="Q143" s="43" t="s">
        <v>1906</v>
      </c>
      <c r="R143" s="18" t="s">
        <v>57</v>
      </c>
      <c r="S143" s="56"/>
      <c r="T143" s="18" t="s">
        <v>1910</v>
      </c>
      <c r="U143" s="30" t="s">
        <v>1912</v>
      </c>
      <c r="V143" s="18" t="s">
        <v>7233</v>
      </c>
      <c r="W143" s="30" t="s">
        <v>1797</v>
      </c>
      <c r="X143" s="18" t="s">
        <v>8535</v>
      </c>
      <c r="Y143" s="47" t="s">
        <v>657</v>
      </c>
      <c r="Z143" s="21"/>
    </row>
    <row r="144" spans="3:26" ht="18.5" customHeight="1" thickBot="1" x14ac:dyDescent="0.6">
      <c r="C144" s="22"/>
      <c r="D144" s="51"/>
      <c r="E144" s="54"/>
      <c r="F144" s="34"/>
      <c r="G144" s="24">
        <v>1.9</v>
      </c>
      <c r="H144" s="25">
        <v>7</v>
      </c>
      <c r="I144" s="26">
        <v>0.34042553191489361</v>
      </c>
      <c r="J144" s="38" t="s">
        <v>6552</v>
      </c>
      <c r="K144" s="44" t="s">
        <v>1458</v>
      </c>
      <c r="L144" s="45" t="s">
        <v>1945</v>
      </c>
      <c r="M144" s="44" t="s">
        <v>167</v>
      </c>
      <c r="N144" s="24" t="s">
        <v>167</v>
      </c>
      <c r="O144" s="27" t="s">
        <v>132</v>
      </c>
      <c r="P144" s="24" t="s">
        <v>151</v>
      </c>
      <c r="Q144" s="44" t="s">
        <v>57</v>
      </c>
      <c r="R144" s="24" t="s">
        <v>57</v>
      </c>
      <c r="S144" s="57"/>
      <c r="T144" s="25">
        <v>3</v>
      </c>
      <c r="U144" s="23"/>
      <c r="V144" s="24"/>
      <c r="W144" s="23"/>
      <c r="X144" s="24"/>
      <c r="Y144" s="28"/>
      <c r="Z144" s="28"/>
    </row>
    <row r="145" spans="1:26" ht="18" customHeight="1" x14ac:dyDescent="0.55000000000000004">
      <c r="C145" s="11"/>
      <c r="D145" s="49"/>
      <c r="E145" s="52" t="str">
        <f t="shared" ref="E145" si="37">IF(D145="","",IF(I145&gt;0.1,"単",IF(I146&gt;0.29,"連",IF(I147&gt;0.34,"複","※"))))</f>
        <v/>
      </c>
      <c r="F145" s="12"/>
      <c r="G145" s="48" t="s">
        <v>57</v>
      </c>
      <c r="H145" s="13"/>
      <c r="I145" s="14" t="s">
        <v>57</v>
      </c>
      <c r="J145" s="35" t="s">
        <v>57</v>
      </c>
      <c r="K145" s="40" t="s">
        <v>57</v>
      </c>
      <c r="L145" s="41" t="s">
        <v>57</v>
      </c>
      <c r="M145" s="41" t="s">
        <v>167</v>
      </c>
      <c r="N145" s="13"/>
      <c r="O145" s="15" t="s">
        <v>57</v>
      </c>
      <c r="P145" s="13" t="s">
        <v>167</v>
      </c>
      <c r="Q145" s="41">
        <v>10.199999999999999</v>
      </c>
      <c r="R145" s="13"/>
      <c r="S145" s="55" t="s">
        <v>6000</v>
      </c>
      <c r="T145" s="13"/>
      <c r="U145" s="12"/>
      <c r="V145" s="13"/>
      <c r="W145" s="12"/>
      <c r="X145" s="13"/>
      <c r="Y145" s="16"/>
      <c r="Z145" s="16"/>
    </row>
    <row r="146" spans="1:26" ht="18" customHeight="1" x14ac:dyDescent="0.55000000000000004">
      <c r="C146" s="17"/>
      <c r="D146" s="50"/>
      <c r="E146" s="53"/>
      <c r="F146" s="30" t="s">
        <v>8536</v>
      </c>
      <c r="G146" s="18" t="s">
        <v>5996</v>
      </c>
      <c r="H146" s="18" t="s">
        <v>97</v>
      </c>
      <c r="I146" s="19" t="s">
        <v>59</v>
      </c>
      <c r="J146" s="36" t="s">
        <v>59</v>
      </c>
      <c r="K146" s="42" t="s">
        <v>57</v>
      </c>
      <c r="L146" s="43" t="s">
        <v>57</v>
      </c>
      <c r="M146" s="43" t="s">
        <v>167</v>
      </c>
      <c r="N146" s="18" t="s">
        <v>1788</v>
      </c>
      <c r="O146" s="20" t="s">
        <v>59</v>
      </c>
      <c r="P146" s="18">
        <v>57</v>
      </c>
      <c r="Q146" s="43">
        <v>6.4</v>
      </c>
      <c r="R146" s="18"/>
      <c r="S146" s="56"/>
      <c r="T146" s="18" t="s">
        <v>1910</v>
      </c>
      <c r="U146" s="30" t="s">
        <v>1912</v>
      </c>
      <c r="V146" s="18" t="s">
        <v>6017</v>
      </c>
      <c r="W146" s="30" t="s">
        <v>3785</v>
      </c>
      <c r="X146" s="18" t="s">
        <v>8537</v>
      </c>
      <c r="Y146" s="47" t="s">
        <v>5996</v>
      </c>
      <c r="Z146" s="21"/>
    </row>
    <row r="147" spans="1:26" ht="18.5" customHeight="1" thickBot="1" x14ac:dyDescent="0.6">
      <c r="C147" s="22"/>
      <c r="D147" s="51"/>
      <c r="E147" s="54"/>
      <c r="F147" s="34"/>
      <c r="G147" s="24" t="s">
        <v>57</v>
      </c>
      <c r="H147" s="25">
        <v>16</v>
      </c>
      <c r="I147" s="26" t="s">
        <v>57</v>
      </c>
      <c r="J147" s="38" t="s">
        <v>57</v>
      </c>
      <c r="K147" s="44" t="s">
        <v>57</v>
      </c>
      <c r="L147" s="45" t="s">
        <v>57</v>
      </c>
      <c r="M147" s="44" t="s">
        <v>167</v>
      </c>
      <c r="N147" s="24" t="s">
        <v>167</v>
      </c>
      <c r="O147" s="27" t="s">
        <v>57</v>
      </c>
      <c r="P147" s="24" t="s">
        <v>57</v>
      </c>
      <c r="Q147" s="44" t="s">
        <v>2201</v>
      </c>
      <c r="R147" s="24"/>
      <c r="S147" s="57"/>
      <c r="T147" s="25">
        <v>25</v>
      </c>
      <c r="U147" s="23"/>
      <c r="V147" s="24"/>
      <c r="W147" s="23"/>
      <c r="X147" s="24"/>
      <c r="Y147" s="28"/>
      <c r="Z147" s="28"/>
    </row>
    <row r="148" spans="1:26" ht="18" customHeight="1" x14ac:dyDescent="0.55000000000000004">
      <c r="C148" s="11"/>
      <c r="D148" s="49"/>
      <c r="E148" s="52" t="str">
        <f t="shared" ref="E148" si="38">IF(D148="","",IF(I148&gt;0.1,"単",IF(I149&gt;0.29,"連",IF(I150&gt;0.34,"複","※"))))</f>
        <v/>
      </c>
      <c r="F148" s="12"/>
      <c r="G148" s="48" t="s">
        <v>57</v>
      </c>
      <c r="H148" s="13"/>
      <c r="I148" s="14" t="s">
        <v>57</v>
      </c>
      <c r="J148" s="35" t="s">
        <v>57</v>
      </c>
      <c r="K148" s="40" t="s">
        <v>57</v>
      </c>
      <c r="L148" s="41" t="s">
        <v>57</v>
      </c>
      <c r="M148" s="41" t="s">
        <v>167</v>
      </c>
      <c r="N148" s="13"/>
      <c r="O148" s="15" t="s">
        <v>57</v>
      </c>
      <c r="P148" s="13" t="s">
        <v>167</v>
      </c>
      <c r="Q148" s="41">
        <v>6.2</v>
      </c>
      <c r="R148" s="13" t="s">
        <v>2211</v>
      </c>
      <c r="S148" s="55" t="s">
        <v>8538</v>
      </c>
      <c r="T148" s="13"/>
      <c r="U148" s="12"/>
      <c r="V148" s="13"/>
      <c r="W148" s="12"/>
      <c r="X148" s="13"/>
      <c r="Y148" s="16"/>
      <c r="Z148" s="16"/>
    </row>
    <row r="149" spans="1:26" ht="18" customHeight="1" x14ac:dyDescent="0.55000000000000004">
      <c r="C149" s="17"/>
      <c r="D149" s="50"/>
      <c r="E149" s="53"/>
      <c r="F149" s="30" t="s">
        <v>8539</v>
      </c>
      <c r="G149" s="18" t="s">
        <v>1675</v>
      </c>
      <c r="H149" s="18" t="s">
        <v>72</v>
      </c>
      <c r="I149" s="19" t="s">
        <v>59</v>
      </c>
      <c r="J149" s="36" t="s">
        <v>59</v>
      </c>
      <c r="K149" s="42" t="s">
        <v>57</v>
      </c>
      <c r="L149" s="43" t="s">
        <v>57</v>
      </c>
      <c r="M149" s="43" t="s">
        <v>167</v>
      </c>
      <c r="N149" s="18" t="s">
        <v>128</v>
      </c>
      <c r="O149" s="20" t="s">
        <v>59</v>
      </c>
      <c r="P149" s="18">
        <v>57</v>
      </c>
      <c r="Q149" s="43">
        <v>5.2</v>
      </c>
      <c r="R149" s="18" t="s">
        <v>2212</v>
      </c>
      <c r="S149" s="56"/>
      <c r="T149" s="18" t="s">
        <v>1910</v>
      </c>
      <c r="U149" s="30" t="s">
        <v>1908</v>
      </c>
      <c r="V149" s="18" t="s">
        <v>65</v>
      </c>
      <c r="W149" s="30" t="s">
        <v>6445</v>
      </c>
      <c r="X149" s="18" t="s">
        <v>8540</v>
      </c>
      <c r="Y149" s="47" t="s">
        <v>1675</v>
      </c>
      <c r="Z149" s="21"/>
    </row>
    <row r="150" spans="1:26" ht="18.5" customHeight="1" thickBot="1" x14ac:dyDescent="0.6">
      <c r="C150" s="22"/>
      <c r="D150" s="51"/>
      <c r="E150" s="54"/>
      <c r="F150" s="34"/>
      <c r="G150" s="24" t="s">
        <v>57</v>
      </c>
      <c r="H150" s="25">
        <v>13</v>
      </c>
      <c r="I150" s="26" t="s">
        <v>57</v>
      </c>
      <c r="J150" s="38" t="s">
        <v>57</v>
      </c>
      <c r="K150" s="44" t="s">
        <v>57</v>
      </c>
      <c r="L150" s="45" t="s">
        <v>57</v>
      </c>
      <c r="M150" s="44" t="s">
        <v>167</v>
      </c>
      <c r="N150" s="24">
        <v>9</v>
      </c>
      <c r="O150" s="27" t="s">
        <v>57</v>
      </c>
      <c r="P150" s="24" t="s">
        <v>57</v>
      </c>
      <c r="Q150" s="44" t="s">
        <v>2204</v>
      </c>
      <c r="R150" s="24" t="s">
        <v>2213</v>
      </c>
      <c r="S150" s="57"/>
      <c r="T150" s="25">
        <v>9</v>
      </c>
      <c r="U150" s="23"/>
      <c r="V150" s="24"/>
      <c r="W150" s="23"/>
      <c r="X150" s="24"/>
      <c r="Y150" s="28"/>
      <c r="Z150" s="28"/>
    </row>
    <row r="151" spans="1:26" ht="18" customHeight="1" x14ac:dyDescent="0.55000000000000004">
      <c r="C151" s="11"/>
      <c r="D151" s="49"/>
      <c r="E151" s="52" t="str">
        <f t="shared" ref="E151" si="39">IF(D151="","",IF(I151&gt;0.1,"単",IF(I152&gt;0.29,"連",IF(I153&gt;0.34,"複","※"))))</f>
        <v/>
      </c>
      <c r="F151" s="12"/>
      <c r="G151" s="48" t="s">
        <v>57</v>
      </c>
      <c r="H151" s="13"/>
      <c r="I151" s="14" t="s">
        <v>57</v>
      </c>
      <c r="J151" s="35" t="s">
        <v>57</v>
      </c>
      <c r="K151" s="40" t="s">
        <v>57</v>
      </c>
      <c r="L151" s="41" t="s">
        <v>57</v>
      </c>
      <c r="M151" s="41" t="s">
        <v>167</v>
      </c>
      <c r="N151" s="13"/>
      <c r="O151" s="15" t="s">
        <v>57</v>
      </c>
      <c r="P151" s="13" t="s">
        <v>167</v>
      </c>
      <c r="Q151" s="41" t="s">
        <v>1906</v>
      </c>
      <c r="R151" s="13" t="s">
        <v>57</v>
      </c>
      <c r="S151" s="55" t="s">
        <v>6661</v>
      </c>
      <c r="T151" s="13"/>
      <c r="U151" s="12"/>
      <c r="V151" s="13"/>
      <c r="W151" s="12"/>
      <c r="X151" s="13"/>
      <c r="Y151" s="16"/>
      <c r="Z151" s="16"/>
    </row>
    <row r="152" spans="1:26" ht="18" customHeight="1" x14ac:dyDescent="0.55000000000000004">
      <c r="C152" s="17"/>
      <c r="D152" s="50"/>
      <c r="E152" s="53"/>
      <c r="F152" s="30" t="s">
        <v>8541</v>
      </c>
      <c r="G152" s="18" t="s">
        <v>160</v>
      </c>
      <c r="H152" s="18" t="s">
        <v>148</v>
      </c>
      <c r="I152" s="19" t="s">
        <v>59</v>
      </c>
      <c r="J152" s="36" t="s">
        <v>59</v>
      </c>
      <c r="K152" s="42" t="s">
        <v>57</v>
      </c>
      <c r="L152" s="43" t="s">
        <v>57</v>
      </c>
      <c r="M152" s="43" t="s">
        <v>167</v>
      </c>
      <c r="N152" s="18" t="s">
        <v>6114</v>
      </c>
      <c r="O152" s="20" t="s">
        <v>59</v>
      </c>
      <c r="P152" s="18">
        <v>57</v>
      </c>
      <c r="Q152" s="43" t="s">
        <v>1906</v>
      </c>
      <c r="R152" s="18" t="s">
        <v>57</v>
      </c>
      <c r="S152" s="56"/>
      <c r="T152" s="18" t="s">
        <v>1910</v>
      </c>
      <c r="U152" s="30" t="s">
        <v>1911</v>
      </c>
      <c r="V152" s="18" t="s">
        <v>8542</v>
      </c>
      <c r="W152" s="30" t="s">
        <v>6334</v>
      </c>
      <c r="X152" s="18" t="s">
        <v>8543</v>
      </c>
      <c r="Y152" s="47" t="s">
        <v>160</v>
      </c>
      <c r="Z152" s="21"/>
    </row>
    <row r="153" spans="1:26" ht="18.5" customHeight="1" thickBot="1" x14ac:dyDescent="0.6">
      <c r="C153" s="22"/>
      <c r="D153" s="51"/>
      <c r="E153" s="54"/>
      <c r="F153" s="34"/>
      <c r="G153" s="24" t="s">
        <v>57</v>
      </c>
      <c r="H153" s="25">
        <v>16</v>
      </c>
      <c r="I153" s="26" t="s">
        <v>57</v>
      </c>
      <c r="J153" s="38" t="s">
        <v>57</v>
      </c>
      <c r="K153" s="44" t="s">
        <v>57</v>
      </c>
      <c r="L153" s="45" t="s">
        <v>57</v>
      </c>
      <c r="M153" s="44" t="s">
        <v>167</v>
      </c>
      <c r="N153" s="24" t="s">
        <v>167</v>
      </c>
      <c r="O153" s="27" t="s">
        <v>57</v>
      </c>
      <c r="P153" s="24" t="s">
        <v>57</v>
      </c>
      <c r="Q153" s="44" t="s">
        <v>57</v>
      </c>
      <c r="R153" s="24" t="s">
        <v>57</v>
      </c>
      <c r="S153" s="57"/>
      <c r="T153" s="25">
        <v>29</v>
      </c>
      <c r="U153" s="23"/>
      <c r="V153" s="24"/>
      <c r="W153" s="23"/>
      <c r="X153" s="24"/>
      <c r="Y153" s="28"/>
      <c r="Z153" s="28"/>
    </row>
    <row r="154" spans="1:26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6" x14ac:dyDescent="0.55000000000000004">
      <c r="A155" t="s">
        <v>40</v>
      </c>
      <c r="B155" t="s">
        <v>1</v>
      </c>
      <c r="C155" s="1" t="s">
        <v>2</v>
      </c>
      <c r="D155" t="s">
        <v>11</v>
      </c>
      <c r="E155" t="s">
        <v>2193</v>
      </c>
      <c r="F155" t="s">
        <v>3</v>
      </c>
      <c r="G155" t="s">
        <v>4</v>
      </c>
      <c r="H155" t="s">
        <v>5</v>
      </c>
      <c r="I155" t="s">
        <v>5</v>
      </c>
      <c r="J155" t="s">
        <v>5</v>
      </c>
      <c r="K155" t="s">
        <v>1452</v>
      </c>
      <c r="L155" t="s">
        <v>1453</v>
      </c>
      <c r="M155" t="s">
        <v>941</v>
      </c>
      <c r="N155" t="s">
        <v>6</v>
      </c>
      <c r="P155" t="s">
        <v>7</v>
      </c>
      <c r="Q155" t="s">
        <v>1502</v>
      </c>
      <c r="S155" t="s">
        <v>1903</v>
      </c>
      <c r="T155" t="s">
        <v>1904</v>
      </c>
      <c r="U155" t="s">
        <v>1905</v>
      </c>
      <c r="V155" t="s">
        <v>8</v>
      </c>
      <c r="W155" t="s">
        <v>9</v>
      </c>
      <c r="X155" t="s">
        <v>10</v>
      </c>
      <c r="Y155" t="s">
        <v>12</v>
      </c>
    </row>
    <row r="156" spans="1:26" x14ac:dyDescent="0.55000000000000004">
      <c r="A156" t="s">
        <v>943</v>
      </c>
      <c r="B156" t="s">
        <v>2194</v>
      </c>
      <c r="G156" t="s">
        <v>6147</v>
      </c>
      <c r="H156" s="7"/>
      <c r="I156" t="s">
        <v>14</v>
      </c>
      <c r="J156" t="s">
        <v>945</v>
      </c>
      <c r="K156" t="s">
        <v>1454</v>
      </c>
      <c r="O156" s="8" t="s">
        <v>15</v>
      </c>
      <c r="P156" t="s">
        <v>1056</v>
      </c>
      <c r="Q156" t="s">
        <v>2198</v>
      </c>
    </row>
    <row r="157" spans="1:26" x14ac:dyDescent="0.55000000000000004">
      <c r="A157" s="7">
        <v>4</v>
      </c>
      <c r="B157" s="7"/>
      <c r="C157" s="37" t="s">
        <v>943</v>
      </c>
      <c r="D157" s="7" t="s">
        <v>2194</v>
      </c>
      <c r="G157" s="7" t="s">
        <v>1458</v>
      </c>
      <c r="H157" s="9"/>
      <c r="I157" t="s">
        <v>17</v>
      </c>
      <c r="J157" t="s">
        <v>1057</v>
      </c>
      <c r="K157" t="s">
        <v>1455</v>
      </c>
      <c r="O157" s="8" t="s">
        <v>18</v>
      </c>
      <c r="Q157" t="s">
        <v>2199</v>
      </c>
    </row>
    <row r="158" spans="1:26" ht="18.5" thickBot="1" x14ac:dyDescent="0.6">
      <c r="C158" s="39">
        <v>4</v>
      </c>
      <c r="D158" t="s">
        <v>1272</v>
      </c>
      <c r="E158">
        <f>VALUE(B156)</f>
        <v>1200</v>
      </c>
      <c r="F158" t="s">
        <v>943</v>
      </c>
      <c r="G158" t="s">
        <v>7092</v>
      </c>
      <c r="I158" t="s">
        <v>20</v>
      </c>
      <c r="J158" t="s">
        <v>1058</v>
      </c>
      <c r="K158" t="s">
        <v>1456</v>
      </c>
      <c r="N158" s="31" t="s">
        <v>2627</v>
      </c>
      <c r="O158" s="10" t="s">
        <v>21</v>
      </c>
      <c r="P158" t="s">
        <v>125</v>
      </c>
      <c r="Q158" t="s">
        <v>2200</v>
      </c>
    </row>
    <row r="159" spans="1:26" ht="18" customHeight="1" x14ac:dyDescent="0.55000000000000004">
      <c r="C159" s="11"/>
      <c r="D159" s="49"/>
      <c r="E159" s="52" t="str">
        <f>IF(D159="","",IF(I159&gt;0.1,"単",IF(I160&gt;0.29,"連",IF(I161&gt;0.34,"複","※"))))</f>
        <v/>
      </c>
      <c r="F159" s="12"/>
      <c r="G159" s="48" t="s">
        <v>57</v>
      </c>
      <c r="H159" s="13"/>
      <c r="I159" s="14" t="s">
        <v>57</v>
      </c>
      <c r="J159" s="35" t="s">
        <v>57</v>
      </c>
      <c r="K159" s="40" t="s">
        <v>57</v>
      </c>
      <c r="L159" s="41" t="s">
        <v>57</v>
      </c>
      <c r="M159" s="41" t="s">
        <v>167</v>
      </c>
      <c r="N159" s="13"/>
      <c r="O159" s="15" t="s">
        <v>57</v>
      </c>
      <c r="P159" s="13" t="s">
        <v>167</v>
      </c>
      <c r="Q159" s="41" t="s">
        <v>1906</v>
      </c>
      <c r="R159" s="13" t="s">
        <v>57</v>
      </c>
      <c r="S159" s="55" t="s">
        <v>5924</v>
      </c>
      <c r="T159" s="13"/>
      <c r="U159" s="12"/>
      <c r="V159" s="13"/>
      <c r="W159" s="12"/>
      <c r="X159" s="13"/>
      <c r="Y159" s="16"/>
      <c r="Z159" s="16"/>
    </row>
    <row r="160" spans="1:26" ht="18" customHeight="1" x14ac:dyDescent="0.55000000000000004">
      <c r="C160" s="17"/>
      <c r="D160" s="50"/>
      <c r="E160" s="53"/>
      <c r="F160" s="30" t="s">
        <v>8544</v>
      </c>
      <c r="G160" s="18" t="s">
        <v>632</v>
      </c>
      <c r="H160" s="18" t="s">
        <v>1962</v>
      </c>
      <c r="I160" s="19" t="s">
        <v>59</v>
      </c>
      <c r="J160" s="36" t="s">
        <v>59</v>
      </c>
      <c r="K160" s="42" t="s">
        <v>57</v>
      </c>
      <c r="L160" s="43" t="s">
        <v>57</v>
      </c>
      <c r="M160" s="43" t="s">
        <v>167</v>
      </c>
      <c r="N160" s="18" t="s">
        <v>143</v>
      </c>
      <c r="O160" s="20" t="s">
        <v>59</v>
      </c>
      <c r="P160" s="18">
        <v>52</v>
      </c>
      <c r="Q160" s="43" t="s">
        <v>1906</v>
      </c>
      <c r="R160" s="18" t="s">
        <v>57</v>
      </c>
      <c r="S160" s="56"/>
      <c r="T160" s="18" t="s">
        <v>1907</v>
      </c>
      <c r="U160" s="30" t="s">
        <v>1912</v>
      </c>
      <c r="V160" s="18" t="s">
        <v>6517</v>
      </c>
      <c r="W160" s="30" t="s">
        <v>8545</v>
      </c>
      <c r="X160" s="18" t="s">
        <v>8546</v>
      </c>
      <c r="Y160" s="47" t="s">
        <v>632</v>
      </c>
      <c r="Z160" s="21"/>
    </row>
    <row r="161" spans="3:26" ht="18.5" customHeight="1" thickBot="1" x14ac:dyDescent="0.6">
      <c r="C161" s="22"/>
      <c r="D161" s="51"/>
      <c r="E161" s="54"/>
      <c r="F161" s="34"/>
      <c r="G161" s="24" t="s">
        <v>57</v>
      </c>
      <c r="H161" s="25" t="e">
        <v>#VALUE!</v>
      </c>
      <c r="I161" s="26" t="s">
        <v>57</v>
      </c>
      <c r="J161" s="38" t="s">
        <v>57</v>
      </c>
      <c r="K161" s="44" t="s">
        <v>57</v>
      </c>
      <c r="L161" s="45" t="s">
        <v>57</v>
      </c>
      <c r="M161" s="44" t="s">
        <v>167</v>
      </c>
      <c r="N161" s="24" t="s">
        <v>167</v>
      </c>
      <c r="O161" s="27" t="s">
        <v>57</v>
      </c>
      <c r="P161" s="24" t="s">
        <v>57</v>
      </c>
      <c r="Q161" s="44" t="s">
        <v>57</v>
      </c>
      <c r="R161" s="24" t="s">
        <v>57</v>
      </c>
      <c r="S161" s="57"/>
      <c r="T161" s="25" t="s">
        <v>2207</v>
      </c>
      <c r="U161" s="23"/>
      <c r="V161" s="24"/>
      <c r="W161" s="23"/>
      <c r="X161" s="24"/>
      <c r="Y161" s="28"/>
      <c r="Z161" s="28"/>
    </row>
    <row r="162" spans="3:26" ht="18" customHeight="1" x14ac:dyDescent="0.55000000000000004">
      <c r="C162" s="11"/>
      <c r="D162" s="49"/>
      <c r="E162" s="52" t="str">
        <f>IF(D162="","",IF(I162&gt;0.1,"単",IF(I163&gt;0.29,"連",IF(I164&gt;0.34,"複","※"))))</f>
        <v/>
      </c>
      <c r="F162" s="12"/>
      <c r="G162" s="48" t="s">
        <v>57</v>
      </c>
      <c r="H162" s="13"/>
      <c r="I162" s="14" t="s">
        <v>57</v>
      </c>
      <c r="J162" s="35" t="s">
        <v>57</v>
      </c>
      <c r="K162" s="40" t="s">
        <v>57</v>
      </c>
      <c r="L162" s="41" t="s">
        <v>57</v>
      </c>
      <c r="M162" s="41" t="s">
        <v>167</v>
      </c>
      <c r="N162" s="13"/>
      <c r="O162" s="15" t="s">
        <v>57</v>
      </c>
      <c r="P162" s="13" t="s">
        <v>167</v>
      </c>
      <c r="Q162" s="41">
        <v>4.5</v>
      </c>
      <c r="R162" s="13"/>
      <c r="S162" s="55" t="s">
        <v>8547</v>
      </c>
      <c r="T162" s="13"/>
      <c r="U162" s="12"/>
      <c r="V162" s="13"/>
      <c r="W162" s="12"/>
      <c r="X162" s="13"/>
      <c r="Y162" s="16"/>
      <c r="Z162" s="16"/>
    </row>
    <row r="163" spans="3:26" ht="18.75" customHeight="1" x14ac:dyDescent="0.55000000000000004">
      <c r="C163" s="17"/>
      <c r="D163" s="50"/>
      <c r="E163" s="53"/>
      <c r="F163" s="30" t="s">
        <v>8548</v>
      </c>
      <c r="G163" s="18" t="s">
        <v>1928</v>
      </c>
      <c r="H163" s="18" t="s">
        <v>99</v>
      </c>
      <c r="I163" s="19" t="s">
        <v>59</v>
      </c>
      <c r="J163" s="36" t="s">
        <v>59</v>
      </c>
      <c r="K163" s="42" t="s">
        <v>57</v>
      </c>
      <c r="L163" s="43" t="s">
        <v>57</v>
      </c>
      <c r="M163" s="43" t="s">
        <v>167</v>
      </c>
      <c r="N163" s="18" t="s">
        <v>2704</v>
      </c>
      <c r="O163" s="20" t="s">
        <v>59</v>
      </c>
      <c r="P163" s="18">
        <v>55</v>
      </c>
      <c r="Q163" s="43">
        <v>2.7</v>
      </c>
      <c r="R163" s="18"/>
      <c r="S163" s="56"/>
      <c r="T163" s="18" t="s">
        <v>1907</v>
      </c>
      <c r="U163" s="30" t="s">
        <v>1911</v>
      </c>
      <c r="V163" s="18" t="s">
        <v>6939</v>
      </c>
      <c r="W163" s="30" t="s">
        <v>1692</v>
      </c>
      <c r="X163" s="18" t="s">
        <v>8549</v>
      </c>
      <c r="Y163" s="47" t="s">
        <v>1928</v>
      </c>
      <c r="Z163" s="21"/>
    </row>
    <row r="164" spans="3:26" ht="18.5" customHeight="1" thickBot="1" x14ac:dyDescent="0.6">
      <c r="C164" s="22"/>
      <c r="D164" s="51"/>
      <c r="E164" s="54"/>
      <c r="F164" s="34"/>
      <c r="G164" s="24" t="s">
        <v>57</v>
      </c>
      <c r="H164" s="25">
        <v>14</v>
      </c>
      <c r="I164" s="26" t="s">
        <v>57</v>
      </c>
      <c r="J164" s="38" t="s">
        <v>57</v>
      </c>
      <c r="K164" s="44" t="s">
        <v>57</v>
      </c>
      <c r="L164" s="45" t="s">
        <v>57</v>
      </c>
      <c r="M164" s="44" t="s">
        <v>167</v>
      </c>
      <c r="N164" s="24" t="s">
        <v>167</v>
      </c>
      <c r="O164" s="27" t="s">
        <v>57</v>
      </c>
      <c r="P164" s="24" t="s">
        <v>57</v>
      </c>
      <c r="Q164" s="44" t="s">
        <v>2203</v>
      </c>
      <c r="R164" s="24"/>
      <c r="S164" s="57"/>
      <c r="T164" s="25">
        <v>18</v>
      </c>
      <c r="U164" s="23"/>
      <c r="V164" s="24"/>
      <c r="W164" s="23"/>
      <c r="X164" s="24"/>
      <c r="Y164" s="28"/>
      <c r="Z164" s="28"/>
    </row>
    <row r="165" spans="3:26" ht="18" customHeight="1" x14ac:dyDescent="0.55000000000000004">
      <c r="C165" s="11"/>
      <c r="D165" s="49"/>
      <c r="E165" s="52" t="str">
        <f t="shared" ref="E165" si="40">IF(D165="","",IF(I165&gt;0.1,"単",IF(I166&gt;0.29,"連",IF(I167&gt;0.34,"複","※"))))</f>
        <v/>
      </c>
      <c r="F165" s="12"/>
      <c r="G165" s="48" t="s">
        <v>7100</v>
      </c>
      <c r="H165" s="13"/>
      <c r="I165" s="14">
        <v>7.0175438596491224E-2</v>
      </c>
      <c r="J165" s="35">
        <v>4</v>
      </c>
      <c r="K165" s="40" t="s">
        <v>1463</v>
      </c>
      <c r="L165" s="41" t="s">
        <v>6178</v>
      </c>
      <c r="M165" s="41" t="s">
        <v>167</v>
      </c>
      <c r="N165" s="13"/>
      <c r="O165" s="15" t="s">
        <v>1180</v>
      </c>
      <c r="P165" s="13" t="s">
        <v>167</v>
      </c>
      <c r="Q165" s="41">
        <v>5.3</v>
      </c>
      <c r="R165" s="13" t="s">
        <v>2219</v>
      </c>
      <c r="S165" s="55" t="s">
        <v>5190</v>
      </c>
      <c r="T165" s="13"/>
      <c r="U165" s="12"/>
      <c r="V165" s="13"/>
      <c r="W165" s="12"/>
      <c r="X165" s="13"/>
      <c r="Y165" s="16"/>
      <c r="Z165" s="16"/>
    </row>
    <row r="166" spans="3:26" ht="18" customHeight="1" x14ac:dyDescent="0.55000000000000004">
      <c r="C166" s="17"/>
      <c r="D166" s="50"/>
      <c r="E166" s="53"/>
      <c r="F166" s="30" t="s">
        <v>8550</v>
      </c>
      <c r="G166" s="18" t="s">
        <v>1950</v>
      </c>
      <c r="H166" s="18" t="s">
        <v>79</v>
      </c>
      <c r="I166" s="19">
        <v>0.14035087719298245</v>
      </c>
      <c r="J166" s="36">
        <v>8</v>
      </c>
      <c r="K166" s="42" t="s">
        <v>942</v>
      </c>
      <c r="L166" s="43" t="s">
        <v>167</v>
      </c>
      <c r="M166" s="43" t="s">
        <v>167</v>
      </c>
      <c r="N166" s="18" t="s">
        <v>1804</v>
      </c>
      <c r="O166" s="20" t="s">
        <v>139</v>
      </c>
      <c r="P166" s="18">
        <v>55</v>
      </c>
      <c r="Q166" s="43">
        <v>6.3</v>
      </c>
      <c r="R166" s="18" t="s">
        <v>2220</v>
      </c>
      <c r="S166" s="56"/>
      <c r="T166" s="18" t="s">
        <v>1907</v>
      </c>
      <c r="U166" s="30" t="s">
        <v>1908</v>
      </c>
      <c r="V166" s="18" t="s">
        <v>77</v>
      </c>
      <c r="W166" s="30" t="s">
        <v>6202</v>
      </c>
      <c r="X166" s="18" t="s">
        <v>8551</v>
      </c>
      <c r="Y166" s="47" t="s">
        <v>1950</v>
      </c>
      <c r="Z166" s="21"/>
    </row>
    <row r="167" spans="3:26" ht="18.5" customHeight="1" thickBot="1" x14ac:dyDescent="0.6">
      <c r="C167" s="22"/>
      <c r="D167" s="51"/>
      <c r="E167" s="54"/>
      <c r="F167" s="34"/>
      <c r="G167" s="24">
        <v>3.3</v>
      </c>
      <c r="H167" s="25">
        <v>16</v>
      </c>
      <c r="I167" s="26">
        <v>0.24561403508771928</v>
      </c>
      <c r="J167" s="38" t="s">
        <v>8841</v>
      </c>
      <c r="K167" s="44" t="s">
        <v>1458</v>
      </c>
      <c r="L167" s="45" t="s">
        <v>6179</v>
      </c>
      <c r="M167" s="44" t="s">
        <v>167</v>
      </c>
      <c r="N167" s="24">
        <v>2</v>
      </c>
      <c r="O167" s="27" t="s">
        <v>82</v>
      </c>
      <c r="P167" s="24" t="s">
        <v>57</v>
      </c>
      <c r="Q167" s="44" t="s">
        <v>2203</v>
      </c>
      <c r="R167" s="24" t="s">
        <v>2221</v>
      </c>
      <c r="S167" s="57"/>
      <c r="T167" s="25">
        <v>2</v>
      </c>
      <c r="U167" s="23"/>
      <c r="V167" s="24"/>
      <c r="W167" s="23"/>
      <c r="X167" s="24"/>
      <c r="Y167" s="28"/>
      <c r="Z167" s="28"/>
    </row>
    <row r="168" spans="3:26" ht="18" customHeight="1" x14ac:dyDescent="0.55000000000000004">
      <c r="C168" s="11"/>
      <c r="D168" s="49"/>
      <c r="E168" s="52" t="str">
        <f t="shared" ref="E168" si="41">IF(D168="","",IF(I168&gt;0.1,"単",IF(I169&gt;0.29,"連",IF(I170&gt;0.34,"複","※"))))</f>
        <v/>
      </c>
      <c r="F168" s="12"/>
      <c r="G168" s="48" t="s">
        <v>57</v>
      </c>
      <c r="H168" s="13"/>
      <c r="I168" s="14" t="s">
        <v>57</v>
      </c>
      <c r="J168" s="35" t="s">
        <v>57</v>
      </c>
      <c r="K168" s="40" t="s">
        <v>57</v>
      </c>
      <c r="L168" s="41" t="s">
        <v>57</v>
      </c>
      <c r="M168" s="41" t="s">
        <v>167</v>
      </c>
      <c r="N168" s="13"/>
      <c r="O168" s="15" t="s">
        <v>57</v>
      </c>
      <c r="P168" s="13" t="s">
        <v>167</v>
      </c>
      <c r="Q168" s="41"/>
      <c r="R168" s="13"/>
      <c r="S168" s="55" t="s">
        <v>8552</v>
      </c>
      <c r="T168" s="13"/>
      <c r="U168" s="12"/>
      <c r="V168" s="13"/>
      <c r="W168" s="12"/>
      <c r="X168" s="13"/>
      <c r="Y168" s="16"/>
      <c r="Z168" s="16"/>
    </row>
    <row r="169" spans="3:26" ht="18.75" customHeight="1" x14ac:dyDescent="0.55000000000000004">
      <c r="C169" s="17"/>
      <c r="D169" s="50"/>
      <c r="E169" s="53"/>
      <c r="F169" s="30" t="s">
        <v>8553</v>
      </c>
      <c r="G169" s="18" t="s">
        <v>1739</v>
      </c>
      <c r="H169" s="18" t="s">
        <v>6296</v>
      </c>
      <c r="I169" s="19" t="s">
        <v>59</v>
      </c>
      <c r="J169" s="36" t="s">
        <v>59</v>
      </c>
      <c r="K169" s="42" t="s">
        <v>57</v>
      </c>
      <c r="L169" s="43" t="s">
        <v>57</v>
      </c>
      <c r="M169" s="43" t="s">
        <v>167</v>
      </c>
      <c r="N169" s="18" t="s">
        <v>7824</v>
      </c>
      <c r="O169" s="20" t="s">
        <v>59</v>
      </c>
      <c r="P169" s="18">
        <v>55</v>
      </c>
      <c r="Q169" s="43"/>
      <c r="R169" s="18"/>
      <c r="S169" s="56"/>
      <c r="T169" s="18" t="s">
        <v>1910</v>
      </c>
      <c r="U169" s="30" t="s">
        <v>1908</v>
      </c>
      <c r="V169" s="18" t="s">
        <v>4857</v>
      </c>
      <c r="W169" s="30" t="s">
        <v>6444</v>
      </c>
      <c r="X169" s="18" t="s">
        <v>8554</v>
      </c>
      <c r="Y169" s="47" t="s">
        <v>1739</v>
      </c>
      <c r="Z169" s="21"/>
    </row>
    <row r="170" spans="3:26" ht="18.5" customHeight="1" thickBot="1" x14ac:dyDescent="0.6">
      <c r="C170" s="22"/>
      <c r="D170" s="51"/>
      <c r="E170" s="54"/>
      <c r="F170" s="34"/>
      <c r="G170" s="24" t="s">
        <v>57</v>
      </c>
      <c r="H170" s="25">
        <v>16</v>
      </c>
      <c r="I170" s="26" t="s">
        <v>57</v>
      </c>
      <c r="J170" s="38" t="s">
        <v>57</v>
      </c>
      <c r="K170" s="44" t="s">
        <v>57</v>
      </c>
      <c r="L170" s="45" t="s">
        <v>57</v>
      </c>
      <c r="M170" s="44" t="s">
        <v>167</v>
      </c>
      <c r="N170" s="24" t="s">
        <v>167</v>
      </c>
      <c r="O170" s="27" t="s">
        <v>57</v>
      </c>
      <c r="P170" s="24" t="s">
        <v>57</v>
      </c>
      <c r="Q170" s="44" t="s">
        <v>2203</v>
      </c>
      <c r="R170" s="24"/>
      <c r="S170" s="57"/>
      <c r="T170" s="25">
        <v>17</v>
      </c>
      <c r="U170" s="23"/>
      <c r="V170" s="24"/>
      <c r="W170" s="23"/>
      <c r="X170" s="24"/>
      <c r="Y170" s="28"/>
      <c r="Z170" s="28"/>
    </row>
    <row r="171" spans="3:26" ht="18" customHeight="1" x14ac:dyDescent="0.55000000000000004">
      <c r="C171" s="11"/>
      <c r="D171" s="49"/>
      <c r="E171" s="52" t="str">
        <f t="shared" ref="E171" si="42">IF(D171="","",IF(I171&gt;0.1,"単",IF(I172&gt;0.29,"連",IF(I173&gt;0.34,"複","※"))))</f>
        <v/>
      </c>
      <c r="F171" s="12"/>
      <c r="G171" s="48" t="s">
        <v>7093</v>
      </c>
      <c r="H171" s="13"/>
      <c r="I171" s="14" t="s">
        <v>57</v>
      </c>
      <c r="J171" s="35" t="s">
        <v>57</v>
      </c>
      <c r="K171" s="40" t="s">
        <v>1463</v>
      </c>
      <c r="L171" s="41" t="s">
        <v>167</v>
      </c>
      <c r="M171" s="41" t="s">
        <v>167</v>
      </c>
      <c r="N171" s="13"/>
      <c r="O171" s="15" t="s">
        <v>38</v>
      </c>
      <c r="P171" s="13" t="s">
        <v>167</v>
      </c>
      <c r="Q171" s="41">
        <v>9.1999999999999993</v>
      </c>
      <c r="R171" s="13"/>
      <c r="S171" s="55" t="s">
        <v>6118</v>
      </c>
      <c r="T171" s="13"/>
      <c r="U171" s="12"/>
      <c r="V171" s="13"/>
      <c r="W171" s="12"/>
      <c r="X171" s="13"/>
      <c r="Y171" s="16"/>
      <c r="Z171" s="16"/>
    </row>
    <row r="172" spans="3:26" ht="18.75" customHeight="1" x14ac:dyDescent="0.55000000000000004">
      <c r="C172" s="17"/>
      <c r="D172" s="50"/>
      <c r="E172" s="53"/>
      <c r="F172" s="30" t="s">
        <v>8555</v>
      </c>
      <c r="G172" s="18" t="s">
        <v>1577</v>
      </c>
      <c r="H172" s="18" t="s">
        <v>1962</v>
      </c>
      <c r="I172" s="19" t="s">
        <v>59</v>
      </c>
      <c r="J172" s="36" t="s">
        <v>59</v>
      </c>
      <c r="K172" s="42" t="s">
        <v>942</v>
      </c>
      <c r="L172" s="43" t="s">
        <v>1468</v>
      </c>
      <c r="M172" s="43" t="s">
        <v>167</v>
      </c>
      <c r="N172" s="18" t="s">
        <v>1788</v>
      </c>
      <c r="O172" s="20" t="s">
        <v>25</v>
      </c>
      <c r="P172" s="18">
        <v>55</v>
      </c>
      <c r="Q172" s="43">
        <v>4.8</v>
      </c>
      <c r="R172" s="18"/>
      <c r="S172" s="56"/>
      <c r="T172" s="18" t="s">
        <v>1907</v>
      </c>
      <c r="U172" s="30" t="s">
        <v>1912</v>
      </c>
      <c r="V172" s="18" t="s">
        <v>3184</v>
      </c>
      <c r="W172" s="30" t="s">
        <v>1698</v>
      </c>
      <c r="X172" s="18" t="s">
        <v>8556</v>
      </c>
      <c r="Y172" s="47" t="s">
        <v>1577</v>
      </c>
      <c r="Z172" s="21"/>
    </row>
    <row r="173" spans="3:26" ht="18.5" customHeight="1" thickBot="1" x14ac:dyDescent="0.6">
      <c r="C173" s="22"/>
      <c r="D173" s="51"/>
      <c r="E173" s="54"/>
      <c r="F173" s="34"/>
      <c r="G173" s="24">
        <v>2.9</v>
      </c>
      <c r="H173" s="25" t="e">
        <v>#VALUE!</v>
      </c>
      <c r="I173" s="26" t="s">
        <v>57</v>
      </c>
      <c r="J173" s="38" t="s">
        <v>57</v>
      </c>
      <c r="K173" s="44" t="s">
        <v>1458</v>
      </c>
      <c r="L173" s="45" t="s">
        <v>167</v>
      </c>
      <c r="M173" s="44" t="s">
        <v>167</v>
      </c>
      <c r="N173" s="24" t="s">
        <v>167</v>
      </c>
      <c r="O173" s="27" t="s">
        <v>34</v>
      </c>
      <c r="P173" s="24" t="s">
        <v>57</v>
      </c>
      <c r="Q173" s="44" t="s">
        <v>2201</v>
      </c>
      <c r="R173" s="24"/>
      <c r="S173" s="57"/>
      <c r="T173" s="25">
        <v>25</v>
      </c>
      <c r="U173" s="23"/>
      <c r="V173" s="24"/>
      <c r="W173" s="23"/>
      <c r="X173" s="24"/>
      <c r="Y173" s="28"/>
      <c r="Z173" s="28"/>
    </row>
    <row r="174" spans="3:26" ht="18" customHeight="1" x14ac:dyDescent="0.55000000000000004">
      <c r="C174" s="11"/>
      <c r="D174" s="49"/>
      <c r="E174" s="52" t="str">
        <f t="shared" ref="E174" si="43">IF(D174="","",IF(I174&gt;0.1,"単",IF(I175&gt;0.29,"連",IF(I176&gt;0.34,"複","※"))))</f>
        <v/>
      </c>
      <c r="F174" s="12"/>
      <c r="G174" s="48" t="s">
        <v>57</v>
      </c>
      <c r="H174" s="13"/>
      <c r="I174" s="14" t="s">
        <v>57</v>
      </c>
      <c r="J174" s="35" t="s">
        <v>57</v>
      </c>
      <c r="K174" s="40" t="s">
        <v>57</v>
      </c>
      <c r="L174" s="41" t="s">
        <v>57</v>
      </c>
      <c r="M174" s="41" t="s">
        <v>167</v>
      </c>
      <c r="N174" s="13"/>
      <c r="O174" s="15" t="s">
        <v>57</v>
      </c>
      <c r="P174" s="13" t="s">
        <v>167</v>
      </c>
      <c r="Q174" s="41">
        <v>9.1</v>
      </c>
      <c r="R174" s="13" t="s">
        <v>6037</v>
      </c>
      <c r="S174" s="55" t="s">
        <v>8557</v>
      </c>
      <c r="T174" s="13"/>
      <c r="U174" s="12"/>
      <c r="V174" s="13"/>
      <c r="W174" s="12"/>
      <c r="X174" s="13"/>
      <c r="Y174" s="16"/>
      <c r="Z174" s="16"/>
    </row>
    <row r="175" spans="3:26" ht="18" customHeight="1" x14ac:dyDescent="0.55000000000000004">
      <c r="C175" s="17"/>
      <c r="D175" s="50"/>
      <c r="E175" s="53"/>
      <c r="F175" s="30" t="s">
        <v>8558</v>
      </c>
      <c r="G175" s="18" t="s">
        <v>601</v>
      </c>
      <c r="H175" s="18" t="s">
        <v>99</v>
      </c>
      <c r="I175" s="19" t="s">
        <v>59</v>
      </c>
      <c r="J175" s="36" t="s">
        <v>59</v>
      </c>
      <c r="K175" s="42" t="s">
        <v>57</v>
      </c>
      <c r="L175" s="43" t="s">
        <v>57</v>
      </c>
      <c r="M175" s="43" t="s">
        <v>167</v>
      </c>
      <c r="N175" s="18" t="s">
        <v>31</v>
      </c>
      <c r="O175" s="20" t="s">
        <v>59</v>
      </c>
      <c r="P175" s="18">
        <v>55</v>
      </c>
      <c r="Q175" s="43">
        <v>6.4</v>
      </c>
      <c r="R175" s="18" t="s">
        <v>6038</v>
      </c>
      <c r="S175" s="56"/>
      <c r="T175" s="18" t="s">
        <v>1907</v>
      </c>
      <c r="U175" s="30" t="s">
        <v>1908</v>
      </c>
      <c r="V175" s="18" t="s">
        <v>108</v>
      </c>
      <c r="W175" s="30" t="s">
        <v>8468</v>
      </c>
      <c r="X175" s="18" t="s">
        <v>8559</v>
      </c>
      <c r="Y175" s="47" t="s">
        <v>601</v>
      </c>
      <c r="Z175" s="21"/>
    </row>
    <row r="176" spans="3:26" ht="18.5" customHeight="1" thickBot="1" x14ac:dyDescent="0.6">
      <c r="C176" s="22"/>
      <c r="D176" s="51"/>
      <c r="E176" s="54"/>
      <c r="F176" s="34"/>
      <c r="G176" s="24" t="s">
        <v>57</v>
      </c>
      <c r="H176" s="25">
        <v>14</v>
      </c>
      <c r="I176" s="26" t="s">
        <v>57</v>
      </c>
      <c r="J176" s="38" t="s">
        <v>57</v>
      </c>
      <c r="K176" s="44" t="s">
        <v>57</v>
      </c>
      <c r="L176" s="45" t="s">
        <v>57</v>
      </c>
      <c r="M176" s="44" t="s">
        <v>167</v>
      </c>
      <c r="N176" s="24">
        <v>35</v>
      </c>
      <c r="O176" s="27" t="s">
        <v>57</v>
      </c>
      <c r="P176" s="24" t="s">
        <v>57</v>
      </c>
      <c r="Q176" s="44" t="s">
        <v>2201</v>
      </c>
      <c r="R176" s="24" t="s">
        <v>6040</v>
      </c>
      <c r="S176" s="57"/>
      <c r="T176" s="25">
        <v>35</v>
      </c>
      <c r="U176" s="23"/>
      <c r="V176" s="24"/>
      <c r="W176" s="23"/>
      <c r="X176" s="24"/>
      <c r="Y176" s="28"/>
      <c r="Z176" s="28"/>
    </row>
    <row r="177" spans="3:26" ht="18" customHeight="1" x14ac:dyDescent="0.55000000000000004">
      <c r="C177" s="11"/>
      <c r="D177" s="49"/>
      <c r="E177" s="52" t="str">
        <f t="shared" ref="E177" si="44">IF(D177="","",IF(I177&gt;0.1,"単",IF(I178&gt;0.29,"連",IF(I179&gt;0.34,"複","※"))))</f>
        <v/>
      </c>
      <c r="F177" s="12"/>
      <c r="G177" s="48" t="s">
        <v>57</v>
      </c>
      <c r="H177" s="13"/>
      <c r="I177" s="14" t="s">
        <v>57</v>
      </c>
      <c r="J177" s="35" t="s">
        <v>57</v>
      </c>
      <c r="K177" s="40" t="s">
        <v>57</v>
      </c>
      <c r="L177" s="41" t="s">
        <v>57</v>
      </c>
      <c r="M177" s="41" t="s">
        <v>167</v>
      </c>
      <c r="N177" s="13"/>
      <c r="O177" s="15" t="s">
        <v>57</v>
      </c>
      <c r="P177" s="13" t="s">
        <v>167</v>
      </c>
      <c r="Q177" s="41" t="s">
        <v>1906</v>
      </c>
      <c r="R177" s="13" t="s">
        <v>57</v>
      </c>
      <c r="S177" s="55" t="s">
        <v>8560</v>
      </c>
      <c r="T177" s="13"/>
      <c r="U177" s="12"/>
      <c r="V177" s="13"/>
      <c r="W177" s="12"/>
      <c r="X177" s="13"/>
      <c r="Y177" s="16"/>
      <c r="Z177" s="16"/>
    </row>
    <row r="178" spans="3:26" ht="18" customHeight="1" x14ac:dyDescent="0.55000000000000004">
      <c r="C178" s="17"/>
      <c r="D178" s="50"/>
      <c r="E178" s="53"/>
      <c r="F178" s="30" t="s">
        <v>8561</v>
      </c>
      <c r="G178" s="18" t="s">
        <v>5996</v>
      </c>
      <c r="H178" s="18" t="s">
        <v>99</v>
      </c>
      <c r="I178" s="19" t="s">
        <v>59</v>
      </c>
      <c r="J178" s="36" t="s">
        <v>59</v>
      </c>
      <c r="K178" s="42" t="s">
        <v>57</v>
      </c>
      <c r="L178" s="43" t="s">
        <v>57</v>
      </c>
      <c r="M178" s="43" t="s">
        <v>167</v>
      </c>
      <c r="N178" s="18" t="s">
        <v>1995</v>
      </c>
      <c r="O178" s="20" t="s">
        <v>59</v>
      </c>
      <c r="P178" s="18">
        <v>52</v>
      </c>
      <c r="Q178" s="43" t="s">
        <v>1906</v>
      </c>
      <c r="R178" s="18" t="s">
        <v>57</v>
      </c>
      <c r="S178" s="56"/>
      <c r="T178" s="18" t="s">
        <v>1907</v>
      </c>
      <c r="U178" s="30" t="s">
        <v>1912</v>
      </c>
      <c r="V178" s="18" t="s">
        <v>117</v>
      </c>
      <c r="W178" s="30" t="s">
        <v>1724</v>
      </c>
      <c r="X178" s="18" t="s">
        <v>8562</v>
      </c>
      <c r="Y178" s="47" t="s">
        <v>5996</v>
      </c>
      <c r="Z178" s="21"/>
    </row>
    <row r="179" spans="3:26" ht="18.5" customHeight="1" thickBot="1" x14ac:dyDescent="0.6">
      <c r="C179" s="22"/>
      <c r="D179" s="51"/>
      <c r="E179" s="54"/>
      <c r="F179" s="34"/>
      <c r="G179" s="24" t="s">
        <v>57</v>
      </c>
      <c r="H179" s="25">
        <v>14</v>
      </c>
      <c r="I179" s="26" t="s">
        <v>57</v>
      </c>
      <c r="J179" s="38" t="s">
        <v>57</v>
      </c>
      <c r="K179" s="44" t="s">
        <v>57</v>
      </c>
      <c r="L179" s="45" t="s">
        <v>57</v>
      </c>
      <c r="M179" s="44" t="s">
        <v>167</v>
      </c>
      <c r="N179" s="24">
        <v>35</v>
      </c>
      <c r="O179" s="27" t="s">
        <v>57</v>
      </c>
      <c r="P179" s="24" t="s">
        <v>57</v>
      </c>
      <c r="Q179" s="44" t="s">
        <v>57</v>
      </c>
      <c r="R179" s="24" t="s">
        <v>57</v>
      </c>
      <c r="S179" s="57"/>
      <c r="T179" s="25">
        <v>35</v>
      </c>
      <c r="U179" s="23"/>
      <c r="V179" s="24"/>
      <c r="W179" s="23"/>
      <c r="X179" s="24"/>
      <c r="Y179" s="28"/>
      <c r="Z179" s="28"/>
    </row>
    <row r="180" spans="3:26" ht="18" customHeight="1" x14ac:dyDescent="0.55000000000000004">
      <c r="C180" s="11"/>
      <c r="D180" s="49"/>
      <c r="E180" s="52" t="str">
        <f t="shared" ref="E180" si="45">IF(D180="","",IF(I180&gt;0.1,"単",IF(I181&gt;0.29,"連",IF(I182&gt;0.34,"複","※"))))</f>
        <v/>
      </c>
      <c r="F180" s="12"/>
      <c r="G180" s="48" t="s">
        <v>5941</v>
      </c>
      <c r="H180" s="13"/>
      <c r="I180" s="14">
        <v>0.13043478260869565</v>
      </c>
      <c r="J180" s="35">
        <v>3</v>
      </c>
      <c r="K180" s="40" t="s">
        <v>1465</v>
      </c>
      <c r="L180" s="41" t="s">
        <v>6703</v>
      </c>
      <c r="M180" s="41" t="s">
        <v>167</v>
      </c>
      <c r="N180" s="13"/>
      <c r="O180" s="15" t="s">
        <v>29</v>
      </c>
      <c r="P180" s="13" t="s">
        <v>167</v>
      </c>
      <c r="Q180" s="41"/>
      <c r="R180" s="13"/>
      <c r="S180" s="55" t="s">
        <v>8563</v>
      </c>
      <c r="T180" s="13"/>
      <c r="U180" s="12"/>
      <c r="V180" s="13"/>
      <c r="W180" s="12"/>
      <c r="X180" s="13"/>
      <c r="Y180" s="16"/>
      <c r="Z180" s="16"/>
    </row>
    <row r="181" spans="3:26" ht="18" customHeight="1" x14ac:dyDescent="0.55000000000000004">
      <c r="C181" s="17"/>
      <c r="D181" s="50"/>
      <c r="E181" s="53"/>
      <c r="F181" s="30" t="s">
        <v>8564</v>
      </c>
      <c r="G181" s="18" t="s">
        <v>1661</v>
      </c>
      <c r="H181" s="18" t="s">
        <v>85</v>
      </c>
      <c r="I181" s="19">
        <v>0.21739130434782608</v>
      </c>
      <c r="J181" s="36">
        <v>5</v>
      </c>
      <c r="K181" s="42" t="s">
        <v>942</v>
      </c>
      <c r="L181" s="43" t="s">
        <v>6704</v>
      </c>
      <c r="M181" s="43" t="s">
        <v>167</v>
      </c>
      <c r="N181" s="18" t="s">
        <v>1291</v>
      </c>
      <c r="O181" s="20" t="s">
        <v>1788</v>
      </c>
      <c r="P181" s="18">
        <v>51</v>
      </c>
      <c r="Q181" s="43">
        <v>3</v>
      </c>
      <c r="R181" s="18"/>
      <c r="S181" s="56"/>
      <c r="T181" s="18" t="s">
        <v>1907</v>
      </c>
      <c r="U181" s="30" t="s">
        <v>1908</v>
      </c>
      <c r="V181" s="18" t="s">
        <v>86</v>
      </c>
      <c r="W181" s="30" t="s">
        <v>6010</v>
      </c>
      <c r="X181" s="18" t="s">
        <v>8565</v>
      </c>
      <c r="Y181" s="47" t="s">
        <v>1661</v>
      </c>
      <c r="Z181" s="21"/>
    </row>
    <row r="182" spans="3:26" ht="18.5" customHeight="1" thickBot="1" x14ac:dyDescent="0.6">
      <c r="C182" s="22"/>
      <c r="D182" s="51"/>
      <c r="E182" s="54"/>
      <c r="F182" s="34"/>
      <c r="G182" s="24">
        <v>3.4</v>
      </c>
      <c r="H182" s="25">
        <v>15</v>
      </c>
      <c r="I182" s="26">
        <v>0.2608695652173913</v>
      </c>
      <c r="J182" s="38" t="s">
        <v>6579</v>
      </c>
      <c r="K182" s="44" t="s">
        <v>1462</v>
      </c>
      <c r="L182" s="45" t="s">
        <v>6705</v>
      </c>
      <c r="M182" s="44" t="s">
        <v>167</v>
      </c>
      <c r="N182" s="24" t="s">
        <v>167</v>
      </c>
      <c r="O182" s="27" t="s">
        <v>82</v>
      </c>
      <c r="P182" s="24" t="s">
        <v>147</v>
      </c>
      <c r="Q182" s="44" t="s">
        <v>2203</v>
      </c>
      <c r="R182" s="24"/>
      <c r="S182" s="57"/>
      <c r="T182" s="25">
        <v>26</v>
      </c>
      <c r="U182" s="23"/>
      <c r="V182" s="24"/>
      <c r="W182" s="23"/>
      <c r="X182" s="24"/>
      <c r="Y182" s="28"/>
      <c r="Z182" s="28"/>
    </row>
    <row r="183" spans="3:26" ht="18" customHeight="1" x14ac:dyDescent="0.55000000000000004">
      <c r="C183" s="11"/>
      <c r="D183" s="49"/>
      <c r="E183" s="52" t="str">
        <f t="shared" ref="E183" si="46">IF(D183="","",IF(I183&gt;0.1,"単",IF(I184&gt;0.29,"連",IF(I185&gt;0.34,"複","※"))))</f>
        <v/>
      </c>
      <c r="F183" s="12"/>
      <c r="G183" s="48" t="s">
        <v>57</v>
      </c>
      <c r="H183" s="13"/>
      <c r="I183" s="14" t="s">
        <v>57</v>
      </c>
      <c r="J183" s="35" t="s">
        <v>57</v>
      </c>
      <c r="K183" s="40" t="s">
        <v>57</v>
      </c>
      <c r="L183" s="41" t="s">
        <v>57</v>
      </c>
      <c r="M183" s="41" t="s">
        <v>167</v>
      </c>
      <c r="N183" s="13"/>
      <c r="O183" s="15" t="s">
        <v>57</v>
      </c>
      <c r="P183" s="13" t="s">
        <v>167</v>
      </c>
      <c r="Q183" s="41" t="s">
        <v>1906</v>
      </c>
      <c r="R183" s="13" t="s">
        <v>57</v>
      </c>
      <c r="S183" s="55" t="s">
        <v>8566</v>
      </c>
      <c r="T183" s="13"/>
      <c r="U183" s="12"/>
      <c r="V183" s="13"/>
      <c r="W183" s="12"/>
      <c r="X183" s="13"/>
      <c r="Y183" s="16"/>
      <c r="Z183" s="16"/>
    </row>
    <row r="184" spans="3:26" ht="18" customHeight="1" x14ac:dyDescent="0.55000000000000004">
      <c r="C184" s="17"/>
      <c r="D184" s="50"/>
      <c r="E184" s="53"/>
      <c r="F184" s="30" t="s">
        <v>8567</v>
      </c>
      <c r="G184" s="18" t="s">
        <v>1253</v>
      </c>
      <c r="H184" s="18" t="s">
        <v>63</v>
      </c>
      <c r="I184" s="19" t="s">
        <v>59</v>
      </c>
      <c r="J184" s="36" t="s">
        <v>59</v>
      </c>
      <c r="K184" s="42" t="s">
        <v>57</v>
      </c>
      <c r="L184" s="43" t="s">
        <v>57</v>
      </c>
      <c r="M184" s="43" t="s">
        <v>167</v>
      </c>
      <c r="N184" s="18" t="s">
        <v>4868</v>
      </c>
      <c r="O184" s="20" t="s">
        <v>59</v>
      </c>
      <c r="P184" s="18">
        <v>51</v>
      </c>
      <c r="Q184" s="43" t="s">
        <v>1906</v>
      </c>
      <c r="R184" s="18" t="s">
        <v>57</v>
      </c>
      <c r="S184" s="56"/>
      <c r="T184" s="18" t="s">
        <v>1907</v>
      </c>
      <c r="U184" s="30" t="s">
        <v>1908</v>
      </c>
      <c r="V184" s="18" t="s">
        <v>74</v>
      </c>
      <c r="W184" s="30" t="s">
        <v>1712</v>
      </c>
      <c r="X184" s="18" t="s">
        <v>8568</v>
      </c>
      <c r="Y184" s="47" t="s">
        <v>1253</v>
      </c>
      <c r="Z184" s="21"/>
    </row>
    <row r="185" spans="3:26" ht="18.5" customHeight="1" thickBot="1" x14ac:dyDescent="0.6">
      <c r="C185" s="22"/>
      <c r="D185" s="51"/>
      <c r="E185" s="54"/>
      <c r="F185" s="34"/>
      <c r="G185" s="24" t="s">
        <v>57</v>
      </c>
      <c r="H185" s="25">
        <v>16</v>
      </c>
      <c r="I185" s="26" t="s">
        <v>57</v>
      </c>
      <c r="J185" s="38" t="s">
        <v>57</v>
      </c>
      <c r="K185" s="44" t="s">
        <v>57</v>
      </c>
      <c r="L185" s="45" t="s">
        <v>57</v>
      </c>
      <c r="M185" s="44" t="s">
        <v>167</v>
      </c>
      <c r="N185" s="24" t="s">
        <v>167</v>
      </c>
      <c r="O185" s="27" t="s">
        <v>57</v>
      </c>
      <c r="P185" s="24" t="s">
        <v>57</v>
      </c>
      <c r="Q185" s="44" t="s">
        <v>57</v>
      </c>
      <c r="R185" s="24" t="s">
        <v>57</v>
      </c>
      <c r="S185" s="57"/>
      <c r="T185" s="25" t="s">
        <v>2207</v>
      </c>
      <c r="U185" s="23"/>
      <c r="V185" s="24"/>
      <c r="W185" s="23"/>
      <c r="X185" s="24"/>
      <c r="Y185" s="28"/>
      <c r="Z185" s="28"/>
    </row>
    <row r="186" spans="3:26" ht="18" customHeight="1" x14ac:dyDescent="0.55000000000000004">
      <c r="C186" s="11"/>
      <c r="D186" s="49"/>
      <c r="E186" s="52" t="str">
        <f t="shared" ref="E186" si="47">IF(D186="","",IF(I186&gt;0.1,"単",IF(I187&gt;0.29,"連",IF(I188&gt;0.34,"複","※"))))</f>
        <v/>
      </c>
      <c r="F186" s="12"/>
      <c r="G186" s="48" t="s">
        <v>57</v>
      </c>
      <c r="H186" s="13"/>
      <c r="I186" s="14" t="s">
        <v>57</v>
      </c>
      <c r="J186" s="35" t="s">
        <v>57</v>
      </c>
      <c r="K186" s="40" t="s">
        <v>57</v>
      </c>
      <c r="L186" s="41" t="s">
        <v>57</v>
      </c>
      <c r="M186" s="41" t="s">
        <v>167</v>
      </c>
      <c r="N186" s="13"/>
      <c r="O186" s="15" t="s">
        <v>57</v>
      </c>
      <c r="P186" s="13" t="s">
        <v>167</v>
      </c>
      <c r="Q186" s="41">
        <v>3.7</v>
      </c>
      <c r="R186" s="13" t="s">
        <v>2214</v>
      </c>
      <c r="S186" s="55" t="s">
        <v>2038</v>
      </c>
      <c r="T186" s="13"/>
      <c r="U186" s="12"/>
      <c r="V186" s="13"/>
      <c r="W186" s="12"/>
      <c r="X186" s="13"/>
      <c r="Y186" s="16"/>
      <c r="Z186" s="16"/>
    </row>
    <row r="187" spans="3:26" ht="18" customHeight="1" x14ac:dyDescent="0.55000000000000004">
      <c r="C187" s="17"/>
      <c r="D187" s="50"/>
      <c r="E187" s="53"/>
      <c r="F187" s="30" t="s">
        <v>8569</v>
      </c>
      <c r="G187" s="18" t="s">
        <v>3620</v>
      </c>
      <c r="H187" s="18" t="s">
        <v>120</v>
      </c>
      <c r="I187" s="19" t="s">
        <v>59</v>
      </c>
      <c r="J187" s="36" t="s">
        <v>59</v>
      </c>
      <c r="K187" s="42" t="s">
        <v>57</v>
      </c>
      <c r="L187" s="43" t="s">
        <v>57</v>
      </c>
      <c r="M187" s="43" t="s">
        <v>167</v>
      </c>
      <c r="N187" s="18" t="s">
        <v>2561</v>
      </c>
      <c r="O187" s="20" t="s">
        <v>59</v>
      </c>
      <c r="P187" s="18">
        <v>55</v>
      </c>
      <c r="Q187" s="43">
        <v>3</v>
      </c>
      <c r="R187" s="18" t="s">
        <v>4875</v>
      </c>
      <c r="S187" s="56"/>
      <c r="T187" s="18" t="s">
        <v>1907</v>
      </c>
      <c r="U187" s="30" t="s">
        <v>1908</v>
      </c>
      <c r="V187" s="18" t="s">
        <v>146</v>
      </c>
      <c r="W187" s="30" t="s">
        <v>6499</v>
      </c>
      <c r="X187" s="18" t="s">
        <v>8570</v>
      </c>
      <c r="Y187" s="47" t="s">
        <v>3620</v>
      </c>
      <c r="Z187" s="21"/>
    </row>
    <row r="188" spans="3:26" ht="18.5" customHeight="1" thickBot="1" x14ac:dyDescent="0.6">
      <c r="C188" s="22"/>
      <c r="D188" s="51"/>
      <c r="E188" s="54"/>
      <c r="F188" s="34"/>
      <c r="G188" s="24" t="s">
        <v>57</v>
      </c>
      <c r="H188" s="25">
        <v>16</v>
      </c>
      <c r="I188" s="26" t="s">
        <v>57</v>
      </c>
      <c r="J188" s="38" t="s">
        <v>57</v>
      </c>
      <c r="K188" s="44" t="s">
        <v>57</v>
      </c>
      <c r="L188" s="45" t="s">
        <v>57</v>
      </c>
      <c r="M188" s="44" t="s">
        <v>167</v>
      </c>
      <c r="N188" s="24" t="s">
        <v>167</v>
      </c>
      <c r="O188" s="27" t="s">
        <v>57</v>
      </c>
      <c r="P188" s="24" t="s">
        <v>57</v>
      </c>
      <c r="Q188" s="44" t="s">
        <v>57</v>
      </c>
      <c r="R188" s="24" t="s">
        <v>5942</v>
      </c>
      <c r="S188" s="57"/>
      <c r="T188" s="25">
        <v>3</v>
      </c>
      <c r="U188" s="23"/>
      <c r="V188" s="24"/>
      <c r="W188" s="23"/>
      <c r="X188" s="24"/>
      <c r="Y188" s="28"/>
      <c r="Z188" s="28"/>
    </row>
    <row r="189" spans="3:26" ht="18" customHeight="1" x14ac:dyDescent="0.55000000000000004">
      <c r="C189" s="11"/>
      <c r="D189" s="49"/>
      <c r="E189" s="52" t="str">
        <f t="shared" ref="E189" si="48">IF(D189="","",IF(I189&gt;0.1,"単",IF(I190&gt;0.29,"連",IF(I191&gt;0.34,"複","※"))))</f>
        <v/>
      </c>
      <c r="F189" s="12"/>
      <c r="G189" s="48" t="s">
        <v>57</v>
      </c>
      <c r="H189" s="13"/>
      <c r="I189" s="14" t="s">
        <v>57</v>
      </c>
      <c r="J189" s="35" t="s">
        <v>57</v>
      </c>
      <c r="K189" s="40" t="s">
        <v>57</v>
      </c>
      <c r="L189" s="41" t="s">
        <v>57</v>
      </c>
      <c r="M189" s="41" t="s">
        <v>167</v>
      </c>
      <c r="N189" s="13"/>
      <c r="O189" s="15" t="s">
        <v>57</v>
      </c>
      <c r="P189" s="13" t="s">
        <v>167</v>
      </c>
      <c r="Q189" s="41">
        <v>3.1</v>
      </c>
      <c r="R189" s="13"/>
      <c r="S189" s="55" t="s">
        <v>8571</v>
      </c>
      <c r="T189" s="13"/>
      <c r="U189" s="12"/>
      <c r="V189" s="13"/>
      <c r="W189" s="12"/>
      <c r="X189" s="13"/>
      <c r="Y189" s="16"/>
      <c r="Z189" s="16"/>
    </row>
    <row r="190" spans="3:26" ht="18" customHeight="1" x14ac:dyDescent="0.55000000000000004">
      <c r="C190" s="17"/>
      <c r="D190" s="50"/>
      <c r="E190" s="53"/>
      <c r="F190" s="30" t="s">
        <v>8572</v>
      </c>
      <c r="G190" s="18" t="s">
        <v>1745</v>
      </c>
      <c r="H190" s="18" t="s">
        <v>72</v>
      </c>
      <c r="I190" s="19" t="s">
        <v>59</v>
      </c>
      <c r="J190" s="36" t="s">
        <v>59</v>
      </c>
      <c r="K190" s="42" t="s">
        <v>57</v>
      </c>
      <c r="L190" s="43" t="s">
        <v>57</v>
      </c>
      <c r="M190" s="43" t="s">
        <v>167</v>
      </c>
      <c r="N190" s="18" t="s">
        <v>133</v>
      </c>
      <c r="O190" s="20" t="s">
        <v>59</v>
      </c>
      <c r="P190" s="18">
        <v>57</v>
      </c>
      <c r="Q190" s="43">
        <v>3.8</v>
      </c>
      <c r="R190" s="18"/>
      <c r="S190" s="56"/>
      <c r="T190" s="18" t="s">
        <v>1910</v>
      </c>
      <c r="U190" s="30" t="s">
        <v>1912</v>
      </c>
      <c r="V190" s="18" t="s">
        <v>8573</v>
      </c>
      <c r="W190" s="30" t="s">
        <v>1692</v>
      </c>
      <c r="X190" s="18" t="s">
        <v>8574</v>
      </c>
      <c r="Y190" s="47" t="s">
        <v>1745</v>
      </c>
      <c r="Z190" s="21"/>
    </row>
    <row r="191" spans="3:26" ht="18.5" customHeight="1" thickBot="1" x14ac:dyDescent="0.6">
      <c r="C191" s="22"/>
      <c r="D191" s="51"/>
      <c r="E191" s="54"/>
      <c r="F191" s="34"/>
      <c r="G191" s="24" t="s">
        <v>57</v>
      </c>
      <c r="H191" s="25">
        <v>13</v>
      </c>
      <c r="I191" s="26" t="s">
        <v>57</v>
      </c>
      <c r="J191" s="38" t="s">
        <v>57</v>
      </c>
      <c r="K191" s="44" t="s">
        <v>57</v>
      </c>
      <c r="L191" s="45" t="s">
        <v>57</v>
      </c>
      <c r="M191" s="44" t="s">
        <v>167</v>
      </c>
      <c r="N191" s="24">
        <v>1</v>
      </c>
      <c r="O191" s="27" t="s">
        <v>57</v>
      </c>
      <c r="P191" s="24" t="s">
        <v>57</v>
      </c>
      <c r="Q191" s="44" t="s">
        <v>2203</v>
      </c>
      <c r="R191" s="24"/>
      <c r="S191" s="57"/>
      <c r="T191" s="25">
        <v>1</v>
      </c>
      <c r="U191" s="23"/>
      <c r="V191" s="24"/>
      <c r="W191" s="23"/>
      <c r="X191" s="24"/>
      <c r="Y191" s="28"/>
      <c r="Z191" s="28"/>
    </row>
    <row r="192" spans="3:26" ht="18" customHeight="1" x14ac:dyDescent="0.55000000000000004">
      <c r="C192" s="11"/>
      <c r="D192" s="49"/>
      <c r="E192" s="52" t="str">
        <f t="shared" ref="E192" si="49">IF(D192="","",IF(I192&gt;0.1,"単",IF(I193&gt;0.29,"連",IF(I194&gt;0.34,"複","※"))))</f>
        <v/>
      </c>
      <c r="F192" s="12"/>
      <c r="G192" s="48" t="s">
        <v>5945</v>
      </c>
      <c r="H192" s="13"/>
      <c r="I192" s="14">
        <v>0.1111111111111111</v>
      </c>
      <c r="J192" s="35">
        <v>1</v>
      </c>
      <c r="K192" s="40" t="s">
        <v>1464</v>
      </c>
      <c r="L192" s="41" t="s">
        <v>5946</v>
      </c>
      <c r="M192" s="41" t="s">
        <v>167</v>
      </c>
      <c r="N192" s="13"/>
      <c r="O192" s="15" t="s">
        <v>145</v>
      </c>
      <c r="P192" s="13" t="s">
        <v>167</v>
      </c>
      <c r="Q192" s="41" t="s">
        <v>1906</v>
      </c>
      <c r="R192" s="13" t="s">
        <v>57</v>
      </c>
      <c r="S192" s="55" t="s">
        <v>6000</v>
      </c>
      <c r="T192" s="13"/>
      <c r="U192" s="12"/>
      <c r="V192" s="13"/>
      <c r="W192" s="12"/>
      <c r="X192" s="13"/>
      <c r="Y192" s="16"/>
      <c r="Z192" s="16"/>
    </row>
    <row r="193" spans="1:26" ht="18" customHeight="1" x14ac:dyDescent="0.55000000000000004">
      <c r="C193" s="17"/>
      <c r="D193" s="50"/>
      <c r="E193" s="53"/>
      <c r="F193" s="30" t="s">
        <v>8575</v>
      </c>
      <c r="G193" s="18" t="s">
        <v>133</v>
      </c>
      <c r="H193" s="18" t="s">
        <v>85</v>
      </c>
      <c r="I193" s="19">
        <v>0.1111111111111111</v>
      </c>
      <c r="J193" s="36">
        <v>1</v>
      </c>
      <c r="K193" s="42" t="s">
        <v>943</v>
      </c>
      <c r="L193" s="43" t="s">
        <v>167</v>
      </c>
      <c r="M193" s="43" t="s">
        <v>167</v>
      </c>
      <c r="N193" s="18" t="s">
        <v>135</v>
      </c>
      <c r="O193" s="20" t="s">
        <v>82</v>
      </c>
      <c r="P193" s="18">
        <v>52</v>
      </c>
      <c r="Q193" s="43" t="s">
        <v>1906</v>
      </c>
      <c r="R193" s="18" t="s">
        <v>57</v>
      </c>
      <c r="S193" s="56"/>
      <c r="T193" s="18" t="s">
        <v>1907</v>
      </c>
      <c r="U193" s="30" t="s">
        <v>1912</v>
      </c>
      <c r="V193" s="18" t="s">
        <v>84</v>
      </c>
      <c r="W193" s="30" t="s">
        <v>1724</v>
      </c>
      <c r="X193" s="18" t="s">
        <v>8576</v>
      </c>
      <c r="Y193" s="47" t="s">
        <v>133</v>
      </c>
      <c r="Z193" s="21"/>
    </row>
    <row r="194" spans="1:26" ht="18.5" customHeight="1" thickBot="1" x14ac:dyDescent="0.6">
      <c r="C194" s="22"/>
      <c r="D194" s="51"/>
      <c r="E194" s="54"/>
      <c r="F194" s="34"/>
      <c r="G194" s="24">
        <v>3.6</v>
      </c>
      <c r="H194" s="25">
        <v>15</v>
      </c>
      <c r="I194" s="26">
        <v>0.33333333333333331</v>
      </c>
      <c r="J194" s="38" t="s">
        <v>6305</v>
      </c>
      <c r="K194" s="44" t="s">
        <v>1458</v>
      </c>
      <c r="L194" s="45" t="s">
        <v>167</v>
      </c>
      <c r="M194" s="44" t="s">
        <v>167</v>
      </c>
      <c r="N194" s="24">
        <v>1</v>
      </c>
      <c r="O194" s="27" t="s">
        <v>133</v>
      </c>
      <c r="P194" s="24" t="s">
        <v>147</v>
      </c>
      <c r="Q194" s="44" t="s">
        <v>57</v>
      </c>
      <c r="R194" s="24" t="s">
        <v>57</v>
      </c>
      <c r="S194" s="57"/>
      <c r="T194" s="25">
        <v>1</v>
      </c>
      <c r="U194" s="23"/>
      <c r="V194" s="24"/>
      <c r="W194" s="23"/>
      <c r="X194" s="24"/>
      <c r="Y194" s="28"/>
      <c r="Z194" s="28"/>
    </row>
    <row r="195" spans="1:26" ht="18" customHeight="1" x14ac:dyDescent="0.55000000000000004">
      <c r="C195" s="11"/>
      <c r="D195" s="49"/>
      <c r="E195" s="52" t="str">
        <f t="shared" ref="E195" si="50">IF(D195="","",IF(I195&gt;0.1,"単",IF(I196&gt;0.29,"連",IF(I197&gt;0.34,"複","※"))))</f>
        <v/>
      </c>
      <c r="F195" s="12"/>
      <c r="G195" s="48" t="s">
        <v>57</v>
      </c>
      <c r="H195" s="13"/>
      <c r="I195" s="14" t="s">
        <v>57</v>
      </c>
      <c r="J195" s="35" t="s">
        <v>57</v>
      </c>
      <c r="K195" s="40" t="s">
        <v>57</v>
      </c>
      <c r="L195" s="41" t="s">
        <v>57</v>
      </c>
      <c r="M195" s="41" t="s">
        <v>167</v>
      </c>
      <c r="N195" s="13"/>
      <c r="O195" s="15" t="s">
        <v>57</v>
      </c>
      <c r="P195" s="13" t="s">
        <v>167</v>
      </c>
      <c r="Q195" s="41">
        <v>10.4</v>
      </c>
      <c r="R195" s="13" t="s">
        <v>2211</v>
      </c>
      <c r="S195" s="55" t="s">
        <v>5958</v>
      </c>
      <c r="T195" s="13"/>
      <c r="U195" s="12"/>
      <c r="V195" s="13"/>
      <c r="W195" s="12"/>
      <c r="X195" s="13"/>
      <c r="Y195" s="16"/>
      <c r="Z195" s="16"/>
    </row>
    <row r="196" spans="1:26" ht="18" customHeight="1" x14ac:dyDescent="0.55000000000000004">
      <c r="C196" s="17"/>
      <c r="D196" s="50"/>
      <c r="E196" s="53"/>
      <c r="F196" s="30" t="s">
        <v>8577</v>
      </c>
      <c r="G196" s="18" t="s">
        <v>1744</v>
      </c>
      <c r="H196" s="18" t="s">
        <v>6203</v>
      </c>
      <c r="I196" s="19" t="s">
        <v>59</v>
      </c>
      <c r="J196" s="36" t="s">
        <v>59</v>
      </c>
      <c r="K196" s="42" t="s">
        <v>57</v>
      </c>
      <c r="L196" s="43" t="s">
        <v>57</v>
      </c>
      <c r="M196" s="43" t="s">
        <v>167</v>
      </c>
      <c r="N196" s="18" t="s">
        <v>128</v>
      </c>
      <c r="O196" s="20" t="s">
        <v>59</v>
      </c>
      <c r="P196" s="18">
        <v>55</v>
      </c>
      <c r="Q196" s="43">
        <v>6.2</v>
      </c>
      <c r="R196" s="18" t="s">
        <v>2212</v>
      </c>
      <c r="S196" s="56"/>
      <c r="T196" s="18" t="s">
        <v>1907</v>
      </c>
      <c r="U196" s="30" t="s">
        <v>1908</v>
      </c>
      <c r="V196" s="18" t="s">
        <v>80</v>
      </c>
      <c r="W196" s="30" t="s">
        <v>6610</v>
      </c>
      <c r="X196" s="18" t="s">
        <v>8578</v>
      </c>
      <c r="Y196" s="47" t="s">
        <v>1744</v>
      </c>
      <c r="Z196" s="21"/>
    </row>
    <row r="197" spans="1:26" ht="18.5" customHeight="1" thickBot="1" x14ac:dyDescent="0.6">
      <c r="C197" s="22"/>
      <c r="D197" s="51"/>
      <c r="E197" s="54"/>
      <c r="F197" s="34"/>
      <c r="G197" s="24" t="s">
        <v>57</v>
      </c>
      <c r="H197" s="25">
        <v>16</v>
      </c>
      <c r="I197" s="26" t="s">
        <v>57</v>
      </c>
      <c r="J197" s="38" t="s">
        <v>57</v>
      </c>
      <c r="K197" s="44" t="s">
        <v>57</v>
      </c>
      <c r="L197" s="45" t="s">
        <v>57</v>
      </c>
      <c r="M197" s="44" t="s">
        <v>167</v>
      </c>
      <c r="N197" s="24">
        <v>9</v>
      </c>
      <c r="O197" s="27" t="s">
        <v>57</v>
      </c>
      <c r="P197" s="24" t="s">
        <v>57</v>
      </c>
      <c r="Q197" s="44" t="s">
        <v>2204</v>
      </c>
      <c r="R197" s="24" t="s">
        <v>2213</v>
      </c>
      <c r="S197" s="57"/>
      <c r="T197" s="25">
        <v>9</v>
      </c>
      <c r="U197" s="23"/>
      <c r="V197" s="24"/>
      <c r="W197" s="23"/>
      <c r="X197" s="24"/>
      <c r="Y197" s="28"/>
      <c r="Z197" s="28"/>
    </row>
    <row r="198" spans="1:26" ht="18" customHeight="1" x14ac:dyDescent="0.55000000000000004">
      <c r="C198" s="11"/>
      <c r="D198" s="49"/>
      <c r="E198" s="52" t="str">
        <f t="shared" ref="E198" si="51">IF(D198="","",IF(I198&gt;0.1,"単",IF(I199&gt;0.29,"連",IF(I200&gt;0.34,"複","※"))))</f>
        <v/>
      </c>
      <c r="F198" s="12"/>
      <c r="G198" s="48" t="s">
        <v>7100</v>
      </c>
      <c r="H198" s="13"/>
      <c r="I198" s="14" t="s">
        <v>57</v>
      </c>
      <c r="J198" s="35" t="s">
        <v>57</v>
      </c>
      <c r="K198" s="40" t="s">
        <v>1459</v>
      </c>
      <c r="L198" s="41" t="s">
        <v>3420</v>
      </c>
      <c r="M198" s="41" t="s">
        <v>167</v>
      </c>
      <c r="N198" s="13"/>
      <c r="O198" s="15" t="s">
        <v>137</v>
      </c>
      <c r="P198" s="13" t="s">
        <v>167</v>
      </c>
      <c r="Q198" s="41" t="s">
        <v>1906</v>
      </c>
      <c r="R198" s="13" t="s">
        <v>57</v>
      </c>
      <c r="S198" s="55" t="s">
        <v>1913</v>
      </c>
      <c r="T198" s="13"/>
      <c r="U198" s="12"/>
      <c r="V198" s="13"/>
      <c r="W198" s="12"/>
      <c r="X198" s="13"/>
      <c r="Y198" s="16"/>
      <c r="Z198" s="16"/>
    </row>
    <row r="199" spans="1:26" ht="18" customHeight="1" x14ac:dyDescent="0.55000000000000004">
      <c r="C199" s="17"/>
      <c r="D199" s="50"/>
      <c r="E199" s="53"/>
      <c r="F199" s="30" t="s">
        <v>8579</v>
      </c>
      <c r="G199" s="18" t="s">
        <v>1809</v>
      </c>
      <c r="H199" s="18" t="s">
        <v>1962</v>
      </c>
      <c r="I199" s="19" t="s">
        <v>59</v>
      </c>
      <c r="J199" s="36" t="s">
        <v>59</v>
      </c>
      <c r="K199" s="42" t="s">
        <v>942</v>
      </c>
      <c r="L199" s="43" t="s">
        <v>3421</v>
      </c>
      <c r="M199" s="43" t="s">
        <v>167</v>
      </c>
      <c r="N199" s="18" t="s">
        <v>1963</v>
      </c>
      <c r="O199" s="20" t="s">
        <v>1740</v>
      </c>
      <c r="P199" s="18">
        <v>52</v>
      </c>
      <c r="Q199" s="43" t="s">
        <v>1906</v>
      </c>
      <c r="R199" s="18" t="s">
        <v>57</v>
      </c>
      <c r="S199" s="56"/>
      <c r="T199" s="18" t="s">
        <v>1907</v>
      </c>
      <c r="U199" s="30" t="s">
        <v>1908</v>
      </c>
      <c r="V199" s="18" t="s">
        <v>6115</v>
      </c>
      <c r="W199" s="30" t="s">
        <v>7176</v>
      </c>
      <c r="X199" s="18" t="s">
        <v>8580</v>
      </c>
      <c r="Y199" s="47" t="s">
        <v>1809</v>
      </c>
      <c r="Z199" s="21"/>
    </row>
    <row r="200" spans="1:26" ht="18.5" customHeight="1" thickBot="1" x14ac:dyDescent="0.6">
      <c r="C200" s="22"/>
      <c r="D200" s="51"/>
      <c r="E200" s="54"/>
      <c r="F200" s="34"/>
      <c r="G200" s="24">
        <v>4</v>
      </c>
      <c r="H200" s="25" t="e">
        <v>#VALUE!</v>
      </c>
      <c r="I200" s="26" t="s">
        <v>57</v>
      </c>
      <c r="J200" s="38" t="s">
        <v>57</v>
      </c>
      <c r="K200" s="44" t="s">
        <v>1462</v>
      </c>
      <c r="L200" s="45" t="s">
        <v>3422</v>
      </c>
      <c r="M200" s="44" t="s">
        <v>167</v>
      </c>
      <c r="N200" s="24">
        <v>2</v>
      </c>
      <c r="O200" s="27" t="s">
        <v>119</v>
      </c>
      <c r="P200" s="24" t="s">
        <v>147</v>
      </c>
      <c r="Q200" s="44" t="s">
        <v>57</v>
      </c>
      <c r="R200" s="24" t="s">
        <v>57</v>
      </c>
      <c r="S200" s="57"/>
      <c r="T200" s="25">
        <v>2</v>
      </c>
      <c r="U200" s="23"/>
      <c r="V200" s="24"/>
      <c r="W200" s="23"/>
      <c r="X200" s="24"/>
      <c r="Y200" s="28"/>
      <c r="Z200" s="28"/>
    </row>
    <row r="201" spans="1:26" ht="18" customHeight="1" x14ac:dyDescent="0.55000000000000004">
      <c r="C201" s="11"/>
      <c r="D201" s="49"/>
      <c r="E201" s="52" t="str">
        <f t="shared" ref="E201" si="52">IF(D201="","",IF(I201&gt;0.1,"単",IF(I202&gt;0.29,"連",IF(I203&gt;0.34,"複","※"))))</f>
        <v/>
      </c>
      <c r="F201" s="12"/>
      <c r="G201" s="48" t="s">
        <v>7100</v>
      </c>
      <c r="H201" s="13"/>
      <c r="I201" s="14" t="s">
        <v>57</v>
      </c>
      <c r="J201" s="35" t="s">
        <v>57</v>
      </c>
      <c r="K201" s="40" t="s">
        <v>1461</v>
      </c>
      <c r="L201" s="41" t="s">
        <v>6186</v>
      </c>
      <c r="M201" s="41" t="s">
        <v>167</v>
      </c>
      <c r="N201" s="13"/>
      <c r="O201" s="15" t="s">
        <v>68</v>
      </c>
      <c r="P201" s="13" t="s">
        <v>167</v>
      </c>
      <c r="Q201" s="41">
        <v>14.5</v>
      </c>
      <c r="R201" s="13"/>
      <c r="S201" s="55" t="s">
        <v>8581</v>
      </c>
      <c r="T201" s="13"/>
      <c r="U201" s="12"/>
      <c r="V201" s="13"/>
      <c r="W201" s="12"/>
      <c r="X201" s="13"/>
      <c r="Y201" s="16"/>
      <c r="Z201" s="16"/>
    </row>
    <row r="202" spans="1:26" ht="18" customHeight="1" x14ac:dyDescent="0.55000000000000004">
      <c r="C202" s="17"/>
      <c r="D202" s="50"/>
      <c r="E202" s="53"/>
      <c r="F202" s="30" t="s">
        <v>8582</v>
      </c>
      <c r="G202" s="18" t="s">
        <v>3635</v>
      </c>
      <c r="H202" s="18" t="s">
        <v>1962</v>
      </c>
      <c r="I202" s="19" t="s">
        <v>59</v>
      </c>
      <c r="J202" s="36" t="s">
        <v>59</v>
      </c>
      <c r="K202" s="42" t="s">
        <v>942</v>
      </c>
      <c r="L202" s="43" t="s">
        <v>1941</v>
      </c>
      <c r="M202" s="43" t="s">
        <v>167</v>
      </c>
      <c r="N202" s="18" t="s">
        <v>1740</v>
      </c>
      <c r="O202" s="20" t="s">
        <v>6187</v>
      </c>
      <c r="P202" s="18">
        <v>52</v>
      </c>
      <c r="Q202" s="43">
        <v>5.3</v>
      </c>
      <c r="R202" s="18"/>
      <c r="S202" s="56"/>
      <c r="T202" s="18" t="s">
        <v>1907</v>
      </c>
      <c r="U202" s="30" t="s">
        <v>1912</v>
      </c>
      <c r="V202" s="18" t="s">
        <v>84</v>
      </c>
      <c r="W202" s="30" t="s">
        <v>1696</v>
      </c>
      <c r="X202" s="18" t="s">
        <v>8583</v>
      </c>
      <c r="Y202" s="47" t="s">
        <v>3635</v>
      </c>
      <c r="Z202" s="21"/>
    </row>
    <row r="203" spans="1:26" ht="18.5" customHeight="1" thickBot="1" x14ac:dyDescent="0.6">
      <c r="C203" s="22"/>
      <c r="D203" s="51"/>
      <c r="E203" s="54"/>
      <c r="F203" s="34"/>
      <c r="G203" s="24">
        <v>3.1</v>
      </c>
      <c r="H203" s="25" t="e">
        <v>#VALUE!</v>
      </c>
      <c r="I203" s="26" t="s">
        <v>57</v>
      </c>
      <c r="J203" s="38" t="s">
        <v>57</v>
      </c>
      <c r="K203" s="44" t="s">
        <v>1462</v>
      </c>
      <c r="L203" s="45" t="s">
        <v>6188</v>
      </c>
      <c r="M203" s="44" t="s">
        <v>167</v>
      </c>
      <c r="N203" s="24">
        <v>9</v>
      </c>
      <c r="O203" s="27" t="s">
        <v>133</v>
      </c>
      <c r="P203" s="24" t="s">
        <v>147</v>
      </c>
      <c r="Q203" s="44" t="s">
        <v>2207</v>
      </c>
      <c r="R203" s="24"/>
      <c r="S203" s="57"/>
      <c r="T203" s="25">
        <v>9</v>
      </c>
      <c r="U203" s="23"/>
      <c r="V203" s="24"/>
      <c r="W203" s="23"/>
      <c r="X203" s="24"/>
      <c r="Y203" s="28"/>
      <c r="Z203" s="28"/>
    </row>
    <row r="204" spans="1:26" ht="18" customHeight="1" x14ac:dyDescent="0.55000000000000004">
      <c r="C204" s="11"/>
      <c r="D204" s="49"/>
      <c r="E204" s="52" t="str">
        <f t="shared" ref="E204" si="53">IF(D204="","",IF(I204&gt;0.1,"単",IF(I205&gt;0.29,"連",IF(I206&gt;0.34,"複","※"))))</f>
        <v/>
      </c>
      <c r="F204" s="12"/>
      <c r="G204" s="48" t="s">
        <v>7093</v>
      </c>
      <c r="H204" s="13"/>
      <c r="I204" s="14">
        <v>0.25</v>
      </c>
      <c r="J204" s="35">
        <v>8</v>
      </c>
      <c r="K204" s="40" t="s">
        <v>1457</v>
      </c>
      <c r="L204" s="41" t="s">
        <v>167</v>
      </c>
      <c r="M204" s="41" t="s">
        <v>167</v>
      </c>
      <c r="N204" s="13"/>
      <c r="O204" s="15" t="s">
        <v>66</v>
      </c>
      <c r="P204" s="13" t="s">
        <v>167</v>
      </c>
      <c r="Q204" s="41">
        <v>8</v>
      </c>
      <c r="R204" s="13" t="s">
        <v>2224</v>
      </c>
      <c r="S204" s="55" t="s">
        <v>8584</v>
      </c>
      <c r="T204" s="13"/>
      <c r="U204" s="12"/>
      <c r="V204" s="13"/>
      <c r="W204" s="12"/>
      <c r="X204" s="13"/>
      <c r="Y204" s="16"/>
      <c r="Z204" s="16"/>
    </row>
    <row r="205" spans="1:26" ht="18" customHeight="1" x14ac:dyDescent="0.55000000000000004">
      <c r="C205" s="17"/>
      <c r="D205" s="50"/>
      <c r="E205" s="53"/>
      <c r="F205" s="30" t="s">
        <v>8585</v>
      </c>
      <c r="G205" s="18" t="s">
        <v>1144</v>
      </c>
      <c r="H205" s="18" t="s">
        <v>62</v>
      </c>
      <c r="I205" s="19">
        <v>0.375</v>
      </c>
      <c r="J205" s="36">
        <v>12</v>
      </c>
      <c r="K205" s="42" t="s">
        <v>943</v>
      </c>
      <c r="L205" s="43" t="s">
        <v>167</v>
      </c>
      <c r="M205" s="43" t="s">
        <v>167</v>
      </c>
      <c r="N205" s="18" t="s">
        <v>141</v>
      </c>
      <c r="O205" s="20" t="s">
        <v>119</v>
      </c>
      <c r="P205" s="18">
        <v>55</v>
      </c>
      <c r="Q205" s="43">
        <v>6.8</v>
      </c>
      <c r="R205" s="18" t="s">
        <v>2225</v>
      </c>
      <c r="S205" s="56"/>
      <c r="T205" s="18" t="s">
        <v>1910</v>
      </c>
      <c r="U205" s="30" t="s">
        <v>1908</v>
      </c>
      <c r="V205" s="18" t="s">
        <v>8586</v>
      </c>
      <c r="W205" s="30" t="s">
        <v>6646</v>
      </c>
      <c r="X205" s="18" t="s">
        <v>8587</v>
      </c>
      <c r="Y205" s="47" t="s">
        <v>1144</v>
      </c>
      <c r="Z205" s="21"/>
    </row>
    <row r="206" spans="1:26" ht="18.5" customHeight="1" thickBot="1" x14ac:dyDescent="0.6">
      <c r="C206" s="22"/>
      <c r="D206" s="51"/>
      <c r="E206" s="54"/>
      <c r="F206" s="34"/>
      <c r="G206" s="24">
        <v>2.9</v>
      </c>
      <c r="H206" s="25">
        <v>7</v>
      </c>
      <c r="I206" s="26">
        <v>0.46875</v>
      </c>
      <c r="J206" s="38" t="s">
        <v>6370</v>
      </c>
      <c r="K206" s="44" t="s">
        <v>1458</v>
      </c>
      <c r="L206" s="45" t="s">
        <v>167</v>
      </c>
      <c r="M206" s="44" t="s">
        <v>167</v>
      </c>
      <c r="N206" s="24" t="s">
        <v>167</v>
      </c>
      <c r="O206" s="27" t="s">
        <v>137</v>
      </c>
      <c r="P206" s="24" t="s">
        <v>57</v>
      </c>
      <c r="Q206" s="44" t="s">
        <v>2201</v>
      </c>
      <c r="R206" s="24"/>
      <c r="S206" s="57"/>
      <c r="T206" s="25">
        <v>10</v>
      </c>
      <c r="U206" s="23"/>
      <c r="V206" s="24"/>
      <c r="W206" s="23"/>
      <c r="X206" s="24"/>
      <c r="Y206" s="28"/>
      <c r="Z206" s="28"/>
    </row>
    <row r="207" spans="1:26" x14ac:dyDescent="0.5500000000000000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6" x14ac:dyDescent="0.55000000000000004">
      <c r="A208" t="s">
        <v>42</v>
      </c>
      <c r="B208" t="s">
        <v>1</v>
      </c>
      <c r="C208" s="1" t="s">
        <v>2</v>
      </c>
      <c r="D208" t="s">
        <v>11</v>
      </c>
      <c r="E208" t="s">
        <v>2193</v>
      </c>
      <c r="F208" t="s">
        <v>3</v>
      </c>
      <c r="G208" t="s">
        <v>4</v>
      </c>
      <c r="H208" t="s">
        <v>5</v>
      </c>
      <c r="I208" t="s">
        <v>5</v>
      </c>
      <c r="J208" t="s">
        <v>5</v>
      </c>
      <c r="K208" t="s">
        <v>1452</v>
      </c>
      <c r="L208" t="s">
        <v>1453</v>
      </c>
      <c r="M208" t="s">
        <v>941</v>
      </c>
      <c r="N208" t="s">
        <v>6</v>
      </c>
      <c r="P208" t="s">
        <v>7</v>
      </c>
      <c r="Q208" t="s">
        <v>1502</v>
      </c>
      <c r="S208" t="s">
        <v>1903</v>
      </c>
      <c r="T208" t="s">
        <v>1904</v>
      </c>
      <c r="U208" t="s">
        <v>1905</v>
      </c>
      <c r="V208" t="s">
        <v>8</v>
      </c>
      <c r="W208" t="s">
        <v>9</v>
      </c>
      <c r="X208" t="s">
        <v>10</v>
      </c>
      <c r="Y208" t="s">
        <v>12</v>
      </c>
    </row>
    <row r="209" spans="1:26" x14ac:dyDescent="0.55000000000000004">
      <c r="A209" t="s">
        <v>943</v>
      </c>
      <c r="B209" t="s">
        <v>2195</v>
      </c>
      <c r="G209" t="s">
        <v>6147</v>
      </c>
      <c r="H209" s="7"/>
      <c r="I209" t="s">
        <v>14</v>
      </c>
      <c r="J209" t="s">
        <v>945</v>
      </c>
      <c r="K209" t="s">
        <v>1454</v>
      </c>
      <c r="O209" s="8" t="s">
        <v>15</v>
      </c>
      <c r="P209" t="s">
        <v>1056</v>
      </c>
      <c r="Q209" t="s">
        <v>2198</v>
      </c>
    </row>
    <row r="210" spans="1:26" x14ac:dyDescent="0.55000000000000004">
      <c r="A210" s="7">
        <v>5</v>
      </c>
      <c r="B210" s="7"/>
      <c r="C210" s="37" t="s">
        <v>943</v>
      </c>
      <c r="D210" s="7" t="s">
        <v>2195</v>
      </c>
      <c r="G210" s="7" t="s">
        <v>1462</v>
      </c>
      <c r="H210" s="9"/>
      <c r="I210" t="s">
        <v>17</v>
      </c>
      <c r="J210" t="s">
        <v>1057</v>
      </c>
      <c r="K210" t="s">
        <v>1455</v>
      </c>
      <c r="O210" s="8" t="s">
        <v>18</v>
      </c>
      <c r="Q210" t="s">
        <v>2199</v>
      </c>
    </row>
    <row r="211" spans="1:26" ht="18.5" thickBot="1" x14ac:dyDescent="0.6">
      <c r="C211" s="39">
        <v>5</v>
      </c>
      <c r="D211" t="s">
        <v>1272</v>
      </c>
      <c r="E211">
        <f>VALUE(B209)</f>
        <v>1800</v>
      </c>
      <c r="F211" t="s">
        <v>943</v>
      </c>
      <c r="G211" t="s">
        <v>7092</v>
      </c>
      <c r="I211" t="s">
        <v>20</v>
      </c>
      <c r="J211" t="s">
        <v>1058</v>
      </c>
      <c r="K211" t="s">
        <v>1456</v>
      </c>
      <c r="N211" s="31" t="s">
        <v>2627</v>
      </c>
      <c r="O211" s="10" t="s">
        <v>21</v>
      </c>
      <c r="P211" t="s">
        <v>125</v>
      </c>
      <c r="Q211" t="s">
        <v>2200</v>
      </c>
    </row>
    <row r="212" spans="1:26" ht="18" customHeight="1" x14ac:dyDescent="0.55000000000000004">
      <c r="C212" s="11"/>
      <c r="D212" s="49"/>
      <c r="E212" s="52" t="str">
        <f>IF(D212="","",IF(I212&gt;0.1,"単",IF(I213&gt;0.29,"連",IF(I214&gt;0.34,"複","※"))))</f>
        <v/>
      </c>
      <c r="F212" s="12"/>
      <c r="G212" s="48" t="s">
        <v>7100</v>
      </c>
      <c r="H212" s="13"/>
      <c r="I212" s="14">
        <v>9.0909090909090912E-2</v>
      </c>
      <c r="J212" s="35">
        <v>2</v>
      </c>
      <c r="K212" s="40" t="s">
        <v>1463</v>
      </c>
      <c r="L212" s="41" t="s">
        <v>6041</v>
      </c>
      <c r="M212" s="41" t="s">
        <v>167</v>
      </c>
      <c r="N212" s="13"/>
      <c r="O212" s="15" t="s">
        <v>29</v>
      </c>
      <c r="P212" s="13" t="s">
        <v>167</v>
      </c>
      <c r="Q212" s="41">
        <v>3.6</v>
      </c>
      <c r="R212" s="13"/>
      <c r="S212" s="55" t="s">
        <v>2282</v>
      </c>
      <c r="T212" s="13"/>
      <c r="U212" s="12"/>
      <c r="V212" s="13"/>
      <c r="W212" s="12"/>
      <c r="X212" s="13"/>
      <c r="Y212" s="16"/>
      <c r="Z212" s="16"/>
    </row>
    <row r="213" spans="1:26" ht="18" customHeight="1" x14ac:dyDescent="0.55000000000000004">
      <c r="C213" s="17"/>
      <c r="D213" s="50"/>
      <c r="E213" s="53"/>
      <c r="F213" s="30" t="s">
        <v>8588</v>
      </c>
      <c r="G213" s="18" t="s">
        <v>944</v>
      </c>
      <c r="H213" s="18" t="s">
        <v>99</v>
      </c>
      <c r="I213" s="19">
        <v>0.13636363636363635</v>
      </c>
      <c r="J213" s="36">
        <v>3</v>
      </c>
      <c r="K213" s="42" t="s">
        <v>942</v>
      </c>
      <c r="L213" s="43" t="s">
        <v>167</v>
      </c>
      <c r="M213" s="43" t="s">
        <v>167</v>
      </c>
      <c r="N213" s="18" t="s">
        <v>1805</v>
      </c>
      <c r="O213" s="20" t="s">
        <v>23</v>
      </c>
      <c r="P213" s="18">
        <v>57</v>
      </c>
      <c r="Q213" s="43">
        <v>4.5</v>
      </c>
      <c r="R213" s="18"/>
      <c r="S213" s="56"/>
      <c r="T213" s="18" t="s">
        <v>1910</v>
      </c>
      <c r="U213" s="30" t="s">
        <v>1912</v>
      </c>
      <c r="V213" s="18" t="s">
        <v>108</v>
      </c>
      <c r="W213" s="30" t="s">
        <v>1674</v>
      </c>
      <c r="X213" s="18" t="s">
        <v>8589</v>
      </c>
      <c r="Y213" s="47" t="s">
        <v>944</v>
      </c>
      <c r="Z213" s="21"/>
    </row>
    <row r="214" spans="1:26" ht="18.5" customHeight="1" thickBot="1" x14ac:dyDescent="0.6">
      <c r="C214" s="22"/>
      <c r="D214" s="51"/>
      <c r="E214" s="54"/>
      <c r="F214" s="34"/>
      <c r="G214" s="24">
        <v>3.8</v>
      </c>
      <c r="H214" s="25">
        <v>14</v>
      </c>
      <c r="I214" s="26">
        <v>0.18181818181818182</v>
      </c>
      <c r="J214" s="38" t="s">
        <v>6062</v>
      </c>
      <c r="K214" s="44" t="s">
        <v>1462</v>
      </c>
      <c r="L214" s="45" t="s">
        <v>6042</v>
      </c>
      <c r="M214" s="44" t="s">
        <v>167</v>
      </c>
      <c r="N214" s="24" t="s">
        <v>167</v>
      </c>
      <c r="O214" s="27" t="s">
        <v>38</v>
      </c>
      <c r="P214" s="24" t="s">
        <v>57</v>
      </c>
      <c r="Q214" s="44" t="s">
        <v>2203</v>
      </c>
      <c r="R214" s="24"/>
      <c r="S214" s="57"/>
      <c r="T214" s="25">
        <v>32</v>
      </c>
      <c r="U214" s="23"/>
      <c r="V214" s="24"/>
      <c r="W214" s="23"/>
      <c r="X214" s="24"/>
      <c r="Y214" s="28"/>
      <c r="Z214" s="28"/>
    </row>
    <row r="215" spans="1:26" ht="18" customHeight="1" x14ac:dyDescent="0.55000000000000004">
      <c r="C215" s="11"/>
      <c r="D215" s="49"/>
      <c r="E215" s="52" t="str">
        <f>IF(D215="","",IF(I215&gt;0.1,"単",IF(I216&gt;0.29,"連",IF(I217&gt;0.34,"複","※"))))</f>
        <v/>
      </c>
      <c r="F215" s="12"/>
      <c r="G215" s="48" t="s">
        <v>7100</v>
      </c>
      <c r="H215" s="13"/>
      <c r="I215" s="14">
        <v>7.0175438596491224E-2</v>
      </c>
      <c r="J215" s="35">
        <v>4</v>
      </c>
      <c r="K215" s="40" t="s">
        <v>1463</v>
      </c>
      <c r="L215" s="41" t="s">
        <v>6178</v>
      </c>
      <c r="M215" s="41" t="s">
        <v>167</v>
      </c>
      <c r="N215" s="13"/>
      <c r="O215" s="15" t="s">
        <v>1180</v>
      </c>
      <c r="P215" s="13" t="s">
        <v>167</v>
      </c>
      <c r="Q215" s="41">
        <v>9.1999999999999993</v>
      </c>
      <c r="R215" s="13"/>
      <c r="S215" s="55" t="s">
        <v>6117</v>
      </c>
      <c r="T215" s="13"/>
      <c r="U215" s="12"/>
      <c r="V215" s="13"/>
      <c r="W215" s="12"/>
      <c r="X215" s="13"/>
      <c r="Y215" s="16"/>
      <c r="Z215" s="16"/>
    </row>
    <row r="216" spans="1:26" ht="18.75" customHeight="1" x14ac:dyDescent="0.55000000000000004">
      <c r="C216" s="17"/>
      <c r="D216" s="50"/>
      <c r="E216" s="53"/>
      <c r="F216" s="30" t="s">
        <v>8590</v>
      </c>
      <c r="G216" s="18" t="s">
        <v>1950</v>
      </c>
      <c r="H216" s="18" t="s">
        <v>63</v>
      </c>
      <c r="I216" s="19">
        <v>0.14035087719298245</v>
      </c>
      <c r="J216" s="36">
        <v>8</v>
      </c>
      <c r="K216" s="42" t="s">
        <v>942</v>
      </c>
      <c r="L216" s="43" t="s">
        <v>167</v>
      </c>
      <c r="M216" s="43" t="s">
        <v>167</v>
      </c>
      <c r="N216" s="18" t="s">
        <v>1788</v>
      </c>
      <c r="O216" s="20" t="s">
        <v>139</v>
      </c>
      <c r="P216" s="18">
        <v>55</v>
      </c>
      <c r="Q216" s="43">
        <v>5.6</v>
      </c>
      <c r="R216" s="18"/>
      <c r="S216" s="56"/>
      <c r="T216" s="18" t="s">
        <v>1907</v>
      </c>
      <c r="U216" s="30" t="s">
        <v>1908</v>
      </c>
      <c r="V216" s="18" t="s">
        <v>86</v>
      </c>
      <c r="W216" s="30" t="s">
        <v>8591</v>
      </c>
      <c r="X216" s="18" t="s">
        <v>8592</v>
      </c>
      <c r="Y216" s="47" t="s">
        <v>1950</v>
      </c>
      <c r="Z216" s="21"/>
    </row>
    <row r="217" spans="1:26" ht="18.5" customHeight="1" thickBot="1" x14ac:dyDescent="0.6">
      <c r="C217" s="22"/>
      <c r="D217" s="51"/>
      <c r="E217" s="54"/>
      <c r="F217" s="34"/>
      <c r="G217" s="24">
        <v>3.3</v>
      </c>
      <c r="H217" s="25">
        <v>16</v>
      </c>
      <c r="I217" s="26">
        <v>0.24561403508771928</v>
      </c>
      <c r="J217" s="38" t="s">
        <v>8841</v>
      </c>
      <c r="K217" s="44" t="s">
        <v>1458</v>
      </c>
      <c r="L217" s="45" t="s">
        <v>6179</v>
      </c>
      <c r="M217" s="44" t="s">
        <v>167</v>
      </c>
      <c r="N217" s="24" t="s">
        <v>167</v>
      </c>
      <c r="O217" s="27" t="s">
        <v>82</v>
      </c>
      <c r="P217" s="24" t="s">
        <v>57</v>
      </c>
      <c r="Q217" s="44" t="s">
        <v>2201</v>
      </c>
      <c r="R217" s="24"/>
      <c r="S217" s="57"/>
      <c r="T217" s="25">
        <v>25</v>
      </c>
      <c r="U217" s="23"/>
      <c r="V217" s="24"/>
      <c r="W217" s="23"/>
      <c r="X217" s="24"/>
      <c r="Y217" s="28"/>
      <c r="Z217" s="28"/>
    </row>
    <row r="218" spans="1:26" ht="18" customHeight="1" x14ac:dyDescent="0.55000000000000004">
      <c r="C218" s="11"/>
      <c r="D218" s="49"/>
      <c r="E218" s="52" t="str">
        <f t="shared" ref="E218" si="54">IF(D218="","",IF(I218&gt;0.1,"単",IF(I219&gt;0.29,"連",IF(I220&gt;0.34,"複","※"))))</f>
        <v/>
      </c>
      <c r="F218" s="12"/>
      <c r="G218" s="48" t="s">
        <v>7100</v>
      </c>
      <c r="H218" s="13"/>
      <c r="I218" s="14">
        <v>9.6153846153846159E-2</v>
      </c>
      <c r="J218" s="35">
        <v>5</v>
      </c>
      <c r="K218" s="40" t="s">
        <v>1457</v>
      </c>
      <c r="L218" s="41" t="s">
        <v>8039</v>
      </c>
      <c r="M218" s="41" t="s">
        <v>434</v>
      </c>
      <c r="N218" s="13"/>
      <c r="O218" s="15" t="s">
        <v>145</v>
      </c>
      <c r="P218" s="13" t="s">
        <v>167</v>
      </c>
      <c r="Q218" s="41" t="s">
        <v>1906</v>
      </c>
      <c r="R218" s="13" t="s">
        <v>57</v>
      </c>
      <c r="S218" s="55" t="s">
        <v>6495</v>
      </c>
      <c r="T218" s="13"/>
      <c r="U218" s="12"/>
      <c r="V218" s="13"/>
      <c r="W218" s="12"/>
      <c r="X218" s="13"/>
      <c r="Y218" s="16"/>
      <c r="Z218" s="16"/>
    </row>
    <row r="219" spans="1:26" ht="18" customHeight="1" x14ac:dyDescent="0.55000000000000004">
      <c r="C219" s="17"/>
      <c r="D219" s="50"/>
      <c r="E219" s="53"/>
      <c r="F219" s="30" t="s">
        <v>2304</v>
      </c>
      <c r="G219" s="18" t="s">
        <v>330</v>
      </c>
      <c r="H219" s="18" t="s">
        <v>120</v>
      </c>
      <c r="I219" s="19">
        <v>0.13461538461538464</v>
      </c>
      <c r="J219" s="36">
        <v>7</v>
      </c>
      <c r="K219" s="42" t="s">
        <v>943</v>
      </c>
      <c r="L219" s="43" t="s">
        <v>167</v>
      </c>
      <c r="M219" s="43" t="s">
        <v>735</v>
      </c>
      <c r="N219" s="18" t="s">
        <v>165</v>
      </c>
      <c r="O219" s="20" t="s">
        <v>136</v>
      </c>
      <c r="P219" s="18">
        <v>55</v>
      </c>
      <c r="Q219" s="43" t="s">
        <v>1906</v>
      </c>
      <c r="R219" s="18" t="s">
        <v>57</v>
      </c>
      <c r="S219" s="56"/>
      <c r="T219" s="18" t="s">
        <v>1910</v>
      </c>
      <c r="U219" s="30" t="s">
        <v>1916</v>
      </c>
      <c r="V219" s="18" t="s">
        <v>3772</v>
      </c>
      <c r="W219" s="30" t="s">
        <v>6610</v>
      </c>
      <c r="X219" s="18" t="s">
        <v>8593</v>
      </c>
      <c r="Y219" s="47" t="s">
        <v>330</v>
      </c>
      <c r="Z219" s="21"/>
    </row>
    <row r="220" spans="1:26" ht="18.5" customHeight="1" thickBot="1" x14ac:dyDescent="0.6">
      <c r="C220" s="22"/>
      <c r="D220" s="51"/>
      <c r="E220" s="54"/>
      <c r="F220" s="34"/>
      <c r="G220" s="24">
        <v>3.3</v>
      </c>
      <c r="H220" s="25">
        <v>16</v>
      </c>
      <c r="I220" s="26">
        <v>0.21153846153846156</v>
      </c>
      <c r="J220" s="38" t="s">
        <v>8842</v>
      </c>
      <c r="K220" s="44" t="s">
        <v>1458</v>
      </c>
      <c r="L220" s="45" t="s">
        <v>167</v>
      </c>
      <c r="M220" s="44" t="s">
        <v>167</v>
      </c>
      <c r="N220" s="24">
        <v>12</v>
      </c>
      <c r="O220" s="27" t="s">
        <v>68</v>
      </c>
      <c r="P220" s="24" t="s">
        <v>57</v>
      </c>
      <c r="Q220" s="44" t="s">
        <v>57</v>
      </c>
      <c r="R220" s="24" t="s">
        <v>57</v>
      </c>
      <c r="S220" s="57"/>
      <c r="T220" s="25">
        <v>12</v>
      </c>
      <c r="U220" s="23"/>
      <c r="V220" s="24"/>
      <c r="W220" s="23"/>
      <c r="X220" s="24"/>
      <c r="Y220" s="28"/>
      <c r="Z220" s="28"/>
    </row>
    <row r="221" spans="1:26" ht="18" customHeight="1" x14ac:dyDescent="0.55000000000000004">
      <c r="C221" s="11"/>
      <c r="D221" s="49"/>
      <c r="E221" s="52" t="str">
        <f t="shared" ref="E221" si="55">IF(D221="","",IF(I221&gt;0.1,"単",IF(I222&gt;0.29,"連",IF(I223&gt;0.34,"複","※"))))</f>
        <v/>
      </c>
      <c r="F221" s="12"/>
      <c r="G221" s="48" t="s">
        <v>57</v>
      </c>
      <c r="H221" s="13"/>
      <c r="I221" s="14" t="s">
        <v>57</v>
      </c>
      <c r="J221" s="35" t="s">
        <v>57</v>
      </c>
      <c r="K221" s="40" t="s">
        <v>57</v>
      </c>
      <c r="L221" s="41" t="s">
        <v>57</v>
      </c>
      <c r="M221" s="41" t="s">
        <v>167</v>
      </c>
      <c r="N221" s="13"/>
      <c r="O221" s="15" t="s">
        <v>57</v>
      </c>
      <c r="P221" s="13" t="s">
        <v>167</v>
      </c>
      <c r="Q221" s="41" t="s">
        <v>1906</v>
      </c>
      <c r="R221" s="13" t="s">
        <v>57</v>
      </c>
      <c r="S221" s="55" t="s">
        <v>8594</v>
      </c>
      <c r="T221" s="13"/>
      <c r="U221" s="12"/>
      <c r="V221" s="13"/>
      <c r="W221" s="12"/>
      <c r="X221" s="13"/>
      <c r="Y221" s="16"/>
      <c r="Z221" s="16"/>
    </row>
    <row r="222" spans="1:26" ht="18.75" customHeight="1" x14ac:dyDescent="0.55000000000000004">
      <c r="C222" s="17"/>
      <c r="D222" s="50"/>
      <c r="E222" s="53"/>
      <c r="F222" s="30" t="s">
        <v>8595</v>
      </c>
      <c r="G222" s="18" t="s">
        <v>3774</v>
      </c>
      <c r="H222" s="18" t="s">
        <v>62</v>
      </c>
      <c r="I222" s="19" t="s">
        <v>59</v>
      </c>
      <c r="J222" s="36" t="s">
        <v>59</v>
      </c>
      <c r="K222" s="42" t="s">
        <v>57</v>
      </c>
      <c r="L222" s="43" t="s">
        <v>57</v>
      </c>
      <c r="M222" s="43" t="s">
        <v>167</v>
      </c>
      <c r="N222" s="18" t="s">
        <v>143</v>
      </c>
      <c r="O222" s="20" t="s">
        <v>59</v>
      </c>
      <c r="P222" s="18">
        <v>54</v>
      </c>
      <c r="Q222" s="43" t="s">
        <v>1906</v>
      </c>
      <c r="R222" s="18" t="s">
        <v>57</v>
      </c>
      <c r="S222" s="56"/>
      <c r="T222" s="18" t="s">
        <v>1910</v>
      </c>
      <c r="U222" s="30" t="s">
        <v>1908</v>
      </c>
      <c r="V222" s="18" t="s">
        <v>89</v>
      </c>
      <c r="W222" s="30" t="s">
        <v>1689</v>
      </c>
      <c r="X222" s="18" t="s">
        <v>8596</v>
      </c>
      <c r="Y222" s="47" t="s">
        <v>3774</v>
      </c>
      <c r="Z222" s="21"/>
    </row>
    <row r="223" spans="1:26" ht="18.5" customHeight="1" thickBot="1" x14ac:dyDescent="0.6">
      <c r="C223" s="22"/>
      <c r="D223" s="51"/>
      <c r="E223" s="54"/>
      <c r="F223" s="34"/>
      <c r="G223" s="24" t="s">
        <v>57</v>
      </c>
      <c r="H223" s="25">
        <v>7</v>
      </c>
      <c r="I223" s="26" t="s">
        <v>57</v>
      </c>
      <c r="J223" s="38" t="s">
        <v>57</v>
      </c>
      <c r="K223" s="44" t="s">
        <v>57</v>
      </c>
      <c r="L223" s="45" t="s">
        <v>57</v>
      </c>
      <c r="M223" s="44" t="s">
        <v>167</v>
      </c>
      <c r="N223" s="24" t="s">
        <v>167</v>
      </c>
      <c r="O223" s="27" t="s">
        <v>57</v>
      </c>
      <c r="P223" s="24" t="s">
        <v>57</v>
      </c>
      <c r="Q223" s="44" t="s">
        <v>57</v>
      </c>
      <c r="R223" s="24" t="s">
        <v>57</v>
      </c>
      <c r="S223" s="57"/>
      <c r="T223" s="25" t="s">
        <v>2207</v>
      </c>
      <c r="U223" s="23"/>
      <c r="V223" s="24"/>
      <c r="W223" s="23"/>
      <c r="X223" s="24"/>
      <c r="Y223" s="28"/>
      <c r="Z223" s="28"/>
    </row>
    <row r="224" spans="1:26" ht="18" customHeight="1" x14ac:dyDescent="0.55000000000000004">
      <c r="C224" s="11"/>
      <c r="D224" s="49"/>
      <c r="E224" s="52" t="str">
        <f t="shared" ref="E224" si="56">IF(D224="","",IF(I224&gt;0.1,"単",IF(I225&gt;0.29,"連",IF(I226&gt;0.34,"複","※"))))</f>
        <v/>
      </c>
      <c r="F224" s="12"/>
      <c r="G224" s="48" t="s">
        <v>7100</v>
      </c>
      <c r="H224" s="13"/>
      <c r="I224" s="14">
        <v>0</v>
      </c>
      <c r="J224" s="35">
        <v>0</v>
      </c>
      <c r="K224" s="40" t="s">
        <v>1459</v>
      </c>
      <c r="L224" s="41" t="s">
        <v>6547</v>
      </c>
      <c r="M224" s="41" t="s">
        <v>167</v>
      </c>
      <c r="N224" s="13"/>
      <c r="O224" s="15" t="s">
        <v>119</v>
      </c>
      <c r="P224" s="13" t="s">
        <v>1059</v>
      </c>
      <c r="Q224" s="41" t="s">
        <v>1906</v>
      </c>
      <c r="R224" s="13" t="s">
        <v>57</v>
      </c>
      <c r="S224" s="55" t="s">
        <v>3782</v>
      </c>
      <c r="T224" s="13"/>
      <c r="U224" s="12"/>
      <c r="V224" s="13"/>
      <c r="W224" s="12"/>
      <c r="X224" s="13"/>
      <c r="Y224" s="16"/>
      <c r="Z224" s="16"/>
    </row>
    <row r="225" spans="3:26" ht="18.75" customHeight="1" x14ac:dyDescent="0.55000000000000004">
      <c r="C225" s="17"/>
      <c r="D225" s="50"/>
      <c r="E225" s="53"/>
      <c r="F225" s="30" t="s">
        <v>8597</v>
      </c>
      <c r="G225" s="18" t="s">
        <v>1755</v>
      </c>
      <c r="H225" s="18" t="s">
        <v>63</v>
      </c>
      <c r="I225" s="19">
        <v>0</v>
      </c>
      <c r="J225" s="36">
        <v>0</v>
      </c>
      <c r="K225" s="42" t="s">
        <v>942</v>
      </c>
      <c r="L225" s="43" t="s">
        <v>167</v>
      </c>
      <c r="M225" s="43" t="s">
        <v>167</v>
      </c>
      <c r="N225" s="18" t="s">
        <v>2575</v>
      </c>
      <c r="O225" s="20" t="s">
        <v>136</v>
      </c>
      <c r="P225" s="18">
        <v>57</v>
      </c>
      <c r="Q225" s="43" t="s">
        <v>1906</v>
      </c>
      <c r="R225" s="18" t="s">
        <v>57</v>
      </c>
      <c r="S225" s="56"/>
      <c r="T225" s="18" t="s">
        <v>1910</v>
      </c>
      <c r="U225" s="30" t="s">
        <v>1912</v>
      </c>
      <c r="V225" s="18" t="s">
        <v>6517</v>
      </c>
      <c r="W225" s="30" t="s">
        <v>8598</v>
      </c>
      <c r="X225" s="18" t="s">
        <v>8599</v>
      </c>
      <c r="Y225" s="47" t="s">
        <v>1755</v>
      </c>
      <c r="Z225" s="21"/>
    </row>
    <row r="226" spans="3:26" ht="18.5" customHeight="1" thickBot="1" x14ac:dyDescent="0.6">
      <c r="C226" s="22"/>
      <c r="D226" s="51"/>
      <c r="E226" s="54"/>
      <c r="F226" s="34"/>
      <c r="G226" s="24">
        <v>6.4</v>
      </c>
      <c r="H226" s="25">
        <v>16</v>
      </c>
      <c r="I226" s="26">
        <v>6.8965517241379309E-2</v>
      </c>
      <c r="J226" s="38" t="s">
        <v>8843</v>
      </c>
      <c r="K226" s="44" t="s">
        <v>1462</v>
      </c>
      <c r="L226" s="45" t="s">
        <v>167</v>
      </c>
      <c r="M226" s="44" t="s">
        <v>167</v>
      </c>
      <c r="N226" s="24" t="s">
        <v>167</v>
      </c>
      <c r="O226" s="27" t="s">
        <v>1750</v>
      </c>
      <c r="P226" s="24" t="s">
        <v>57</v>
      </c>
      <c r="Q226" s="44" t="s">
        <v>57</v>
      </c>
      <c r="R226" s="24" t="s">
        <v>57</v>
      </c>
      <c r="S226" s="57"/>
      <c r="T226" s="25">
        <v>3</v>
      </c>
      <c r="U226" s="23"/>
      <c r="V226" s="24"/>
      <c r="W226" s="23"/>
      <c r="X226" s="24"/>
      <c r="Y226" s="28"/>
      <c r="Z226" s="28"/>
    </row>
    <row r="227" spans="3:26" ht="18" customHeight="1" x14ac:dyDescent="0.55000000000000004">
      <c r="C227" s="11"/>
      <c r="D227" s="49"/>
      <c r="E227" s="52" t="str">
        <f t="shared" ref="E227" si="57">IF(D227="","",IF(I227&gt;0.1,"単",IF(I228&gt;0.29,"連",IF(I229&gt;0.34,"複","※"))))</f>
        <v/>
      </c>
      <c r="F227" s="12"/>
      <c r="G227" s="48" t="s">
        <v>7100</v>
      </c>
      <c r="H227" s="13"/>
      <c r="I227" s="14">
        <v>1.8867924528301886E-2</v>
      </c>
      <c r="J227" s="35">
        <v>1</v>
      </c>
      <c r="K227" s="40" t="s">
        <v>1461</v>
      </c>
      <c r="L227" s="41" t="s">
        <v>6181</v>
      </c>
      <c r="M227" s="41" t="s">
        <v>167</v>
      </c>
      <c r="N227" s="13"/>
      <c r="O227" s="15" t="s">
        <v>119</v>
      </c>
      <c r="P227" s="13" t="s">
        <v>167</v>
      </c>
      <c r="Q227" s="41">
        <v>8</v>
      </c>
      <c r="R227" s="13" t="s">
        <v>2224</v>
      </c>
      <c r="S227" s="55" t="s">
        <v>6433</v>
      </c>
      <c r="T227" s="13"/>
      <c r="U227" s="12"/>
      <c r="V227" s="13"/>
      <c r="W227" s="12"/>
      <c r="X227" s="13"/>
      <c r="Y227" s="16"/>
      <c r="Z227" s="16"/>
    </row>
    <row r="228" spans="3:26" ht="18" customHeight="1" x14ac:dyDescent="0.55000000000000004">
      <c r="C228" s="17"/>
      <c r="D228" s="50"/>
      <c r="E228" s="53"/>
      <c r="F228" s="30" t="s">
        <v>8600</v>
      </c>
      <c r="G228" s="18" t="s">
        <v>1722</v>
      </c>
      <c r="H228" s="18" t="s">
        <v>5952</v>
      </c>
      <c r="I228" s="19">
        <v>7.5471698113207544E-2</v>
      </c>
      <c r="J228" s="36">
        <v>4</v>
      </c>
      <c r="K228" s="42" t="s">
        <v>943</v>
      </c>
      <c r="L228" s="43" t="s">
        <v>167</v>
      </c>
      <c r="M228" s="43" t="s">
        <v>167</v>
      </c>
      <c r="N228" s="18" t="s">
        <v>141</v>
      </c>
      <c r="O228" s="20" t="s">
        <v>141</v>
      </c>
      <c r="P228" s="18">
        <v>57</v>
      </c>
      <c r="Q228" s="43">
        <v>5</v>
      </c>
      <c r="R228" s="18" t="s">
        <v>2225</v>
      </c>
      <c r="S228" s="56"/>
      <c r="T228" s="18" t="s">
        <v>1910</v>
      </c>
      <c r="U228" s="30" t="s">
        <v>1920</v>
      </c>
      <c r="V228" s="18" t="s">
        <v>67</v>
      </c>
      <c r="W228" s="30" t="s">
        <v>1694</v>
      </c>
      <c r="X228" s="18" t="s">
        <v>8601</v>
      </c>
      <c r="Y228" s="47" t="s">
        <v>1722</v>
      </c>
      <c r="Z228" s="21"/>
    </row>
    <row r="229" spans="3:26" ht="18.5" customHeight="1" thickBot="1" x14ac:dyDescent="0.6">
      <c r="C229" s="22"/>
      <c r="D229" s="51"/>
      <c r="E229" s="54"/>
      <c r="F229" s="34"/>
      <c r="G229" s="24">
        <v>3.3</v>
      </c>
      <c r="H229" s="25">
        <v>16</v>
      </c>
      <c r="I229" s="26">
        <v>0.15094339622641509</v>
      </c>
      <c r="J229" s="38" t="s">
        <v>8838</v>
      </c>
      <c r="K229" s="44" t="s">
        <v>1458</v>
      </c>
      <c r="L229" s="45" t="s">
        <v>167</v>
      </c>
      <c r="M229" s="44" t="s">
        <v>167</v>
      </c>
      <c r="N229" s="24" t="s">
        <v>167</v>
      </c>
      <c r="O229" s="27" t="s">
        <v>34</v>
      </c>
      <c r="P229" s="24" t="s">
        <v>151</v>
      </c>
      <c r="Q229" s="44" t="s">
        <v>2201</v>
      </c>
      <c r="R229" s="24"/>
      <c r="S229" s="57"/>
      <c r="T229" s="25">
        <v>10</v>
      </c>
      <c r="U229" s="23"/>
      <c r="V229" s="24"/>
      <c r="W229" s="23"/>
      <c r="X229" s="24"/>
      <c r="Y229" s="28"/>
      <c r="Z229" s="28"/>
    </row>
    <row r="230" spans="3:26" ht="18" customHeight="1" x14ac:dyDescent="0.55000000000000004">
      <c r="C230" s="11"/>
      <c r="D230" s="49"/>
      <c r="E230" s="52" t="str">
        <f t="shared" ref="E230" si="58">IF(D230="","",IF(I230&gt;0.1,"単",IF(I231&gt;0.29,"連",IF(I232&gt;0.34,"複","※"))))</f>
        <v/>
      </c>
      <c r="F230" s="12"/>
      <c r="G230" s="48" t="s">
        <v>57</v>
      </c>
      <c r="H230" s="13"/>
      <c r="I230" s="14" t="s">
        <v>57</v>
      </c>
      <c r="J230" s="35" t="s">
        <v>57</v>
      </c>
      <c r="K230" s="40" t="s">
        <v>57</v>
      </c>
      <c r="L230" s="41" t="s">
        <v>57</v>
      </c>
      <c r="M230" s="41" t="s">
        <v>167</v>
      </c>
      <c r="N230" s="13"/>
      <c r="O230" s="15" t="s">
        <v>57</v>
      </c>
      <c r="P230" s="13" t="s">
        <v>167</v>
      </c>
      <c r="Q230" s="41">
        <v>10.4</v>
      </c>
      <c r="R230" s="13" t="s">
        <v>2211</v>
      </c>
      <c r="S230" s="55" t="s">
        <v>6794</v>
      </c>
      <c r="T230" s="13"/>
      <c r="U230" s="12"/>
      <c r="V230" s="13"/>
      <c r="W230" s="12"/>
      <c r="X230" s="13"/>
      <c r="Y230" s="16"/>
      <c r="Z230" s="16"/>
    </row>
    <row r="231" spans="3:26" ht="18" customHeight="1" x14ac:dyDescent="0.55000000000000004">
      <c r="C231" s="17"/>
      <c r="D231" s="50"/>
      <c r="E231" s="53"/>
      <c r="F231" s="30" t="s">
        <v>8602</v>
      </c>
      <c r="G231" s="18" t="s">
        <v>1808</v>
      </c>
      <c r="H231" s="18" t="s">
        <v>3161</v>
      </c>
      <c r="I231" s="19" t="s">
        <v>59</v>
      </c>
      <c r="J231" s="36" t="s">
        <v>59</v>
      </c>
      <c r="K231" s="42" t="s">
        <v>57</v>
      </c>
      <c r="L231" s="43" t="s">
        <v>57</v>
      </c>
      <c r="M231" s="43" t="s">
        <v>167</v>
      </c>
      <c r="N231" s="18" t="s">
        <v>128</v>
      </c>
      <c r="O231" s="20" t="s">
        <v>59</v>
      </c>
      <c r="P231" s="18">
        <v>57</v>
      </c>
      <c r="Q231" s="43">
        <v>7.7</v>
      </c>
      <c r="R231" s="18" t="s">
        <v>2212</v>
      </c>
      <c r="S231" s="56"/>
      <c r="T231" s="18" t="s">
        <v>1910</v>
      </c>
      <c r="U231" s="30" t="s">
        <v>1912</v>
      </c>
      <c r="V231" s="18" t="s">
        <v>156</v>
      </c>
      <c r="W231" s="30" t="s">
        <v>1760</v>
      </c>
      <c r="X231" s="18" t="s">
        <v>7912</v>
      </c>
      <c r="Y231" s="47" t="s">
        <v>1808</v>
      </c>
      <c r="Z231" s="21"/>
    </row>
    <row r="232" spans="3:26" ht="18.5" customHeight="1" thickBot="1" x14ac:dyDescent="0.6">
      <c r="C232" s="22"/>
      <c r="D232" s="51"/>
      <c r="E232" s="54"/>
      <c r="F232" s="34"/>
      <c r="G232" s="24" t="s">
        <v>57</v>
      </c>
      <c r="H232" s="25">
        <v>16</v>
      </c>
      <c r="I232" s="26" t="s">
        <v>57</v>
      </c>
      <c r="J232" s="38" t="s">
        <v>57</v>
      </c>
      <c r="K232" s="44" t="s">
        <v>57</v>
      </c>
      <c r="L232" s="45" t="s">
        <v>57</v>
      </c>
      <c r="M232" s="44" t="s">
        <v>167</v>
      </c>
      <c r="N232" s="24" t="s">
        <v>167</v>
      </c>
      <c r="O232" s="27" t="s">
        <v>57</v>
      </c>
      <c r="P232" s="24" t="s">
        <v>57</v>
      </c>
      <c r="Q232" s="44" t="s">
        <v>2204</v>
      </c>
      <c r="R232" s="24" t="s">
        <v>2213</v>
      </c>
      <c r="S232" s="57"/>
      <c r="T232" s="25">
        <v>9</v>
      </c>
      <c r="U232" s="23"/>
      <c r="V232" s="24"/>
      <c r="W232" s="23"/>
      <c r="X232" s="24"/>
      <c r="Y232" s="28"/>
      <c r="Z232" s="28"/>
    </row>
    <row r="233" spans="3:26" ht="18" customHeight="1" x14ac:dyDescent="0.55000000000000004">
      <c r="C233" s="11"/>
      <c r="D233" s="49"/>
      <c r="E233" s="52" t="str">
        <f t="shared" ref="E233" si="59">IF(D233="","",IF(I233&gt;0.1,"単",IF(I234&gt;0.29,"連",IF(I235&gt;0.34,"複","※"))))</f>
        <v/>
      </c>
      <c r="F233" s="12"/>
      <c r="G233" s="48" t="s">
        <v>7093</v>
      </c>
      <c r="H233" s="13"/>
      <c r="I233" s="14">
        <v>0</v>
      </c>
      <c r="J233" s="35">
        <v>0</v>
      </c>
      <c r="K233" s="40" t="s">
        <v>1457</v>
      </c>
      <c r="L233" s="41" t="s">
        <v>6159</v>
      </c>
      <c r="M233" s="41" t="s">
        <v>167</v>
      </c>
      <c r="N233" s="13"/>
      <c r="O233" s="15" t="s">
        <v>29</v>
      </c>
      <c r="P233" s="13" t="s">
        <v>167</v>
      </c>
      <c r="Q233" s="41" t="s">
        <v>1906</v>
      </c>
      <c r="R233" s="13" t="s">
        <v>57</v>
      </c>
      <c r="S233" s="55" t="s">
        <v>6875</v>
      </c>
      <c r="T233" s="13"/>
      <c r="U233" s="12"/>
      <c r="V233" s="13"/>
      <c r="W233" s="12"/>
      <c r="X233" s="13"/>
      <c r="Y233" s="16"/>
      <c r="Z233" s="16"/>
    </row>
    <row r="234" spans="3:26" ht="18" customHeight="1" x14ac:dyDescent="0.55000000000000004">
      <c r="C234" s="17"/>
      <c r="D234" s="50"/>
      <c r="E234" s="53"/>
      <c r="F234" s="30" t="s">
        <v>8603</v>
      </c>
      <c r="G234" s="18" t="s">
        <v>1643</v>
      </c>
      <c r="H234" s="18" t="s">
        <v>85</v>
      </c>
      <c r="I234" s="19">
        <v>0.23076923076923078</v>
      </c>
      <c r="J234" s="36">
        <v>3</v>
      </c>
      <c r="K234" s="42" t="s">
        <v>942</v>
      </c>
      <c r="L234" s="43" t="s">
        <v>6160</v>
      </c>
      <c r="M234" s="43" t="s">
        <v>167</v>
      </c>
      <c r="N234" s="18" t="s">
        <v>1793</v>
      </c>
      <c r="O234" s="20" t="s">
        <v>25</v>
      </c>
      <c r="P234" s="18">
        <v>55</v>
      </c>
      <c r="Q234" s="43" t="s">
        <v>1906</v>
      </c>
      <c r="R234" s="18" t="s">
        <v>57</v>
      </c>
      <c r="S234" s="56"/>
      <c r="T234" s="18" t="s">
        <v>1907</v>
      </c>
      <c r="U234" s="30" t="s">
        <v>1912</v>
      </c>
      <c r="V234" s="18" t="s">
        <v>6439</v>
      </c>
      <c r="W234" s="30" t="s">
        <v>1751</v>
      </c>
      <c r="X234" s="18" t="s">
        <v>8604</v>
      </c>
      <c r="Y234" s="47" t="s">
        <v>1643</v>
      </c>
      <c r="Z234" s="21"/>
    </row>
    <row r="235" spans="3:26" ht="18.5" customHeight="1" thickBot="1" x14ac:dyDescent="0.6">
      <c r="C235" s="22"/>
      <c r="D235" s="51"/>
      <c r="E235" s="54"/>
      <c r="F235" s="34"/>
      <c r="G235" s="24">
        <v>3.5</v>
      </c>
      <c r="H235" s="25">
        <v>15</v>
      </c>
      <c r="I235" s="26">
        <v>0.30769230769230771</v>
      </c>
      <c r="J235" s="38" t="s">
        <v>6364</v>
      </c>
      <c r="K235" s="44" t="s">
        <v>1458</v>
      </c>
      <c r="L235" s="45" t="s">
        <v>167</v>
      </c>
      <c r="M235" s="44" t="s">
        <v>167</v>
      </c>
      <c r="N235" s="24" t="s">
        <v>167</v>
      </c>
      <c r="O235" s="27" t="s">
        <v>119</v>
      </c>
      <c r="P235" s="24" t="s">
        <v>57</v>
      </c>
      <c r="Q235" s="44" t="s">
        <v>57</v>
      </c>
      <c r="R235" s="24" t="s">
        <v>57</v>
      </c>
      <c r="S235" s="57"/>
      <c r="T235" s="25">
        <v>11</v>
      </c>
      <c r="U235" s="23"/>
      <c r="V235" s="24"/>
      <c r="W235" s="23"/>
      <c r="X235" s="24"/>
      <c r="Y235" s="28"/>
      <c r="Z235" s="28"/>
    </row>
    <row r="236" spans="3:26" ht="18" customHeight="1" x14ac:dyDescent="0.55000000000000004">
      <c r="C236" s="11"/>
      <c r="D236" s="49"/>
      <c r="E236" s="52" t="str">
        <f t="shared" ref="E236" si="60">IF(D236="","",IF(I236&gt;0.1,"単",IF(I237&gt;0.29,"連",IF(I238&gt;0.34,"複","※"))))</f>
        <v/>
      </c>
      <c r="F236" s="12"/>
      <c r="G236" s="48" t="s">
        <v>5941</v>
      </c>
      <c r="H236" s="13"/>
      <c r="I236" s="14" t="s">
        <v>57</v>
      </c>
      <c r="J236" s="35" t="s">
        <v>57</v>
      </c>
      <c r="K236" s="40" t="s">
        <v>1464</v>
      </c>
      <c r="L236" s="41" t="s">
        <v>167</v>
      </c>
      <c r="M236" s="41" t="s">
        <v>167</v>
      </c>
      <c r="N236" s="13"/>
      <c r="O236" s="15" t="s">
        <v>38</v>
      </c>
      <c r="P236" s="13" t="s">
        <v>167</v>
      </c>
      <c r="Q236" s="41">
        <v>3.5</v>
      </c>
      <c r="R236" s="13" t="s">
        <v>3807</v>
      </c>
      <c r="S236" s="55" t="s">
        <v>6029</v>
      </c>
      <c r="T236" s="13"/>
      <c r="U236" s="12"/>
      <c r="V236" s="13"/>
      <c r="W236" s="12"/>
      <c r="X236" s="13"/>
      <c r="Y236" s="16"/>
      <c r="Z236" s="16"/>
    </row>
    <row r="237" spans="3:26" ht="18" customHeight="1" x14ac:dyDescent="0.55000000000000004">
      <c r="C237" s="17"/>
      <c r="D237" s="50"/>
      <c r="E237" s="53"/>
      <c r="F237" s="30" t="s">
        <v>8605</v>
      </c>
      <c r="G237" s="18" t="s">
        <v>309</v>
      </c>
      <c r="H237" s="18" t="s">
        <v>1962</v>
      </c>
      <c r="I237" s="19" t="s">
        <v>59</v>
      </c>
      <c r="J237" s="36" t="s">
        <v>59</v>
      </c>
      <c r="K237" s="42" t="s">
        <v>943</v>
      </c>
      <c r="L237" s="43" t="s">
        <v>167</v>
      </c>
      <c r="M237" s="43" t="s">
        <v>167</v>
      </c>
      <c r="N237" s="18" t="s">
        <v>1795</v>
      </c>
      <c r="O237" s="20" t="s">
        <v>119</v>
      </c>
      <c r="P237" s="18">
        <v>57</v>
      </c>
      <c r="Q237" s="43">
        <v>6.1</v>
      </c>
      <c r="R237" s="18" t="s">
        <v>6046</v>
      </c>
      <c r="S237" s="56"/>
      <c r="T237" s="18" t="s">
        <v>1910</v>
      </c>
      <c r="U237" s="30" t="s">
        <v>1912</v>
      </c>
      <c r="V237" s="18" t="s">
        <v>116</v>
      </c>
      <c r="W237" s="30" t="s">
        <v>5959</v>
      </c>
      <c r="X237" s="18" t="s">
        <v>8606</v>
      </c>
      <c r="Y237" s="47" t="s">
        <v>309</v>
      </c>
      <c r="Z237" s="21"/>
    </row>
    <row r="238" spans="3:26" ht="18.5" customHeight="1" thickBot="1" x14ac:dyDescent="0.6">
      <c r="C238" s="22"/>
      <c r="D238" s="51"/>
      <c r="E238" s="54"/>
      <c r="F238" s="34"/>
      <c r="G238" s="24">
        <v>2.2999999999999998</v>
      </c>
      <c r="H238" s="25" t="e">
        <v>#VALUE!</v>
      </c>
      <c r="I238" s="26" t="s">
        <v>57</v>
      </c>
      <c r="J238" s="38" t="s">
        <v>57</v>
      </c>
      <c r="K238" s="44" t="s">
        <v>1458</v>
      </c>
      <c r="L238" s="45" t="s">
        <v>167</v>
      </c>
      <c r="M238" s="44" t="s">
        <v>167</v>
      </c>
      <c r="N238" s="24" t="s">
        <v>167</v>
      </c>
      <c r="O238" s="27" t="s">
        <v>1784</v>
      </c>
      <c r="P238" s="24" t="s">
        <v>57</v>
      </c>
      <c r="Q238" s="44" t="s">
        <v>2201</v>
      </c>
      <c r="R238" s="24" t="s">
        <v>6047</v>
      </c>
      <c r="S238" s="57"/>
      <c r="T238" s="25">
        <v>27</v>
      </c>
      <c r="U238" s="23"/>
      <c r="V238" s="24"/>
      <c r="W238" s="23"/>
      <c r="X238" s="24"/>
      <c r="Y238" s="28"/>
      <c r="Z238" s="28"/>
    </row>
    <row r="239" spans="3:26" ht="18" customHeight="1" x14ac:dyDescent="0.55000000000000004">
      <c r="C239" s="11"/>
      <c r="D239" s="49"/>
      <c r="E239" s="52" t="str">
        <f t="shared" ref="E239" si="61">IF(D239="","",IF(I239&gt;0.1,"単",IF(I240&gt;0.29,"連",IF(I241&gt;0.34,"複","※"))))</f>
        <v/>
      </c>
      <c r="F239" s="12"/>
      <c r="G239" s="48" t="s">
        <v>5945</v>
      </c>
      <c r="H239" s="13"/>
      <c r="I239" s="14">
        <v>0.11290322580645161</v>
      </c>
      <c r="J239" s="35">
        <v>7</v>
      </c>
      <c r="K239" s="40" t="s">
        <v>1467</v>
      </c>
      <c r="L239" s="41" t="s">
        <v>167</v>
      </c>
      <c r="M239" s="41" t="s">
        <v>167</v>
      </c>
      <c r="N239" s="13"/>
      <c r="O239" s="15" t="s">
        <v>119</v>
      </c>
      <c r="P239" s="13" t="s">
        <v>167</v>
      </c>
      <c r="Q239" s="41" t="s">
        <v>1906</v>
      </c>
      <c r="R239" s="13" t="s">
        <v>57</v>
      </c>
      <c r="S239" s="55" t="s">
        <v>7732</v>
      </c>
      <c r="T239" s="13"/>
      <c r="U239" s="12"/>
      <c r="V239" s="13"/>
      <c r="W239" s="12"/>
      <c r="X239" s="13"/>
      <c r="Y239" s="16"/>
      <c r="Z239" s="16"/>
    </row>
    <row r="240" spans="3:26" ht="18" customHeight="1" x14ac:dyDescent="0.55000000000000004">
      <c r="C240" s="17"/>
      <c r="D240" s="50"/>
      <c r="E240" s="53"/>
      <c r="F240" s="30" t="s">
        <v>8607</v>
      </c>
      <c r="G240" s="18" t="s">
        <v>453</v>
      </c>
      <c r="H240" s="18" t="s">
        <v>97</v>
      </c>
      <c r="I240" s="19">
        <v>0.22580645161290322</v>
      </c>
      <c r="J240" s="36">
        <v>14</v>
      </c>
      <c r="K240" s="42" t="s">
        <v>943</v>
      </c>
      <c r="L240" s="43" t="s">
        <v>167</v>
      </c>
      <c r="M240" s="43" t="s">
        <v>167</v>
      </c>
      <c r="N240" s="18" t="s">
        <v>135</v>
      </c>
      <c r="O240" s="20" t="s">
        <v>82</v>
      </c>
      <c r="P240" s="18">
        <v>52</v>
      </c>
      <c r="Q240" s="43" t="s">
        <v>1906</v>
      </c>
      <c r="R240" s="18" t="s">
        <v>57</v>
      </c>
      <c r="S240" s="56"/>
      <c r="T240" s="18" t="s">
        <v>1907</v>
      </c>
      <c r="U240" s="30" t="s">
        <v>1916</v>
      </c>
      <c r="V240" s="18" t="s">
        <v>109</v>
      </c>
      <c r="W240" s="30" t="s">
        <v>6319</v>
      </c>
      <c r="X240" s="18" t="s">
        <v>8608</v>
      </c>
      <c r="Y240" s="47" t="s">
        <v>453</v>
      </c>
      <c r="Z240" s="21"/>
    </row>
    <row r="241" spans="3:26" ht="18.5" customHeight="1" thickBot="1" x14ac:dyDescent="0.6">
      <c r="C241" s="22"/>
      <c r="D241" s="51"/>
      <c r="E241" s="54"/>
      <c r="F241" s="34"/>
      <c r="G241" s="24">
        <v>2.7</v>
      </c>
      <c r="H241" s="25">
        <v>16</v>
      </c>
      <c r="I241" s="26">
        <v>0.30645161290322581</v>
      </c>
      <c r="J241" s="38" t="s">
        <v>7592</v>
      </c>
      <c r="K241" s="44" t="s">
        <v>1458</v>
      </c>
      <c r="L241" s="45" t="s">
        <v>167</v>
      </c>
      <c r="M241" s="44" t="s">
        <v>167</v>
      </c>
      <c r="N241" s="24">
        <v>1</v>
      </c>
      <c r="O241" s="27" t="s">
        <v>34</v>
      </c>
      <c r="P241" s="24" t="s">
        <v>57</v>
      </c>
      <c r="Q241" s="44" t="s">
        <v>57</v>
      </c>
      <c r="R241" s="24" t="s">
        <v>57</v>
      </c>
      <c r="S241" s="57"/>
      <c r="T241" s="25">
        <v>1</v>
      </c>
      <c r="U241" s="23"/>
      <c r="V241" s="24"/>
      <c r="W241" s="23"/>
      <c r="X241" s="24"/>
      <c r="Y241" s="28"/>
      <c r="Z241" s="28"/>
    </row>
    <row r="242" spans="3:26" ht="18" customHeight="1" x14ac:dyDescent="0.55000000000000004">
      <c r="C242" s="11"/>
      <c r="D242" s="49"/>
      <c r="E242" s="52" t="str">
        <f t="shared" ref="E242" si="62">IF(D242="","",IF(I242&gt;0.1,"単",IF(I243&gt;0.29,"連",IF(I244&gt;0.34,"複","※"))))</f>
        <v/>
      </c>
      <c r="F242" s="12"/>
      <c r="G242" s="48" t="s">
        <v>7093</v>
      </c>
      <c r="H242" s="13"/>
      <c r="I242" s="14" t="s">
        <v>57</v>
      </c>
      <c r="J242" s="35" t="s">
        <v>57</v>
      </c>
      <c r="K242" s="40" t="s">
        <v>1467</v>
      </c>
      <c r="L242" s="41" t="s">
        <v>167</v>
      </c>
      <c r="M242" s="41" t="s">
        <v>167</v>
      </c>
      <c r="N242" s="13"/>
      <c r="O242" s="15" t="s">
        <v>68</v>
      </c>
      <c r="P242" s="13" t="s">
        <v>167</v>
      </c>
      <c r="Q242" s="41">
        <v>5.3</v>
      </c>
      <c r="R242" s="13" t="s">
        <v>2219</v>
      </c>
      <c r="S242" s="55" t="s">
        <v>3744</v>
      </c>
      <c r="T242" s="13"/>
      <c r="U242" s="12"/>
      <c r="V242" s="13"/>
      <c r="W242" s="12"/>
      <c r="X242" s="13"/>
      <c r="Y242" s="16"/>
      <c r="Z242" s="16"/>
    </row>
    <row r="243" spans="3:26" ht="18" customHeight="1" x14ac:dyDescent="0.55000000000000004">
      <c r="C243" s="17"/>
      <c r="D243" s="50"/>
      <c r="E243" s="53"/>
      <c r="F243" s="30" t="s">
        <v>8609</v>
      </c>
      <c r="G243" s="18" t="s">
        <v>126</v>
      </c>
      <c r="H243" s="18" t="s">
        <v>1962</v>
      </c>
      <c r="I243" s="19" t="s">
        <v>59</v>
      </c>
      <c r="J243" s="36" t="s">
        <v>59</v>
      </c>
      <c r="K243" s="42" t="s">
        <v>942</v>
      </c>
      <c r="L243" s="43" t="s">
        <v>167</v>
      </c>
      <c r="M243" s="43" t="s">
        <v>167</v>
      </c>
      <c r="N243" s="18" t="s">
        <v>1804</v>
      </c>
      <c r="O243" s="20" t="s">
        <v>82</v>
      </c>
      <c r="P243" s="18">
        <v>57</v>
      </c>
      <c r="Q243" s="43">
        <v>1.5</v>
      </c>
      <c r="R243" s="18" t="s">
        <v>2220</v>
      </c>
      <c r="S243" s="56"/>
      <c r="T243" s="18" t="s">
        <v>1910</v>
      </c>
      <c r="U243" s="30" t="s">
        <v>1908</v>
      </c>
      <c r="V243" s="18" t="s">
        <v>3699</v>
      </c>
      <c r="W243" s="30" t="s">
        <v>1813</v>
      </c>
      <c r="X243" s="18" t="s">
        <v>8610</v>
      </c>
      <c r="Y243" s="47" t="s">
        <v>126</v>
      </c>
      <c r="Z243" s="21"/>
    </row>
    <row r="244" spans="3:26" ht="18.5" customHeight="1" thickBot="1" x14ac:dyDescent="0.6">
      <c r="C244" s="22"/>
      <c r="D244" s="51"/>
      <c r="E244" s="54"/>
      <c r="F244" s="34"/>
      <c r="G244" s="24">
        <v>2.6</v>
      </c>
      <c r="H244" s="25" t="e">
        <v>#VALUE!</v>
      </c>
      <c r="I244" s="26" t="s">
        <v>57</v>
      </c>
      <c r="J244" s="38" t="s">
        <v>57</v>
      </c>
      <c r="K244" s="44" t="s">
        <v>1460</v>
      </c>
      <c r="L244" s="45" t="s">
        <v>167</v>
      </c>
      <c r="M244" s="44" t="s">
        <v>167</v>
      </c>
      <c r="N244" s="24" t="s">
        <v>167</v>
      </c>
      <c r="O244" s="27" t="s">
        <v>2196</v>
      </c>
      <c r="P244" s="24" t="s">
        <v>57</v>
      </c>
      <c r="Q244" s="44" t="s">
        <v>2203</v>
      </c>
      <c r="R244" s="24" t="s">
        <v>2221</v>
      </c>
      <c r="S244" s="57"/>
      <c r="T244" s="25">
        <v>2</v>
      </c>
      <c r="U244" s="23"/>
      <c r="V244" s="24"/>
      <c r="W244" s="23"/>
      <c r="X244" s="24"/>
      <c r="Y244" s="28"/>
      <c r="Z244" s="28"/>
    </row>
    <row r="245" spans="3:26" ht="18" customHeight="1" x14ac:dyDescent="0.55000000000000004">
      <c r="C245" s="11"/>
      <c r="D245" s="49"/>
      <c r="E245" s="52" t="str">
        <f t="shared" ref="E245" si="63">IF(D245="","",IF(I245&gt;0.1,"単",IF(I246&gt;0.29,"連",IF(I247&gt;0.34,"複","※"))))</f>
        <v/>
      </c>
      <c r="F245" s="12"/>
      <c r="G245" s="48" t="s">
        <v>7093</v>
      </c>
      <c r="H245" s="13"/>
      <c r="I245" s="14">
        <v>0.15789473684210525</v>
      </c>
      <c r="J245" s="35">
        <v>3</v>
      </c>
      <c r="K245" s="40" t="s">
        <v>1467</v>
      </c>
      <c r="L245" s="41" t="s">
        <v>167</v>
      </c>
      <c r="M245" s="41" t="s">
        <v>167</v>
      </c>
      <c r="N245" s="13"/>
      <c r="O245" s="15" t="s">
        <v>68</v>
      </c>
      <c r="P245" s="13" t="s">
        <v>167</v>
      </c>
      <c r="Q245" s="41" t="s">
        <v>1906</v>
      </c>
      <c r="R245" s="13" t="s">
        <v>57</v>
      </c>
      <c r="S245" s="55" t="s">
        <v>6123</v>
      </c>
      <c r="T245" s="13"/>
      <c r="U245" s="12"/>
      <c r="V245" s="13"/>
      <c r="W245" s="12"/>
      <c r="X245" s="13"/>
      <c r="Y245" s="16"/>
      <c r="Z245" s="16"/>
    </row>
    <row r="246" spans="3:26" ht="18" customHeight="1" x14ac:dyDescent="0.55000000000000004">
      <c r="C246" s="17"/>
      <c r="D246" s="50"/>
      <c r="E246" s="53"/>
      <c r="F246" s="30" t="s">
        <v>8611</v>
      </c>
      <c r="G246" s="18" t="s">
        <v>368</v>
      </c>
      <c r="H246" s="18" t="s">
        <v>85</v>
      </c>
      <c r="I246" s="19">
        <v>0.26315789473684209</v>
      </c>
      <c r="J246" s="36">
        <v>5</v>
      </c>
      <c r="K246" s="42" t="s">
        <v>942</v>
      </c>
      <c r="L246" s="43" t="s">
        <v>167</v>
      </c>
      <c r="M246" s="43" t="s">
        <v>167</v>
      </c>
      <c r="N246" s="18" t="s">
        <v>6466</v>
      </c>
      <c r="O246" s="20" t="s">
        <v>119</v>
      </c>
      <c r="P246" s="18">
        <v>55</v>
      </c>
      <c r="Q246" s="43" t="s">
        <v>1906</v>
      </c>
      <c r="R246" s="18" t="s">
        <v>57</v>
      </c>
      <c r="S246" s="56"/>
      <c r="T246" s="18" t="s">
        <v>1907</v>
      </c>
      <c r="U246" s="30" t="s">
        <v>1912</v>
      </c>
      <c r="V246" s="18" t="s">
        <v>77</v>
      </c>
      <c r="W246" s="30" t="s">
        <v>1678</v>
      </c>
      <c r="X246" s="18" t="s">
        <v>8612</v>
      </c>
      <c r="Y246" s="47" t="s">
        <v>368</v>
      </c>
      <c r="Z246" s="21"/>
    </row>
    <row r="247" spans="3:26" ht="18.5" customHeight="1" thickBot="1" x14ac:dyDescent="0.6">
      <c r="C247" s="22"/>
      <c r="D247" s="51"/>
      <c r="E247" s="54"/>
      <c r="F247" s="34"/>
      <c r="G247" s="24">
        <v>3</v>
      </c>
      <c r="H247" s="25">
        <v>15</v>
      </c>
      <c r="I247" s="26">
        <v>0.26315789473684209</v>
      </c>
      <c r="J247" s="38" t="s">
        <v>6163</v>
      </c>
      <c r="K247" s="44" t="s">
        <v>1462</v>
      </c>
      <c r="L247" s="45" t="s">
        <v>167</v>
      </c>
      <c r="M247" s="44" t="s">
        <v>167</v>
      </c>
      <c r="N247" s="24" t="s">
        <v>167</v>
      </c>
      <c r="O247" s="27" t="s">
        <v>25</v>
      </c>
      <c r="P247" s="24" t="s">
        <v>57</v>
      </c>
      <c r="Q247" s="44" t="s">
        <v>57</v>
      </c>
      <c r="R247" s="24" t="s">
        <v>57</v>
      </c>
      <c r="S247" s="57"/>
      <c r="T247" s="25" t="s">
        <v>2207</v>
      </c>
      <c r="U247" s="23"/>
      <c r="V247" s="24"/>
      <c r="W247" s="23"/>
      <c r="X247" s="24"/>
      <c r="Y247" s="28"/>
      <c r="Z247" s="28"/>
    </row>
    <row r="248" spans="3:26" ht="18" customHeight="1" x14ac:dyDescent="0.55000000000000004">
      <c r="C248" s="11"/>
      <c r="D248" s="49"/>
      <c r="E248" s="52" t="str">
        <f t="shared" ref="E248" si="64">IF(D248="","",IF(I248&gt;0.1,"単",IF(I249&gt;0.29,"連",IF(I250&gt;0.34,"複","※"))))</f>
        <v/>
      </c>
      <c r="F248" s="12"/>
      <c r="G248" s="48" t="s">
        <v>57</v>
      </c>
      <c r="H248" s="13"/>
      <c r="I248" s="14" t="s">
        <v>57</v>
      </c>
      <c r="J248" s="35" t="s">
        <v>57</v>
      </c>
      <c r="K248" s="40" t="s">
        <v>57</v>
      </c>
      <c r="L248" s="41" t="s">
        <v>57</v>
      </c>
      <c r="M248" s="41" t="s">
        <v>167</v>
      </c>
      <c r="N248" s="13"/>
      <c r="O248" s="15" t="s">
        <v>57</v>
      </c>
      <c r="P248" s="13" t="s">
        <v>167</v>
      </c>
      <c r="Q248" s="41">
        <v>3.3</v>
      </c>
      <c r="R248" s="13"/>
      <c r="S248" s="55" t="s">
        <v>6297</v>
      </c>
      <c r="T248" s="13"/>
      <c r="U248" s="12"/>
      <c r="V248" s="13"/>
      <c r="W248" s="12"/>
      <c r="X248" s="13"/>
      <c r="Y248" s="16"/>
      <c r="Z248" s="16"/>
    </row>
    <row r="249" spans="3:26" ht="18" customHeight="1" x14ac:dyDescent="0.55000000000000004">
      <c r="C249" s="17"/>
      <c r="D249" s="50"/>
      <c r="E249" s="53"/>
      <c r="F249" s="30" t="s">
        <v>8613</v>
      </c>
      <c r="G249" s="18" t="s">
        <v>783</v>
      </c>
      <c r="H249" s="18" t="s">
        <v>63</v>
      </c>
      <c r="I249" s="19" t="s">
        <v>59</v>
      </c>
      <c r="J249" s="36" t="s">
        <v>59</v>
      </c>
      <c r="K249" s="42" t="s">
        <v>57</v>
      </c>
      <c r="L249" s="43" t="s">
        <v>57</v>
      </c>
      <c r="M249" s="43" t="s">
        <v>167</v>
      </c>
      <c r="N249" s="18" t="s">
        <v>140</v>
      </c>
      <c r="O249" s="20" t="s">
        <v>59</v>
      </c>
      <c r="P249" s="18">
        <v>55</v>
      </c>
      <c r="Q249" s="43">
        <v>4.3</v>
      </c>
      <c r="R249" s="18"/>
      <c r="S249" s="56"/>
      <c r="T249" s="18" t="s">
        <v>1907</v>
      </c>
      <c r="U249" s="30" t="s">
        <v>1908</v>
      </c>
      <c r="V249" s="18" t="s">
        <v>6411</v>
      </c>
      <c r="W249" s="30" t="s">
        <v>1775</v>
      </c>
      <c r="X249" s="18" t="s">
        <v>8614</v>
      </c>
      <c r="Y249" s="47" t="s">
        <v>783</v>
      </c>
      <c r="Z249" s="21"/>
    </row>
    <row r="250" spans="3:26" ht="18.5" customHeight="1" thickBot="1" x14ac:dyDescent="0.6">
      <c r="C250" s="22"/>
      <c r="D250" s="51"/>
      <c r="E250" s="54"/>
      <c r="F250" s="34"/>
      <c r="G250" s="24" t="s">
        <v>57</v>
      </c>
      <c r="H250" s="25">
        <v>16</v>
      </c>
      <c r="I250" s="26" t="s">
        <v>57</v>
      </c>
      <c r="J250" s="38" t="s">
        <v>57</v>
      </c>
      <c r="K250" s="44" t="s">
        <v>57</v>
      </c>
      <c r="L250" s="45" t="s">
        <v>57</v>
      </c>
      <c r="M250" s="44" t="s">
        <v>167</v>
      </c>
      <c r="N250" s="24">
        <v>12</v>
      </c>
      <c r="O250" s="27" t="s">
        <v>57</v>
      </c>
      <c r="P250" s="24" t="s">
        <v>57</v>
      </c>
      <c r="Q250" s="44" t="s">
        <v>2203</v>
      </c>
      <c r="R250" s="24"/>
      <c r="S250" s="57"/>
      <c r="T250" s="25">
        <v>12</v>
      </c>
      <c r="U250" s="23"/>
      <c r="V250" s="24"/>
      <c r="W250" s="23"/>
      <c r="X250" s="24"/>
      <c r="Y250" s="28"/>
      <c r="Z250" s="28"/>
    </row>
    <row r="251" spans="3:26" ht="18" customHeight="1" x14ac:dyDescent="0.55000000000000004">
      <c r="C251" s="11"/>
      <c r="D251" s="49"/>
      <c r="E251" s="52" t="str">
        <f t="shared" ref="E251" si="65">IF(D251="","",IF(I251&gt;0.1,"単",IF(I252&gt;0.29,"連",IF(I253&gt;0.34,"複","※"))))</f>
        <v/>
      </c>
      <c r="F251" s="12"/>
      <c r="G251" s="48" t="s">
        <v>7093</v>
      </c>
      <c r="H251" s="13"/>
      <c r="I251" s="14">
        <v>0.08</v>
      </c>
      <c r="J251" s="35">
        <v>4</v>
      </c>
      <c r="K251" s="40" t="s">
        <v>1457</v>
      </c>
      <c r="L251" s="41" t="s">
        <v>167</v>
      </c>
      <c r="M251" s="41" t="s">
        <v>167</v>
      </c>
      <c r="N251" s="13"/>
      <c r="O251" s="15" t="s">
        <v>66</v>
      </c>
      <c r="P251" s="13" t="s">
        <v>167</v>
      </c>
      <c r="Q251" s="41">
        <v>1.2</v>
      </c>
      <c r="R251" s="13"/>
      <c r="S251" s="55" t="s">
        <v>8615</v>
      </c>
      <c r="T251" s="13"/>
      <c r="U251" s="12"/>
      <c r="V251" s="13"/>
      <c r="W251" s="12"/>
      <c r="X251" s="13"/>
      <c r="Y251" s="16"/>
      <c r="Z251" s="16"/>
    </row>
    <row r="252" spans="3:26" ht="18" customHeight="1" x14ac:dyDescent="0.55000000000000004">
      <c r="C252" s="17"/>
      <c r="D252" s="50"/>
      <c r="E252" s="53"/>
      <c r="F252" s="30" t="s">
        <v>8616</v>
      </c>
      <c r="G252" s="18" t="s">
        <v>1144</v>
      </c>
      <c r="H252" s="18" t="s">
        <v>148</v>
      </c>
      <c r="I252" s="19">
        <v>0.24</v>
      </c>
      <c r="J252" s="36">
        <v>12</v>
      </c>
      <c r="K252" s="42" t="s">
        <v>943</v>
      </c>
      <c r="L252" s="43" t="s">
        <v>167</v>
      </c>
      <c r="M252" s="43" t="s">
        <v>167</v>
      </c>
      <c r="N252" s="18" t="s">
        <v>46</v>
      </c>
      <c r="O252" s="20" t="s">
        <v>119</v>
      </c>
      <c r="P252" s="18">
        <v>55</v>
      </c>
      <c r="Q252" s="43">
        <v>3.7</v>
      </c>
      <c r="R252" s="18"/>
      <c r="S252" s="56"/>
      <c r="T252" s="18" t="s">
        <v>1907</v>
      </c>
      <c r="U252" s="30" t="s">
        <v>1908</v>
      </c>
      <c r="V252" s="18" t="s">
        <v>3725</v>
      </c>
      <c r="W252" s="30" t="s">
        <v>1760</v>
      </c>
      <c r="X252" s="18" t="s">
        <v>8617</v>
      </c>
      <c r="Y252" s="47" t="s">
        <v>1144</v>
      </c>
      <c r="Z252" s="21"/>
    </row>
    <row r="253" spans="3:26" ht="18.5" customHeight="1" thickBot="1" x14ac:dyDescent="0.6">
      <c r="C253" s="22"/>
      <c r="D253" s="51"/>
      <c r="E253" s="54"/>
      <c r="F253" s="34"/>
      <c r="G253" s="24">
        <v>2.9</v>
      </c>
      <c r="H253" s="25">
        <v>16</v>
      </c>
      <c r="I253" s="26">
        <v>0.33999999999999997</v>
      </c>
      <c r="J253" s="38" t="s">
        <v>6248</v>
      </c>
      <c r="K253" s="44" t="s">
        <v>1458</v>
      </c>
      <c r="L253" s="45" t="s">
        <v>167</v>
      </c>
      <c r="M253" s="44" t="s">
        <v>167</v>
      </c>
      <c r="N253" s="24" t="s">
        <v>167</v>
      </c>
      <c r="O253" s="27" t="s">
        <v>137</v>
      </c>
      <c r="P253" s="24" t="s">
        <v>57</v>
      </c>
      <c r="Q253" s="44" t="s">
        <v>2201</v>
      </c>
      <c r="R253" s="24"/>
      <c r="S253" s="57"/>
      <c r="T253" s="25">
        <v>17</v>
      </c>
      <c r="U253" s="23"/>
      <c r="V253" s="24"/>
      <c r="W253" s="23"/>
      <c r="X253" s="24"/>
      <c r="Y253" s="28"/>
      <c r="Z253" s="28"/>
    </row>
    <row r="254" spans="3:26" ht="18" customHeight="1" x14ac:dyDescent="0.55000000000000004">
      <c r="C254" s="11"/>
      <c r="D254" s="49"/>
      <c r="E254" s="52" t="str">
        <f t="shared" ref="E254" si="66">IF(D254="","",IF(I254&gt;0.1,"単",IF(I255&gt;0.29,"連",IF(I256&gt;0.34,"複","※"))))</f>
        <v/>
      </c>
      <c r="F254" s="12"/>
      <c r="G254" s="48" t="s">
        <v>57</v>
      </c>
      <c r="H254" s="13"/>
      <c r="I254" s="14" t="s">
        <v>57</v>
      </c>
      <c r="J254" s="35" t="s">
        <v>57</v>
      </c>
      <c r="K254" s="40" t="s">
        <v>57</v>
      </c>
      <c r="L254" s="41" t="s">
        <v>57</v>
      </c>
      <c r="M254" s="41" t="s">
        <v>167</v>
      </c>
      <c r="N254" s="13"/>
      <c r="O254" s="15" t="s">
        <v>57</v>
      </c>
      <c r="P254" s="13" t="s">
        <v>167</v>
      </c>
      <c r="Q254" s="41">
        <v>3.1</v>
      </c>
      <c r="R254" s="13"/>
      <c r="S254" s="55" t="s">
        <v>3622</v>
      </c>
      <c r="T254" s="13"/>
      <c r="U254" s="12"/>
      <c r="V254" s="13"/>
      <c r="W254" s="12"/>
      <c r="X254" s="13"/>
      <c r="Y254" s="16"/>
      <c r="Z254" s="16"/>
    </row>
    <row r="255" spans="3:26" ht="18" customHeight="1" x14ac:dyDescent="0.55000000000000004">
      <c r="C255" s="17"/>
      <c r="D255" s="50"/>
      <c r="E255" s="53"/>
      <c r="F255" s="30" t="s">
        <v>8618</v>
      </c>
      <c r="G255" s="18" t="s">
        <v>5259</v>
      </c>
      <c r="H255" s="18" t="s">
        <v>79</v>
      </c>
      <c r="I255" s="19" t="s">
        <v>59</v>
      </c>
      <c r="J255" s="36" t="s">
        <v>59</v>
      </c>
      <c r="K255" s="42" t="s">
        <v>57</v>
      </c>
      <c r="L255" s="43" t="s">
        <v>57</v>
      </c>
      <c r="M255" s="43" t="s">
        <v>167</v>
      </c>
      <c r="N255" s="18" t="s">
        <v>133</v>
      </c>
      <c r="O255" s="20" t="s">
        <v>59</v>
      </c>
      <c r="P255" s="18">
        <v>57</v>
      </c>
      <c r="Q255" s="43">
        <v>1.9</v>
      </c>
      <c r="R255" s="18"/>
      <c r="S255" s="56"/>
      <c r="T255" s="18" t="s">
        <v>1910</v>
      </c>
      <c r="U255" s="30" t="s">
        <v>1911</v>
      </c>
      <c r="V255" s="18" t="s">
        <v>3423</v>
      </c>
      <c r="W255" s="30" t="s">
        <v>1694</v>
      </c>
      <c r="X255" s="18" t="s">
        <v>8619</v>
      </c>
      <c r="Y255" s="47" t="s">
        <v>5259</v>
      </c>
      <c r="Z255" s="21"/>
    </row>
    <row r="256" spans="3:26" ht="18.5" customHeight="1" thickBot="1" x14ac:dyDescent="0.6">
      <c r="C256" s="22"/>
      <c r="D256" s="51"/>
      <c r="E256" s="54"/>
      <c r="F256" s="34"/>
      <c r="G256" s="24" t="s">
        <v>57</v>
      </c>
      <c r="H256" s="25">
        <v>16</v>
      </c>
      <c r="I256" s="26" t="s">
        <v>57</v>
      </c>
      <c r="J256" s="38" t="s">
        <v>57</v>
      </c>
      <c r="K256" s="44" t="s">
        <v>57</v>
      </c>
      <c r="L256" s="45" t="s">
        <v>57</v>
      </c>
      <c r="M256" s="44" t="s">
        <v>167</v>
      </c>
      <c r="N256" s="24">
        <v>1</v>
      </c>
      <c r="O256" s="27" t="s">
        <v>57</v>
      </c>
      <c r="P256" s="24" t="s">
        <v>57</v>
      </c>
      <c r="Q256" s="44" t="s">
        <v>2203</v>
      </c>
      <c r="R256" s="24"/>
      <c r="S256" s="57"/>
      <c r="T256" s="25">
        <v>1</v>
      </c>
      <c r="U256" s="23"/>
      <c r="V256" s="24"/>
      <c r="W256" s="23"/>
      <c r="X256" s="24"/>
      <c r="Y256" s="28"/>
      <c r="Z256" s="28"/>
    </row>
    <row r="257" spans="1:26" ht="18" customHeight="1" x14ac:dyDescent="0.55000000000000004">
      <c r="C257" s="11"/>
      <c r="D257" s="49"/>
      <c r="E257" s="52" t="str">
        <f t="shared" ref="E257" si="67">IF(D257="","",IF(I257&gt;0.1,"単",IF(I258&gt;0.29,"連",IF(I259&gt;0.34,"複","※"))))</f>
        <v/>
      </c>
      <c r="F257" s="12"/>
      <c r="G257" s="48" t="s">
        <v>7100</v>
      </c>
      <c r="H257" s="13"/>
      <c r="I257" s="14">
        <v>7.5949367088607597E-2</v>
      </c>
      <c r="J257" s="35">
        <v>6</v>
      </c>
      <c r="K257" s="40" t="s">
        <v>1457</v>
      </c>
      <c r="L257" s="41" t="s">
        <v>3799</v>
      </c>
      <c r="M257" s="41" t="s">
        <v>167</v>
      </c>
      <c r="N257" s="13"/>
      <c r="O257" s="15" t="s">
        <v>29</v>
      </c>
      <c r="P257" s="13" t="s">
        <v>1059</v>
      </c>
      <c r="Q257" s="41"/>
      <c r="R257" s="13"/>
      <c r="S257" s="55" t="s">
        <v>6661</v>
      </c>
      <c r="T257" s="13"/>
      <c r="U257" s="12"/>
      <c r="V257" s="13"/>
      <c r="W257" s="12"/>
      <c r="X257" s="13"/>
      <c r="Y257" s="16"/>
      <c r="Z257" s="16"/>
    </row>
    <row r="258" spans="1:26" ht="18" customHeight="1" x14ac:dyDescent="0.55000000000000004">
      <c r="C258" s="17"/>
      <c r="D258" s="50"/>
      <c r="E258" s="53"/>
      <c r="F258" s="30" t="s">
        <v>8620</v>
      </c>
      <c r="G258" s="18" t="s">
        <v>3698</v>
      </c>
      <c r="H258" s="18" t="s">
        <v>62</v>
      </c>
      <c r="I258" s="19">
        <v>0.15189873417721519</v>
      </c>
      <c r="J258" s="36">
        <v>12</v>
      </c>
      <c r="K258" s="42" t="s">
        <v>942</v>
      </c>
      <c r="L258" s="43" t="s">
        <v>3800</v>
      </c>
      <c r="M258" s="43" t="s">
        <v>167</v>
      </c>
      <c r="N258" s="18" t="s">
        <v>1291</v>
      </c>
      <c r="O258" s="20" t="s">
        <v>36</v>
      </c>
      <c r="P258" s="18">
        <v>53</v>
      </c>
      <c r="Q258" s="43">
        <v>2</v>
      </c>
      <c r="R258" s="18"/>
      <c r="S258" s="56"/>
      <c r="T258" s="18" t="s">
        <v>1910</v>
      </c>
      <c r="U258" s="30" t="s">
        <v>1911</v>
      </c>
      <c r="V258" s="18" t="s">
        <v>8621</v>
      </c>
      <c r="W258" s="30" t="s">
        <v>6615</v>
      </c>
      <c r="X258" s="18" t="s">
        <v>8622</v>
      </c>
      <c r="Y258" s="47" t="s">
        <v>3698</v>
      </c>
      <c r="Z258" s="21"/>
    </row>
    <row r="259" spans="1:26" ht="18.5" customHeight="1" thickBot="1" x14ac:dyDescent="0.6">
      <c r="C259" s="22"/>
      <c r="D259" s="51"/>
      <c r="E259" s="54"/>
      <c r="F259" s="34"/>
      <c r="G259" s="24">
        <v>3.4</v>
      </c>
      <c r="H259" s="25">
        <v>7</v>
      </c>
      <c r="I259" s="26">
        <v>0.21518987341772153</v>
      </c>
      <c r="J259" s="38" t="s">
        <v>8844</v>
      </c>
      <c r="K259" s="44" t="s">
        <v>1460</v>
      </c>
      <c r="L259" s="45" t="s">
        <v>3801</v>
      </c>
      <c r="M259" s="44" t="s">
        <v>167</v>
      </c>
      <c r="N259" s="24" t="s">
        <v>167</v>
      </c>
      <c r="O259" s="27" t="s">
        <v>1793</v>
      </c>
      <c r="P259" s="24" t="s">
        <v>147</v>
      </c>
      <c r="Q259" s="44" t="s">
        <v>2203</v>
      </c>
      <c r="R259" s="24"/>
      <c r="S259" s="57"/>
      <c r="T259" s="25">
        <v>26</v>
      </c>
      <c r="U259" s="23"/>
      <c r="V259" s="24"/>
      <c r="W259" s="23"/>
      <c r="X259" s="24"/>
      <c r="Y259" s="28"/>
      <c r="Z259" s="28"/>
    </row>
    <row r="260" spans="1:26" x14ac:dyDescent="0.55000000000000004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6" x14ac:dyDescent="0.55000000000000004">
      <c r="A261" t="s">
        <v>44</v>
      </c>
      <c r="B261" t="s">
        <v>1</v>
      </c>
      <c r="C261" s="1" t="s">
        <v>2</v>
      </c>
      <c r="D261" t="s">
        <v>11</v>
      </c>
      <c r="E261" t="s">
        <v>2193</v>
      </c>
      <c r="F261" t="s">
        <v>3</v>
      </c>
      <c r="G261" t="s">
        <v>4</v>
      </c>
      <c r="H261" t="s">
        <v>5</v>
      </c>
      <c r="I261" t="s">
        <v>5</v>
      </c>
      <c r="J261" t="s">
        <v>5</v>
      </c>
      <c r="K261" t="s">
        <v>1452</v>
      </c>
      <c r="L261" t="s">
        <v>1453</v>
      </c>
      <c r="M261" t="s">
        <v>941</v>
      </c>
      <c r="N261" t="s">
        <v>6</v>
      </c>
      <c r="P261" t="s">
        <v>7</v>
      </c>
      <c r="Q261" t="s">
        <v>1502</v>
      </c>
      <c r="S261" t="s">
        <v>1903</v>
      </c>
      <c r="T261" t="s">
        <v>1904</v>
      </c>
      <c r="U261" t="s">
        <v>1905</v>
      </c>
      <c r="V261" t="s">
        <v>8</v>
      </c>
      <c r="W261" t="s">
        <v>9</v>
      </c>
      <c r="X261" t="s">
        <v>10</v>
      </c>
      <c r="Y261" t="s">
        <v>12</v>
      </c>
    </row>
    <row r="262" spans="1:26" x14ac:dyDescent="0.55000000000000004">
      <c r="A262" t="s">
        <v>943</v>
      </c>
      <c r="B262" t="s">
        <v>2197</v>
      </c>
      <c r="G262" t="s">
        <v>6147</v>
      </c>
      <c r="H262" s="7"/>
      <c r="I262" t="s">
        <v>14</v>
      </c>
      <c r="J262" t="s">
        <v>945</v>
      </c>
      <c r="K262" t="s">
        <v>1454</v>
      </c>
      <c r="O262" s="8" t="s">
        <v>15</v>
      </c>
      <c r="P262" t="s">
        <v>1056</v>
      </c>
      <c r="Q262" t="s">
        <v>2198</v>
      </c>
    </row>
    <row r="263" spans="1:26" x14ac:dyDescent="0.55000000000000004">
      <c r="A263" s="7">
        <v>6</v>
      </c>
      <c r="B263" s="7"/>
      <c r="C263" s="37" t="s">
        <v>943</v>
      </c>
      <c r="D263" s="7" t="s">
        <v>2197</v>
      </c>
      <c r="G263" s="7" t="s">
        <v>1462</v>
      </c>
      <c r="H263" s="9"/>
      <c r="I263" t="s">
        <v>17</v>
      </c>
      <c r="J263" t="s">
        <v>1057</v>
      </c>
      <c r="K263" t="s">
        <v>1455</v>
      </c>
      <c r="O263" s="8" t="s">
        <v>18</v>
      </c>
      <c r="Q263" t="s">
        <v>2199</v>
      </c>
    </row>
    <row r="264" spans="1:26" ht="18.5" thickBot="1" x14ac:dyDescent="0.6">
      <c r="C264" s="39">
        <v>6</v>
      </c>
      <c r="D264" t="s">
        <v>1272</v>
      </c>
      <c r="E264">
        <f>VALUE(B262)</f>
        <v>2000</v>
      </c>
      <c r="F264" t="s">
        <v>943</v>
      </c>
      <c r="G264" t="s">
        <v>7092</v>
      </c>
      <c r="I264" t="s">
        <v>20</v>
      </c>
      <c r="J264" t="s">
        <v>1058</v>
      </c>
      <c r="K264" t="s">
        <v>1456</v>
      </c>
      <c r="N264" s="31" t="s">
        <v>2627</v>
      </c>
      <c r="O264" s="10" t="s">
        <v>21</v>
      </c>
      <c r="P264" t="s">
        <v>125</v>
      </c>
      <c r="Q264" t="s">
        <v>2200</v>
      </c>
    </row>
    <row r="265" spans="1:26" ht="18" customHeight="1" x14ac:dyDescent="0.55000000000000004">
      <c r="C265" s="11"/>
      <c r="D265" s="49"/>
      <c r="E265" s="52" t="str">
        <f>IF(D265="","",IF(I265&gt;0.1,"単",IF(I266&gt;0.29,"連",IF(I267&gt;0.34,"複","※"))))</f>
        <v/>
      </c>
      <c r="F265" s="12"/>
      <c r="G265" s="48" t="s">
        <v>5941</v>
      </c>
      <c r="H265" s="13"/>
      <c r="I265" s="14">
        <v>4.9645390070921988E-2</v>
      </c>
      <c r="J265" s="35">
        <v>7</v>
      </c>
      <c r="K265" s="40" t="s">
        <v>1457</v>
      </c>
      <c r="L265" s="41" t="s">
        <v>6051</v>
      </c>
      <c r="M265" s="41" t="s">
        <v>167</v>
      </c>
      <c r="N265" s="13"/>
      <c r="O265" s="15" t="s">
        <v>25</v>
      </c>
      <c r="P265" s="13" t="s">
        <v>167</v>
      </c>
      <c r="Q265" s="41">
        <v>6.1</v>
      </c>
      <c r="R265" s="13" t="s">
        <v>7102</v>
      </c>
      <c r="S265" s="55" t="s">
        <v>6218</v>
      </c>
      <c r="T265" s="13"/>
      <c r="U265" s="12"/>
      <c r="V265" s="13"/>
      <c r="W265" s="12"/>
      <c r="X265" s="13"/>
      <c r="Y265" s="16"/>
      <c r="Z265" s="16"/>
    </row>
    <row r="266" spans="1:26" ht="18" customHeight="1" x14ac:dyDescent="0.55000000000000004">
      <c r="C266" s="17"/>
      <c r="D266" s="50"/>
      <c r="E266" s="53"/>
      <c r="F266" s="30" t="s">
        <v>8623</v>
      </c>
      <c r="G266" s="18" t="s">
        <v>491</v>
      </c>
      <c r="H266" s="18" t="s">
        <v>62</v>
      </c>
      <c r="I266" s="19">
        <v>0.1702127659574468</v>
      </c>
      <c r="J266" s="36">
        <v>24</v>
      </c>
      <c r="K266" s="42" t="s">
        <v>943</v>
      </c>
      <c r="L266" s="43" t="s">
        <v>6052</v>
      </c>
      <c r="M266" s="43" t="s">
        <v>167</v>
      </c>
      <c r="N266" s="18" t="s">
        <v>6758</v>
      </c>
      <c r="O266" s="20" t="s">
        <v>34</v>
      </c>
      <c r="P266" s="18">
        <v>56</v>
      </c>
      <c r="Q266" s="43">
        <v>4.5999999999999996</v>
      </c>
      <c r="R266" s="18"/>
      <c r="S266" s="56"/>
      <c r="T266" s="18" t="s">
        <v>1907</v>
      </c>
      <c r="U266" s="30" t="s">
        <v>1908</v>
      </c>
      <c r="V266" s="18" t="s">
        <v>75</v>
      </c>
      <c r="W266" s="30" t="s">
        <v>6320</v>
      </c>
      <c r="X266" s="18" t="s">
        <v>6321</v>
      </c>
      <c r="Y266" s="47" t="s">
        <v>491</v>
      </c>
      <c r="Z266" s="21"/>
    </row>
    <row r="267" spans="1:26" ht="18.5" customHeight="1" thickBot="1" x14ac:dyDescent="0.6">
      <c r="C267" s="22"/>
      <c r="D267" s="51"/>
      <c r="E267" s="54"/>
      <c r="F267" s="34"/>
      <c r="G267" s="24">
        <v>2.9</v>
      </c>
      <c r="H267" s="25">
        <v>7</v>
      </c>
      <c r="I267" s="26">
        <v>0.27659574468085107</v>
      </c>
      <c r="J267" s="38" t="s">
        <v>6053</v>
      </c>
      <c r="K267" s="44" t="s">
        <v>1458</v>
      </c>
      <c r="L267" s="45" t="s">
        <v>6054</v>
      </c>
      <c r="M267" s="44" t="s">
        <v>167</v>
      </c>
      <c r="N267" s="24" t="s">
        <v>167</v>
      </c>
      <c r="O267" s="27" t="s">
        <v>128</v>
      </c>
      <c r="P267" s="24" t="s">
        <v>57</v>
      </c>
      <c r="Q267" s="44" t="s">
        <v>2201</v>
      </c>
      <c r="R267" s="24" t="s">
        <v>7103</v>
      </c>
      <c r="S267" s="57"/>
      <c r="T267" s="25">
        <v>22</v>
      </c>
      <c r="U267" s="23"/>
      <c r="V267" s="24"/>
      <c r="W267" s="23"/>
      <c r="X267" s="24"/>
      <c r="Y267" s="28"/>
      <c r="Z267" s="28"/>
    </row>
    <row r="268" spans="1:26" ht="18" customHeight="1" x14ac:dyDescent="0.55000000000000004">
      <c r="C268" s="11"/>
      <c r="D268" s="49"/>
      <c r="E268" s="52" t="str">
        <f>IF(D268="","",IF(I268&gt;0.1,"単",IF(I269&gt;0.29,"連",IF(I270&gt;0.34,"複","※"))))</f>
        <v/>
      </c>
      <c r="F268" s="12"/>
      <c r="G268" s="48" t="s">
        <v>57</v>
      </c>
      <c r="H268" s="13"/>
      <c r="I268" s="14" t="s">
        <v>57</v>
      </c>
      <c r="J268" s="35" t="s">
        <v>57</v>
      </c>
      <c r="K268" s="40" t="s">
        <v>57</v>
      </c>
      <c r="L268" s="41" t="s">
        <v>57</v>
      </c>
      <c r="M268" s="41" t="s">
        <v>167</v>
      </c>
      <c r="N268" s="13"/>
      <c r="O268" s="15" t="s">
        <v>57</v>
      </c>
      <c r="P268" s="13" t="s">
        <v>167</v>
      </c>
      <c r="Q268" s="41">
        <v>14.5</v>
      </c>
      <c r="R268" s="13"/>
      <c r="S268" s="55" t="s">
        <v>6495</v>
      </c>
      <c r="T268" s="13"/>
      <c r="U268" s="12"/>
      <c r="V268" s="13"/>
      <c r="W268" s="12"/>
      <c r="X268" s="13"/>
      <c r="Y268" s="16"/>
      <c r="Z268" s="16"/>
    </row>
    <row r="269" spans="1:26" ht="18.75" customHeight="1" x14ac:dyDescent="0.55000000000000004">
      <c r="C269" s="17"/>
      <c r="D269" s="50"/>
      <c r="E269" s="53"/>
      <c r="F269" s="30" t="s">
        <v>8624</v>
      </c>
      <c r="G269" s="18" t="s">
        <v>1553</v>
      </c>
      <c r="H269" s="18" t="s">
        <v>62</v>
      </c>
      <c r="I269" s="19" t="s">
        <v>59</v>
      </c>
      <c r="J269" s="36" t="s">
        <v>59</v>
      </c>
      <c r="K269" s="42" t="s">
        <v>57</v>
      </c>
      <c r="L269" s="43" t="s">
        <v>57</v>
      </c>
      <c r="M269" s="43" t="s">
        <v>167</v>
      </c>
      <c r="N269" s="18" t="s">
        <v>1740</v>
      </c>
      <c r="O269" s="20" t="s">
        <v>59</v>
      </c>
      <c r="P269" s="18">
        <v>55</v>
      </c>
      <c r="Q269" s="43">
        <v>5.2</v>
      </c>
      <c r="R269" s="18"/>
      <c r="S269" s="56"/>
      <c r="T269" s="18" t="s">
        <v>1910</v>
      </c>
      <c r="U269" s="30" t="s">
        <v>1916</v>
      </c>
      <c r="V269" s="18" t="s">
        <v>94</v>
      </c>
      <c r="W269" s="30" t="s">
        <v>6008</v>
      </c>
      <c r="X269" s="18" t="s">
        <v>8625</v>
      </c>
      <c r="Y269" s="47" t="s">
        <v>1553</v>
      </c>
      <c r="Z269" s="21"/>
    </row>
    <row r="270" spans="1:26" ht="18.5" customHeight="1" thickBot="1" x14ac:dyDescent="0.6">
      <c r="C270" s="22"/>
      <c r="D270" s="51"/>
      <c r="E270" s="54"/>
      <c r="F270" s="34"/>
      <c r="G270" s="24" t="s">
        <v>57</v>
      </c>
      <c r="H270" s="25">
        <v>7</v>
      </c>
      <c r="I270" s="26" t="s">
        <v>57</v>
      </c>
      <c r="J270" s="38" t="s">
        <v>57</v>
      </c>
      <c r="K270" s="44" t="s">
        <v>57</v>
      </c>
      <c r="L270" s="45" t="s">
        <v>57</v>
      </c>
      <c r="M270" s="44" t="s">
        <v>167</v>
      </c>
      <c r="N270" s="24" t="s">
        <v>167</v>
      </c>
      <c r="O270" s="27" t="s">
        <v>57</v>
      </c>
      <c r="P270" s="24" t="s">
        <v>57</v>
      </c>
      <c r="Q270" s="44" t="s">
        <v>2207</v>
      </c>
      <c r="R270" s="24"/>
      <c r="S270" s="57"/>
      <c r="T270" s="25">
        <v>9</v>
      </c>
      <c r="U270" s="23"/>
      <c r="V270" s="24"/>
      <c r="W270" s="23"/>
      <c r="X270" s="24"/>
      <c r="Y270" s="28"/>
      <c r="Z270" s="28"/>
    </row>
    <row r="271" spans="1:26" ht="18" customHeight="1" x14ac:dyDescent="0.55000000000000004">
      <c r="C271" s="11"/>
      <c r="D271" s="49"/>
      <c r="E271" s="52" t="str">
        <f t="shared" ref="E271" si="68">IF(D271="","",IF(I271&gt;0.1,"単",IF(I272&gt;0.29,"連",IF(I273&gt;0.34,"複","※"))))</f>
        <v/>
      </c>
      <c r="F271" s="12"/>
      <c r="G271" s="48" t="s">
        <v>7093</v>
      </c>
      <c r="H271" s="13"/>
      <c r="I271" s="14">
        <v>8.1081081081081086E-2</v>
      </c>
      <c r="J271" s="35">
        <v>3</v>
      </c>
      <c r="K271" s="40" t="s">
        <v>1457</v>
      </c>
      <c r="L271" s="41" t="s">
        <v>6159</v>
      </c>
      <c r="M271" s="41" t="s">
        <v>167</v>
      </c>
      <c r="N271" s="13"/>
      <c r="O271" s="15" t="s">
        <v>29</v>
      </c>
      <c r="P271" s="13" t="s">
        <v>167</v>
      </c>
      <c r="Q271" s="41">
        <v>1.2</v>
      </c>
      <c r="R271" s="13"/>
      <c r="S271" s="55" t="s">
        <v>6875</v>
      </c>
      <c r="T271" s="13"/>
      <c r="U271" s="12"/>
      <c r="V271" s="13"/>
      <c r="W271" s="12"/>
      <c r="X271" s="13"/>
      <c r="Y271" s="16"/>
      <c r="Z271" s="16"/>
    </row>
    <row r="272" spans="1:26" ht="18" customHeight="1" x14ac:dyDescent="0.55000000000000004">
      <c r="C272" s="17"/>
      <c r="D272" s="50"/>
      <c r="E272" s="53"/>
      <c r="F272" s="30" t="s">
        <v>8626</v>
      </c>
      <c r="G272" s="18" t="s">
        <v>1643</v>
      </c>
      <c r="H272" s="18" t="s">
        <v>58</v>
      </c>
      <c r="I272" s="19">
        <v>0.24324324324324326</v>
      </c>
      <c r="J272" s="36">
        <v>9</v>
      </c>
      <c r="K272" s="42" t="s">
        <v>942</v>
      </c>
      <c r="L272" s="43" t="s">
        <v>6160</v>
      </c>
      <c r="M272" s="43" t="s">
        <v>167</v>
      </c>
      <c r="N272" s="18" t="s">
        <v>46</v>
      </c>
      <c r="O272" s="20" t="s">
        <v>25</v>
      </c>
      <c r="P272" s="18">
        <v>58</v>
      </c>
      <c r="Q272" s="43">
        <v>3.7</v>
      </c>
      <c r="R272" s="18"/>
      <c r="S272" s="56"/>
      <c r="T272" s="18" t="s">
        <v>1910</v>
      </c>
      <c r="U272" s="30" t="s">
        <v>1920</v>
      </c>
      <c r="V272" s="18" t="s">
        <v>105</v>
      </c>
      <c r="W272" s="30" t="s">
        <v>1673</v>
      </c>
      <c r="X272" s="18" t="s">
        <v>8627</v>
      </c>
      <c r="Y272" s="47" t="s">
        <v>1643</v>
      </c>
      <c r="Z272" s="21"/>
    </row>
    <row r="273" spans="3:26" ht="18.5" customHeight="1" thickBot="1" x14ac:dyDescent="0.6">
      <c r="C273" s="22"/>
      <c r="D273" s="51"/>
      <c r="E273" s="54"/>
      <c r="F273" s="34"/>
      <c r="G273" s="24">
        <v>3.5</v>
      </c>
      <c r="H273" s="25">
        <v>6</v>
      </c>
      <c r="I273" s="26">
        <v>0.32432432432432434</v>
      </c>
      <c r="J273" s="38" t="s">
        <v>7566</v>
      </c>
      <c r="K273" s="44" t="s">
        <v>1458</v>
      </c>
      <c r="L273" s="45" t="s">
        <v>167</v>
      </c>
      <c r="M273" s="44" t="s">
        <v>167</v>
      </c>
      <c r="N273" s="24" t="s">
        <v>167</v>
      </c>
      <c r="O273" s="27" t="s">
        <v>119</v>
      </c>
      <c r="P273" s="24" t="s">
        <v>57</v>
      </c>
      <c r="Q273" s="44" t="s">
        <v>2201</v>
      </c>
      <c r="R273" s="24"/>
      <c r="S273" s="57"/>
      <c r="T273" s="25">
        <v>17</v>
      </c>
      <c r="U273" s="23"/>
      <c r="V273" s="24"/>
      <c r="W273" s="23"/>
      <c r="X273" s="24"/>
      <c r="Y273" s="28"/>
      <c r="Z273" s="28"/>
    </row>
    <row r="274" spans="3:26" ht="18" customHeight="1" x14ac:dyDescent="0.55000000000000004">
      <c r="C274" s="11"/>
      <c r="D274" s="49"/>
      <c r="E274" s="52" t="str">
        <f t="shared" ref="E274" si="69">IF(D274="","",IF(I274&gt;0.1,"単",IF(I275&gt;0.29,"連",IF(I276&gt;0.34,"複","※"))))</f>
        <v/>
      </c>
      <c r="F274" s="12"/>
      <c r="G274" s="48" t="s">
        <v>57</v>
      </c>
      <c r="H274" s="13"/>
      <c r="I274" s="14" t="s">
        <v>57</v>
      </c>
      <c r="J274" s="35" t="s">
        <v>57</v>
      </c>
      <c r="K274" s="40" t="s">
        <v>57</v>
      </c>
      <c r="L274" s="41" t="s">
        <v>57</v>
      </c>
      <c r="M274" s="41" t="s">
        <v>167</v>
      </c>
      <c r="N274" s="13"/>
      <c r="O274" s="15" t="s">
        <v>57</v>
      </c>
      <c r="P274" s="13" t="s">
        <v>167</v>
      </c>
      <c r="Q274" s="41" t="s">
        <v>1906</v>
      </c>
      <c r="R274" s="13" t="s">
        <v>57</v>
      </c>
      <c r="S274" s="55" t="s">
        <v>6794</v>
      </c>
      <c r="T274" s="13"/>
      <c r="U274" s="12"/>
      <c r="V274" s="13"/>
      <c r="W274" s="12"/>
      <c r="X274" s="13"/>
      <c r="Y274" s="16"/>
      <c r="Z274" s="16"/>
    </row>
    <row r="275" spans="3:26" ht="18.75" customHeight="1" x14ac:dyDescent="0.55000000000000004">
      <c r="C275" s="17"/>
      <c r="D275" s="50"/>
      <c r="E275" s="53"/>
      <c r="F275" s="30" t="s">
        <v>8628</v>
      </c>
      <c r="G275" s="18" t="s">
        <v>1923</v>
      </c>
      <c r="H275" s="18" t="s">
        <v>62</v>
      </c>
      <c r="I275" s="19" t="s">
        <v>59</v>
      </c>
      <c r="J275" s="36" t="s">
        <v>59</v>
      </c>
      <c r="K275" s="42" t="s">
        <v>57</v>
      </c>
      <c r="L275" s="43" t="s">
        <v>57</v>
      </c>
      <c r="M275" s="43" t="s">
        <v>167</v>
      </c>
      <c r="N275" s="18" t="s">
        <v>165</v>
      </c>
      <c r="O275" s="20" t="s">
        <v>59</v>
      </c>
      <c r="P275" s="18">
        <v>54</v>
      </c>
      <c r="Q275" s="43" t="s">
        <v>1906</v>
      </c>
      <c r="R275" s="18" t="s">
        <v>57</v>
      </c>
      <c r="S275" s="56"/>
      <c r="T275" s="18" t="s">
        <v>1907</v>
      </c>
      <c r="U275" s="30" t="s">
        <v>1912</v>
      </c>
      <c r="V275" s="18" t="s">
        <v>94</v>
      </c>
      <c r="W275" s="30" t="s">
        <v>8629</v>
      </c>
      <c r="X275" s="18" t="s">
        <v>8630</v>
      </c>
      <c r="Y275" s="47" t="s">
        <v>1923</v>
      </c>
      <c r="Z275" s="21"/>
    </row>
    <row r="276" spans="3:26" ht="18.5" customHeight="1" thickBot="1" x14ac:dyDescent="0.6">
      <c r="C276" s="22"/>
      <c r="D276" s="51"/>
      <c r="E276" s="54"/>
      <c r="F276" s="34"/>
      <c r="G276" s="24" t="s">
        <v>57</v>
      </c>
      <c r="H276" s="25">
        <v>7</v>
      </c>
      <c r="I276" s="26" t="s">
        <v>57</v>
      </c>
      <c r="J276" s="38" t="s">
        <v>57</v>
      </c>
      <c r="K276" s="44" t="s">
        <v>57</v>
      </c>
      <c r="L276" s="45" t="s">
        <v>57</v>
      </c>
      <c r="M276" s="44" t="s">
        <v>167</v>
      </c>
      <c r="N276" s="24" t="s">
        <v>167</v>
      </c>
      <c r="O276" s="27" t="s">
        <v>57</v>
      </c>
      <c r="P276" s="24" t="s">
        <v>57</v>
      </c>
      <c r="Q276" s="44" t="s">
        <v>57</v>
      </c>
      <c r="R276" s="24" t="s">
        <v>57</v>
      </c>
      <c r="S276" s="57"/>
      <c r="T276" s="25">
        <v>12</v>
      </c>
      <c r="U276" s="23"/>
      <c r="V276" s="24"/>
      <c r="W276" s="23"/>
      <c r="X276" s="24"/>
      <c r="Y276" s="28"/>
      <c r="Z276" s="28"/>
    </row>
    <row r="277" spans="3:26" ht="18" customHeight="1" x14ac:dyDescent="0.55000000000000004">
      <c r="C277" s="11"/>
      <c r="D277" s="49"/>
      <c r="E277" s="52" t="str">
        <f t="shared" ref="E277" si="70">IF(D277="","",IF(I277&gt;0.1,"単",IF(I278&gt;0.29,"連",IF(I279&gt;0.34,"複","※"))))</f>
        <v/>
      </c>
      <c r="F277" s="12"/>
      <c r="G277" s="48" t="s">
        <v>57</v>
      </c>
      <c r="H277" s="13"/>
      <c r="I277" s="14" t="s">
        <v>57</v>
      </c>
      <c r="J277" s="35" t="s">
        <v>57</v>
      </c>
      <c r="K277" s="40" t="s">
        <v>57</v>
      </c>
      <c r="L277" s="41" t="s">
        <v>57</v>
      </c>
      <c r="M277" s="41" t="s">
        <v>167</v>
      </c>
      <c r="N277" s="13"/>
      <c r="O277" s="15" t="s">
        <v>57</v>
      </c>
      <c r="P277" s="13" t="s">
        <v>167</v>
      </c>
      <c r="Q277" s="41"/>
      <c r="R277" s="13"/>
      <c r="S277" s="55" t="s">
        <v>2553</v>
      </c>
      <c r="T277" s="13"/>
      <c r="U277" s="12"/>
      <c r="V277" s="13"/>
      <c r="W277" s="12"/>
      <c r="X277" s="13"/>
      <c r="Y277" s="16"/>
      <c r="Z277" s="16"/>
    </row>
    <row r="278" spans="3:26" ht="18.75" customHeight="1" x14ac:dyDescent="0.55000000000000004">
      <c r="C278" s="17"/>
      <c r="D278" s="50"/>
      <c r="E278" s="53"/>
      <c r="F278" s="30" t="s">
        <v>8631</v>
      </c>
      <c r="G278" s="18" t="s">
        <v>2621</v>
      </c>
      <c r="H278" s="18" t="s">
        <v>6203</v>
      </c>
      <c r="I278" s="19" t="s">
        <v>59</v>
      </c>
      <c r="J278" s="36" t="s">
        <v>59</v>
      </c>
      <c r="K278" s="42" t="s">
        <v>57</v>
      </c>
      <c r="L278" s="43" t="s">
        <v>57</v>
      </c>
      <c r="M278" s="43" t="s">
        <v>167</v>
      </c>
      <c r="N278" s="18" t="s">
        <v>1291</v>
      </c>
      <c r="O278" s="20" t="s">
        <v>59</v>
      </c>
      <c r="P278" s="18">
        <v>52</v>
      </c>
      <c r="Q278" s="43">
        <v>2</v>
      </c>
      <c r="R278" s="18"/>
      <c r="S278" s="56"/>
      <c r="T278" s="18" t="s">
        <v>1907</v>
      </c>
      <c r="U278" s="30" t="s">
        <v>1908</v>
      </c>
      <c r="V278" s="18" t="s">
        <v>67</v>
      </c>
      <c r="W278" s="30" t="s">
        <v>6137</v>
      </c>
      <c r="X278" s="18" t="s">
        <v>8632</v>
      </c>
      <c r="Y278" s="47" t="s">
        <v>2621</v>
      </c>
      <c r="Z278" s="21"/>
    </row>
    <row r="279" spans="3:26" ht="18.5" customHeight="1" thickBot="1" x14ac:dyDescent="0.6">
      <c r="C279" s="22"/>
      <c r="D279" s="51"/>
      <c r="E279" s="54"/>
      <c r="F279" s="34"/>
      <c r="G279" s="24" t="s">
        <v>57</v>
      </c>
      <c r="H279" s="25">
        <v>16</v>
      </c>
      <c r="I279" s="26" t="s">
        <v>57</v>
      </c>
      <c r="J279" s="38" t="s">
        <v>57</v>
      </c>
      <c r="K279" s="44" t="s">
        <v>57</v>
      </c>
      <c r="L279" s="45" t="s">
        <v>57</v>
      </c>
      <c r="M279" s="44" t="s">
        <v>167</v>
      </c>
      <c r="N279" s="24" t="s">
        <v>167</v>
      </c>
      <c r="O279" s="27" t="s">
        <v>57</v>
      </c>
      <c r="P279" s="24" t="s">
        <v>57</v>
      </c>
      <c r="Q279" s="44" t="s">
        <v>2203</v>
      </c>
      <c r="R279" s="24"/>
      <c r="S279" s="57"/>
      <c r="T279" s="25">
        <v>26</v>
      </c>
      <c r="U279" s="23"/>
      <c r="V279" s="24"/>
      <c r="W279" s="23"/>
      <c r="X279" s="24"/>
      <c r="Y279" s="28"/>
      <c r="Z279" s="28"/>
    </row>
    <row r="280" spans="3:26" ht="18" customHeight="1" x14ac:dyDescent="0.55000000000000004">
      <c r="C280" s="11"/>
      <c r="D280" s="49"/>
      <c r="E280" s="52" t="str">
        <f t="shared" ref="E280" si="71">IF(D280="","",IF(I280&gt;0.1,"単",IF(I281&gt;0.29,"連",IF(I282&gt;0.34,"複","※"))))</f>
        <v/>
      </c>
      <c r="F280" s="12"/>
      <c r="G280" s="48" t="s">
        <v>7093</v>
      </c>
      <c r="H280" s="13"/>
      <c r="I280" s="14">
        <v>4.3478260869565216E-2</v>
      </c>
      <c r="J280" s="35">
        <v>1</v>
      </c>
      <c r="K280" s="40" t="s">
        <v>1464</v>
      </c>
      <c r="L280" s="41" t="s">
        <v>167</v>
      </c>
      <c r="M280" s="41" t="s">
        <v>278</v>
      </c>
      <c r="N280" s="13"/>
      <c r="O280" s="15" t="s">
        <v>25</v>
      </c>
      <c r="P280" s="13" t="s">
        <v>167</v>
      </c>
      <c r="Q280" s="41"/>
      <c r="R280" s="13"/>
      <c r="S280" s="55" t="s">
        <v>1913</v>
      </c>
      <c r="T280" s="13"/>
      <c r="U280" s="12"/>
      <c r="V280" s="13"/>
      <c r="W280" s="12"/>
      <c r="X280" s="13"/>
      <c r="Y280" s="16"/>
      <c r="Z280" s="16"/>
    </row>
    <row r="281" spans="3:26" ht="18" customHeight="1" x14ac:dyDescent="0.55000000000000004">
      <c r="C281" s="17"/>
      <c r="D281" s="50"/>
      <c r="E281" s="53"/>
      <c r="F281" s="30" t="s">
        <v>3903</v>
      </c>
      <c r="G281" s="18" t="s">
        <v>174</v>
      </c>
      <c r="H281" s="18" t="s">
        <v>81</v>
      </c>
      <c r="I281" s="19">
        <v>0.17391304347826086</v>
      </c>
      <c r="J281" s="36">
        <v>4</v>
      </c>
      <c r="K281" s="42" t="s">
        <v>942</v>
      </c>
      <c r="L281" s="43" t="s">
        <v>167</v>
      </c>
      <c r="M281" s="43" t="s">
        <v>255</v>
      </c>
      <c r="N281" s="18" t="s">
        <v>1787</v>
      </c>
      <c r="O281" s="20" t="s">
        <v>128</v>
      </c>
      <c r="P281" s="18">
        <v>55</v>
      </c>
      <c r="Q281" s="43"/>
      <c r="R281" s="18"/>
      <c r="S281" s="56"/>
      <c r="T281" s="18" t="s">
        <v>1910</v>
      </c>
      <c r="U281" s="30" t="s">
        <v>1908</v>
      </c>
      <c r="V281" s="18" t="s">
        <v>98</v>
      </c>
      <c r="W281" s="30" t="s">
        <v>3768</v>
      </c>
      <c r="X281" s="18" t="s">
        <v>8633</v>
      </c>
      <c r="Y281" s="47" t="s">
        <v>174</v>
      </c>
      <c r="Z281" s="21"/>
    </row>
    <row r="282" spans="3:26" ht="18.5" customHeight="1" thickBot="1" x14ac:dyDescent="0.6">
      <c r="C282" s="22"/>
      <c r="D282" s="51"/>
      <c r="E282" s="54"/>
      <c r="F282" s="34"/>
      <c r="G282" s="24">
        <v>2.4</v>
      </c>
      <c r="H282" s="25">
        <v>11</v>
      </c>
      <c r="I282" s="26">
        <v>0.34782608695652173</v>
      </c>
      <c r="J282" s="38" t="s">
        <v>7569</v>
      </c>
      <c r="K282" s="44" t="s">
        <v>1462</v>
      </c>
      <c r="L282" s="45" t="s">
        <v>167</v>
      </c>
      <c r="M282" s="44" t="s">
        <v>167</v>
      </c>
      <c r="N282" s="24">
        <v>20</v>
      </c>
      <c r="O282" s="27" t="s">
        <v>2196</v>
      </c>
      <c r="P282" s="24" t="s">
        <v>57</v>
      </c>
      <c r="Q282" s="44" t="s">
        <v>2203</v>
      </c>
      <c r="R282" s="24"/>
      <c r="S282" s="57"/>
      <c r="T282" s="25">
        <v>20</v>
      </c>
      <c r="U282" s="23"/>
      <c r="V282" s="24"/>
      <c r="W282" s="23"/>
      <c r="X282" s="24"/>
      <c r="Y282" s="28"/>
      <c r="Z282" s="28"/>
    </row>
    <row r="283" spans="3:26" ht="18" customHeight="1" x14ac:dyDescent="0.55000000000000004">
      <c r="C283" s="11"/>
      <c r="D283" s="49"/>
      <c r="E283" s="52" t="str">
        <f t="shared" ref="E283" si="72">IF(D283="","",IF(I283&gt;0.1,"単",IF(I284&gt;0.29,"連",IF(I285&gt;0.34,"複","※"))))</f>
        <v/>
      </c>
      <c r="F283" s="12"/>
      <c r="G283" s="48" t="s">
        <v>7100</v>
      </c>
      <c r="H283" s="13"/>
      <c r="I283" s="14">
        <v>3.0303030303030304E-2</v>
      </c>
      <c r="J283" s="35">
        <v>1</v>
      </c>
      <c r="K283" s="40" t="s">
        <v>1461</v>
      </c>
      <c r="L283" s="41" t="s">
        <v>167</v>
      </c>
      <c r="M283" s="41" t="s">
        <v>167</v>
      </c>
      <c r="N283" s="13"/>
      <c r="O283" s="15" t="s">
        <v>34</v>
      </c>
      <c r="P283" s="13" t="s">
        <v>167</v>
      </c>
      <c r="Q283" s="41">
        <v>12.6</v>
      </c>
      <c r="R283" s="13" t="s">
        <v>6148</v>
      </c>
      <c r="S283" s="55" t="s">
        <v>6498</v>
      </c>
      <c r="T283" s="13"/>
      <c r="U283" s="12"/>
      <c r="V283" s="13"/>
      <c r="W283" s="12"/>
      <c r="X283" s="13"/>
      <c r="Y283" s="16"/>
      <c r="Z283" s="16"/>
    </row>
    <row r="284" spans="3:26" ht="18" customHeight="1" x14ac:dyDescent="0.55000000000000004">
      <c r="C284" s="17"/>
      <c r="D284" s="50"/>
      <c r="E284" s="53"/>
      <c r="F284" s="30" t="s">
        <v>8634</v>
      </c>
      <c r="G284" s="18" t="s">
        <v>481</v>
      </c>
      <c r="H284" s="18" t="s">
        <v>70</v>
      </c>
      <c r="I284" s="19">
        <v>0.15151515151515152</v>
      </c>
      <c r="J284" s="36">
        <v>5</v>
      </c>
      <c r="K284" s="42" t="s">
        <v>943</v>
      </c>
      <c r="L284" s="43" t="s">
        <v>167</v>
      </c>
      <c r="M284" s="43" t="s">
        <v>167</v>
      </c>
      <c r="N284" s="18" t="s">
        <v>6107</v>
      </c>
      <c r="O284" s="20" t="s">
        <v>29</v>
      </c>
      <c r="P284" s="18">
        <v>56</v>
      </c>
      <c r="Q284" s="43">
        <v>5</v>
      </c>
      <c r="R284" s="18" t="s">
        <v>6149</v>
      </c>
      <c r="S284" s="56"/>
      <c r="T284" s="18" t="s">
        <v>1910</v>
      </c>
      <c r="U284" s="30" t="s">
        <v>1920</v>
      </c>
      <c r="V284" s="18" t="s">
        <v>89</v>
      </c>
      <c r="W284" s="30" t="s">
        <v>1678</v>
      </c>
      <c r="X284" s="18" t="s">
        <v>8635</v>
      </c>
      <c r="Y284" s="47" t="s">
        <v>481</v>
      </c>
      <c r="Z284" s="21"/>
    </row>
    <row r="285" spans="3:26" ht="18.5" customHeight="1" thickBot="1" x14ac:dyDescent="0.6">
      <c r="C285" s="22"/>
      <c r="D285" s="51"/>
      <c r="E285" s="54"/>
      <c r="F285" s="34"/>
      <c r="G285" s="24">
        <v>4</v>
      </c>
      <c r="H285" s="25">
        <v>10</v>
      </c>
      <c r="I285" s="26">
        <v>0.21212121212121213</v>
      </c>
      <c r="J285" s="38" t="s">
        <v>6545</v>
      </c>
      <c r="K285" s="44" t="s">
        <v>1458</v>
      </c>
      <c r="L285" s="45" t="s">
        <v>167</v>
      </c>
      <c r="M285" s="44" t="s">
        <v>167</v>
      </c>
      <c r="N285" s="24">
        <v>20</v>
      </c>
      <c r="O285" s="27" t="s">
        <v>23</v>
      </c>
      <c r="P285" s="24" t="s">
        <v>57</v>
      </c>
      <c r="Q285" s="44" t="s">
        <v>2203</v>
      </c>
      <c r="R285" s="24" t="s">
        <v>6150</v>
      </c>
      <c r="S285" s="57"/>
      <c r="T285" s="25">
        <v>20</v>
      </c>
      <c r="U285" s="23"/>
      <c r="V285" s="24"/>
      <c r="W285" s="23"/>
      <c r="X285" s="24"/>
      <c r="Y285" s="28"/>
      <c r="Z285" s="28"/>
    </row>
    <row r="286" spans="3:26" ht="18" customHeight="1" x14ac:dyDescent="0.55000000000000004">
      <c r="C286" s="11"/>
      <c r="D286" s="49"/>
      <c r="E286" s="52" t="str">
        <f t="shared" ref="E286" si="73">IF(D286="","",IF(I286&gt;0.1,"単",IF(I287&gt;0.29,"連",IF(I288&gt;0.34,"複","※"))))</f>
        <v/>
      </c>
      <c r="F286" s="12"/>
      <c r="G286" s="48" t="s">
        <v>57</v>
      </c>
      <c r="H286" s="13"/>
      <c r="I286" s="14" t="s">
        <v>57</v>
      </c>
      <c r="J286" s="35" t="s">
        <v>57</v>
      </c>
      <c r="K286" s="40" t="s">
        <v>57</v>
      </c>
      <c r="L286" s="41" t="s">
        <v>57</v>
      </c>
      <c r="M286" s="41" t="s">
        <v>167</v>
      </c>
      <c r="N286" s="13"/>
      <c r="O286" s="15" t="s">
        <v>57</v>
      </c>
      <c r="P286" s="13" t="s">
        <v>167</v>
      </c>
      <c r="Q286" s="41" t="s">
        <v>1906</v>
      </c>
      <c r="R286" s="13" t="s">
        <v>57</v>
      </c>
      <c r="S286" s="55" t="s">
        <v>7489</v>
      </c>
      <c r="T286" s="13"/>
      <c r="U286" s="12"/>
      <c r="V286" s="13"/>
      <c r="W286" s="12"/>
      <c r="X286" s="13"/>
      <c r="Y286" s="16"/>
      <c r="Z286" s="16"/>
    </row>
    <row r="287" spans="3:26" ht="18" customHeight="1" x14ac:dyDescent="0.55000000000000004">
      <c r="C287" s="17"/>
      <c r="D287" s="50"/>
      <c r="E287" s="53"/>
      <c r="F287" s="30" t="s">
        <v>8636</v>
      </c>
      <c r="G287" s="18" t="s">
        <v>1099</v>
      </c>
      <c r="H287" s="18" t="s">
        <v>6296</v>
      </c>
      <c r="I287" s="19" t="s">
        <v>59</v>
      </c>
      <c r="J287" s="36" t="s">
        <v>59</v>
      </c>
      <c r="K287" s="42" t="s">
        <v>57</v>
      </c>
      <c r="L287" s="43" t="s">
        <v>57</v>
      </c>
      <c r="M287" s="43" t="s">
        <v>167</v>
      </c>
      <c r="N287" s="18" t="s">
        <v>138</v>
      </c>
      <c r="O287" s="20" t="s">
        <v>59</v>
      </c>
      <c r="P287" s="18">
        <v>53</v>
      </c>
      <c r="Q287" s="43" t="s">
        <v>1906</v>
      </c>
      <c r="R287" s="18" t="s">
        <v>57</v>
      </c>
      <c r="S287" s="56"/>
      <c r="T287" s="18" t="s">
        <v>1907</v>
      </c>
      <c r="U287" s="30" t="s">
        <v>1908</v>
      </c>
      <c r="V287" s="18" t="s">
        <v>91</v>
      </c>
      <c r="W287" s="30" t="s">
        <v>1696</v>
      </c>
      <c r="X287" s="18" t="s">
        <v>8637</v>
      </c>
      <c r="Y287" s="47" t="s">
        <v>1099</v>
      </c>
      <c r="Z287" s="21"/>
    </row>
    <row r="288" spans="3:26" ht="18.5" customHeight="1" thickBot="1" x14ac:dyDescent="0.6">
      <c r="C288" s="22"/>
      <c r="D288" s="51"/>
      <c r="E288" s="54"/>
      <c r="F288" s="34"/>
      <c r="G288" s="24" t="s">
        <v>57</v>
      </c>
      <c r="H288" s="25">
        <v>16</v>
      </c>
      <c r="I288" s="26" t="s">
        <v>57</v>
      </c>
      <c r="J288" s="38" t="s">
        <v>57</v>
      </c>
      <c r="K288" s="44" t="s">
        <v>57</v>
      </c>
      <c r="L288" s="45" t="s">
        <v>57</v>
      </c>
      <c r="M288" s="44" t="s">
        <v>167</v>
      </c>
      <c r="N288" s="24" t="s">
        <v>167</v>
      </c>
      <c r="O288" s="27" t="s">
        <v>57</v>
      </c>
      <c r="P288" s="24" t="s">
        <v>57</v>
      </c>
      <c r="Q288" s="44" t="s">
        <v>57</v>
      </c>
      <c r="R288" s="24" t="s">
        <v>57</v>
      </c>
      <c r="S288" s="57"/>
      <c r="T288" s="25">
        <v>5</v>
      </c>
      <c r="U288" s="23"/>
      <c r="V288" s="24"/>
      <c r="W288" s="23"/>
      <c r="X288" s="24"/>
      <c r="Y288" s="28"/>
      <c r="Z288" s="28"/>
    </row>
    <row r="289" spans="3:26" ht="18" customHeight="1" x14ac:dyDescent="0.55000000000000004">
      <c r="C289" s="11"/>
      <c r="D289" s="49"/>
      <c r="E289" s="52" t="str">
        <f t="shared" ref="E289" si="74">IF(D289="","",IF(I289&gt;0.1,"単",IF(I290&gt;0.29,"連",IF(I291&gt;0.34,"複","※"))))</f>
        <v/>
      </c>
      <c r="F289" s="12"/>
      <c r="G289" s="48" t="s">
        <v>7100</v>
      </c>
      <c r="H289" s="13"/>
      <c r="I289" s="14">
        <v>3.2085561497326207E-2</v>
      </c>
      <c r="J289" s="35">
        <v>6</v>
      </c>
      <c r="K289" s="40" t="s">
        <v>1467</v>
      </c>
      <c r="L289" s="41" t="s">
        <v>6071</v>
      </c>
      <c r="M289" s="41" t="s">
        <v>273</v>
      </c>
      <c r="N289" s="13"/>
      <c r="O289" s="15" t="s">
        <v>51</v>
      </c>
      <c r="P289" s="13" t="s">
        <v>167</v>
      </c>
      <c r="Q289" s="41">
        <v>3.5</v>
      </c>
      <c r="R289" s="13" t="s">
        <v>3807</v>
      </c>
      <c r="S289" s="55" t="s">
        <v>6141</v>
      </c>
      <c r="T289" s="13"/>
      <c r="U289" s="12"/>
      <c r="V289" s="13"/>
      <c r="W289" s="12"/>
      <c r="X289" s="13"/>
      <c r="Y289" s="16"/>
      <c r="Z289" s="16"/>
    </row>
    <row r="290" spans="3:26" ht="18" customHeight="1" x14ac:dyDescent="0.55000000000000004">
      <c r="C290" s="17"/>
      <c r="D290" s="50"/>
      <c r="E290" s="53"/>
      <c r="F290" s="30" t="s">
        <v>8638</v>
      </c>
      <c r="G290" s="18" t="s">
        <v>1807</v>
      </c>
      <c r="H290" s="18" t="s">
        <v>58</v>
      </c>
      <c r="I290" s="19">
        <v>9.625668449197862E-2</v>
      </c>
      <c r="J290" s="36">
        <v>18</v>
      </c>
      <c r="K290" s="42" t="s">
        <v>943</v>
      </c>
      <c r="L290" s="43" t="s">
        <v>6072</v>
      </c>
      <c r="M290" s="43" t="s">
        <v>1033</v>
      </c>
      <c r="N290" s="18" t="s">
        <v>1795</v>
      </c>
      <c r="O290" s="20" t="s">
        <v>38</v>
      </c>
      <c r="P290" s="18">
        <v>58</v>
      </c>
      <c r="Q290" s="43">
        <v>6.1</v>
      </c>
      <c r="R290" s="18" t="s">
        <v>6046</v>
      </c>
      <c r="S290" s="56"/>
      <c r="T290" s="18" t="s">
        <v>1910</v>
      </c>
      <c r="U290" s="30" t="s">
        <v>1908</v>
      </c>
      <c r="V290" s="18" t="s">
        <v>86</v>
      </c>
      <c r="W290" s="30" t="s">
        <v>1760</v>
      </c>
      <c r="X290" s="18" t="s">
        <v>8639</v>
      </c>
      <c r="Y290" s="47" t="s">
        <v>1807</v>
      </c>
      <c r="Z290" s="21"/>
    </row>
    <row r="291" spans="3:26" ht="18.5" customHeight="1" thickBot="1" x14ac:dyDescent="0.6">
      <c r="C291" s="22"/>
      <c r="D291" s="51"/>
      <c r="E291" s="54"/>
      <c r="F291" s="34"/>
      <c r="G291" s="24">
        <v>2.2999999999999998</v>
      </c>
      <c r="H291" s="25">
        <v>6</v>
      </c>
      <c r="I291" s="26">
        <v>0.18716577540106955</v>
      </c>
      <c r="J291" s="38" t="s">
        <v>7124</v>
      </c>
      <c r="K291" s="44" t="s">
        <v>1460</v>
      </c>
      <c r="L291" s="45" t="s">
        <v>6073</v>
      </c>
      <c r="M291" s="44" t="s">
        <v>167</v>
      </c>
      <c r="N291" s="24" t="s">
        <v>167</v>
      </c>
      <c r="O291" s="27" t="s">
        <v>133</v>
      </c>
      <c r="P291" s="24" t="s">
        <v>57</v>
      </c>
      <c r="Q291" s="44" t="s">
        <v>2201</v>
      </c>
      <c r="R291" s="24" t="s">
        <v>6047</v>
      </c>
      <c r="S291" s="57"/>
      <c r="T291" s="25">
        <v>27</v>
      </c>
      <c r="U291" s="23"/>
      <c r="V291" s="24"/>
      <c r="W291" s="23"/>
      <c r="X291" s="24"/>
      <c r="Y291" s="28"/>
      <c r="Z291" s="28"/>
    </row>
    <row r="292" spans="3:26" ht="18" customHeight="1" x14ac:dyDescent="0.55000000000000004">
      <c r="C292" s="11"/>
      <c r="D292" s="49"/>
      <c r="E292" s="52" t="str">
        <f t="shared" ref="E292" si="75">IF(D292="","",IF(I292&gt;0.1,"単",IF(I293&gt;0.29,"連",IF(I294&gt;0.34,"複","※"))))</f>
        <v/>
      </c>
      <c r="F292" s="12"/>
      <c r="G292" s="48" t="s">
        <v>57</v>
      </c>
      <c r="H292" s="13"/>
      <c r="I292" s="14" t="s">
        <v>57</v>
      </c>
      <c r="J292" s="35" t="s">
        <v>57</v>
      </c>
      <c r="K292" s="40" t="s">
        <v>57</v>
      </c>
      <c r="L292" s="41" t="s">
        <v>57</v>
      </c>
      <c r="M292" s="41" t="s">
        <v>167</v>
      </c>
      <c r="N292" s="13"/>
      <c r="O292" s="15" t="s">
        <v>57</v>
      </c>
      <c r="P292" s="13" t="s">
        <v>167</v>
      </c>
      <c r="Q292" s="41" t="s">
        <v>1906</v>
      </c>
      <c r="R292" s="13" t="s">
        <v>57</v>
      </c>
      <c r="S292" s="55" t="s">
        <v>3622</v>
      </c>
      <c r="T292" s="13"/>
      <c r="U292" s="12"/>
      <c r="V292" s="13"/>
      <c r="W292" s="12"/>
      <c r="X292" s="13"/>
      <c r="Y292" s="16"/>
      <c r="Z292" s="16"/>
    </row>
    <row r="293" spans="3:26" ht="18" customHeight="1" x14ac:dyDescent="0.55000000000000004">
      <c r="C293" s="17"/>
      <c r="D293" s="50"/>
      <c r="E293" s="53"/>
      <c r="F293" s="30" t="s">
        <v>8640</v>
      </c>
      <c r="G293" s="18" t="s">
        <v>1551</v>
      </c>
      <c r="H293" s="18" t="s">
        <v>72</v>
      </c>
      <c r="I293" s="19" t="s">
        <v>59</v>
      </c>
      <c r="J293" s="36" t="s">
        <v>59</v>
      </c>
      <c r="K293" s="42" t="s">
        <v>57</v>
      </c>
      <c r="L293" s="43" t="s">
        <v>57</v>
      </c>
      <c r="M293" s="43" t="s">
        <v>167</v>
      </c>
      <c r="N293" s="18" t="s">
        <v>135</v>
      </c>
      <c r="O293" s="20" t="s">
        <v>59</v>
      </c>
      <c r="P293" s="18">
        <v>55</v>
      </c>
      <c r="Q293" s="43" t="s">
        <v>1906</v>
      </c>
      <c r="R293" s="18" t="s">
        <v>57</v>
      </c>
      <c r="S293" s="56"/>
      <c r="T293" s="18" t="s">
        <v>1910</v>
      </c>
      <c r="U293" s="30" t="s">
        <v>1912</v>
      </c>
      <c r="V293" s="18" t="s">
        <v>6007</v>
      </c>
      <c r="W293" s="30" t="s">
        <v>5930</v>
      </c>
      <c r="X293" s="18" t="s">
        <v>8641</v>
      </c>
      <c r="Y293" s="47" t="s">
        <v>1551</v>
      </c>
      <c r="Z293" s="21"/>
    </row>
    <row r="294" spans="3:26" ht="18.5" customHeight="1" thickBot="1" x14ac:dyDescent="0.6">
      <c r="C294" s="22"/>
      <c r="D294" s="51"/>
      <c r="E294" s="54"/>
      <c r="F294" s="34"/>
      <c r="G294" s="24" t="s">
        <v>57</v>
      </c>
      <c r="H294" s="25">
        <v>13</v>
      </c>
      <c r="I294" s="26" t="s">
        <v>57</v>
      </c>
      <c r="J294" s="38" t="s">
        <v>57</v>
      </c>
      <c r="K294" s="44" t="s">
        <v>57</v>
      </c>
      <c r="L294" s="45" t="s">
        <v>57</v>
      </c>
      <c r="M294" s="44" t="s">
        <v>167</v>
      </c>
      <c r="N294" s="24" t="s">
        <v>167</v>
      </c>
      <c r="O294" s="27" t="s">
        <v>57</v>
      </c>
      <c r="P294" s="24" t="s">
        <v>57</v>
      </c>
      <c r="Q294" s="44" t="s">
        <v>57</v>
      </c>
      <c r="R294" s="24" t="s">
        <v>57</v>
      </c>
      <c r="S294" s="57"/>
      <c r="T294" s="25">
        <v>1</v>
      </c>
      <c r="U294" s="23"/>
      <c r="V294" s="24"/>
      <c r="W294" s="23"/>
      <c r="X294" s="24"/>
      <c r="Y294" s="28"/>
      <c r="Z294" s="28"/>
    </row>
    <row r="295" spans="3:26" ht="18" customHeight="1" x14ac:dyDescent="0.55000000000000004">
      <c r="C295" s="11"/>
      <c r="D295" s="49"/>
      <c r="E295" s="52" t="str">
        <f t="shared" ref="E295" si="76">IF(D295="","",IF(I295&gt;0.1,"単",IF(I296&gt;0.29,"連",IF(I297&gt;0.34,"複","※"))))</f>
        <v/>
      </c>
      <c r="F295" s="12"/>
      <c r="G295" s="48" t="s">
        <v>57</v>
      </c>
      <c r="H295" s="13"/>
      <c r="I295" s="14" t="s">
        <v>57</v>
      </c>
      <c r="J295" s="35" t="s">
        <v>57</v>
      </c>
      <c r="K295" s="40" t="s">
        <v>57</v>
      </c>
      <c r="L295" s="41" t="s">
        <v>57</v>
      </c>
      <c r="M295" s="41" t="s">
        <v>167</v>
      </c>
      <c r="N295" s="13"/>
      <c r="O295" s="15" t="s">
        <v>57</v>
      </c>
      <c r="P295" s="13" t="s">
        <v>167</v>
      </c>
      <c r="Q295" s="41" t="s">
        <v>1906</v>
      </c>
      <c r="R295" s="13" t="s">
        <v>57</v>
      </c>
      <c r="S295" s="55" t="s">
        <v>7883</v>
      </c>
      <c r="T295" s="13"/>
      <c r="U295" s="12"/>
      <c r="V295" s="13"/>
      <c r="W295" s="12"/>
      <c r="X295" s="13"/>
      <c r="Y295" s="16"/>
      <c r="Z295" s="16"/>
    </row>
    <row r="296" spans="3:26" ht="18" customHeight="1" x14ac:dyDescent="0.55000000000000004">
      <c r="C296" s="17"/>
      <c r="D296" s="50"/>
      <c r="E296" s="53"/>
      <c r="F296" s="30" t="s">
        <v>8642</v>
      </c>
      <c r="G296" s="18" t="s">
        <v>5259</v>
      </c>
      <c r="H296" s="18" t="s">
        <v>8643</v>
      </c>
      <c r="I296" s="19" t="s">
        <v>59</v>
      </c>
      <c r="J296" s="36" t="s">
        <v>59</v>
      </c>
      <c r="K296" s="42" t="s">
        <v>57</v>
      </c>
      <c r="L296" s="43" t="s">
        <v>57</v>
      </c>
      <c r="M296" s="43" t="s">
        <v>167</v>
      </c>
      <c r="N296" s="18" t="s">
        <v>132</v>
      </c>
      <c r="O296" s="20" t="s">
        <v>59</v>
      </c>
      <c r="P296" s="18">
        <v>55</v>
      </c>
      <c r="Q296" s="43" t="s">
        <v>1906</v>
      </c>
      <c r="R296" s="18" t="s">
        <v>57</v>
      </c>
      <c r="S296" s="56"/>
      <c r="T296" s="18" t="s">
        <v>1910</v>
      </c>
      <c r="U296" s="30" t="s">
        <v>1908</v>
      </c>
      <c r="V296" s="18" t="s">
        <v>95</v>
      </c>
      <c r="W296" s="30" t="s">
        <v>1703</v>
      </c>
      <c r="X296" s="18" t="s">
        <v>8644</v>
      </c>
      <c r="Y296" s="47" t="s">
        <v>5259</v>
      </c>
      <c r="Z296" s="21"/>
    </row>
    <row r="297" spans="3:26" ht="18.5" customHeight="1" thickBot="1" x14ac:dyDescent="0.6">
      <c r="C297" s="22"/>
      <c r="D297" s="51"/>
      <c r="E297" s="54"/>
      <c r="F297" s="34"/>
      <c r="G297" s="24" t="s">
        <v>57</v>
      </c>
      <c r="H297" s="25">
        <v>16</v>
      </c>
      <c r="I297" s="26" t="s">
        <v>57</v>
      </c>
      <c r="J297" s="38" t="s">
        <v>57</v>
      </c>
      <c r="K297" s="44" t="s">
        <v>57</v>
      </c>
      <c r="L297" s="45" t="s">
        <v>57</v>
      </c>
      <c r="M297" s="44" t="s">
        <v>167</v>
      </c>
      <c r="N297" s="24">
        <v>3</v>
      </c>
      <c r="O297" s="27" t="s">
        <v>57</v>
      </c>
      <c r="P297" s="24" t="s">
        <v>57</v>
      </c>
      <c r="Q297" s="44" t="s">
        <v>57</v>
      </c>
      <c r="R297" s="24" t="s">
        <v>57</v>
      </c>
      <c r="S297" s="57"/>
      <c r="T297" s="25">
        <v>3</v>
      </c>
      <c r="U297" s="23"/>
      <c r="V297" s="24"/>
      <c r="W297" s="23"/>
      <c r="X297" s="24"/>
      <c r="Y297" s="28"/>
      <c r="Z297" s="28"/>
    </row>
    <row r="298" spans="3:26" ht="18" customHeight="1" x14ac:dyDescent="0.55000000000000004">
      <c r="C298" s="11"/>
      <c r="D298" s="49"/>
      <c r="E298" s="52" t="str">
        <f t="shared" ref="E298" si="77">IF(D298="","",IF(I298&gt;0.1,"単",IF(I299&gt;0.29,"連",IF(I300&gt;0.34,"複","※"))))</f>
        <v/>
      </c>
      <c r="F298" s="12"/>
      <c r="G298" s="48" t="s">
        <v>57</v>
      </c>
      <c r="H298" s="13"/>
      <c r="I298" s="14" t="s">
        <v>57</v>
      </c>
      <c r="J298" s="35" t="s">
        <v>57</v>
      </c>
      <c r="K298" s="40" t="s">
        <v>57</v>
      </c>
      <c r="L298" s="41" t="s">
        <v>57</v>
      </c>
      <c r="M298" s="41" t="s">
        <v>167</v>
      </c>
      <c r="N298" s="13"/>
      <c r="O298" s="15" t="s">
        <v>57</v>
      </c>
      <c r="P298" s="13" t="s">
        <v>167</v>
      </c>
      <c r="Q298" s="41" t="s">
        <v>1906</v>
      </c>
      <c r="R298" s="13" t="s">
        <v>57</v>
      </c>
      <c r="S298" s="55" t="s">
        <v>3744</v>
      </c>
      <c r="T298" s="13"/>
      <c r="U298" s="12"/>
      <c r="V298" s="13"/>
      <c r="W298" s="12"/>
      <c r="X298" s="13"/>
      <c r="Y298" s="16"/>
      <c r="Z298" s="16"/>
    </row>
    <row r="299" spans="3:26" ht="18" customHeight="1" x14ac:dyDescent="0.55000000000000004">
      <c r="C299" s="17"/>
      <c r="D299" s="50"/>
      <c r="E299" s="53"/>
      <c r="F299" s="30" t="s">
        <v>8645</v>
      </c>
      <c r="G299" s="18" t="s">
        <v>6442</v>
      </c>
      <c r="H299" s="18" t="s">
        <v>81</v>
      </c>
      <c r="I299" s="19" t="s">
        <v>59</v>
      </c>
      <c r="J299" s="36" t="s">
        <v>59</v>
      </c>
      <c r="K299" s="42" t="s">
        <v>57</v>
      </c>
      <c r="L299" s="43" t="s">
        <v>57</v>
      </c>
      <c r="M299" s="43" t="s">
        <v>167</v>
      </c>
      <c r="N299" s="18" t="s">
        <v>143</v>
      </c>
      <c r="O299" s="20" t="s">
        <v>59</v>
      </c>
      <c r="P299" s="18">
        <v>55</v>
      </c>
      <c r="Q299" s="43" t="s">
        <v>1906</v>
      </c>
      <c r="R299" s="18" t="s">
        <v>57</v>
      </c>
      <c r="S299" s="56"/>
      <c r="T299" s="18" t="s">
        <v>1910</v>
      </c>
      <c r="U299" s="30" t="s">
        <v>1911</v>
      </c>
      <c r="V299" s="18" t="s">
        <v>94</v>
      </c>
      <c r="W299" s="30" t="s">
        <v>1674</v>
      </c>
      <c r="X299" s="18" t="s">
        <v>8646</v>
      </c>
      <c r="Y299" s="47" t="s">
        <v>6442</v>
      </c>
      <c r="Z299" s="21"/>
    </row>
    <row r="300" spans="3:26" ht="18.5" customHeight="1" thickBot="1" x14ac:dyDescent="0.6">
      <c r="C300" s="22"/>
      <c r="D300" s="51"/>
      <c r="E300" s="54"/>
      <c r="F300" s="34"/>
      <c r="G300" s="24" t="s">
        <v>57</v>
      </c>
      <c r="H300" s="25">
        <v>11</v>
      </c>
      <c r="I300" s="26" t="s">
        <v>57</v>
      </c>
      <c r="J300" s="38" t="s">
        <v>57</v>
      </c>
      <c r="K300" s="44" t="s">
        <v>57</v>
      </c>
      <c r="L300" s="45" t="s">
        <v>57</v>
      </c>
      <c r="M300" s="44" t="s">
        <v>167</v>
      </c>
      <c r="N300" s="24" t="s">
        <v>167</v>
      </c>
      <c r="O300" s="27" t="s">
        <v>57</v>
      </c>
      <c r="P300" s="24" t="s">
        <v>57</v>
      </c>
      <c r="Q300" s="44" t="s">
        <v>57</v>
      </c>
      <c r="R300" s="24" t="s">
        <v>57</v>
      </c>
      <c r="S300" s="57"/>
      <c r="T300" s="25" t="s">
        <v>2207</v>
      </c>
      <c r="U300" s="23"/>
      <c r="V300" s="24"/>
      <c r="W300" s="23"/>
      <c r="X300" s="24"/>
      <c r="Y300" s="28"/>
      <c r="Z300" s="28"/>
    </row>
    <row r="301" spans="3:26" ht="18" customHeight="1" x14ac:dyDescent="0.55000000000000004">
      <c r="C301" s="11"/>
      <c r="D301" s="49"/>
      <c r="E301" s="52" t="str">
        <f t="shared" ref="E301" si="78">IF(D301="","",IF(I301&gt;0.1,"単",IF(I302&gt;0.29,"連",IF(I303&gt;0.34,"複","※"))))</f>
        <v/>
      </c>
      <c r="F301" s="12"/>
      <c r="G301" s="48" t="s">
        <v>7100</v>
      </c>
      <c r="H301" s="13"/>
      <c r="I301" s="14">
        <v>0.10526315789473684</v>
      </c>
      <c r="J301" s="35">
        <v>2</v>
      </c>
      <c r="K301" s="40" t="s">
        <v>1463</v>
      </c>
      <c r="L301" s="41" t="s">
        <v>6178</v>
      </c>
      <c r="M301" s="41" t="s">
        <v>167</v>
      </c>
      <c r="N301" s="13"/>
      <c r="O301" s="15" t="s">
        <v>1180</v>
      </c>
      <c r="P301" s="13" t="s">
        <v>167</v>
      </c>
      <c r="Q301" s="41" t="s">
        <v>1906</v>
      </c>
      <c r="R301" s="13" t="s">
        <v>57</v>
      </c>
      <c r="S301" s="55" t="s">
        <v>5978</v>
      </c>
      <c r="T301" s="13"/>
      <c r="U301" s="12"/>
      <c r="V301" s="13"/>
      <c r="W301" s="12"/>
      <c r="X301" s="13"/>
      <c r="Y301" s="16"/>
      <c r="Z301" s="16"/>
    </row>
    <row r="302" spans="3:26" ht="18" customHeight="1" x14ac:dyDescent="0.55000000000000004">
      <c r="C302" s="17"/>
      <c r="D302" s="50"/>
      <c r="E302" s="53"/>
      <c r="F302" s="30" t="s">
        <v>8647</v>
      </c>
      <c r="G302" s="18" t="s">
        <v>1950</v>
      </c>
      <c r="H302" s="18" t="s">
        <v>70</v>
      </c>
      <c r="I302" s="19">
        <v>0.10526315789473684</v>
      </c>
      <c r="J302" s="36">
        <v>2</v>
      </c>
      <c r="K302" s="42" t="s">
        <v>942</v>
      </c>
      <c r="L302" s="43" t="s">
        <v>167</v>
      </c>
      <c r="M302" s="43" t="s">
        <v>167</v>
      </c>
      <c r="N302" s="18" t="s">
        <v>1995</v>
      </c>
      <c r="O302" s="20" t="s">
        <v>139</v>
      </c>
      <c r="P302" s="18">
        <v>53</v>
      </c>
      <c r="Q302" s="43" t="s">
        <v>1906</v>
      </c>
      <c r="R302" s="18" t="s">
        <v>57</v>
      </c>
      <c r="S302" s="56"/>
      <c r="T302" s="18" t="s">
        <v>1907</v>
      </c>
      <c r="U302" s="30" t="s">
        <v>1916</v>
      </c>
      <c r="V302" s="18" t="s">
        <v>94</v>
      </c>
      <c r="W302" s="30" t="s">
        <v>5183</v>
      </c>
      <c r="X302" s="18" t="s">
        <v>8648</v>
      </c>
      <c r="Y302" s="47" t="s">
        <v>1950</v>
      </c>
      <c r="Z302" s="21"/>
    </row>
    <row r="303" spans="3:26" ht="18.5" customHeight="1" thickBot="1" x14ac:dyDescent="0.6">
      <c r="C303" s="22"/>
      <c r="D303" s="51"/>
      <c r="E303" s="54"/>
      <c r="F303" s="34"/>
      <c r="G303" s="24">
        <v>3.3</v>
      </c>
      <c r="H303" s="25">
        <v>10</v>
      </c>
      <c r="I303" s="26">
        <v>0.21052631578947367</v>
      </c>
      <c r="J303" s="38" t="s">
        <v>6688</v>
      </c>
      <c r="K303" s="44" t="s">
        <v>1458</v>
      </c>
      <c r="L303" s="45" t="s">
        <v>6179</v>
      </c>
      <c r="M303" s="44" t="s">
        <v>167</v>
      </c>
      <c r="N303" s="24" t="s">
        <v>167</v>
      </c>
      <c r="O303" s="27" t="s">
        <v>82</v>
      </c>
      <c r="P303" s="24" t="s">
        <v>57</v>
      </c>
      <c r="Q303" s="44" t="s">
        <v>57</v>
      </c>
      <c r="R303" s="24" t="s">
        <v>57</v>
      </c>
      <c r="S303" s="57"/>
      <c r="T303" s="25">
        <v>35</v>
      </c>
      <c r="U303" s="23"/>
      <c r="V303" s="24"/>
      <c r="W303" s="23"/>
      <c r="X303" s="24"/>
      <c r="Y303" s="28"/>
      <c r="Z303" s="28"/>
    </row>
    <row r="304" spans="3:26" ht="18" customHeight="1" x14ac:dyDescent="0.55000000000000004">
      <c r="C304" s="11"/>
      <c r="D304" s="49"/>
      <c r="E304" s="52" t="str">
        <f t="shared" ref="E304" si="79">IF(D304="","",IF(I304&gt;0.1,"単",IF(I305&gt;0.29,"連",IF(I306&gt;0.34,"複","※"))))</f>
        <v/>
      </c>
      <c r="F304" s="12"/>
      <c r="G304" s="48" t="s">
        <v>57</v>
      </c>
      <c r="H304" s="13"/>
      <c r="I304" s="14" t="s">
        <v>57</v>
      </c>
      <c r="J304" s="35" t="s">
        <v>57</v>
      </c>
      <c r="K304" s="40" t="s">
        <v>57</v>
      </c>
      <c r="L304" s="41" t="s">
        <v>57</v>
      </c>
      <c r="M304" s="41" t="s">
        <v>167</v>
      </c>
      <c r="N304" s="13"/>
      <c r="O304" s="15" t="s">
        <v>57</v>
      </c>
      <c r="P304" s="13" t="s">
        <v>167</v>
      </c>
      <c r="Q304" s="41" t="s">
        <v>1906</v>
      </c>
      <c r="R304" s="13" t="s">
        <v>57</v>
      </c>
      <c r="S304" s="55" t="s">
        <v>8649</v>
      </c>
      <c r="T304" s="13"/>
      <c r="U304" s="12"/>
      <c r="V304" s="13"/>
      <c r="W304" s="12"/>
      <c r="X304" s="13"/>
      <c r="Y304" s="16"/>
      <c r="Z304" s="16"/>
    </row>
    <row r="305" spans="1:26" ht="18" customHeight="1" x14ac:dyDescent="0.55000000000000004">
      <c r="C305" s="17"/>
      <c r="D305" s="50"/>
      <c r="E305" s="53"/>
      <c r="F305" s="30" t="s">
        <v>8650</v>
      </c>
      <c r="G305" s="18" t="s">
        <v>1756</v>
      </c>
      <c r="H305" s="18" t="s">
        <v>58</v>
      </c>
      <c r="I305" s="19" t="s">
        <v>59</v>
      </c>
      <c r="J305" s="36" t="s">
        <v>59</v>
      </c>
      <c r="K305" s="42" t="s">
        <v>57</v>
      </c>
      <c r="L305" s="43" t="s">
        <v>57</v>
      </c>
      <c r="M305" s="43" t="s">
        <v>167</v>
      </c>
      <c r="N305" s="18" t="s">
        <v>2575</v>
      </c>
      <c r="O305" s="20" t="s">
        <v>59</v>
      </c>
      <c r="P305" s="18">
        <v>56</v>
      </c>
      <c r="Q305" s="43" t="s">
        <v>1906</v>
      </c>
      <c r="R305" s="18" t="s">
        <v>57</v>
      </c>
      <c r="S305" s="56"/>
      <c r="T305" s="18" t="s">
        <v>1907</v>
      </c>
      <c r="U305" s="30" t="s">
        <v>1908</v>
      </c>
      <c r="V305" s="18" t="s">
        <v>114</v>
      </c>
      <c r="W305" s="30" t="s">
        <v>1674</v>
      </c>
      <c r="X305" s="18" t="s">
        <v>8651</v>
      </c>
      <c r="Y305" s="47" t="s">
        <v>1756</v>
      </c>
      <c r="Z305" s="21"/>
    </row>
    <row r="306" spans="1:26" ht="18.5" customHeight="1" thickBot="1" x14ac:dyDescent="0.6">
      <c r="C306" s="22"/>
      <c r="D306" s="51"/>
      <c r="E306" s="54"/>
      <c r="F306" s="34"/>
      <c r="G306" s="24" t="s">
        <v>57</v>
      </c>
      <c r="H306" s="25">
        <v>6</v>
      </c>
      <c r="I306" s="26" t="s">
        <v>57</v>
      </c>
      <c r="J306" s="38" t="s">
        <v>57</v>
      </c>
      <c r="K306" s="44" t="s">
        <v>57</v>
      </c>
      <c r="L306" s="45" t="s">
        <v>57</v>
      </c>
      <c r="M306" s="44" t="s">
        <v>167</v>
      </c>
      <c r="N306" s="24">
        <v>3</v>
      </c>
      <c r="O306" s="27" t="s">
        <v>57</v>
      </c>
      <c r="P306" s="24" t="s">
        <v>57</v>
      </c>
      <c r="Q306" s="44" t="s">
        <v>57</v>
      </c>
      <c r="R306" s="24" t="s">
        <v>57</v>
      </c>
      <c r="S306" s="57"/>
      <c r="T306" s="25">
        <v>3</v>
      </c>
      <c r="U306" s="23"/>
      <c r="V306" s="24"/>
      <c r="W306" s="23"/>
      <c r="X306" s="24"/>
      <c r="Y306" s="28"/>
      <c r="Z306" s="28"/>
    </row>
    <row r="307" spans="1:26" ht="18" customHeight="1" x14ac:dyDescent="0.55000000000000004">
      <c r="C307" s="11"/>
      <c r="D307" s="49"/>
      <c r="E307" s="52" t="str">
        <f t="shared" ref="E307" si="80">IF(D307="","",IF(I307&gt;0.1,"単",IF(I308&gt;0.29,"連",IF(I309&gt;0.34,"複","※"))))</f>
        <v/>
      </c>
      <c r="F307" s="12"/>
      <c r="G307" s="48" t="s">
        <v>57</v>
      </c>
      <c r="H307" s="13"/>
      <c r="I307" s="14" t="s">
        <v>57</v>
      </c>
      <c r="J307" s="35" t="s">
        <v>57</v>
      </c>
      <c r="K307" s="40" t="s">
        <v>57</v>
      </c>
      <c r="L307" s="41" t="s">
        <v>57</v>
      </c>
      <c r="M307" s="41" t="s">
        <v>167</v>
      </c>
      <c r="N307" s="13"/>
      <c r="O307" s="15" t="s">
        <v>57</v>
      </c>
      <c r="P307" s="13" t="s">
        <v>167</v>
      </c>
      <c r="Q307" s="41" t="s">
        <v>1906</v>
      </c>
      <c r="R307" s="13" t="s">
        <v>57</v>
      </c>
      <c r="S307" s="55" t="s">
        <v>5978</v>
      </c>
      <c r="T307" s="13"/>
      <c r="U307" s="12"/>
      <c r="V307" s="13"/>
      <c r="W307" s="12"/>
      <c r="X307" s="13"/>
      <c r="Y307" s="16"/>
      <c r="Z307" s="16"/>
    </row>
    <row r="308" spans="1:26" ht="18" customHeight="1" x14ac:dyDescent="0.55000000000000004">
      <c r="C308" s="17"/>
      <c r="D308" s="50"/>
      <c r="E308" s="53"/>
      <c r="F308" s="30" t="s">
        <v>8652</v>
      </c>
      <c r="G308" s="18" t="s">
        <v>6298</v>
      </c>
      <c r="H308" s="18" t="s">
        <v>62</v>
      </c>
      <c r="I308" s="19" t="s">
        <v>59</v>
      </c>
      <c r="J308" s="36" t="s">
        <v>59</v>
      </c>
      <c r="K308" s="42" t="s">
        <v>57</v>
      </c>
      <c r="L308" s="43" t="s">
        <v>57</v>
      </c>
      <c r="M308" s="43" t="s">
        <v>167</v>
      </c>
      <c r="N308" s="18" t="s">
        <v>1963</v>
      </c>
      <c r="O308" s="20" t="s">
        <v>59</v>
      </c>
      <c r="P308" s="18">
        <v>55</v>
      </c>
      <c r="Q308" s="43" t="s">
        <v>1906</v>
      </c>
      <c r="R308" s="18" t="s">
        <v>57</v>
      </c>
      <c r="S308" s="56"/>
      <c r="T308" s="18" t="s">
        <v>2279</v>
      </c>
      <c r="U308" s="30" t="s">
        <v>1908</v>
      </c>
      <c r="V308" s="18" t="s">
        <v>3184</v>
      </c>
      <c r="W308" s="30" t="s">
        <v>1712</v>
      </c>
      <c r="X308" s="18" t="s">
        <v>8653</v>
      </c>
      <c r="Y308" s="47" t="s">
        <v>6298</v>
      </c>
      <c r="Z308" s="21"/>
    </row>
    <row r="309" spans="1:26" ht="18.5" customHeight="1" thickBot="1" x14ac:dyDescent="0.6">
      <c r="C309" s="22"/>
      <c r="D309" s="51"/>
      <c r="E309" s="54"/>
      <c r="F309" s="34"/>
      <c r="G309" s="24" t="s">
        <v>57</v>
      </c>
      <c r="H309" s="25">
        <v>7</v>
      </c>
      <c r="I309" s="26" t="s">
        <v>57</v>
      </c>
      <c r="J309" s="38" t="s">
        <v>57</v>
      </c>
      <c r="K309" s="44" t="s">
        <v>57</v>
      </c>
      <c r="L309" s="45" t="s">
        <v>57</v>
      </c>
      <c r="M309" s="44" t="s">
        <v>167</v>
      </c>
      <c r="N309" s="24" t="s">
        <v>167</v>
      </c>
      <c r="O309" s="27" t="s">
        <v>57</v>
      </c>
      <c r="P309" s="24" t="s">
        <v>57</v>
      </c>
      <c r="Q309" s="44" t="s">
        <v>57</v>
      </c>
      <c r="R309" s="24" t="s">
        <v>57</v>
      </c>
      <c r="S309" s="57"/>
      <c r="T309" s="25">
        <v>2</v>
      </c>
      <c r="U309" s="23"/>
      <c r="V309" s="24"/>
      <c r="W309" s="23"/>
      <c r="X309" s="24"/>
      <c r="Y309" s="28"/>
      <c r="Z309" s="28"/>
    </row>
    <row r="310" spans="1:26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6" x14ac:dyDescent="0.55000000000000004">
      <c r="A311" t="s">
        <v>45</v>
      </c>
      <c r="B311" t="s">
        <v>1</v>
      </c>
      <c r="C311" s="1" t="s">
        <v>2</v>
      </c>
      <c r="D311" t="s">
        <v>11</v>
      </c>
      <c r="E311" t="s">
        <v>2193</v>
      </c>
      <c r="F311" t="s">
        <v>3</v>
      </c>
      <c r="G311" t="s">
        <v>4</v>
      </c>
      <c r="H311" t="s">
        <v>5</v>
      </c>
      <c r="I311" t="s">
        <v>5</v>
      </c>
      <c r="J311" t="s">
        <v>5</v>
      </c>
      <c r="K311" t="s">
        <v>1452</v>
      </c>
      <c r="L311" t="s">
        <v>1453</v>
      </c>
      <c r="M311" t="s">
        <v>941</v>
      </c>
      <c r="N311" t="s">
        <v>6</v>
      </c>
      <c r="P311" t="s">
        <v>7</v>
      </c>
      <c r="Q311" t="s">
        <v>1502</v>
      </c>
      <c r="S311" t="s">
        <v>1903</v>
      </c>
      <c r="T311" t="s">
        <v>1904</v>
      </c>
      <c r="U311" t="s">
        <v>1905</v>
      </c>
      <c r="V311" t="s">
        <v>8</v>
      </c>
      <c r="W311" t="s">
        <v>9</v>
      </c>
      <c r="X311" t="s">
        <v>10</v>
      </c>
      <c r="Y311" t="s">
        <v>12</v>
      </c>
    </row>
    <row r="312" spans="1:26" x14ac:dyDescent="0.55000000000000004">
      <c r="A312" t="s">
        <v>942</v>
      </c>
      <c r="B312" t="s">
        <v>7594</v>
      </c>
      <c r="G312" t="s">
        <v>6147</v>
      </c>
      <c r="H312" s="7"/>
      <c r="I312" t="s">
        <v>14</v>
      </c>
      <c r="J312" t="s">
        <v>945</v>
      </c>
      <c r="K312" t="s">
        <v>1454</v>
      </c>
      <c r="O312" s="8" t="s">
        <v>15</v>
      </c>
      <c r="P312" t="s">
        <v>1056</v>
      </c>
      <c r="Q312" t="s">
        <v>2198</v>
      </c>
    </row>
    <row r="313" spans="1:26" x14ac:dyDescent="0.55000000000000004">
      <c r="A313" s="7">
        <v>7</v>
      </c>
      <c r="B313" s="7"/>
      <c r="C313" s="37" t="s">
        <v>942</v>
      </c>
      <c r="D313" s="7" t="s">
        <v>7594</v>
      </c>
      <c r="G313" s="7" t="s">
        <v>1462</v>
      </c>
      <c r="H313" s="9"/>
      <c r="I313" t="s">
        <v>17</v>
      </c>
      <c r="J313" t="s">
        <v>1057</v>
      </c>
      <c r="K313" t="s">
        <v>1455</v>
      </c>
      <c r="O313" s="8" t="s">
        <v>18</v>
      </c>
      <c r="Q313" t="s">
        <v>2199</v>
      </c>
    </row>
    <row r="314" spans="1:26" ht="18.5" thickBot="1" x14ac:dyDescent="0.6">
      <c r="C314" s="39">
        <v>7</v>
      </c>
      <c r="D314" t="s">
        <v>1272</v>
      </c>
      <c r="E314">
        <f>VALUE(B312)</f>
        <v>1700</v>
      </c>
      <c r="F314" t="s">
        <v>942</v>
      </c>
      <c r="G314" t="s">
        <v>7092</v>
      </c>
      <c r="I314" t="s">
        <v>20</v>
      </c>
      <c r="J314" t="s">
        <v>1058</v>
      </c>
      <c r="K314" t="s">
        <v>1456</v>
      </c>
      <c r="N314" s="31" t="s">
        <v>2627</v>
      </c>
      <c r="O314" s="10" t="s">
        <v>21</v>
      </c>
      <c r="P314" t="s">
        <v>125</v>
      </c>
      <c r="Q314" t="s">
        <v>2200</v>
      </c>
    </row>
    <row r="315" spans="1:26" ht="18" customHeight="1" x14ac:dyDescent="0.55000000000000004">
      <c r="C315" s="11"/>
      <c r="D315" s="49"/>
      <c r="E315" s="52" t="str">
        <f>IF(D315="","",IF(I315&gt;0.1,"単",IF(I316&gt;0.29,"連",IF(I317&gt;0.34,"複","※"))))</f>
        <v/>
      </c>
      <c r="F315" s="12"/>
      <c r="G315" s="48" t="s">
        <v>57</v>
      </c>
      <c r="H315" s="13"/>
      <c r="I315" s="14" t="s">
        <v>57</v>
      </c>
      <c r="J315" s="35" t="s">
        <v>57</v>
      </c>
      <c r="K315" s="40" t="s">
        <v>57</v>
      </c>
      <c r="L315" s="41" t="s">
        <v>57</v>
      </c>
      <c r="M315" s="41" t="s">
        <v>278</v>
      </c>
      <c r="N315" s="13"/>
      <c r="O315" s="15" t="s">
        <v>57</v>
      </c>
      <c r="P315" s="13" t="s">
        <v>167</v>
      </c>
      <c r="Q315" s="41">
        <v>6.2</v>
      </c>
      <c r="R315" s="13" t="s">
        <v>2211</v>
      </c>
      <c r="S315" s="55" t="s">
        <v>2285</v>
      </c>
      <c r="T315" s="13"/>
      <c r="U315" s="12"/>
      <c r="V315" s="13"/>
      <c r="W315" s="12"/>
      <c r="X315" s="13"/>
      <c r="Y315" s="16"/>
      <c r="Z315" s="16"/>
    </row>
    <row r="316" spans="1:26" ht="18" customHeight="1" x14ac:dyDescent="0.55000000000000004">
      <c r="C316" s="17"/>
      <c r="D316" s="50"/>
      <c r="E316" s="53"/>
      <c r="F316" s="30" t="s">
        <v>3162</v>
      </c>
      <c r="G316" s="18" t="s">
        <v>1779</v>
      </c>
      <c r="H316" s="18" t="s">
        <v>99</v>
      </c>
      <c r="I316" s="19" t="s">
        <v>59</v>
      </c>
      <c r="J316" s="36" t="s">
        <v>59</v>
      </c>
      <c r="K316" s="42" t="s">
        <v>57</v>
      </c>
      <c r="L316" s="43" t="s">
        <v>57</v>
      </c>
      <c r="M316" s="43" t="s">
        <v>659</v>
      </c>
      <c r="N316" s="18" t="s">
        <v>128</v>
      </c>
      <c r="O316" s="20" t="s">
        <v>59</v>
      </c>
      <c r="P316" s="18">
        <v>56</v>
      </c>
      <c r="Q316" s="43">
        <v>5.2</v>
      </c>
      <c r="R316" s="18" t="s">
        <v>2212</v>
      </c>
      <c r="S316" s="56"/>
      <c r="T316" s="18" t="s">
        <v>1907</v>
      </c>
      <c r="U316" s="30" t="s">
        <v>1912</v>
      </c>
      <c r="V316" s="18" t="s">
        <v>6001</v>
      </c>
      <c r="W316" s="30" t="s">
        <v>7466</v>
      </c>
      <c r="X316" s="18" t="s">
        <v>8654</v>
      </c>
      <c r="Y316" s="47" t="s">
        <v>1779</v>
      </c>
      <c r="Z316" s="21"/>
    </row>
    <row r="317" spans="1:26" ht="18.5" customHeight="1" thickBot="1" x14ac:dyDescent="0.6">
      <c r="C317" s="22"/>
      <c r="D317" s="51"/>
      <c r="E317" s="54"/>
      <c r="F317" s="34"/>
      <c r="G317" s="24" t="s">
        <v>57</v>
      </c>
      <c r="H317" s="25">
        <v>14</v>
      </c>
      <c r="I317" s="26" t="s">
        <v>57</v>
      </c>
      <c r="J317" s="38" t="s">
        <v>57</v>
      </c>
      <c r="K317" s="44" t="s">
        <v>57</v>
      </c>
      <c r="L317" s="45" t="s">
        <v>57</v>
      </c>
      <c r="M317" s="44" t="s">
        <v>167</v>
      </c>
      <c r="N317" s="24" t="s">
        <v>167</v>
      </c>
      <c r="O317" s="27" t="s">
        <v>57</v>
      </c>
      <c r="P317" s="24" t="s">
        <v>57</v>
      </c>
      <c r="Q317" s="44" t="s">
        <v>2204</v>
      </c>
      <c r="R317" s="24" t="s">
        <v>2213</v>
      </c>
      <c r="S317" s="57"/>
      <c r="T317" s="25">
        <v>9</v>
      </c>
      <c r="U317" s="23"/>
      <c r="V317" s="24"/>
      <c r="W317" s="23"/>
      <c r="X317" s="24"/>
      <c r="Y317" s="28"/>
      <c r="Z317" s="28"/>
    </row>
    <row r="318" spans="1:26" ht="18" customHeight="1" x14ac:dyDescent="0.55000000000000004">
      <c r="C318" s="11"/>
      <c r="D318" s="49"/>
      <c r="E318" s="52" t="str">
        <f>IF(D318="","",IF(I318&gt;0.1,"単",IF(I319&gt;0.29,"連",IF(I320&gt;0.34,"複","※"))))</f>
        <v/>
      </c>
      <c r="F318" s="12"/>
      <c r="G318" s="48" t="s">
        <v>7093</v>
      </c>
      <c r="H318" s="13"/>
      <c r="I318" s="14">
        <v>0</v>
      </c>
      <c r="J318" s="35">
        <v>0</v>
      </c>
      <c r="K318" s="40" t="s">
        <v>1459</v>
      </c>
      <c r="L318" s="41" t="s">
        <v>6166</v>
      </c>
      <c r="M318" s="41" t="s">
        <v>167</v>
      </c>
      <c r="N318" s="13"/>
      <c r="O318" s="15" t="s">
        <v>39</v>
      </c>
      <c r="P318" s="13" t="s">
        <v>167</v>
      </c>
      <c r="Q318" s="41">
        <v>14</v>
      </c>
      <c r="R318" s="13" t="s">
        <v>3807</v>
      </c>
      <c r="S318" s="55" t="s">
        <v>6000</v>
      </c>
      <c r="T318" s="13"/>
      <c r="U318" s="12"/>
      <c r="V318" s="13"/>
      <c r="W318" s="12"/>
      <c r="X318" s="13"/>
      <c r="Y318" s="16"/>
      <c r="Z318" s="16"/>
    </row>
    <row r="319" spans="1:26" ht="18.75" customHeight="1" x14ac:dyDescent="0.55000000000000004">
      <c r="C319" s="17"/>
      <c r="D319" s="50"/>
      <c r="E319" s="53"/>
      <c r="F319" s="30" t="s">
        <v>8655</v>
      </c>
      <c r="G319" s="18" t="s">
        <v>142</v>
      </c>
      <c r="H319" s="18" t="s">
        <v>99</v>
      </c>
      <c r="I319" s="19">
        <v>9.0909090909090912E-2</v>
      </c>
      <c r="J319" s="36">
        <v>1</v>
      </c>
      <c r="K319" s="42" t="s">
        <v>942</v>
      </c>
      <c r="L319" s="43" t="s">
        <v>6167</v>
      </c>
      <c r="M319" s="43" t="s">
        <v>167</v>
      </c>
      <c r="N319" s="18" t="s">
        <v>1795</v>
      </c>
      <c r="O319" s="20" t="s">
        <v>34</v>
      </c>
      <c r="P319" s="18">
        <v>56</v>
      </c>
      <c r="Q319" s="43">
        <v>6.8</v>
      </c>
      <c r="R319" s="18" t="s">
        <v>6046</v>
      </c>
      <c r="S319" s="56"/>
      <c r="T319" s="18" t="s">
        <v>1907</v>
      </c>
      <c r="U319" s="30" t="s">
        <v>1908</v>
      </c>
      <c r="V319" s="18" t="s">
        <v>1806</v>
      </c>
      <c r="W319" s="30" t="s">
        <v>1673</v>
      </c>
      <c r="X319" s="18" t="s">
        <v>8656</v>
      </c>
      <c r="Y319" s="47" t="s">
        <v>142</v>
      </c>
      <c r="Z319" s="21"/>
    </row>
    <row r="320" spans="1:26" ht="18.5" customHeight="1" thickBot="1" x14ac:dyDescent="0.6">
      <c r="C320" s="22"/>
      <c r="D320" s="51"/>
      <c r="E320" s="54"/>
      <c r="F320" s="34"/>
      <c r="G320" s="24">
        <v>4.4000000000000004</v>
      </c>
      <c r="H320" s="25">
        <v>14</v>
      </c>
      <c r="I320" s="26">
        <v>0.18181818181818182</v>
      </c>
      <c r="J320" s="38" t="s">
        <v>6243</v>
      </c>
      <c r="K320" s="44" t="s">
        <v>1458</v>
      </c>
      <c r="L320" s="45" t="s">
        <v>6168</v>
      </c>
      <c r="M320" s="44" t="s">
        <v>167</v>
      </c>
      <c r="N320" s="24" t="s">
        <v>167</v>
      </c>
      <c r="O320" s="27" t="s">
        <v>66</v>
      </c>
      <c r="P320" s="24" t="s">
        <v>57</v>
      </c>
      <c r="Q320" s="44" t="s">
        <v>2201</v>
      </c>
      <c r="R320" s="24" t="s">
        <v>6047</v>
      </c>
      <c r="S320" s="57"/>
      <c r="T320" s="25">
        <v>27</v>
      </c>
      <c r="U320" s="23"/>
      <c r="V320" s="24"/>
      <c r="W320" s="23"/>
      <c r="X320" s="24"/>
      <c r="Y320" s="28"/>
      <c r="Z320" s="28"/>
    </row>
    <row r="321" spans="3:26" ht="18" customHeight="1" x14ac:dyDescent="0.55000000000000004">
      <c r="C321" s="11"/>
      <c r="D321" s="49"/>
      <c r="E321" s="52" t="str">
        <f t="shared" ref="E321" si="81">IF(D321="","",IF(I321&gt;0.1,"単",IF(I322&gt;0.29,"連",IF(I323&gt;0.34,"複","※"))))</f>
        <v/>
      </c>
      <c r="F321" s="12"/>
      <c r="G321" s="48" t="s">
        <v>7093</v>
      </c>
      <c r="H321" s="13"/>
      <c r="I321" s="14">
        <v>0.23529411764705882</v>
      </c>
      <c r="J321" s="35">
        <v>4</v>
      </c>
      <c r="K321" s="40" t="s">
        <v>1465</v>
      </c>
      <c r="L321" s="41" t="s">
        <v>5255</v>
      </c>
      <c r="M321" s="41" t="s">
        <v>167</v>
      </c>
      <c r="N321" s="13"/>
      <c r="O321" s="15" t="s">
        <v>2196</v>
      </c>
      <c r="P321" s="13" t="s">
        <v>167</v>
      </c>
      <c r="Q321" s="41" t="s">
        <v>1906</v>
      </c>
      <c r="R321" s="13" t="s">
        <v>57</v>
      </c>
      <c r="S321" s="55" t="s">
        <v>3765</v>
      </c>
      <c r="T321" s="13"/>
      <c r="U321" s="12"/>
      <c r="V321" s="13"/>
      <c r="W321" s="12"/>
      <c r="X321" s="13"/>
      <c r="Y321" s="16"/>
      <c r="Z321" s="16"/>
    </row>
    <row r="322" spans="3:26" ht="18" customHeight="1" x14ac:dyDescent="0.55000000000000004">
      <c r="C322" s="17"/>
      <c r="D322" s="50"/>
      <c r="E322" s="53"/>
      <c r="F322" s="30" t="s">
        <v>8657</v>
      </c>
      <c r="G322" s="18" t="s">
        <v>166</v>
      </c>
      <c r="H322" s="18" t="s">
        <v>99</v>
      </c>
      <c r="I322" s="19">
        <v>0.23529411764705882</v>
      </c>
      <c r="J322" s="36">
        <v>4</v>
      </c>
      <c r="K322" s="42" t="s">
        <v>943</v>
      </c>
      <c r="L322" s="43" t="s">
        <v>5256</v>
      </c>
      <c r="M322" s="43" t="s">
        <v>167</v>
      </c>
      <c r="N322" s="18" t="s">
        <v>1793</v>
      </c>
      <c r="O322" s="20" t="s">
        <v>119</v>
      </c>
      <c r="P322" s="18">
        <v>56</v>
      </c>
      <c r="Q322" s="43" t="s">
        <v>1906</v>
      </c>
      <c r="R322" s="18" t="s">
        <v>57</v>
      </c>
      <c r="S322" s="56"/>
      <c r="T322" s="18" t="s">
        <v>1907</v>
      </c>
      <c r="U322" s="30" t="s">
        <v>1908</v>
      </c>
      <c r="V322" s="18" t="s">
        <v>91</v>
      </c>
      <c r="W322" s="30" t="s">
        <v>1724</v>
      </c>
      <c r="X322" s="18" t="s">
        <v>8658</v>
      </c>
      <c r="Y322" s="47" t="s">
        <v>166</v>
      </c>
      <c r="Z322" s="21"/>
    </row>
    <row r="323" spans="3:26" ht="18.5" customHeight="1" thickBot="1" x14ac:dyDescent="0.6">
      <c r="C323" s="22"/>
      <c r="D323" s="51"/>
      <c r="E323" s="54"/>
      <c r="F323" s="34"/>
      <c r="G323" s="24">
        <v>3.3</v>
      </c>
      <c r="H323" s="25">
        <v>14</v>
      </c>
      <c r="I323" s="26">
        <v>0.3529411764705882</v>
      </c>
      <c r="J323" s="38" t="s">
        <v>6182</v>
      </c>
      <c r="K323" s="44" t="s">
        <v>1462</v>
      </c>
      <c r="L323" s="45" t="s">
        <v>5257</v>
      </c>
      <c r="M323" s="44" t="s">
        <v>167</v>
      </c>
      <c r="N323" s="24" t="s">
        <v>167</v>
      </c>
      <c r="O323" s="27" t="s">
        <v>1793</v>
      </c>
      <c r="P323" s="24" t="s">
        <v>151</v>
      </c>
      <c r="Q323" s="44" t="s">
        <v>57</v>
      </c>
      <c r="R323" s="24" t="s">
        <v>57</v>
      </c>
      <c r="S323" s="57"/>
      <c r="T323" s="25">
        <v>11</v>
      </c>
      <c r="U323" s="23"/>
      <c r="V323" s="24"/>
      <c r="W323" s="23"/>
      <c r="X323" s="24"/>
      <c r="Y323" s="28"/>
      <c r="Z323" s="28"/>
    </row>
    <row r="324" spans="3:26" ht="18" customHeight="1" x14ac:dyDescent="0.55000000000000004">
      <c r="C324" s="11"/>
      <c r="D324" s="49"/>
      <c r="E324" s="52" t="str">
        <f t="shared" ref="E324" si="82">IF(D324="","",IF(I324&gt;0.1,"単",IF(I325&gt;0.29,"連",IF(I326&gt;0.34,"複","※"))))</f>
        <v/>
      </c>
      <c r="F324" s="12"/>
      <c r="G324" s="48" t="s">
        <v>7093</v>
      </c>
      <c r="H324" s="13"/>
      <c r="I324" s="14">
        <v>0.1</v>
      </c>
      <c r="J324" s="35">
        <v>5</v>
      </c>
      <c r="K324" s="40" t="s">
        <v>1461</v>
      </c>
      <c r="L324" s="41" t="s">
        <v>8042</v>
      </c>
      <c r="M324" s="41" t="s">
        <v>947</v>
      </c>
      <c r="N324" s="13"/>
      <c r="O324" s="15" t="s">
        <v>154</v>
      </c>
      <c r="P324" s="13" t="s">
        <v>167</v>
      </c>
      <c r="Q324" s="41">
        <v>5</v>
      </c>
      <c r="R324" s="13"/>
      <c r="S324" s="55" t="s">
        <v>4867</v>
      </c>
      <c r="T324" s="13"/>
      <c r="U324" s="12"/>
      <c r="V324" s="13"/>
      <c r="W324" s="12"/>
      <c r="X324" s="13"/>
      <c r="Y324" s="16"/>
      <c r="Z324" s="16"/>
    </row>
    <row r="325" spans="3:26" ht="18.75" customHeight="1" x14ac:dyDescent="0.55000000000000004">
      <c r="C325" s="17"/>
      <c r="D325" s="50"/>
      <c r="E325" s="53"/>
      <c r="F325" s="30" t="s">
        <v>5173</v>
      </c>
      <c r="G325" s="18" t="s">
        <v>902</v>
      </c>
      <c r="H325" s="18" t="s">
        <v>58</v>
      </c>
      <c r="I325" s="19">
        <v>0.24000000000000002</v>
      </c>
      <c r="J325" s="36">
        <v>12</v>
      </c>
      <c r="K325" s="42" t="s">
        <v>942</v>
      </c>
      <c r="L325" s="43" t="s">
        <v>167</v>
      </c>
      <c r="M325" s="43" t="s">
        <v>3120</v>
      </c>
      <c r="N325" s="18" t="s">
        <v>133</v>
      </c>
      <c r="O325" s="20" t="s">
        <v>131</v>
      </c>
      <c r="P325" s="18">
        <v>56</v>
      </c>
      <c r="Q325" s="43">
        <v>3.9</v>
      </c>
      <c r="R325" s="18"/>
      <c r="S325" s="56"/>
      <c r="T325" s="18" t="s">
        <v>1907</v>
      </c>
      <c r="U325" s="30" t="s">
        <v>1911</v>
      </c>
      <c r="V325" s="18" t="s">
        <v>87</v>
      </c>
      <c r="W325" s="30" t="s">
        <v>1686</v>
      </c>
      <c r="X325" s="18" t="s">
        <v>5931</v>
      </c>
      <c r="Y325" s="47" t="s">
        <v>902</v>
      </c>
      <c r="Z325" s="21"/>
    </row>
    <row r="326" spans="3:26" ht="18.5" customHeight="1" thickBot="1" x14ac:dyDescent="0.6">
      <c r="C326" s="22"/>
      <c r="D326" s="51"/>
      <c r="E326" s="54"/>
      <c r="F326" s="34"/>
      <c r="G326" s="24">
        <v>3.9</v>
      </c>
      <c r="H326" s="25">
        <v>6</v>
      </c>
      <c r="I326" s="26">
        <v>0.26</v>
      </c>
      <c r="J326" s="38" t="s">
        <v>8845</v>
      </c>
      <c r="K326" s="44" t="s">
        <v>1458</v>
      </c>
      <c r="L326" s="45" t="s">
        <v>167</v>
      </c>
      <c r="M326" s="44" t="s">
        <v>167</v>
      </c>
      <c r="N326" s="24" t="s">
        <v>167</v>
      </c>
      <c r="O326" s="27" t="s">
        <v>71</v>
      </c>
      <c r="P326" s="24" t="s">
        <v>57</v>
      </c>
      <c r="Q326" s="44" t="s">
        <v>2203</v>
      </c>
      <c r="R326" s="24"/>
      <c r="S326" s="57"/>
      <c r="T326" s="25">
        <v>1</v>
      </c>
      <c r="U326" s="23"/>
      <c r="V326" s="24"/>
      <c r="W326" s="23"/>
      <c r="X326" s="24"/>
      <c r="Y326" s="28"/>
      <c r="Z326" s="28"/>
    </row>
    <row r="327" spans="3:26" ht="18" customHeight="1" x14ac:dyDescent="0.55000000000000004">
      <c r="C327" s="11"/>
      <c r="D327" s="49"/>
      <c r="E327" s="52" t="str">
        <f t="shared" ref="E327" si="83">IF(D327="","",IF(I327&gt;0.1,"単",IF(I328&gt;0.29,"連",IF(I329&gt;0.34,"複","※"))))</f>
        <v/>
      </c>
      <c r="F327" s="12"/>
      <c r="G327" s="48" t="s">
        <v>57</v>
      </c>
      <c r="H327" s="13"/>
      <c r="I327" s="14" t="s">
        <v>57</v>
      </c>
      <c r="J327" s="35" t="s">
        <v>57</v>
      </c>
      <c r="K327" s="40" t="s">
        <v>57</v>
      </c>
      <c r="L327" s="41" t="s">
        <v>57</v>
      </c>
      <c r="M327" s="41" t="s">
        <v>167</v>
      </c>
      <c r="N327" s="13"/>
      <c r="O327" s="15" t="s">
        <v>57</v>
      </c>
      <c r="P327" s="13" t="s">
        <v>167</v>
      </c>
      <c r="Q327" s="41" t="s">
        <v>1906</v>
      </c>
      <c r="R327" s="13" t="s">
        <v>57</v>
      </c>
      <c r="S327" s="55" t="s">
        <v>2038</v>
      </c>
      <c r="T327" s="13"/>
      <c r="U327" s="12"/>
      <c r="V327" s="13"/>
      <c r="W327" s="12"/>
      <c r="X327" s="13"/>
      <c r="Y327" s="16"/>
      <c r="Z327" s="16"/>
    </row>
    <row r="328" spans="3:26" ht="18.75" customHeight="1" x14ac:dyDescent="0.55000000000000004">
      <c r="C328" s="17"/>
      <c r="D328" s="50"/>
      <c r="E328" s="53"/>
      <c r="F328" s="30" t="s">
        <v>8659</v>
      </c>
      <c r="G328" s="18" t="s">
        <v>1688</v>
      </c>
      <c r="H328" s="18" t="s">
        <v>6138</v>
      </c>
      <c r="I328" s="19" t="s">
        <v>59</v>
      </c>
      <c r="J328" s="36" t="s">
        <v>59</v>
      </c>
      <c r="K328" s="42" t="s">
        <v>57</v>
      </c>
      <c r="L328" s="43" t="s">
        <v>57</v>
      </c>
      <c r="M328" s="43" t="s">
        <v>167</v>
      </c>
      <c r="N328" s="18" t="s">
        <v>132</v>
      </c>
      <c r="O328" s="20" t="s">
        <v>59</v>
      </c>
      <c r="P328" s="18">
        <v>53</v>
      </c>
      <c r="Q328" s="43" t="s">
        <v>1906</v>
      </c>
      <c r="R328" s="18" t="s">
        <v>57</v>
      </c>
      <c r="S328" s="56"/>
      <c r="T328" s="18" t="s">
        <v>1907</v>
      </c>
      <c r="U328" s="30" t="s">
        <v>1912</v>
      </c>
      <c r="V328" s="18" t="s">
        <v>156</v>
      </c>
      <c r="W328" s="30" t="s">
        <v>1714</v>
      </c>
      <c r="X328" s="18" t="s">
        <v>8660</v>
      </c>
      <c r="Y328" s="47" t="s">
        <v>1688</v>
      </c>
      <c r="Z328" s="21"/>
    </row>
    <row r="329" spans="3:26" ht="18.5" customHeight="1" thickBot="1" x14ac:dyDescent="0.6">
      <c r="C329" s="22"/>
      <c r="D329" s="51"/>
      <c r="E329" s="54"/>
      <c r="F329" s="34"/>
      <c r="G329" s="24" t="s">
        <v>57</v>
      </c>
      <c r="H329" s="25">
        <v>16</v>
      </c>
      <c r="I329" s="26" t="s">
        <v>57</v>
      </c>
      <c r="J329" s="38" t="s">
        <v>57</v>
      </c>
      <c r="K329" s="44" t="s">
        <v>57</v>
      </c>
      <c r="L329" s="45" t="s">
        <v>57</v>
      </c>
      <c r="M329" s="44" t="s">
        <v>167</v>
      </c>
      <c r="N329" s="24" t="s">
        <v>167</v>
      </c>
      <c r="O329" s="27" t="s">
        <v>57</v>
      </c>
      <c r="P329" s="24" t="s">
        <v>57</v>
      </c>
      <c r="Q329" s="44" t="s">
        <v>57</v>
      </c>
      <c r="R329" s="24" t="s">
        <v>57</v>
      </c>
      <c r="S329" s="57"/>
      <c r="T329" s="25">
        <v>3</v>
      </c>
      <c r="U329" s="23"/>
      <c r="V329" s="24"/>
      <c r="W329" s="23"/>
      <c r="X329" s="24"/>
      <c r="Y329" s="28"/>
      <c r="Z329" s="28"/>
    </row>
    <row r="330" spans="3:26" ht="18" customHeight="1" x14ac:dyDescent="0.55000000000000004">
      <c r="C330" s="11"/>
      <c r="D330" s="49"/>
      <c r="E330" s="52" t="str">
        <f t="shared" ref="E330" si="84">IF(D330="","",IF(I330&gt;0.1,"単",IF(I331&gt;0.29,"連",IF(I332&gt;0.34,"複","※"))))</f>
        <v/>
      </c>
      <c r="F330" s="12"/>
      <c r="G330" s="48" t="s">
        <v>57</v>
      </c>
      <c r="H330" s="13"/>
      <c r="I330" s="14" t="s">
        <v>57</v>
      </c>
      <c r="J330" s="35" t="s">
        <v>57</v>
      </c>
      <c r="K330" s="40" t="s">
        <v>57</v>
      </c>
      <c r="L330" s="41" t="s">
        <v>57</v>
      </c>
      <c r="M330" s="41" t="s">
        <v>167</v>
      </c>
      <c r="N330" s="13"/>
      <c r="O330" s="15" t="s">
        <v>57</v>
      </c>
      <c r="P330" s="13" t="s">
        <v>167</v>
      </c>
      <c r="Q330" s="41">
        <v>4.2</v>
      </c>
      <c r="R330" s="13"/>
      <c r="S330" s="55" t="s">
        <v>8661</v>
      </c>
      <c r="T330" s="13"/>
      <c r="U330" s="12"/>
      <c r="V330" s="13"/>
      <c r="W330" s="12"/>
      <c r="X330" s="13"/>
      <c r="Y330" s="16"/>
      <c r="Z330" s="16"/>
    </row>
    <row r="331" spans="3:26" ht="18" customHeight="1" x14ac:dyDescent="0.55000000000000004">
      <c r="C331" s="17"/>
      <c r="D331" s="50"/>
      <c r="E331" s="53"/>
      <c r="F331" s="30" t="s">
        <v>8662</v>
      </c>
      <c r="G331" s="18" t="s">
        <v>6471</v>
      </c>
      <c r="H331" s="18" t="s">
        <v>69</v>
      </c>
      <c r="I331" s="19" t="s">
        <v>59</v>
      </c>
      <c r="J331" s="36" t="s">
        <v>59</v>
      </c>
      <c r="K331" s="42" t="s">
        <v>57</v>
      </c>
      <c r="L331" s="43" t="s">
        <v>57</v>
      </c>
      <c r="M331" s="43" t="s">
        <v>167</v>
      </c>
      <c r="N331" s="18" t="s">
        <v>1291</v>
      </c>
      <c r="O331" s="20" t="s">
        <v>59</v>
      </c>
      <c r="P331" s="18">
        <v>52</v>
      </c>
      <c r="Q331" s="43">
        <v>4.0999999999999996</v>
      </c>
      <c r="R331" s="18"/>
      <c r="S331" s="56"/>
      <c r="T331" s="18" t="s">
        <v>1907</v>
      </c>
      <c r="U331" s="30" t="s">
        <v>1908</v>
      </c>
      <c r="V331" s="18" t="s">
        <v>77</v>
      </c>
      <c r="W331" s="30" t="s">
        <v>3764</v>
      </c>
      <c r="X331" s="18" t="s">
        <v>8663</v>
      </c>
      <c r="Y331" s="47" t="s">
        <v>6471</v>
      </c>
      <c r="Z331" s="21"/>
    </row>
    <row r="332" spans="3:26" ht="18.5" customHeight="1" thickBot="1" x14ac:dyDescent="0.6">
      <c r="C332" s="22"/>
      <c r="D332" s="51"/>
      <c r="E332" s="54"/>
      <c r="F332" s="34"/>
      <c r="G332" s="24" t="s">
        <v>57</v>
      </c>
      <c r="H332" s="25">
        <v>8</v>
      </c>
      <c r="I332" s="26" t="s">
        <v>57</v>
      </c>
      <c r="J332" s="38" t="s">
        <v>57</v>
      </c>
      <c r="K332" s="44" t="s">
        <v>57</v>
      </c>
      <c r="L332" s="45" t="s">
        <v>57</v>
      </c>
      <c r="M332" s="44" t="s">
        <v>167</v>
      </c>
      <c r="N332" s="24" t="s">
        <v>167</v>
      </c>
      <c r="O332" s="27" t="s">
        <v>57</v>
      </c>
      <c r="P332" s="24" t="s">
        <v>57</v>
      </c>
      <c r="Q332" s="44" t="s">
        <v>2203</v>
      </c>
      <c r="R332" s="24"/>
      <c r="S332" s="57"/>
      <c r="T332" s="25">
        <v>26</v>
      </c>
      <c r="U332" s="23"/>
      <c r="V332" s="24"/>
      <c r="W332" s="23"/>
      <c r="X332" s="24"/>
      <c r="Y332" s="28"/>
      <c r="Z332" s="28"/>
    </row>
    <row r="333" spans="3:26" ht="18" customHeight="1" x14ac:dyDescent="0.55000000000000004">
      <c r="C333" s="11"/>
      <c r="D333" s="49"/>
      <c r="E333" s="52" t="str">
        <f t="shared" ref="E333" si="85">IF(D333="","",IF(I333&gt;0.1,"単",IF(I334&gt;0.29,"連",IF(I335&gt;0.34,"複","※"))))</f>
        <v/>
      </c>
      <c r="F333" s="12"/>
      <c r="G333" s="48" t="s">
        <v>57</v>
      </c>
      <c r="H333" s="13"/>
      <c r="I333" s="14" t="s">
        <v>57</v>
      </c>
      <c r="J333" s="35" t="s">
        <v>57</v>
      </c>
      <c r="K333" s="40" t="s">
        <v>57</v>
      </c>
      <c r="L333" s="41" t="s">
        <v>57</v>
      </c>
      <c r="M333" s="41" t="s">
        <v>947</v>
      </c>
      <c r="N333" s="13"/>
      <c r="O333" s="15" t="s">
        <v>57</v>
      </c>
      <c r="P333" s="13" t="s">
        <v>167</v>
      </c>
      <c r="Q333" s="41" t="s">
        <v>1906</v>
      </c>
      <c r="R333" s="13" t="s">
        <v>57</v>
      </c>
      <c r="S333" s="55" t="s">
        <v>7602</v>
      </c>
      <c r="T333" s="13"/>
      <c r="U333" s="12"/>
      <c r="V333" s="13"/>
      <c r="W333" s="12"/>
      <c r="X333" s="13"/>
      <c r="Y333" s="16"/>
      <c r="Z333" s="16"/>
    </row>
    <row r="334" spans="3:26" ht="18" customHeight="1" x14ac:dyDescent="0.55000000000000004">
      <c r="C334" s="17"/>
      <c r="D334" s="50"/>
      <c r="E334" s="53"/>
      <c r="F334" s="30" t="s">
        <v>2918</v>
      </c>
      <c r="G334" s="18" t="s">
        <v>1808</v>
      </c>
      <c r="H334" s="18" t="s">
        <v>85</v>
      </c>
      <c r="I334" s="19" t="s">
        <v>59</v>
      </c>
      <c r="J334" s="36" t="s">
        <v>59</v>
      </c>
      <c r="K334" s="42" t="s">
        <v>57</v>
      </c>
      <c r="L334" s="43" t="s">
        <v>57</v>
      </c>
      <c r="M334" s="43" t="s">
        <v>398</v>
      </c>
      <c r="N334" s="18" t="s">
        <v>165</v>
      </c>
      <c r="O334" s="20" t="s">
        <v>59</v>
      </c>
      <c r="P334" s="18">
        <v>54</v>
      </c>
      <c r="Q334" s="43" t="s">
        <v>1906</v>
      </c>
      <c r="R334" s="18" t="s">
        <v>57</v>
      </c>
      <c r="S334" s="56"/>
      <c r="T334" s="18" t="s">
        <v>1907</v>
      </c>
      <c r="U334" s="30" t="s">
        <v>1912</v>
      </c>
      <c r="V334" s="18" t="s">
        <v>98</v>
      </c>
      <c r="W334" s="30" t="s">
        <v>1724</v>
      </c>
      <c r="X334" s="18" t="s">
        <v>8664</v>
      </c>
      <c r="Y334" s="47" t="s">
        <v>1808</v>
      </c>
      <c r="Z334" s="21"/>
    </row>
    <row r="335" spans="3:26" ht="18.5" customHeight="1" thickBot="1" x14ac:dyDescent="0.6">
      <c r="C335" s="22"/>
      <c r="D335" s="51"/>
      <c r="E335" s="54"/>
      <c r="F335" s="34"/>
      <c r="G335" s="24" t="s">
        <v>57</v>
      </c>
      <c r="H335" s="25">
        <v>15</v>
      </c>
      <c r="I335" s="26" t="s">
        <v>57</v>
      </c>
      <c r="J335" s="38" t="s">
        <v>57</v>
      </c>
      <c r="K335" s="44" t="s">
        <v>57</v>
      </c>
      <c r="L335" s="45" t="s">
        <v>57</v>
      </c>
      <c r="M335" s="44" t="s">
        <v>167</v>
      </c>
      <c r="N335" s="24" t="s">
        <v>167</v>
      </c>
      <c r="O335" s="27" t="s">
        <v>57</v>
      </c>
      <c r="P335" s="24" t="s">
        <v>57</v>
      </c>
      <c r="Q335" s="44" t="s">
        <v>57</v>
      </c>
      <c r="R335" s="24" t="s">
        <v>57</v>
      </c>
      <c r="S335" s="57"/>
      <c r="T335" s="25">
        <v>12</v>
      </c>
      <c r="U335" s="23"/>
      <c r="V335" s="24"/>
      <c r="W335" s="23"/>
      <c r="X335" s="24"/>
      <c r="Y335" s="28"/>
      <c r="Z335" s="28"/>
    </row>
    <row r="336" spans="3:26" ht="18" customHeight="1" x14ac:dyDescent="0.55000000000000004">
      <c r="C336" s="11"/>
      <c r="D336" s="49"/>
      <c r="E336" s="52" t="str">
        <f t="shared" ref="E336" si="86">IF(D336="","",IF(I336&gt;0.1,"単",IF(I337&gt;0.29,"連",IF(I338&gt;0.34,"複","※"))))</f>
        <v/>
      </c>
      <c r="F336" s="12"/>
      <c r="G336" s="48" t="s">
        <v>7100</v>
      </c>
      <c r="H336" s="13"/>
      <c r="I336" s="14">
        <v>5.8823529411764705E-2</v>
      </c>
      <c r="J336" s="35">
        <v>1</v>
      </c>
      <c r="K336" s="40" t="s">
        <v>1461</v>
      </c>
      <c r="L336" s="41" t="s">
        <v>6181</v>
      </c>
      <c r="M336" s="41" t="s">
        <v>167</v>
      </c>
      <c r="N336" s="13"/>
      <c r="O336" s="15" t="s">
        <v>119</v>
      </c>
      <c r="P336" s="13" t="s">
        <v>167</v>
      </c>
      <c r="Q336" s="41">
        <v>33.299999999999997</v>
      </c>
      <c r="R336" s="13" t="s">
        <v>6037</v>
      </c>
      <c r="S336" s="55" t="s">
        <v>1913</v>
      </c>
      <c r="T336" s="13"/>
      <c r="U336" s="12"/>
      <c r="V336" s="13"/>
      <c r="W336" s="12"/>
      <c r="X336" s="13"/>
      <c r="Y336" s="16"/>
      <c r="Z336" s="16"/>
    </row>
    <row r="337" spans="3:26" ht="18" customHeight="1" x14ac:dyDescent="0.55000000000000004">
      <c r="C337" s="17"/>
      <c r="D337" s="50"/>
      <c r="E337" s="53"/>
      <c r="F337" s="30" t="s">
        <v>8665</v>
      </c>
      <c r="G337" s="18" t="s">
        <v>1722</v>
      </c>
      <c r="H337" s="18" t="s">
        <v>81</v>
      </c>
      <c r="I337" s="19">
        <v>5.8823529411764705E-2</v>
      </c>
      <c r="J337" s="36">
        <v>1</v>
      </c>
      <c r="K337" s="42" t="s">
        <v>943</v>
      </c>
      <c r="L337" s="43" t="s">
        <v>167</v>
      </c>
      <c r="M337" s="43" t="s">
        <v>167</v>
      </c>
      <c r="N337" s="18" t="s">
        <v>31</v>
      </c>
      <c r="O337" s="20" t="s">
        <v>141</v>
      </c>
      <c r="P337" s="18">
        <v>56</v>
      </c>
      <c r="Q337" s="43">
        <v>5.5</v>
      </c>
      <c r="R337" s="18" t="s">
        <v>6038</v>
      </c>
      <c r="S337" s="56"/>
      <c r="T337" s="18" t="s">
        <v>1907</v>
      </c>
      <c r="U337" s="30" t="s">
        <v>1912</v>
      </c>
      <c r="V337" s="18" t="s">
        <v>7518</v>
      </c>
      <c r="W337" s="30" t="s">
        <v>8666</v>
      </c>
      <c r="X337" s="18" t="s">
        <v>8667</v>
      </c>
      <c r="Y337" s="47" t="s">
        <v>1722</v>
      </c>
      <c r="Z337" s="21"/>
    </row>
    <row r="338" spans="3:26" ht="18.5" customHeight="1" thickBot="1" x14ac:dyDescent="0.6">
      <c r="C338" s="22"/>
      <c r="D338" s="51"/>
      <c r="E338" s="54"/>
      <c r="F338" s="34"/>
      <c r="G338" s="24">
        <v>3.3</v>
      </c>
      <c r="H338" s="25">
        <v>11</v>
      </c>
      <c r="I338" s="26">
        <v>0.23529411764705882</v>
      </c>
      <c r="J338" s="38" t="s">
        <v>6231</v>
      </c>
      <c r="K338" s="44" t="s">
        <v>1458</v>
      </c>
      <c r="L338" s="45" t="s">
        <v>167</v>
      </c>
      <c r="M338" s="44" t="s">
        <v>167</v>
      </c>
      <c r="N338" s="24" t="s">
        <v>167</v>
      </c>
      <c r="O338" s="27" t="s">
        <v>34</v>
      </c>
      <c r="P338" s="24" t="s">
        <v>147</v>
      </c>
      <c r="Q338" s="44" t="s">
        <v>2201</v>
      </c>
      <c r="R338" s="24" t="s">
        <v>6040</v>
      </c>
      <c r="S338" s="57"/>
      <c r="T338" s="25">
        <v>35</v>
      </c>
      <c r="U338" s="23"/>
      <c r="V338" s="24"/>
      <c r="W338" s="23"/>
      <c r="X338" s="24"/>
      <c r="Y338" s="28"/>
      <c r="Z338" s="28"/>
    </row>
    <row r="339" spans="3:26" ht="18" customHeight="1" x14ac:dyDescent="0.55000000000000004">
      <c r="C339" s="11"/>
      <c r="D339" s="49"/>
      <c r="E339" s="52" t="str">
        <f t="shared" ref="E339" si="87">IF(D339="","",IF(I339&gt;0.1,"単",IF(I340&gt;0.29,"連",IF(I341&gt;0.34,"複","※"))))</f>
        <v/>
      </c>
      <c r="F339" s="12"/>
      <c r="G339" s="48" t="s">
        <v>7093</v>
      </c>
      <c r="H339" s="13"/>
      <c r="I339" s="14">
        <v>0.30769230769230771</v>
      </c>
      <c r="J339" s="35">
        <v>4</v>
      </c>
      <c r="K339" s="40" t="s">
        <v>1459</v>
      </c>
      <c r="L339" s="41" t="s">
        <v>167</v>
      </c>
      <c r="M339" s="41" t="s">
        <v>167</v>
      </c>
      <c r="N339" s="13"/>
      <c r="O339" s="15" t="s">
        <v>2196</v>
      </c>
      <c r="P339" s="13" t="s">
        <v>1059</v>
      </c>
      <c r="Q339" s="41" t="s">
        <v>1906</v>
      </c>
      <c r="R339" s="13" t="s">
        <v>57</v>
      </c>
      <c r="S339" s="55" t="s">
        <v>2282</v>
      </c>
      <c r="T339" s="13"/>
      <c r="U339" s="12"/>
      <c r="V339" s="13"/>
      <c r="W339" s="12"/>
      <c r="X339" s="13"/>
      <c r="Y339" s="16"/>
      <c r="Z339" s="16"/>
    </row>
    <row r="340" spans="3:26" ht="18" customHeight="1" x14ac:dyDescent="0.55000000000000004">
      <c r="C340" s="17"/>
      <c r="D340" s="50"/>
      <c r="E340" s="53"/>
      <c r="F340" s="30" t="s">
        <v>8668</v>
      </c>
      <c r="G340" s="18" t="s">
        <v>318</v>
      </c>
      <c r="H340" s="18" t="s">
        <v>72</v>
      </c>
      <c r="I340" s="19">
        <v>0.30769230769230771</v>
      </c>
      <c r="J340" s="36">
        <v>4</v>
      </c>
      <c r="K340" s="42" t="s">
        <v>942</v>
      </c>
      <c r="L340" s="43" t="s">
        <v>167</v>
      </c>
      <c r="M340" s="43" t="s">
        <v>167</v>
      </c>
      <c r="N340" s="18" t="s">
        <v>143</v>
      </c>
      <c r="O340" s="20" t="s">
        <v>82</v>
      </c>
      <c r="P340" s="18">
        <v>53</v>
      </c>
      <c r="Q340" s="43" t="s">
        <v>1906</v>
      </c>
      <c r="R340" s="18" t="s">
        <v>57</v>
      </c>
      <c r="S340" s="56"/>
      <c r="T340" s="18" t="s">
        <v>1907</v>
      </c>
      <c r="U340" s="30" t="s">
        <v>1908</v>
      </c>
      <c r="V340" s="18" t="s">
        <v>90</v>
      </c>
      <c r="W340" s="30" t="s">
        <v>1694</v>
      </c>
      <c r="X340" s="18" t="s">
        <v>8669</v>
      </c>
      <c r="Y340" s="47" t="s">
        <v>318</v>
      </c>
      <c r="Z340" s="21"/>
    </row>
    <row r="341" spans="3:26" ht="18.5" customHeight="1" thickBot="1" x14ac:dyDescent="0.6">
      <c r="C341" s="22"/>
      <c r="D341" s="51"/>
      <c r="E341" s="54"/>
      <c r="F341" s="34"/>
      <c r="G341" s="24">
        <v>2.1</v>
      </c>
      <c r="H341" s="25">
        <v>13</v>
      </c>
      <c r="I341" s="26">
        <v>0.30769230769230771</v>
      </c>
      <c r="J341" s="38" t="s">
        <v>6364</v>
      </c>
      <c r="K341" s="44" t="s">
        <v>1458</v>
      </c>
      <c r="L341" s="45" t="s">
        <v>167</v>
      </c>
      <c r="M341" s="44" t="s">
        <v>167</v>
      </c>
      <c r="N341" s="24" t="s">
        <v>167</v>
      </c>
      <c r="O341" s="27" t="s">
        <v>102</v>
      </c>
      <c r="P341" s="24" t="s">
        <v>57</v>
      </c>
      <c r="Q341" s="44" t="s">
        <v>57</v>
      </c>
      <c r="R341" s="24" t="s">
        <v>57</v>
      </c>
      <c r="S341" s="57"/>
      <c r="T341" s="25" t="s">
        <v>2207</v>
      </c>
      <c r="U341" s="23"/>
      <c r="V341" s="24"/>
      <c r="W341" s="23"/>
      <c r="X341" s="24"/>
      <c r="Y341" s="28"/>
      <c r="Z341" s="28"/>
    </row>
    <row r="342" spans="3:26" ht="18" customHeight="1" x14ac:dyDescent="0.55000000000000004">
      <c r="C342" s="11"/>
      <c r="D342" s="49"/>
      <c r="E342" s="52" t="str">
        <f t="shared" ref="E342" si="88">IF(D342="","",IF(I342&gt;0.1,"単",IF(I343&gt;0.29,"連",IF(I344&gt;0.34,"複","※"))))</f>
        <v/>
      </c>
      <c r="F342" s="12"/>
      <c r="G342" s="48" t="s">
        <v>7093</v>
      </c>
      <c r="H342" s="13"/>
      <c r="I342" s="14">
        <v>0</v>
      </c>
      <c r="J342" s="35">
        <v>0</v>
      </c>
      <c r="K342" s="40" t="s">
        <v>1467</v>
      </c>
      <c r="L342" s="41" t="s">
        <v>167</v>
      </c>
      <c r="M342" s="41" t="s">
        <v>167</v>
      </c>
      <c r="N342" s="13"/>
      <c r="O342" s="15" t="s">
        <v>68</v>
      </c>
      <c r="P342" s="13" t="s">
        <v>167</v>
      </c>
      <c r="Q342" s="41"/>
      <c r="R342" s="13" t="s">
        <v>2219</v>
      </c>
      <c r="S342" s="55" t="s">
        <v>7945</v>
      </c>
      <c r="T342" s="13"/>
      <c r="U342" s="12"/>
      <c r="V342" s="13"/>
      <c r="W342" s="12"/>
      <c r="X342" s="13"/>
      <c r="Y342" s="16"/>
      <c r="Z342" s="16"/>
    </row>
    <row r="343" spans="3:26" ht="18" customHeight="1" x14ac:dyDescent="0.55000000000000004">
      <c r="C343" s="17"/>
      <c r="D343" s="50"/>
      <c r="E343" s="53"/>
      <c r="F343" s="30" t="s">
        <v>8670</v>
      </c>
      <c r="G343" s="18" t="s">
        <v>126</v>
      </c>
      <c r="H343" s="18" t="s">
        <v>72</v>
      </c>
      <c r="I343" s="19">
        <v>0.13333333333333333</v>
      </c>
      <c r="J343" s="36">
        <v>2</v>
      </c>
      <c r="K343" s="42" t="s">
        <v>942</v>
      </c>
      <c r="L343" s="43" t="s">
        <v>167</v>
      </c>
      <c r="M343" s="43" t="s">
        <v>167</v>
      </c>
      <c r="N343" s="18" t="s">
        <v>1804</v>
      </c>
      <c r="O343" s="20" t="s">
        <v>82</v>
      </c>
      <c r="P343" s="18">
        <v>56</v>
      </c>
      <c r="Q343" s="43">
        <v>3.3</v>
      </c>
      <c r="R343" s="18" t="s">
        <v>2220</v>
      </c>
      <c r="S343" s="56"/>
      <c r="T343" s="18" t="s">
        <v>1907</v>
      </c>
      <c r="U343" s="30" t="s">
        <v>1911</v>
      </c>
      <c r="V343" s="18" t="s">
        <v>5965</v>
      </c>
      <c r="W343" s="30" t="s">
        <v>8671</v>
      </c>
      <c r="X343" s="18" t="s">
        <v>8672</v>
      </c>
      <c r="Y343" s="47" t="s">
        <v>126</v>
      </c>
      <c r="Z343" s="21"/>
    </row>
    <row r="344" spans="3:26" ht="18.5" customHeight="1" thickBot="1" x14ac:dyDescent="0.6">
      <c r="C344" s="22"/>
      <c r="D344" s="51"/>
      <c r="E344" s="54"/>
      <c r="F344" s="34"/>
      <c r="G344" s="24">
        <v>2.6</v>
      </c>
      <c r="H344" s="25">
        <v>13</v>
      </c>
      <c r="I344" s="26">
        <v>0.2</v>
      </c>
      <c r="J344" s="38" t="s">
        <v>6284</v>
      </c>
      <c r="K344" s="44" t="s">
        <v>1460</v>
      </c>
      <c r="L344" s="45" t="s">
        <v>167</v>
      </c>
      <c r="M344" s="44" t="s">
        <v>167</v>
      </c>
      <c r="N344" s="24" t="s">
        <v>167</v>
      </c>
      <c r="O344" s="27" t="s">
        <v>2196</v>
      </c>
      <c r="P344" s="24" t="s">
        <v>57</v>
      </c>
      <c r="Q344" s="44" t="s">
        <v>2203</v>
      </c>
      <c r="R344" s="24" t="s">
        <v>2221</v>
      </c>
      <c r="S344" s="57"/>
      <c r="T344" s="25">
        <v>2</v>
      </c>
      <c r="U344" s="23"/>
      <c r="V344" s="24"/>
      <c r="W344" s="23"/>
      <c r="X344" s="24"/>
      <c r="Y344" s="28"/>
      <c r="Z344" s="28"/>
    </row>
    <row r="345" spans="3:26" ht="18" customHeight="1" x14ac:dyDescent="0.55000000000000004">
      <c r="C345" s="11"/>
      <c r="D345" s="49"/>
      <c r="E345" s="52" t="str">
        <f t="shared" ref="E345" si="89">IF(D345="","",IF(I345&gt;0.1,"単",IF(I346&gt;0.29,"連",IF(I347&gt;0.34,"複","※"))))</f>
        <v/>
      </c>
      <c r="F345" s="12"/>
      <c r="G345" s="48" t="s">
        <v>57</v>
      </c>
      <c r="H345" s="13"/>
      <c r="I345" s="14" t="s">
        <v>57</v>
      </c>
      <c r="J345" s="35" t="s">
        <v>57</v>
      </c>
      <c r="K345" s="40" t="s">
        <v>57</v>
      </c>
      <c r="L345" s="41" t="s">
        <v>57</v>
      </c>
      <c r="M345" s="41" t="s">
        <v>167</v>
      </c>
      <c r="N345" s="13"/>
      <c r="O345" s="15" t="s">
        <v>57</v>
      </c>
      <c r="P345" s="13" t="s">
        <v>167</v>
      </c>
      <c r="Q345" s="41">
        <v>16.2</v>
      </c>
      <c r="R345" s="13"/>
      <c r="S345" s="55" t="s">
        <v>6026</v>
      </c>
      <c r="T345" s="13"/>
      <c r="U345" s="12"/>
      <c r="V345" s="13"/>
      <c r="W345" s="12"/>
      <c r="X345" s="13"/>
      <c r="Y345" s="16"/>
      <c r="Z345" s="16"/>
    </row>
    <row r="346" spans="3:26" ht="18" customHeight="1" x14ac:dyDescent="0.55000000000000004">
      <c r="C346" s="17"/>
      <c r="D346" s="50"/>
      <c r="E346" s="53"/>
      <c r="F346" s="30" t="s">
        <v>8673</v>
      </c>
      <c r="G346" s="18" t="s">
        <v>1700</v>
      </c>
      <c r="H346" s="18" t="s">
        <v>62</v>
      </c>
      <c r="I346" s="19" t="s">
        <v>59</v>
      </c>
      <c r="J346" s="36" t="s">
        <v>59</v>
      </c>
      <c r="K346" s="42" t="s">
        <v>57</v>
      </c>
      <c r="L346" s="43" t="s">
        <v>57</v>
      </c>
      <c r="M346" s="43" t="s">
        <v>167</v>
      </c>
      <c r="N346" s="18" t="s">
        <v>2593</v>
      </c>
      <c r="O346" s="20" t="s">
        <v>59</v>
      </c>
      <c r="P346" s="18">
        <v>54</v>
      </c>
      <c r="Q346" s="43">
        <v>6.3</v>
      </c>
      <c r="R346" s="18"/>
      <c r="S346" s="56"/>
      <c r="T346" s="18" t="s">
        <v>1907</v>
      </c>
      <c r="U346" s="30" t="s">
        <v>1908</v>
      </c>
      <c r="V346" s="18" t="s">
        <v>108</v>
      </c>
      <c r="W346" s="30" t="s">
        <v>1760</v>
      </c>
      <c r="X346" s="18" t="s">
        <v>8674</v>
      </c>
      <c r="Y346" s="47" t="s">
        <v>1700</v>
      </c>
      <c r="Z346" s="21"/>
    </row>
    <row r="347" spans="3:26" ht="18.5" customHeight="1" thickBot="1" x14ac:dyDescent="0.6">
      <c r="C347" s="22"/>
      <c r="D347" s="51"/>
      <c r="E347" s="54"/>
      <c r="F347" s="34"/>
      <c r="G347" s="24" t="s">
        <v>57</v>
      </c>
      <c r="H347" s="25">
        <v>7</v>
      </c>
      <c r="I347" s="26" t="s">
        <v>57</v>
      </c>
      <c r="J347" s="38" t="s">
        <v>57</v>
      </c>
      <c r="K347" s="44" t="s">
        <v>57</v>
      </c>
      <c r="L347" s="45" t="s">
        <v>57</v>
      </c>
      <c r="M347" s="44" t="s">
        <v>167</v>
      </c>
      <c r="N347" s="24" t="s">
        <v>167</v>
      </c>
      <c r="O347" s="27" t="s">
        <v>57</v>
      </c>
      <c r="P347" s="24" t="s">
        <v>57</v>
      </c>
      <c r="Q347" s="44" t="s">
        <v>2203</v>
      </c>
      <c r="R347" s="24"/>
      <c r="S347" s="57"/>
      <c r="T347" s="25">
        <v>24</v>
      </c>
      <c r="U347" s="23"/>
      <c r="V347" s="24"/>
      <c r="W347" s="23"/>
      <c r="X347" s="24"/>
      <c r="Y347" s="28"/>
      <c r="Z347" s="28"/>
    </row>
    <row r="348" spans="3:26" ht="18" customHeight="1" x14ac:dyDescent="0.55000000000000004">
      <c r="C348" s="11"/>
      <c r="D348" s="49"/>
      <c r="E348" s="52" t="str">
        <f t="shared" ref="E348" si="90">IF(D348="","",IF(I348&gt;0.1,"単",IF(I349&gt;0.29,"連",IF(I350&gt;0.34,"複","※"))))</f>
        <v/>
      </c>
      <c r="F348" s="12"/>
      <c r="G348" s="48" t="s">
        <v>7093</v>
      </c>
      <c r="H348" s="13"/>
      <c r="I348" s="14">
        <v>0</v>
      </c>
      <c r="J348" s="35">
        <v>0</v>
      </c>
      <c r="K348" s="40" t="s">
        <v>1463</v>
      </c>
      <c r="L348" s="41" t="s">
        <v>167</v>
      </c>
      <c r="M348" s="41" t="s">
        <v>167</v>
      </c>
      <c r="N348" s="13"/>
      <c r="O348" s="15" t="s">
        <v>2196</v>
      </c>
      <c r="P348" s="13" t="s">
        <v>167</v>
      </c>
      <c r="Q348" s="41">
        <v>7.1</v>
      </c>
      <c r="R348" s="13" t="s">
        <v>2224</v>
      </c>
      <c r="S348" s="55" t="s">
        <v>6117</v>
      </c>
      <c r="T348" s="13"/>
      <c r="U348" s="12"/>
      <c r="V348" s="13"/>
      <c r="W348" s="12"/>
      <c r="X348" s="13"/>
      <c r="Y348" s="16"/>
      <c r="Z348" s="16"/>
    </row>
    <row r="349" spans="3:26" ht="18" customHeight="1" x14ac:dyDescent="0.55000000000000004">
      <c r="C349" s="17"/>
      <c r="D349" s="50"/>
      <c r="E349" s="53"/>
      <c r="F349" s="30" t="s">
        <v>8675</v>
      </c>
      <c r="G349" s="18" t="s">
        <v>127</v>
      </c>
      <c r="H349" s="18" t="s">
        <v>72</v>
      </c>
      <c r="I349" s="19">
        <v>8.3333333333333329E-2</v>
      </c>
      <c r="J349" s="36">
        <v>1</v>
      </c>
      <c r="K349" s="42" t="s">
        <v>943</v>
      </c>
      <c r="L349" s="43" t="s">
        <v>167</v>
      </c>
      <c r="M349" s="43" t="s">
        <v>167</v>
      </c>
      <c r="N349" s="18" t="s">
        <v>141</v>
      </c>
      <c r="O349" s="20" t="s">
        <v>128</v>
      </c>
      <c r="P349" s="18">
        <v>56</v>
      </c>
      <c r="Q349" s="43">
        <v>6.3</v>
      </c>
      <c r="R349" s="18" t="s">
        <v>2225</v>
      </c>
      <c r="S349" s="56"/>
      <c r="T349" s="18" t="s">
        <v>1907</v>
      </c>
      <c r="U349" s="30" t="s">
        <v>1908</v>
      </c>
      <c r="V349" s="18" t="s">
        <v>6011</v>
      </c>
      <c r="W349" s="30" t="s">
        <v>6110</v>
      </c>
      <c r="X349" s="18" t="s">
        <v>6345</v>
      </c>
      <c r="Y349" s="47" t="s">
        <v>127</v>
      </c>
      <c r="Z349" s="21"/>
    </row>
    <row r="350" spans="3:26" ht="18.5" customHeight="1" thickBot="1" x14ac:dyDescent="0.6">
      <c r="C350" s="22"/>
      <c r="D350" s="51"/>
      <c r="E350" s="54"/>
      <c r="F350" s="34"/>
      <c r="G350" s="24">
        <v>3.4</v>
      </c>
      <c r="H350" s="25">
        <v>13</v>
      </c>
      <c r="I350" s="26">
        <v>0.16666666666666666</v>
      </c>
      <c r="J350" s="38" t="s">
        <v>6162</v>
      </c>
      <c r="K350" s="44" t="s">
        <v>1462</v>
      </c>
      <c r="L350" s="45" t="s">
        <v>167</v>
      </c>
      <c r="M350" s="44" t="s">
        <v>167</v>
      </c>
      <c r="N350" s="24" t="s">
        <v>167</v>
      </c>
      <c r="O350" s="27" t="s">
        <v>139</v>
      </c>
      <c r="P350" s="24" t="s">
        <v>147</v>
      </c>
      <c r="Q350" s="44" t="s">
        <v>2201</v>
      </c>
      <c r="R350" s="24"/>
      <c r="S350" s="57"/>
      <c r="T350" s="25">
        <v>10</v>
      </c>
      <c r="U350" s="23"/>
      <c r="V350" s="24"/>
      <c r="W350" s="23"/>
      <c r="X350" s="24"/>
      <c r="Y350" s="28"/>
      <c r="Z350" s="28"/>
    </row>
    <row r="351" spans="3:26" ht="18" customHeight="1" x14ac:dyDescent="0.55000000000000004">
      <c r="C351" s="11"/>
      <c r="D351" s="49"/>
      <c r="E351" s="52" t="str">
        <f t="shared" ref="E351" si="91">IF(D351="","",IF(I351&gt;0.1,"単",IF(I352&gt;0.29,"連",IF(I353&gt;0.34,"複","※"))))</f>
        <v/>
      </c>
      <c r="F351" s="12"/>
      <c r="G351" s="48" t="s">
        <v>57</v>
      </c>
      <c r="H351" s="13"/>
      <c r="I351" s="14" t="s">
        <v>57</v>
      </c>
      <c r="J351" s="35" t="s">
        <v>57</v>
      </c>
      <c r="K351" s="40" t="s">
        <v>57</v>
      </c>
      <c r="L351" s="41" t="s">
        <v>57</v>
      </c>
      <c r="M351" s="41" t="s">
        <v>167</v>
      </c>
      <c r="N351" s="13"/>
      <c r="O351" s="15" t="s">
        <v>57</v>
      </c>
      <c r="P351" s="13" t="s">
        <v>167</v>
      </c>
      <c r="Q351" s="41" t="s">
        <v>1906</v>
      </c>
      <c r="R351" s="13" t="s">
        <v>57</v>
      </c>
      <c r="S351" s="55" t="s">
        <v>8676</v>
      </c>
      <c r="T351" s="13"/>
      <c r="U351" s="12"/>
      <c r="V351" s="13"/>
      <c r="W351" s="12"/>
      <c r="X351" s="13"/>
      <c r="Y351" s="16"/>
      <c r="Z351" s="16"/>
    </row>
    <row r="352" spans="3:26" ht="18" customHeight="1" x14ac:dyDescent="0.55000000000000004">
      <c r="C352" s="17"/>
      <c r="D352" s="50"/>
      <c r="E352" s="53"/>
      <c r="F352" s="30" t="s">
        <v>8677</v>
      </c>
      <c r="G352" s="18" t="s">
        <v>712</v>
      </c>
      <c r="H352" s="18" t="s">
        <v>58</v>
      </c>
      <c r="I352" s="19" t="s">
        <v>59</v>
      </c>
      <c r="J352" s="36" t="s">
        <v>59</v>
      </c>
      <c r="K352" s="42" t="s">
        <v>57</v>
      </c>
      <c r="L352" s="43" t="s">
        <v>57</v>
      </c>
      <c r="M352" s="43" t="s">
        <v>167</v>
      </c>
      <c r="N352" s="18" t="s">
        <v>6466</v>
      </c>
      <c r="O352" s="20" t="s">
        <v>59</v>
      </c>
      <c r="P352" s="18">
        <v>56</v>
      </c>
      <c r="Q352" s="43" t="s">
        <v>1906</v>
      </c>
      <c r="R352" s="18" t="s">
        <v>57</v>
      </c>
      <c r="S352" s="56"/>
      <c r="T352" s="18" t="s">
        <v>1907</v>
      </c>
      <c r="U352" s="30" t="s">
        <v>1911</v>
      </c>
      <c r="V352" s="18" t="s">
        <v>100</v>
      </c>
      <c r="W352" s="30" t="s">
        <v>1724</v>
      </c>
      <c r="X352" s="18" t="s">
        <v>8678</v>
      </c>
      <c r="Y352" s="47" t="s">
        <v>712</v>
      </c>
      <c r="Z352" s="21"/>
    </row>
    <row r="353" spans="1:26" ht="18.5" customHeight="1" thickBot="1" x14ac:dyDescent="0.6">
      <c r="C353" s="22"/>
      <c r="D353" s="51"/>
      <c r="E353" s="54"/>
      <c r="F353" s="34"/>
      <c r="G353" s="24" t="s">
        <v>57</v>
      </c>
      <c r="H353" s="25">
        <v>6</v>
      </c>
      <c r="I353" s="26" t="s">
        <v>57</v>
      </c>
      <c r="J353" s="38" t="s">
        <v>57</v>
      </c>
      <c r="K353" s="44" t="s">
        <v>57</v>
      </c>
      <c r="L353" s="45" t="s">
        <v>57</v>
      </c>
      <c r="M353" s="44" t="s">
        <v>167</v>
      </c>
      <c r="N353" s="24" t="s">
        <v>167</v>
      </c>
      <c r="O353" s="27" t="s">
        <v>57</v>
      </c>
      <c r="P353" s="24" t="s">
        <v>57</v>
      </c>
      <c r="Q353" s="44" t="s">
        <v>57</v>
      </c>
      <c r="R353" s="24" t="s">
        <v>57</v>
      </c>
      <c r="S353" s="57"/>
      <c r="T353" s="25" t="s">
        <v>2207</v>
      </c>
      <c r="U353" s="23"/>
      <c r="V353" s="24"/>
      <c r="W353" s="23"/>
      <c r="X353" s="24"/>
      <c r="Y353" s="28"/>
      <c r="Z353" s="28"/>
    </row>
    <row r="354" spans="1:26" ht="18" customHeight="1" x14ac:dyDescent="0.55000000000000004">
      <c r="C354" s="11"/>
      <c r="D354" s="49"/>
      <c r="E354" s="52" t="str">
        <f t="shared" ref="E354" si="92">IF(D354="","",IF(I354&gt;0.1,"単",IF(I355&gt;0.29,"連",IF(I356&gt;0.34,"複","※"))))</f>
        <v/>
      </c>
      <c r="F354" s="12"/>
      <c r="G354" s="48" t="s">
        <v>7093</v>
      </c>
      <c r="H354" s="13"/>
      <c r="I354" s="14">
        <v>4.6511627906976744E-2</v>
      </c>
      <c r="J354" s="35">
        <v>2</v>
      </c>
      <c r="K354" s="40" t="s">
        <v>1466</v>
      </c>
      <c r="L354" s="41" t="s">
        <v>167</v>
      </c>
      <c r="M354" s="41" t="s">
        <v>264</v>
      </c>
      <c r="N354" s="13"/>
      <c r="O354" s="15" t="s">
        <v>96</v>
      </c>
      <c r="P354" s="13" t="s">
        <v>167</v>
      </c>
      <c r="Q354" s="41" t="s">
        <v>1906</v>
      </c>
      <c r="R354" s="13" t="s">
        <v>57</v>
      </c>
      <c r="S354" s="55" t="s">
        <v>6511</v>
      </c>
      <c r="T354" s="13"/>
      <c r="U354" s="12"/>
      <c r="V354" s="13"/>
      <c r="W354" s="12"/>
      <c r="X354" s="13"/>
      <c r="Y354" s="16"/>
      <c r="Z354" s="16"/>
    </row>
    <row r="355" spans="1:26" ht="18" customHeight="1" x14ac:dyDescent="0.55000000000000004">
      <c r="C355" s="17"/>
      <c r="D355" s="50"/>
      <c r="E355" s="53"/>
      <c r="F355" s="30" t="s">
        <v>8679</v>
      </c>
      <c r="G355" s="18" t="s">
        <v>515</v>
      </c>
      <c r="H355" s="18" t="s">
        <v>58</v>
      </c>
      <c r="I355" s="19">
        <v>0.16279069767441862</v>
      </c>
      <c r="J355" s="36">
        <v>7</v>
      </c>
      <c r="K355" s="42" t="s">
        <v>943</v>
      </c>
      <c r="L355" s="43" t="s">
        <v>167</v>
      </c>
      <c r="M355" s="43" t="s">
        <v>883</v>
      </c>
      <c r="N355" s="18" t="s">
        <v>6114</v>
      </c>
      <c r="O355" s="20" t="s">
        <v>68</v>
      </c>
      <c r="P355" s="18">
        <v>56</v>
      </c>
      <c r="Q355" s="43" t="s">
        <v>1906</v>
      </c>
      <c r="R355" s="18" t="s">
        <v>57</v>
      </c>
      <c r="S355" s="56"/>
      <c r="T355" s="18" t="s">
        <v>1907</v>
      </c>
      <c r="U355" s="30" t="s">
        <v>1916</v>
      </c>
      <c r="V355" s="18" t="s">
        <v>94</v>
      </c>
      <c r="W355" s="30" t="s">
        <v>5189</v>
      </c>
      <c r="X355" s="18" t="s">
        <v>8680</v>
      </c>
      <c r="Y355" s="47" t="s">
        <v>515</v>
      </c>
      <c r="Z355" s="21"/>
    </row>
    <row r="356" spans="1:26" ht="18.5" customHeight="1" thickBot="1" x14ac:dyDescent="0.6">
      <c r="C356" s="22"/>
      <c r="D356" s="51"/>
      <c r="E356" s="54"/>
      <c r="F356" s="34"/>
      <c r="G356" s="24">
        <v>2.6</v>
      </c>
      <c r="H356" s="25">
        <v>6</v>
      </c>
      <c r="I356" s="26">
        <v>0.20930232558139536</v>
      </c>
      <c r="J356" s="38" t="s">
        <v>7585</v>
      </c>
      <c r="K356" s="44" t="s">
        <v>1462</v>
      </c>
      <c r="L356" s="45" t="s">
        <v>167</v>
      </c>
      <c r="M356" s="44" t="s">
        <v>167</v>
      </c>
      <c r="N356" s="24" t="s">
        <v>167</v>
      </c>
      <c r="O356" s="27" t="s">
        <v>2196</v>
      </c>
      <c r="P356" s="24" t="s">
        <v>57</v>
      </c>
      <c r="Q356" s="44" t="s">
        <v>57</v>
      </c>
      <c r="R356" s="24" t="s">
        <v>57</v>
      </c>
      <c r="S356" s="57"/>
      <c r="T356" s="25">
        <v>29</v>
      </c>
      <c r="U356" s="23"/>
      <c r="V356" s="24"/>
      <c r="W356" s="23"/>
      <c r="X356" s="24"/>
      <c r="Y356" s="28"/>
      <c r="Z356" s="28"/>
    </row>
    <row r="357" spans="1:26" ht="18" customHeight="1" x14ac:dyDescent="0.55000000000000004">
      <c r="C357" s="11"/>
      <c r="D357" s="49"/>
      <c r="E357" s="52" t="str">
        <f t="shared" ref="E357" si="93">IF(D357="","",IF(I357&gt;0.1,"単",IF(I358&gt;0.29,"連",IF(I359&gt;0.34,"複","※"))))</f>
        <v/>
      </c>
      <c r="F357" s="12"/>
      <c r="G357" s="48" t="s">
        <v>7093</v>
      </c>
      <c r="H357" s="13"/>
      <c r="I357" s="14">
        <v>5.5555555555555552E-2</v>
      </c>
      <c r="J357" s="35">
        <v>1</v>
      </c>
      <c r="K357" s="40" t="s">
        <v>1467</v>
      </c>
      <c r="L357" s="41" t="s">
        <v>167</v>
      </c>
      <c r="M357" s="41" t="s">
        <v>167</v>
      </c>
      <c r="N357" s="13"/>
      <c r="O357" s="15" t="s">
        <v>68</v>
      </c>
      <c r="P357" s="13" t="s">
        <v>1059</v>
      </c>
      <c r="Q357" s="41">
        <v>10.199999999999999</v>
      </c>
      <c r="R357" s="13"/>
      <c r="S357" s="55" t="s">
        <v>6477</v>
      </c>
      <c r="T357" s="13"/>
      <c r="U357" s="12"/>
      <c r="V357" s="13"/>
      <c r="W357" s="12"/>
      <c r="X357" s="13"/>
      <c r="Y357" s="16"/>
      <c r="Z357" s="16"/>
    </row>
    <row r="358" spans="1:26" ht="18" customHeight="1" x14ac:dyDescent="0.55000000000000004">
      <c r="C358" s="17"/>
      <c r="D358" s="50"/>
      <c r="E358" s="53"/>
      <c r="F358" s="30" t="s">
        <v>8681</v>
      </c>
      <c r="G358" s="18" t="s">
        <v>368</v>
      </c>
      <c r="H358" s="18" t="s">
        <v>72</v>
      </c>
      <c r="I358" s="19">
        <v>0.16666666666666666</v>
      </c>
      <c r="J358" s="36">
        <v>3</v>
      </c>
      <c r="K358" s="42" t="s">
        <v>942</v>
      </c>
      <c r="L358" s="43" t="s">
        <v>167</v>
      </c>
      <c r="M358" s="43" t="s">
        <v>167</v>
      </c>
      <c r="N358" s="18" t="s">
        <v>1788</v>
      </c>
      <c r="O358" s="20" t="s">
        <v>119</v>
      </c>
      <c r="P358" s="18">
        <v>56</v>
      </c>
      <c r="Q358" s="43">
        <v>6.4</v>
      </c>
      <c r="R358" s="18"/>
      <c r="S358" s="56"/>
      <c r="T358" s="18" t="s">
        <v>1907</v>
      </c>
      <c r="U358" s="30" t="s">
        <v>1908</v>
      </c>
      <c r="V358" s="18" t="s">
        <v>7067</v>
      </c>
      <c r="W358" s="30" t="s">
        <v>6378</v>
      </c>
      <c r="X358" s="18" t="s">
        <v>6478</v>
      </c>
      <c r="Y358" s="47" t="s">
        <v>368</v>
      </c>
      <c r="Z358" s="21"/>
    </row>
    <row r="359" spans="1:26" ht="18.5" customHeight="1" thickBot="1" x14ac:dyDescent="0.6">
      <c r="C359" s="22"/>
      <c r="D359" s="51"/>
      <c r="E359" s="54"/>
      <c r="F359" s="34"/>
      <c r="G359" s="24">
        <v>3</v>
      </c>
      <c r="H359" s="25">
        <v>13</v>
      </c>
      <c r="I359" s="26">
        <v>0.22222222222222221</v>
      </c>
      <c r="J359" s="38" t="s">
        <v>6171</v>
      </c>
      <c r="K359" s="44" t="s">
        <v>1462</v>
      </c>
      <c r="L359" s="45" t="s">
        <v>167</v>
      </c>
      <c r="M359" s="44" t="s">
        <v>167</v>
      </c>
      <c r="N359" s="24" t="s">
        <v>167</v>
      </c>
      <c r="O359" s="27" t="s">
        <v>25</v>
      </c>
      <c r="P359" s="24" t="s">
        <v>57</v>
      </c>
      <c r="Q359" s="44" t="s">
        <v>2201</v>
      </c>
      <c r="R359" s="24"/>
      <c r="S359" s="57"/>
      <c r="T359" s="25">
        <v>25</v>
      </c>
      <c r="U359" s="23"/>
      <c r="V359" s="24"/>
      <c r="W359" s="23"/>
      <c r="X359" s="24"/>
      <c r="Y359" s="28"/>
      <c r="Z359" s="28"/>
    </row>
    <row r="360" spans="1:26" x14ac:dyDescent="0.55000000000000004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6" x14ac:dyDescent="0.55000000000000004">
      <c r="A361" t="s">
        <v>49</v>
      </c>
      <c r="B361" t="s">
        <v>1</v>
      </c>
      <c r="C361" s="1" t="s">
        <v>2</v>
      </c>
      <c r="D361" t="s">
        <v>11</v>
      </c>
      <c r="E361" t="s">
        <v>2193</v>
      </c>
      <c r="F361" t="s">
        <v>3</v>
      </c>
      <c r="G361" t="s">
        <v>4</v>
      </c>
      <c r="H361" t="s">
        <v>5</v>
      </c>
      <c r="I361" t="s">
        <v>5</v>
      </c>
      <c r="J361" t="s">
        <v>5</v>
      </c>
      <c r="K361" t="s">
        <v>1452</v>
      </c>
      <c r="L361" t="s">
        <v>1453</v>
      </c>
      <c r="M361" t="s">
        <v>941</v>
      </c>
      <c r="N361" t="s">
        <v>6</v>
      </c>
      <c r="P361" t="s">
        <v>7</v>
      </c>
      <c r="Q361" t="s">
        <v>1502</v>
      </c>
      <c r="S361" t="s">
        <v>1903</v>
      </c>
      <c r="T361" t="s">
        <v>1904</v>
      </c>
      <c r="U361" t="s">
        <v>1905</v>
      </c>
      <c r="V361" t="s">
        <v>8</v>
      </c>
      <c r="W361" t="s">
        <v>9</v>
      </c>
      <c r="X361" t="s">
        <v>10</v>
      </c>
      <c r="Y361" t="s">
        <v>12</v>
      </c>
    </row>
    <row r="362" spans="1:26" x14ac:dyDescent="0.55000000000000004">
      <c r="A362" t="s">
        <v>943</v>
      </c>
      <c r="B362" t="s">
        <v>2194</v>
      </c>
      <c r="G362" t="s">
        <v>6147</v>
      </c>
      <c r="H362" s="7"/>
      <c r="I362" t="s">
        <v>14</v>
      </c>
      <c r="J362" t="s">
        <v>945</v>
      </c>
      <c r="K362" t="s">
        <v>1454</v>
      </c>
      <c r="O362" s="8" t="s">
        <v>15</v>
      </c>
      <c r="P362" t="s">
        <v>1056</v>
      </c>
      <c r="Q362" t="s">
        <v>2198</v>
      </c>
    </row>
    <row r="363" spans="1:26" x14ac:dyDescent="0.55000000000000004">
      <c r="A363" s="7">
        <v>8</v>
      </c>
      <c r="B363" s="7"/>
      <c r="C363" s="37" t="s">
        <v>943</v>
      </c>
      <c r="D363" s="7" t="s">
        <v>2194</v>
      </c>
      <c r="G363" s="7" t="s">
        <v>1458</v>
      </c>
      <c r="H363" s="9"/>
      <c r="I363" t="s">
        <v>17</v>
      </c>
      <c r="J363" t="s">
        <v>1057</v>
      </c>
      <c r="K363" t="s">
        <v>1455</v>
      </c>
      <c r="O363" s="8" t="s">
        <v>18</v>
      </c>
      <c r="Q363" t="s">
        <v>2199</v>
      </c>
    </row>
    <row r="364" spans="1:26" ht="18.5" thickBot="1" x14ac:dyDescent="0.6">
      <c r="C364" s="39">
        <v>8</v>
      </c>
      <c r="D364" t="s">
        <v>1272</v>
      </c>
      <c r="E364">
        <f>VALUE(B362)</f>
        <v>1200</v>
      </c>
      <c r="F364" t="s">
        <v>943</v>
      </c>
      <c r="G364" t="s">
        <v>7092</v>
      </c>
      <c r="I364" t="s">
        <v>20</v>
      </c>
      <c r="J364" t="s">
        <v>1058</v>
      </c>
      <c r="K364" t="s">
        <v>1456</v>
      </c>
      <c r="N364" s="31" t="s">
        <v>2627</v>
      </c>
      <c r="O364" s="10" t="s">
        <v>21</v>
      </c>
      <c r="P364" t="s">
        <v>125</v>
      </c>
      <c r="Q364" t="s">
        <v>2200</v>
      </c>
    </row>
    <row r="365" spans="1:26" ht="18" customHeight="1" x14ac:dyDescent="0.55000000000000004">
      <c r="C365" s="11"/>
      <c r="D365" s="49"/>
      <c r="E365" s="52" t="str">
        <f>IF(D365="","",IF(I365&gt;0.1,"単",IF(I366&gt;0.29,"連",IF(I367&gt;0.34,"複","※"))))</f>
        <v/>
      </c>
      <c r="F365" s="12"/>
      <c r="G365" s="48" t="s">
        <v>57</v>
      </c>
      <c r="H365" s="13"/>
      <c r="I365" s="14" t="s">
        <v>57</v>
      </c>
      <c r="J365" s="35" t="s">
        <v>57</v>
      </c>
      <c r="K365" s="40" t="s">
        <v>57</v>
      </c>
      <c r="L365" s="41" t="s">
        <v>57</v>
      </c>
      <c r="M365" s="41" t="s">
        <v>167</v>
      </c>
      <c r="N365" s="13"/>
      <c r="O365" s="15" t="s">
        <v>57</v>
      </c>
      <c r="P365" s="13" t="s">
        <v>167</v>
      </c>
      <c r="Q365" s="41">
        <v>14.5</v>
      </c>
      <c r="R365" s="13"/>
      <c r="S365" s="55" t="s">
        <v>8682</v>
      </c>
      <c r="T365" s="13"/>
      <c r="U365" s="12"/>
      <c r="V365" s="13"/>
      <c r="W365" s="12"/>
      <c r="X365" s="13"/>
      <c r="Y365" s="16"/>
      <c r="Z365" s="16"/>
    </row>
    <row r="366" spans="1:26" ht="18" customHeight="1" x14ac:dyDescent="0.55000000000000004">
      <c r="C366" s="17"/>
      <c r="D366" s="50"/>
      <c r="E366" s="53"/>
      <c r="F366" s="30" t="s">
        <v>8683</v>
      </c>
      <c r="G366" s="18" t="s">
        <v>6471</v>
      </c>
      <c r="H366" s="18" t="s">
        <v>8684</v>
      </c>
      <c r="I366" s="19" t="s">
        <v>59</v>
      </c>
      <c r="J366" s="36" t="s">
        <v>59</v>
      </c>
      <c r="K366" s="42" t="s">
        <v>57</v>
      </c>
      <c r="L366" s="43" t="s">
        <v>57</v>
      </c>
      <c r="M366" s="43" t="s">
        <v>167</v>
      </c>
      <c r="N366" s="18" t="s">
        <v>1740</v>
      </c>
      <c r="O366" s="20" t="s">
        <v>59</v>
      </c>
      <c r="P366" s="18">
        <v>55</v>
      </c>
      <c r="Q366" s="43">
        <v>5.3</v>
      </c>
      <c r="R366" s="18"/>
      <c r="S366" s="56"/>
      <c r="T366" s="18" t="s">
        <v>1910</v>
      </c>
      <c r="U366" s="30" t="s">
        <v>1908</v>
      </c>
      <c r="V366" s="18" t="s">
        <v>2520</v>
      </c>
      <c r="W366" s="30" t="s">
        <v>1760</v>
      </c>
      <c r="X366" s="18" t="s">
        <v>8685</v>
      </c>
      <c r="Y366" s="47" t="s">
        <v>6471</v>
      </c>
      <c r="Z366" s="21"/>
    </row>
    <row r="367" spans="1:26" ht="18.5" customHeight="1" thickBot="1" x14ac:dyDescent="0.6">
      <c r="C367" s="22"/>
      <c r="D367" s="51"/>
      <c r="E367" s="54"/>
      <c r="F367" s="34"/>
      <c r="G367" s="24" t="s">
        <v>57</v>
      </c>
      <c r="H367" s="25">
        <v>16</v>
      </c>
      <c r="I367" s="26" t="s">
        <v>57</v>
      </c>
      <c r="J367" s="38" t="s">
        <v>57</v>
      </c>
      <c r="K367" s="44" t="s">
        <v>57</v>
      </c>
      <c r="L367" s="45" t="s">
        <v>57</v>
      </c>
      <c r="M367" s="44" t="s">
        <v>167</v>
      </c>
      <c r="N367" s="24">
        <v>9</v>
      </c>
      <c r="O367" s="27" t="s">
        <v>57</v>
      </c>
      <c r="P367" s="24" t="s">
        <v>57</v>
      </c>
      <c r="Q367" s="44" t="s">
        <v>2207</v>
      </c>
      <c r="R367" s="24"/>
      <c r="S367" s="57"/>
      <c r="T367" s="25">
        <v>9</v>
      </c>
      <c r="U367" s="23"/>
      <c r="V367" s="24"/>
      <c r="W367" s="23"/>
      <c r="X367" s="24"/>
      <c r="Y367" s="28"/>
      <c r="Z367" s="28"/>
    </row>
    <row r="368" spans="1:26" ht="18" customHeight="1" x14ac:dyDescent="0.55000000000000004">
      <c r="C368" s="11"/>
      <c r="D368" s="49"/>
      <c r="E368" s="52" t="str">
        <f>IF(D368="","",IF(I368&gt;0.1,"単",IF(I369&gt;0.29,"連",IF(I370&gt;0.34,"複","※"))))</f>
        <v/>
      </c>
      <c r="F368" s="12"/>
      <c r="G368" s="48" t="s">
        <v>7093</v>
      </c>
      <c r="H368" s="13"/>
      <c r="I368" s="14">
        <v>0.17391304347826086</v>
      </c>
      <c r="J368" s="35">
        <v>4</v>
      </c>
      <c r="K368" s="40" t="s">
        <v>1466</v>
      </c>
      <c r="L368" s="41" t="s">
        <v>167</v>
      </c>
      <c r="M368" s="41" t="s">
        <v>167</v>
      </c>
      <c r="N368" s="13"/>
      <c r="O368" s="15" t="s">
        <v>2196</v>
      </c>
      <c r="P368" s="13" t="s">
        <v>167</v>
      </c>
      <c r="Q368" s="41">
        <v>9.1999999999999993</v>
      </c>
      <c r="R368" s="13"/>
      <c r="S368" s="55" t="s">
        <v>3416</v>
      </c>
      <c r="T368" s="13"/>
      <c r="U368" s="12"/>
      <c r="V368" s="13"/>
      <c r="W368" s="12"/>
      <c r="X368" s="13"/>
      <c r="Y368" s="16"/>
      <c r="Z368" s="16"/>
    </row>
    <row r="369" spans="3:26" ht="18.75" customHeight="1" x14ac:dyDescent="0.55000000000000004">
      <c r="C369" s="17"/>
      <c r="D369" s="50"/>
      <c r="E369" s="53"/>
      <c r="F369" s="30" t="s">
        <v>8686</v>
      </c>
      <c r="G369" s="18" t="s">
        <v>908</v>
      </c>
      <c r="H369" s="18" t="s">
        <v>69</v>
      </c>
      <c r="I369" s="19">
        <v>0.21739130434782608</v>
      </c>
      <c r="J369" s="36">
        <v>5</v>
      </c>
      <c r="K369" s="42" t="s">
        <v>942</v>
      </c>
      <c r="L369" s="43" t="s">
        <v>167</v>
      </c>
      <c r="M369" s="43" t="s">
        <v>167</v>
      </c>
      <c r="N369" s="18" t="s">
        <v>1788</v>
      </c>
      <c r="O369" s="20" t="s">
        <v>68</v>
      </c>
      <c r="P369" s="18">
        <v>58</v>
      </c>
      <c r="Q369" s="43">
        <v>4.8</v>
      </c>
      <c r="R369" s="18"/>
      <c r="S369" s="56"/>
      <c r="T369" s="18" t="s">
        <v>1910</v>
      </c>
      <c r="U369" s="30" t="s">
        <v>1908</v>
      </c>
      <c r="V369" s="18" t="s">
        <v>146</v>
      </c>
      <c r="W369" s="30" t="s">
        <v>1775</v>
      </c>
      <c r="X369" s="18" t="s">
        <v>8687</v>
      </c>
      <c r="Y369" s="47" t="s">
        <v>908</v>
      </c>
      <c r="Z369" s="21"/>
    </row>
    <row r="370" spans="3:26" ht="18.5" customHeight="1" thickBot="1" x14ac:dyDescent="0.6">
      <c r="C370" s="22"/>
      <c r="D370" s="51"/>
      <c r="E370" s="54"/>
      <c r="F370" s="34"/>
      <c r="G370" s="24">
        <v>2.4</v>
      </c>
      <c r="H370" s="25">
        <v>8</v>
      </c>
      <c r="I370" s="26">
        <v>0.34782608695652173</v>
      </c>
      <c r="J370" s="38" t="s">
        <v>7569</v>
      </c>
      <c r="K370" s="44" t="s">
        <v>1460</v>
      </c>
      <c r="L370" s="45" t="s">
        <v>167</v>
      </c>
      <c r="M370" s="44" t="s">
        <v>167</v>
      </c>
      <c r="N370" s="24" t="s">
        <v>167</v>
      </c>
      <c r="O370" s="27" t="s">
        <v>51</v>
      </c>
      <c r="P370" s="24" t="s">
        <v>57</v>
      </c>
      <c r="Q370" s="44" t="s">
        <v>2201</v>
      </c>
      <c r="R370" s="24"/>
      <c r="S370" s="57"/>
      <c r="T370" s="25">
        <v>25</v>
      </c>
      <c r="U370" s="23"/>
      <c r="V370" s="24"/>
      <c r="W370" s="23"/>
      <c r="X370" s="24"/>
      <c r="Y370" s="28"/>
      <c r="Z370" s="28"/>
    </row>
    <row r="371" spans="3:26" ht="18" customHeight="1" x14ac:dyDescent="0.55000000000000004">
      <c r="C371" s="11"/>
      <c r="D371" s="49"/>
      <c r="E371" s="52" t="str">
        <f t="shared" ref="E371" si="94">IF(D371="","",IF(I371&gt;0.1,"単",IF(I372&gt;0.29,"連",IF(I373&gt;0.34,"複","※"))))</f>
        <v/>
      </c>
      <c r="F371" s="12"/>
      <c r="G371" s="48" t="s">
        <v>57</v>
      </c>
      <c r="H371" s="13"/>
      <c r="I371" s="14" t="s">
        <v>57</v>
      </c>
      <c r="J371" s="35" t="s">
        <v>57</v>
      </c>
      <c r="K371" s="40" t="s">
        <v>57</v>
      </c>
      <c r="L371" s="41" t="s">
        <v>57</v>
      </c>
      <c r="M371" s="41" t="s">
        <v>167</v>
      </c>
      <c r="N371" s="13"/>
      <c r="O371" s="15" t="s">
        <v>57</v>
      </c>
      <c r="P371" s="13" t="s">
        <v>167</v>
      </c>
      <c r="Q371" s="41" t="s">
        <v>1906</v>
      </c>
      <c r="R371" s="13" t="s">
        <v>57</v>
      </c>
      <c r="S371" s="55" t="s">
        <v>5934</v>
      </c>
      <c r="T371" s="13"/>
      <c r="U371" s="12"/>
      <c r="V371" s="13"/>
      <c r="W371" s="12"/>
      <c r="X371" s="13"/>
      <c r="Y371" s="16"/>
      <c r="Z371" s="16"/>
    </row>
    <row r="372" spans="3:26" ht="18" customHeight="1" x14ac:dyDescent="0.55000000000000004">
      <c r="C372" s="17"/>
      <c r="D372" s="50"/>
      <c r="E372" s="53"/>
      <c r="F372" s="30" t="s">
        <v>8688</v>
      </c>
      <c r="G372" s="18" t="s">
        <v>2582</v>
      </c>
      <c r="H372" s="18" t="s">
        <v>72</v>
      </c>
      <c r="I372" s="19" t="s">
        <v>59</v>
      </c>
      <c r="J372" s="36" t="s">
        <v>59</v>
      </c>
      <c r="K372" s="42" t="s">
        <v>57</v>
      </c>
      <c r="L372" s="43" t="s">
        <v>57</v>
      </c>
      <c r="M372" s="43" t="s">
        <v>167</v>
      </c>
      <c r="N372" s="18" t="s">
        <v>2619</v>
      </c>
      <c r="O372" s="20" t="s">
        <v>59</v>
      </c>
      <c r="P372" s="18">
        <v>58</v>
      </c>
      <c r="Q372" s="43" t="s">
        <v>1906</v>
      </c>
      <c r="R372" s="18" t="s">
        <v>57</v>
      </c>
      <c r="S372" s="56"/>
      <c r="T372" s="18" t="s">
        <v>1910</v>
      </c>
      <c r="U372" s="30" t="s">
        <v>1908</v>
      </c>
      <c r="V372" s="18" t="s">
        <v>6252</v>
      </c>
      <c r="W372" s="30" t="s">
        <v>4870</v>
      </c>
      <c r="X372" s="18" t="s">
        <v>8689</v>
      </c>
      <c r="Y372" s="47" t="s">
        <v>2582</v>
      </c>
      <c r="Z372" s="21"/>
    </row>
    <row r="373" spans="3:26" ht="18.5" customHeight="1" thickBot="1" x14ac:dyDescent="0.6">
      <c r="C373" s="22"/>
      <c r="D373" s="51"/>
      <c r="E373" s="54"/>
      <c r="F373" s="34"/>
      <c r="G373" s="24" t="s">
        <v>57</v>
      </c>
      <c r="H373" s="25">
        <v>13</v>
      </c>
      <c r="I373" s="26" t="s">
        <v>57</v>
      </c>
      <c r="J373" s="38" t="s">
        <v>57</v>
      </c>
      <c r="K373" s="44" t="s">
        <v>57</v>
      </c>
      <c r="L373" s="45" t="s">
        <v>57</v>
      </c>
      <c r="M373" s="44" t="s">
        <v>167</v>
      </c>
      <c r="N373" s="24" t="s">
        <v>167</v>
      </c>
      <c r="O373" s="27" t="s">
        <v>57</v>
      </c>
      <c r="P373" s="24" t="s">
        <v>57</v>
      </c>
      <c r="Q373" s="44" t="s">
        <v>57</v>
      </c>
      <c r="R373" s="24" t="s">
        <v>57</v>
      </c>
      <c r="S373" s="57"/>
      <c r="T373" s="25">
        <v>13</v>
      </c>
      <c r="U373" s="23"/>
      <c r="V373" s="24"/>
      <c r="W373" s="23"/>
      <c r="X373" s="24"/>
      <c r="Y373" s="28"/>
      <c r="Z373" s="28"/>
    </row>
    <row r="374" spans="3:26" ht="18" customHeight="1" x14ac:dyDescent="0.55000000000000004">
      <c r="C374" s="11"/>
      <c r="D374" s="49"/>
      <c r="E374" s="52" t="str">
        <f t="shared" ref="E374" si="95">IF(D374="","",IF(I374&gt;0.1,"単",IF(I375&gt;0.29,"連",IF(I376&gt;0.34,"複","※"))))</f>
        <v/>
      </c>
      <c r="F374" s="12"/>
      <c r="G374" s="48" t="s">
        <v>57</v>
      </c>
      <c r="H374" s="13"/>
      <c r="I374" s="14" t="s">
        <v>57</v>
      </c>
      <c r="J374" s="35" t="s">
        <v>57</v>
      </c>
      <c r="K374" s="40" t="s">
        <v>57</v>
      </c>
      <c r="L374" s="41" t="s">
        <v>57</v>
      </c>
      <c r="M374" s="41" t="s">
        <v>167</v>
      </c>
      <c r="N374" s="13"/>
      <c r="O374" s="15" t="s">
        <v>57</v>
      </c>
      <c r="P374" s="13" t="s">
        <v>167</v>
      </c>
      <c r="Q374" s="41">
        <v>4.0999999999999996</v>
      </c>
      <c r="R374" s="13" t="s">
        <v>7548</v>
      </c>
      <c r="S374" s="55" t="s">
        <v>6652</v>
      </c>
      <c r="T374" s="13"/>
      <c r="U374" s="12"/>
      <c r="V374" s="13"/>
      <c r="W374" s="12"/>
      <c r="X374" s="13"/>
      <c r="Y374" s="16"/>
      <c r="Z374" s="16"/>
    </row>
    <row r="375" spans="3:26" ht="18.75" customHeight="1" x14ac:dyDescent="0.55000000000000004">
      <c r="C375" s="17"/>
      <c r="D375" s="50"/>
      <c r="E375" s="53"/>
      <c r="F375" s="30" t="s">
        <v>8690</v>
      </c>
      <c r="G375" s="18" t="s">
        <v>1688</v>
      </c>
      <c r="H375" s="18" t="s">
        <v>72</v>
      </c>
      <c r="I375" s="19" t="s">
        <v>59</v>
      </c>
      <c r="J375" s="36" t="s">
        <v>59</v>
      </c>
      <c r="K375" s="42" t="s">
        <v>57</v>
      </c>
      <c r="L375" s="43" t="s">
        <v>57</v>
      </c>
      <c r="M375" s="43" t="s">
        <v>167</v>
      </c>
      <c r="N375" s="18" t="s">
        <v>7164</v>
      </c>
      <c r="O375" s="20" t="s">
        <v>59</v>
      </c>
      <c r="P375" s="18">
        <v>56</v>
      </c>
      <c r="Q375" s="43">
        <v>3.3</v>
      </c>
      <c r="R375" s="18"/>
      <c r="S375" s="56"/>
      <c r="T375" s="18" t="s">
        <v>1907</v>
      </c>
      <c r="U375" s="30" t="s">
        <v>1908</v>
      </c>
      <c r="V375" s="18" t="s">
        <v>115</v>
      </c>
      <c r="W375" s="30" t="s">
        <v>5241</v>
      </c>
      <c r="X375" s="18" t="s">
        <v>8691</v>
      </c>
      <c r="Y375" s="47" t="s">
        <v>1688</v>
      </c>
      <c r="Z375" s="21"/>
    </row>
    <row r="376" spans="3:26" ht="18.5" customHeight="1" thickBot="1" x14ac:dyDescent="0.6">
      <c r="C376" s="22"/>
      <c r="D376" s="51"/>
      <c r="E376" s="54"/>
      <c r="F376" s="34"/>
      <c r="G376" s="24" t="s">
        <v>57</v>
      </c>
      <c r="H376" s="25">
        <v>13</v>
      </c>
      <c r="I376" s="26" t="s">
        <v>57</v>
      </c>
      <c r="J376" s="38" t="s">
        <v>57</v>
      </c>
      <c r="K376" s="44" t="s">
        <v>57</v>
      </c>
      <c r="L376" s="45" t="s">
        <v>57</v>
      </c>
      <c r="M376" s="44" t="s">
        <v>167</v>
      </c>
      <c r="N376" s="24" t="s">
        <v>167</v>
      </c>
      <c r="O376" s="27" t="s">
        <v>57</v>
      </c>
      <c r="P376" s="24" t="s">
        <v>57</v>
      </c>
      <c r="Q376" s="44" t="s">
        <v>2203</v>
      </c>
      <c r="R376" s="24"/>
      <c r="S376" s="57"/>
      <c r="T376" s="25" t="s">
        <v>2207</v>
      </c>
      <c r="U376" s="23"/>
      <c r="V376" s="24"/>
      <c r="W376" s="23"/>
      <c r="X376" s="24"/>
      <c r="Y376" s="28"/>
      <c r="Z376" s="28"/>
    </row>
    <row r="377" spans="3:26" ht="18" customHeight="1" x14ac:dyDescent="0.55000000000000004">
      <c r="C377" s="11"/>
      <c r="D377" s="49"/>
      <c r="E377" s="52" t="str">
        <f t="shared" ref="E377" si="96">IF(D377="","",IF(I377&gt;0.1,"単",IF(I378&gt;0.29,"連",IF(I379&gt;0.34,"複","※"))))</f>
        <v/>
      </c>
      <c r="F377" s="12"/>
      <c r="G377" s="48" t="s">
        <v>57</v>
      </c>
      <c r="H377" s="13"/>
      <c r="I377" s="14" t="s">
        <v>57</v>
      </c>
      <c r="J377" s="35" t="s">
        <v>57</v>
      </c>
      <c r="K377" s="40" t="s">
        <v>57</v>
      </c>
      <c r="L377" s="41" t="s">
        <v>57</v>
      </c>
      <c r="M377" s="41" t="s">
        <v>167</v>
      </c>
      <c r="N377" s="13"/>
      <c r="O377" s="15" t="s">
        <v>57</v>
      </c>
      <c r="P377" s="13" t="s">
        <v>167</v>
      </c>
      <c r="Q377" s="41">
        <v>9.1</v>
      </c>
      <c r="R377" s="13" t="s">
        <v>6037</v>
      </c>
      <c r="S377" s="55" t="s">
        <v>6218</v>
      </c>
      <c r="T377" s="13"/>
      <c r="U377" s="12"/>
      <c r="V377" s="13"/>
      <c r="W377" s="12"/>
      <c r="X377" s="13"/>
      <c r="Y377" s="16"/>
      <c r="Z377" s="16"/>
    </row>
    <row r="378" spans="3:26" ht="18.75" customHeight="1" x14ac:dyDescent="0.55000000000000004">
      <c r="C378" s="17"/>
      <c r="D378" s="50"/>
      <c r="E378" s="53"/>
      <c r="F378" s="30" t="s">
        <v>8692</v>
      </c>
      <c r="G378" s="18" t="s">
        <v>3734</v>
      </c>
      <c r="H378" s="18" t="s">
        <v>69</v>
      </c>
      <c r="I378" s="19" t="s">
        <v>59</v>
      </c>
      <c r="J378" s="36" t="s">
        <v>59</v>
      </c>
      <c r="K378" s="42" t="s">
        <v>57</v>
      </c>
      <c r="L378" s="43" t="s">
        <v>57</v>
      </c>
      <c r="M378" s="43" t="s">
        <v>167</v>
      </c>
      <c r="N378" s="18" t="s">
        <v>31</v>
      </c>
      <c r="O378" s="20" t="s">
        <v>59</v>
      </c>
      <c r="P378" s="18">
        <v>56</v>
      </c>
      <c r="Q378" s="43">
        <v>6.4</v>
      </c>
      <c r="R378" s="18" t="s">
        <v>6038</v>
      </c>
      <c r="S378" s="56"/>
      <c r="T378" s="18" t="s">
        <v>1907</v>
      </c>
      <c r="U378" s="30" t="s">
        <v>1908</v>
      </c>
      <c r="V378" s="18" t="s">
        <v>6329</v>
      </c>
      <c r="W378" s="30" t="s">
        <v>8307</v>
      </c>
      <c r="X378" s="18" t="s">
        <v>8693</v>
      </c>
      <c r="Y378" s="47" t="s">
        <v>3734</v>
      </c>
      <c r="Z378" s="21"/>
    </row>
    <row r="379" spans="3:26" ht="18.5" customHeight="1" thickBot="1" x14ac:dyDescent="0.6">
      <c r="C379" s="22"/>
      <c r="D379" s="51"/>
      <c r="E379" s="54"/>
      <c r="F379" s="34"/>
      <c r="G379" s="24" t="s">
        <v>57</v>
      </c>
      <c r="H379" s="25">
        <v>8</v>
      </c>
      <c r="I379" s="26" t="s">
        <v>57</v>
      </c>
      <c r="J379" s="38" t="s">
        <v>57</v>
      </c>
      <c r="K379" s="44" t="s">
        <v>57</v>
      </c>
      <c r="L379" s="45" t="s">
        <v>57</v>
      </c>
      <c r="M379" s="44" t="s">
        <v>167</v>
      </c>
      <c r="N379" s="24" t="s">
        <v>167</v>
      </c>
      <c r="O379" s="27" t="s">
        <v>57</v>
      </c>
      <c r="P379" s="24" t="s">
        <v>57</v>
      </c>
      <c r="Q379" s="44" t="s">
        <v>2201</v>
      </c>
      <c r="R379" s="24" t="s">
        <v>6040</v>
      </c>
      <c r="S379" s="57"/>
      <c r="T379" s="25">
        <v>35</v>
      </c>
      <c r="U379" s="23"/>
      <c r="V379" s="24"/>
      <c r="W379" s="23"/>
      <c r="X379" s="24"/>
      <c r="Y379" s="28"/>
      <c r="Z379" s="28"/>
    </row>
    <row r="380" spans="3:26" ht="18" customHeight="1" x14ac:dyDescent="0.55000000000000004">
      <c r="C380" s="11"/>
      <c r="D380" s="49"/>
      <c r="E380" s="52" t="str">
        <f t="shared" ref="E380" si="97">IF(D380="","",IF(I380&gt;0.1,"単",IF(I381&gt;0.29,"連",IF(I382&gt;0.34,"複","※"))))</f>
        <v/>
      </c>
      <c r="F380" s="12"/>
      <c r="G380" s="48" t="s">
        <v>7093</v>
      </c>
      <c r="H380" s="13"/>
      <c r="I380" s="14">
        <v>0.15492957746478872</v>
      </c>
      <c r="J380" s="35">
        <v>11</v>
      </c>
      <c r="K380" s="40" t="s">
        <v>1459</v>
      </c>
      <c r="L380" s="41" t="s">
        <v>6643</v>
      </c>
      <c r="M380" s="41" t="s">
        <v>167</v>
      </c>
      <c r="N380" s="13"/>
      <c r="O380" s="15" t="s">
        <v>1784</v>
      </c>
      <c r="P380" s="13" t="s">
        <v>1059</v>
      </c>
      <c r="Q380" s="41">
        <v>3.6</v>
      </c>
      <c r="R380" s="13"/>
      <c r="S380" s="55" t="s">
        <v>7187</v>
      </c>
      <c r="T380" s="13"/>
      <c r="U380" s="12"/>
      <c r="V380" s="13"/>
      <c r="W380" s="12"/>
      <c r="X380" s="13"/>
      <c r="Y380" s="16"/>
      <c r="Z380" s="16"/>
    </row>
    <row r="381" spans="3:26" ht="18" customHeight="1" x14ac:dyDescent="0.55000000000000004">
      <c r="C381" s="17"/>
      <c r="D381" s="50"/>
      <c r="E381" s="53"/>
      <c r="F381" s="30" t="s">
        <v>8694</v>
      </c>
      <c r="G381" s="18" t="s">
        <v>314</v>
      </c>
      <c r="H381" s="18" t="s">
        <v>79</v>
      </c>
      <c r="I381" s="19">
        <v>0.26760563380281688</v>
      </c>
      <c r="J381" s="36">
        <v>19</v>
      </c>
      <c r="K381" s="42" t="s">
        <v>942</v>
      </c>
      <c r="L381" s="43" t="s">
        <v>7104</v>
      </c>
      <c r="M381" s="43" t="s">
        <v>167</v>
      </c>
      <c r="N381" s="18" t="s">
        <v>1805</v>
      </c>
      <c r="O381" s="20" t="s">
        <v>39</v>
      </c>
      <c r="P381" s="18">
        <v>58</v>
      </c>
      <c r="Q381" s="43">
        <v>5.3</v>
      </c>
      <c r="R381" s="18"/>
      <c r="S381" s="56"/>
      <c r="T381" s="18" t="s">
        <v>2279</v>
      </c>
      <c r="U381" s="30" t="s">
        <v>1912</v>
      </c>
      <c r="V381" s="18" t="s">
        <v>3409</v>
      </c>
      <c r="W381" s="30" t="s">
        <v>8695</v>
      </c>
      <c r="X381" s="18" t="s">
        <v>8696</v>
      </c>
      <c r="Y381" s="47" t="s">
        <v>314</v>
      </c>
      <c r="Z381" s="21"/>
    </row>
    <row r="382" spans="3:26" ht="18.5" customHeight="1" thickBot="1" x14ac:dyDescent="0.6">
      <c r="C382" s="22"/>
      <c r="D382" s="51"/>
      <c r="E382" s="54"/>
      <c r="F382" s="34"/>
      <c r="G382" s="24">
        <v>2.2999999999999998</v>
      </c>
      <c r="H382" s="25">
        <v>16</v>
      </c>
      <c r="I382" s="26">
        <v>0.352112676056338</v>
      </c>
      <c r="J382" s="38" t="s">
        <v>8846</v>
      </c>
      <c r="K382" s="44" t="s">
        <v>1458</v>
      </c>
      <c r="L382" s="45" t="s">
        <v>7106</v>
      </c>
      <c r="M382" s="44" t="s">
        <v>167</v>
      </c>
      <c r="N382" s="24" t="s">
        <v>167</v>
      </c>
      <c r="O382" s="27" t="s">
        <v>68</v>
      </c>
      <c r="P382" s="24" t="s">
        <v>57</v>
      </c>
      <c r="Q382" s="44" t="s">
        <v>2203</v>
      </c>
      <c r="R382" s="24"/>
      <c r="S382" s="57"/>
      <c r="T382" s="25">
        <v>32</v>
      </c>
      <c r="U382" s="23"/>
      <c r="V382" s="24"/>
      <c r="W382" s="23"/>
      <c r="X382" s="24"/>
      <c r="Y382" s="28"/>
      <c r="Z382" s="28"/>
    </row>
    <row r="383" spans="3:26" ht="18" customHeight="1" x14ac:dyDescent="0.55000000000000004">
      <c r="C383" s="11"/>
      <c r="D383" s="49"/>
      <c r="E383" s="52" t="str">
        <f t="shared" ref="E383" si="98">IF(D383="","",IF(I383&gt;0.1,"単",IF(I384&gt;0.29,"連",IF(I385&gt;0.34,"複","※"))))</f>
        <v/>
      </c>
      <c r="F383" s="12"/>
      <c r="G383" s="48" t="s">
        <v>5945</v>
      </c>
      <c r="H383" s="13"/>
      <c r="I383" s="14">
        <v>0</v>
      </c>
      <c r="J383" s="35">
        <v>0</v>
      </c>
      <c r="K383" s="40" t="s">
        <v>1464</v>
      </c>
      <c r="L383" s="41" t="s">
        <v>167</v>
      </c>
      <c r="M383" s="41" t="s">
        <v>167</v>
      </c>
      <c r="N383" s="13"/>
      <c r="O383" s="15" t="s">
        <v>2196</v>
      </c>
      <c r="P383" s="13" t="s">
        <v>167</v>
      </c>
      <c r="Q383" s="41">
        <v>12.6</v>
      </c>
      <c r="R383" s="13" t="s">
        <v>6148</v>
      </c>
      <c r="S383" s="55" t="s">
        <v>8697</v>
      </c>
      <c r="T383" s="13"/>
      <c r="U383" s="12"/>
      <c r="V383" s="13"/>
      <c r="W383" s="12"/>
      <c r="X383" s="13"/>
      <c r="Y383" s="16"/>
      <c r="Z383" s="16"/>
    </row>
    <row r="384" spans="3:26" ht="18" customHeight="1" x14ac:dyDescent="0.55000000000000004">
      <c r="C384" s="17"/>
      <c r="D384" s="50"/>
      <c r="E384" s="53"/>
      <c r="F384" s="30" t="s">
        <v>8698</v>
      </c>
      <c r="G384" s="18" t="s">
        <v>396</v>
      </c>
      <c r="H384" s="18" t="s">
        <v>99</v>
      </c>
      <c r="I384" s="19">
        <v>5.5555555555555552E-2</v>
      </c>
      <c r="J384" s="36">
        <v>1</v>
      </c>
      <c r="K384" s="42" t="s">
        <v>942</v>
      </c>
      <c r="L384" s="43" t="s">
        <v>167</v>
      </c>
      <c r="M384" s="43" t="s">
        <v>167</v>
      </c>
      <c r="N384" s="18" t="s">
        <v>6107</v>
      </c>
      <c r="O384" s="20" t="s">
        <v>96</v>
      </c>
      <c r="P384" s="18">
        <v>56</v>
      </c>
      <c r="Q384" s="43">
        <v>7.4</v>
      </c>
      <c r="R384" s="18" t="s">
        <v>6149</v>
      </c>
      <c r="S384" s="56"/>
      <c r="T384" s="18" t="s">
        <v>1910</v>
      </c>
      <c r="U384" s="30" t="s">
        <v>1912</v>
      </c>
      <c r="V384" s="18" t="s">
        <v>105</v>
      </c>
      <c r="W384" s="30" t="s">
        <v>1724</v>
      </c>
      <c r="X384" s="18" t="s">
        <v>8699</v>
      </c>
      <c r="Y384" s="47" t="s">
        <v>396</v>
      </c>
      <c r="Z384" s="21"/>
    </row>
    <row r="385" spans="3:26" ht="18.5" customHeight="1" thickBot="1" x14ac:dyDescent="0.6">
      <c r="C385" s="22"/>
      <c r="D385" s="51"/>
      <c r="E385" s="54"/>
      <c r="F385" s="34"/>
      <c r="G385" s="24">
        <v>2.2000000000000002</v>
      </c>
      <c r="H385" s="25">
        <v>14</v>
      </c>
      <c r="I385" s="26">
        <v>0.16666666666666666</v>
      </c>
      <c r="J385" s="38" t="s">
        <v>5947</v>
      </c>
      <c r="K385" s="44" t="s">
        <v>1460</v>
      </c>
      <c r="L385" s="45" t="s">
        <v>167</v>
      </c>
      <c r="M385" s="44" t="s">
        <v>167</v>
      </c>
      <c r="N385" s="24" t="s">
        <v>167</v>
      </c>
      <c r="O385" s="27" t="s">
        <v>39</v>
      </c>
      <c r="P385" s="24" t="s">
        <v>57</v>
      </c>
      <c r="Q385" s="44" t="s">
        <v>2203</v>
      </c>
      <c r="R385" s="24" t="s">
        <v>6150</v>
      </c>
      <c r="S385" s="57"/>
      <c r="T385" s="25">
        <v>20</v>
      </c>
      <c r="U385" s="23"/>
      <c r="V385" s="24"/>
      <c r="W385" s="23"/>
      <c r="X385" s="24"/>
      <c r="Y385" s="28"/>
      <c r="Z385" s="28"/>
    </row>
    <row r="386" spans="3:26" ht="18" customHeight="1" x14ac:dyDescent="0.55000000000000004">
      <c r="C386" s="11"/>
      <c r="D386" s="49"/>
      <c r="E386" s="52" t="str">
        <f t="shared" ref="E386" si="99">IF(D386="","",IF(I386&gt;0.1,"単",IF(I387&gt;0.29,"連",IF(I388&gt;0.34,"複","※"))))</f>
        <v/>
      </c>
      <c r="F386" s="12"/>
      <c r="G386" s="48" t="s">
        <v>7093</v>
      </c>
      <c r="H386" s="13"/>
      <c r="I386" s="14">
        <v>6.25E-2</v>
      </c>
      <c r="J386" s="35">
        <v>1</v>
      </c>
      <c r="K386" s="40" t="s">
        <v>1459</v>
      </c>
      <c r="L386" s="41" t="s">
        <v>167</v>
      </c>
      <c r="M386" s="41" t="s">
        <v>167</v>
      </c>
      <c r="N386" s="13"/>
      <c r="O386" s="15" t="s">
        <v>32</v>
      </c>
      <c r="P386" s="13" t="s">
        <v>167</v>
      </c>
      <c r="Q386" s="41" t="s">
        <v>1906</v>
      </c>
      <c r="R386" s="13" t="s">
        <v>57</v>
      </c>
      <c r="S386" s="55" t="s">
        <v>6119</v>
      </c>
      <c r="T386" s="13"/>
      <c r="U386" s="12"/>
      <c r="V386" s="13"/>
      <c r="W386" s="12"/>
      <c r="X386" s="13"/>
      <c r="Y386" s="16"/>
      <c r="Z386" s="16"/>
    </row>
    <row r="387" spans="3:26" ht="18" customHeight="1" x14ac:dyDescent="0.55000000000000004">
      <c r="C387" s="17"/>
      <c r="D387" s="50"/>
      <c r="E387" s="53"/>
      <c r="F387" s="30" t="s">
        <v>8700</v>
      </c>
      <c r="G387" s="18" t="s">
        <v>816</v>
      </c>
      <c r="H387" s="18" t="s">
        <v>81</v>
      </c>
      <c r="I387" s="19">
        <v>6.25E-2</v>
      </c>
      <c r="J387" s="36">
        <v>1</v>
      </c>
      <c r="K387" s="42" t="s">
        <v>942</v>
      </c>
      <c r="L387" s="43" t="s">
        <v>6681</v>
      </c>
      <c r="M387" s="43" t="s">
        <v>167</v>
      </c>
      <c r="N387" s="18" t="s">
        <v>165</v>
      </c>
      <c r="O387" s="20" t="s">
        <v>96</v>
      </c>
      <c r="P387" s="18">
        <v>56</v>
      </c>
      <c r="Q387" s="43" t="s">
        <v>1906</v>
      </c>
      <c r="R387" s="18" t="s">
        <v>57</v>
      </c>
      <c r="S387" s="56"/>
      <c r="T387" s="18" t="s">
        <v>1910</v>
      </c>
      <c r="U387" s="30" t="s">
        <v>1908</v>
      </c>
      <c r="V387" s="18" t="s">
        <v>1806</v>
      </c>
      <c r="W387" s="30" t="s">
        <v>5998</v>
      </c>
      <c r="X387" s="18" t="s">
        <v>8701</v>
      </c>
      <c r="Y387" s="47" t="s">
        <v>816</v>
      </c>
      <c r="Z387" s="21"/>
    </row>
    <row r="388" spans="3:26" ht="18.5" customHeight="1" thickBot="1" x14ac:dyDescent="0.6">
      <c r="C388" s="22"/>
      <c r="D388" s="51"/>
      <c r="E388" s="54"/>
      <c r="F388" s="34"/>
      <c r="G388" s="24">
        <v>3.8</v>
      </c>
      <c r="H388" s="25">
        <v>11</v>
      </c>
      <c r="I388" s="26">
        <v>0.125</v>
      </c>
      <c r="J388" s="38" t="s">
        <v>7576</v>
      </c>
      <c r="K388" s="44" t="s">
        <v>1460</v>
      </c>
      <c r="L388" s="45" t="s">
        <v>6683</v>
      </c>
      <c r="M388" s="44" t="s">
        <v>167</v>
      </c>
      <c r="N388" s="24">
        <v>12</v>
      </c>
      <c r="O388" s="27" t="s">
        <v>1180</v>
      </c>
      <c r="P388" s="24" t="s">
        <v>57</v>
      </c>
      <c r="Q388" s="44" t="s">
        <v>57</v>
      </c>
      <c r="R388" s="24" t="s">
        <v>57</v>
      </c>
      <c r="S388" s="57"/>
      <c r="T388" s="25">
        <v>12</v>
      </c>
      <c r="U388" s="23"/>
      <c r="V388" s="24"/>
      <c r="W388" s="23"/>
      <c r="X388" s="24"/>
      <c r="Y388" s="28"/>
      <c r="Z388" s="28"/>
    </row>
    <row r="389" spans="3:26" ht="18" customHeight="1" x14ac:dyDescent="0.55000000000000004">
      <c r="C389" s="11"/>
      <c r="D389" s="49"/>
      <c r="E389" s="52" t="str">
        <f t="shared" ref="E389" si="100">IF(D389="","",IF(I389&gt;0.1,"単",IF(I390&gt;0.29,"連",IF(I391&gt;0.34,"複","※"))))</f>
        <v/>
      </c>
      <c r="F389" s="12"/>
      <c r="G389" s="48" t="s">
        <v>5945</v>
      </c>
      <c r="H389" s="13"/>
      <c r="I389" s="14">
        <v>0.19354838709677419</v>
      </c>
      <c r="J389" s="35">
        <v>6</v>
      </c>
      <c r="K389" s="40" t="s">
        <v>1459</v>
      </c>
      <c r="L389" s="41" t="s">
        <v>3418</v>
      </c>
      <c r="M389" s="41" t="s">
        <v>167</v>
      </c>
      <c r="N389" s="13"/>
      <c r="O389" s="15" t="s">
        <v>2196</v>
      </c>
      <c r="P389" s="13" t="s">
        <v>1059</v>
      </c>
      <c r="Q389" s="41">
        <v>3.3</v>
      </c>
      <c r="R389" s="13"/>
      <c r="S389" s="55" t="s">
        <v>6446</v>
      </c>
      <c r="T389" s="13"/>
      <c r="U389" s="12"/>
      <c r="V389" s="13"/>
      <c r="W389" s="12"/>
      <c r="X389" s="13"/>
      <c r="Y389" s="16"/>
      <c r="Z389" s="16"/>
    </row>
    <row r="390" spans="3:26" ht="18" customHeight="1" x14ac:dyDescent="0.55000000000000004">
      <c r="C390" s="17"/>
      <c r="D390" s="50"/>
      <c r="E390" s="53"/>
      <c r="F390" s="30" t="s">
        <v>8702</v>
      </c>
      <c r="G390" s="18" t="s">
        <v>140</v>
      </c>
      <c r="H390" s="18" t="s">
        <v>106</v>
      </c>
      <c r="I390" s="19">
        <v>0.25806451612903225</v>
      </c>
      <c r="J390" s="36">
        <v>8</v>
      </c>
      <c r="K390" s="42" t="s">
        <v>942</v>
      </c>
      <c r="L390" s="43" t="s">
        <v>3419</v>
      </c>
      <c r="M390" s="43" t="s">
        <v>167</v>
      </c>
      <c r="N390" s="18" t="s">
        <v>140</v>
      </c>
      <c r="O390" s="20" t="s">
        <v>82</v>
      </c>
      <c r="P390" s="18">
        <v>58</v>
      </c>
      <c r="Q390" s="43">
        <v>4</v>
      </c>
      <c r="R390" s="18"/>
      <c r="S390" s="56"/>
      <c r="T390" s="18" t="s">
        <v>2279</v>
      </c>
      <c r="U390" s="30" t="s">
        <v>1908</v>
      </c>
      <c r="V390" s="18" t="s">
        <v>114</v>
      </c>
      <c r="W390" s="30" t="s">
        <v>6448</v>
      </c>
      <c r="X390" s="18" t="s">
        <v>6449</v>
      </c>
      <c r="Y390" s="47" t="s">
        <v>140</v>
      </c>
      <c r="Z390" s="21"/>
    </row>
    <row r="391" spans="3:26" ht="18.5" customHeight="1" thickBot="1" x14ac:dyDescent="0.6">
      <c r="C391" s="22"/>
      <c r="D391" s="51"/>
      <c r="E391" s="54"/>
      <c r="F391" s="34"/>
      <c r="G391" s="24">
        <v>5.9</v>
      </c>
      <c r="H391" s="25">
        <v>12</v>
      </c>
      <c r="I391" s="26">
        <v>0.38709677419354838</v>
      </c>
      <c r="J391" s="38" t="s">
        <v>8847</v>
      </c>
      <c r="K391" s="44" t="s">
        <v>1458</v>
      </c>
      <c r="L391" s="45" t="s">
        <v>167</v>
      </c>
      <c r="M391" s="44" t="s">
        <v>167</v>
      </c>
      <c r="N391" s="24">
        <v>12</v>
      </c>
      <c r="O391" s="27" t="s">
        <v>2561</v>
      </c>
      <c r="P391" s="24" t="s">
        <v>57</v>
      </c>
      <c r="Q391" s="44" t="s">
        <v>2203</v>
      </c>
      <c r="R391" s="24"/>
      <c r="S391" s="57"/>
      <c r="T391" s="25">
        <v>12</v>
      </c>
      <c r="U391" s="23"/>
      <c r="V391" s="24"/>
      <c r="W391" s="23"/>
      <c r="X391" s="24"/>
      <c r="Y391" s="28"/>
      <c r="Z391" s="28"/>
    </row>
    <row r="392" spans="3:26" ht="18" customHeight="1" x14ac:dyDescent="0.55000000000000004">
      <c r="C392" s="11"/>
      <c r="D392" s="49"/>
      <c r="E392" s="52" t="str">
        <f t="shared" ref="E392" si="101">IF(D392="","",IF(I392&gt;0.1,"単",IF(I393&gt;0.29,"連",IF(I394&gt;0.34,"複","※"))))</f>
        <v/>
      </c>
      <c r="F392" s="12"/>
      <c r="G392" s="48" t="s">
        <v>57</v>
      </c>
      <c r="H392" s="13"/>
      <c r="I392" s="14" t="s">
        <v>57</v>
      </c>
      <c r="J392" s="35" t="s">
        <v>57</v>
      </c>
      <c r="K392" s="40" t="s">
        <v>57</v>
      </c>
      <c r="L392" s="41" t="s">
        <v>57</v>
      </c>
      <c r="M392" s="41" t="s">
        <v>167</v>
      </c>
      <c r="N392" s="13"/>
      <c r="O392" s="15" t="s">
        <v>57</v>
      </c>
      <c r="P392" s="13" t="s">
        <v>167</v>
      </c>
      <c r="Q392" s="41" t="s">
        <v>1906</v>
      </c>
      <c r="R392" s="13" t="s">
        <v>57</v>
      </c>
      <c r="S392" s="55" t="s">
        <v>2574</v>
      </c>
      <c r="T392" s="13"/>
      <c r="U392" s="12"/>
      <c r="V392" s="13"/>
      <c r="W392" s="12"/>
      <c r="X392" s="13"/>
      <c r="Y392" s="16"/>
      <c r="Z392" s="16"/>
    </row>
    <row r="393" spans="3:26" ht="18" customHeight="1" x14ac:dyDescent="0.55000000000000004">
      <c r="C393" s="17"/>
      <c r="D393" s="50"/>
      <c r="E393" s="53"/>
      <c r="F393" s="30" t="s">
        <v>8703</v>
      </c>
      <c r="G393" s="18" t="s">
        <v>1742</v>
      </c>
      <c r="H393" s="18" t="s">
        <v>6203</v>
      </c>
      <c r="I393" s="19" t="s">
        <v>59</v>
      </c>
      <c r="J393" s="36" t="s">
        <v>59</v>
      </c>
      <c r="K393" s="42" t="s">
        <v>57</v>
      </c>
      <c r="L393" s="43" t="s">
        <v>57</v>
      </c>
      <c r="M393" s="43" t="s">
        <v>167</v>
      </c>
      <c r="N393" s="18" t="s">
        <v>135</v>
      </c>
      <c r="O393" s="20" t="s">
        <v>59</v>
      </c>
      <c r="P393" s="18">
        <v>55</v>
      </c>
      <c r="Q393" s="43" t="s">
        <v>1906</v>
      </c>
      <c r="R393" s="18" t="s">
        <v>57</v>
      </c>
      <c r="S393" s="56"/>
      <c r="T393" s="18" t="s">
        <v>1910</v>
      </c>
      <c r="U393" s="30" t="s">
        <v>1916</v>
      </c>
      <c r="V393" s="18" t="s">
        <v>6003</v>
      </c>
      <c r="W393" s="30" t="s">
        <v>1694</v>
      </c>
      <c r="X393" s="18" t="s">
        <v>8704</v>
      </c>
      <c r="Y393" s="47" t="s">
        <v>1742</v>
      </c>
      <c r="Z393" s="21"/>
    </row>
    <row r="394" spans="3:26" ht="18.5" customHeight="1" thickBot="1" x14ac:dyDescent="0.6">
      <c r="C394" s="22"/>
      <c r="D394" s="51"/>
      <c r="E394" s="54"/>
      <c r="F394" s="34"/>
      <c r="G394" s="24" t="s">
        <v>57</v>
      </c>
      <c r="H394" s="25">
        <v>16</v>
      </c>
      <c r="I394" s="26" t="s">
        <v>57</v>
      </c>
      <c r="J394" s="38" t="s">
        <v>57</v>
      </c>
      <c r="K394" s="44" t="s">
        <v>57</v>
      </c>
      <c r="L394" s="45" t="s">
        <v>57</v>
      </c>
      <c r="M394" s="44" t="s">
        <v>167</v>
      </c>
      <c r="N394" s="24">
        <v>1</v>
      </c>
      <c r="O394" s="27" t="s">
        <v>57</v>
      </c>
      <c r="P394" s="24" t="s">
        <v>57</v>
      </c>
      <c r="Q394" s="44" t="s">
        <v>57</v>
      </c>
      <c r="R394" s="24" t="s">
        <v>57</v>
      </c>
      <c r="S394" s="57"/>
      <c r="T394" s="25">
        <v>1</v>
      </c>
      <c r="U394" s="23"/>
      <c r="V394" s="24"/>
      <c r="W394" s="23"/>
      <c r="X394" s="24"/>
      <c r="Y394" s="28"/>
      <c r="Z394" s="28"/>
    </row>
    <row r="395" spans="3:26" ht="18" customHeight="1" x14ac:dyDescent="0.55000000000000004">
      <c r="C395" s="11"/>
      <c r="D395" s="49"/>
      <c r="E395" s="52" t="str">
        <f t="shared" ref="E395" si="102">IF(D395="","",IF(I395&gt;0.1,"単",IF(I396&gt;0.29,"連",IF(I397&gt;0.34,"複","※"))))</f>
        <v/>
      </c>
      <c r="F395" s="12"/>
      <c r="G395" s="48" t="s">
        <v>7100</v>
      </c>
      <c r="H395" s="13"/>
      <c r="I395" s="14">
        <v>0.125</v>
      </c>
      <c r="J395" s="35">
        <v>2</v>
      </c>
      <c r="K395" s="40" t="s">
        <v>1464</v>
      </c>
      <c r="L395" s="41" t="s">
        <v>6156</v>
      </c>
      <c r="M395" s="41" t="s">
        <v>167</v>
      </c>
      <c r="N395" s="13"/>
      <c r="O395" s="15" t="s">
        <v>34</v>
      </c>
      <c r="P395" s="13" t="s">
        <v>167</v>
      </c>
      <c r="Q395" s="41">
        <v>8</v>
      </c>
      <c r="R395" s="13" t="s">
        <v>2224</v>
      </c>
      <c r="S395" s="55" t="s">
        <v>8705</v>
      </c>
      <c r="T395" s="13"/>
      <c r="U395" s="12"/>
      <c r="V395" s="13"/>
      <c r="W395" s="12"/>
      <c r="X395" s="13"/>
      <c r="Y395" s="16"/>
      <c r="Z395" s="16"/>
    </row>
    <row r="396" spans="3:26" ht="18" customHeight="1" x14ac:dyDescent="0.55000000000000004">
      <c r="C396" s="17"/>
      <c r="D396" s="50"/>
      <c r="E396" s="53"/>
      <c r="F396" s="30" t="s">
        <v>8706</v>
      </c>
      <c r="G396" s="18" t="s">
        <v>168</v>
      </c>
      <c r="H396" s="18" t="s">
        <v>99</v>
      </c>
      <c r="I396" s="19">
        <v>0.125</v>
      </c>
      <c r="J396" s="36">
        <v>2</v>
      </c>
      <c r="K396" s="42" t="s">
        <v>942</v>
      </c>
      <c r="L396" s="43" t="s">
        <v>6100</v>
      </c>
      <c r="M396" s="43" t="s">
        <v>167</v>
      </c>
      <c r="N396" s="18" t="s">
        <v>141</v>
      </c>
      <c r="O396" s="20" t="s">
        <v>1784</v>
      </c>
      <c r="P396" s="18">
        <v>58</v>
      </c>
      <c r="Q396" s="43">
        <v>6.8</v>
      </c>
      <c r="R396" s="18" t="s">
        <v>2225</v>
      </c>
      <c r="S396" s="56"/>
      <c r="T396" s="18" t="s">
        <v>1910</v>
      </c>
      <c r="U396" s="30" t="s">
        <v>1911</v>
      </c>
      <c r="V396" s="18" t="s">
        <v>3788</v>
      </c>
      <c r="W396" s="30" t="s">
        <v>1673</v>
      </c>
      <c r="X396" s="18" t="s">
        <v>8707</v>
      </c>
      <c r="Y396" s="47" t="s">
        <v>168</v>
      </c>
      <c r="Z396" s="21"/>
    </row>
    <row r="397" spans="3:26" ht="18.5" customHeight="1" thickBot="1" x14ac:dyDescent="0.6">
      <c r="C397" s="22"/>
      <c r="D397" s="51"/>
      <c r="E397" s="54"/>
      <c r="F397" s="34"/>
      <c r="G397" s="24">
        <v>4.7</v>
      </c>
      <c r="H397" s="25">
        <v>14</v>
      </c>
      <c r="I397" s="26">
        <v>0.1875</v>
      </c>
      <c r="J397" s="38" t="s">
        <v>5264</v>
      </c>
      <c r="K397" s="44" t="s">
        <v>1462</v>
      </c>
      <c r="L397" s="45" t="s">
        <v>6157</v>
      </c>
      <c r="M397" s="44" t="s">
        <v>167</v>
      </c>
      <c r="N397" s="24" t="s">
        <v>167</v>
      </c>
      <c r="O397" s="27" t="s">
        <v>82</v>
      </c>
      <c r="P397" s="24" t="s">
        <v>57</v>
      </c>
      <c r="Q397" s="44" t="s">
        <v>2201</v>
      </c>
      <c r="R397" s="24"/>
      <c r="S397" s="57"/>
      <c r="T397" s="25">
        <v>10</v>
      </c>
      <c r="U397" s="23"/>
      <c r="V397" s="24"/>
      <c r="W397" s="23"/>
      <c r="X397" s="24"/>
      <c r="Y397" s="28"/>
      <c r="Z397" s="28"/>
    </row>
    <row r="398" spans="3:26" ht="18" customHeight="1" x14ac:dyDescent="0.55000000000000004">
      <c r="C398" s="11"/>
      <c r="D398" s="49"/>
      <c r="E398" s="52" t="str">
        <f t="shared" ref="E398" si="103">IF(D398="","",IF(I398&gt;0.1,"単",IF(I399&gt;0.29,"連",IF(I400&gt;0.34,"複","※"))))</f>
        <v/>
      </c>
      <c r="F398" s="12"/>
      <c r="G398" s="48" t="s">
        <v>57</v>
      </c>
      <c r="H398" s="13"/>
      <c r="I398" s="14">
        <v>0</v>
      </c>
      <c r="J398" s="35">
        <v>0</v>
      </c>
      <c r="K398" s="40" t="s">
        <v>1461</v>
      </c>
      <c r="L398" s="41" t="s">
        <v>167</v>
      </c>
      <c r="M398" s="41" t="s">
        <v>273</v>
      </c>
      <c r="N398" s="13"/>
      <c r="O398" s="15" t="s">
        <v>31</v>
      </c>
      <c r="P398" s="13" t="s">
        <v>167</v>
      </c>
      <c r="Q398" s="41">
        <v>6.1</v>
      </c>
      <c r="R398" s="13" t="s">
        <v>7102</v>
      </c>
      <c r="S398" s="55" t="s">
        <v>3758</v>
      </c>
      <c r="T398" s="13"/>
      <c r="U398" s="12"/>
      <c r="V398" s="13"/>
      <c r="W398" s="12"/>
      <c r="X398" s="13"/>
      <c r="Y398" s="16"/>
      <c r="Z398" s="16"/>
    </row>
    <row r="399" spans="3:26" ht="18" customHeight="1" x14ac:dyDescent="0.55000000000000004">
      <c r="C399" s="17"/>
      <c r="D399" s="50"/>
      <c r="E399" s="53"/>
      <c r="F399" s="30" t="s">
        <v>4282</v>
      </c>
      <c r="G399" s="18" t="s">
        <v>1702</v>
      </c>
      <c r="H399" s="18" t="s">
        <v>106</v>
      </c>
      <c r="I399" s="19">
        <v>0</v>
      </c>
      <c r="J399" s="36">
        <v>0</v>
      </c>
      <c r="K399" s="42" t="s">
        <v>942</v>
      </c>
      <c r="L399" s="43" t="s">
        <v>167</v>
      </c>
      <c r="M399" s="43" t="s">
        <v>873</v>
      </c>
      <c r="N399" s="18" t="s">
        <v>6758</v>
      </c>
      <c r="O399" s="20" t="s">
        <v>29</v>
      </c>
      <c r="P399" s="18">
        <v>56</v>
      </c>
      <c r="Q399" s="43">
        <v>3</v>
      </c>
      <c r="R399" s="18"/>
      <c r="S399" s="56"/>
      <c r="T399" s="18" t="s">
        <v>1907</v>
      </c>
      <c r="U399" s="30" t="s">
        <v>1911</v>
      </c>
      <c r="V399" s="18" t="s">
        <v>6602</v>
      </c>
      <c r="W399" s="30" t="s">
        <v>6587</v>
      </c>
      <c r="X399" s="18" t="s">
        <v>8708</v>
      </c>
      <c r="Y399" s="47" t="s">
        <v>1702</v>
      </c>
      <c r="Z399" s="21"/>
    </row>
    <row r="400" spans="3:26" ht="18.5" customHeight="1" thickBot="1" x14ac:dyDescent="0.6">
      <c r="C400" s="22"/>
      <c r="D400" s="51"/>
      <c r="E400" s="54"/>
      <c r="F400" s="34"/>
      <c r="G400" s="24">
        <v>2.7</v>
      </c>
      <c r="H400" s="25">
        <v>12</v>
      </c>
      <c r="I400" s="26">
        <v>0.16666666666666666</v>
      </c>
      <c r="J400" s="38" t="s">
        <v>5947</v>
      </c>
      <c r="K400" s="44" t="s">
        <v>1460</v>
      </c>
      <c r="L400" s="45" t="s">
        <v>167</v>
      </c>
      <c r="M400" s="44" t="s">
        <v>167</v>
      </c>
      <c r="N400" s="24" t="s">
        <v>167</v>
      </c>
      <c r="O400" s="27" t="s">
        <v>2196</v>
      </c>
      <c r="P400" s="24" t="s">
        <v>147</v>
      </c>
      <c r="Q400" s="44" t="s">
        <v>2201</v>
      </c>
      <c r="R400" s="24" t="s">
        <v>7103</v>
      </c>
      <c r="S400" s="57"/>
      <c r="T400" s="25">
        <v>22</v>
      </c>
      <c r="U400" s="23"/>
      <c r="V400" s="24"/>
      <c r="W400" s="23"/>
      <c r="X400" s="24"/>
      <c r="Y400" s="28"/>
      <c r="Z400" s="28"/>
    </row>
    <row r="401" spans="1:26" ht="18" customHeight="1" x14ac:dyDescent="0.55000000000000004">
      <c r="C401" s="11"/>
      <c r="D401" s="49"/>
      <c r="E401" s="52" t="str">
        <f t="shared" ref="E401" si="104">IF(D401="","",IF(I401&gt;0.1,"単",IF(I402&gt;0.29,"連",IF(I403&gt;0.34,"複","※"))))</f>
        <v/>
      </c>
      <c r="F401" s="12"/>
      <c r="G401" s="48" t="s">
        <v>57</v>
      </c>
      <c r="H401" s="13"/>
      <c r="I401" s="14" t="s">
        <v>57</v>
      </c>
      <c r="J401" s="35" t="s">
        <v>57</v>
      </c>
      <c r="K401" s="40" t="s">
        <v>57</v>
      </c>
      <c r="L401" s="41" t="s">
        <v>57</v>
      </c>
      <c r="M401" s="41" t="s">
        <v>167</v>
      </c>
      <c r="N401" s="13"/>
      <c r="O401" s="15" t="s">
        <v>57</v>
      </c>
      <c r="P401" s="13" t="s">
        <v>167</v>
      </c>
      <c r="Q401" s="41">
        <v>5.3</v>
      </c>
      <c r="R401" s="13" t="s">
        <v>2219</v>
      </c>
      <c r="S401" s="55" t="s">
        <v>6142</v>
      </c>
      <c r="T401" s="13"/>
      <c r="U401" s="12"/>
      <c r="V401" s="13"/>
      <c r="W401" s="12"/>
      <c r="X401" s="13"/>
      <c r="Y401" s="16"/>
      <c r="Z401" s="16"/>
    </row>
    <row r="402" spans="1:26" ht="18" customHeight="1" x14ac:dyDescent="0.55000000000000004">
      <c r="C402" s="17"/>
      <c r="D402" s="50"/>
      <c r="E402" s="53"/>
      <c r="F402" s="30" t="s">
        <v>8709</v>
      </c>
      <c r="G402" s="18" t="s">
        <v>1688</v>
      </c>
      <c r="H402" s="18" t="s">
        <v>69</v>
      </c>
      <c r="I402" s="19" t="s">
        <v>59</v>
      </c>
      <c r="J402" s="36" t="s">
        <v>59</v>
      </c>
      <c r="K402" s="42" t="s">
        <v>57</v>
      </c>
      <c r="L402" s="43" t="s">
        <v>57</v>
      </c>
      <c r="M402" s="43" t="s">
        <v>167</v>
      </c>
      <c r="N402" s="18" t="s">
        <v>1804</v>
      </c>
      <c r="O402" s="20" t="s">
        <v>59</v>
      </c>
      <c r="P402" s="18">
        <v>58</v>
      </c>
      <c r="Q402" s="43">
        <v>6.3</v>
      </c>
      <c r="R402" s="18" t="s">
        <v>2220</v>
      </c>
      <c r="S402" s="56"/>
      <c r="T402" s="18" t="s">
        <v>1910</v>
      </c>
      <c r="U402" s="30" t="s">
        <v>1908</v>
      </c>
      <c r="V402" s="18" t="s">
        <v>6517</v>
      </c>
      <c r="W402" s="30" t="s">
        <v>1673</v>
      </c>
      <c r="X402" s="18" t="s">
        <v>8710</v>
      </c>
      <c r="Y402" s="47" t="s">
        <v>1688</v>
      </c>
      <c r="Z402" s="21"/>
    </row>
    <row r="403" spans="1:26" ht="18.5" customHeight="1" thickBot="1" x14ac:dyDescent="0.6">
      <c r="C403" s="22"/>
      <c r="D403" s="51"/>
      <c r="E403" s="54"/>
      <c r="F403" s="34"/>
      <c r="G403" s="24" t="s">
        <v>57</v>
      </c>
      <c r="H403" s="25">
        <v>8</v>
      </c>
      <c r="I403" s="26" t="s">
        <v>57</v>
      </c>
      <c r="J403" s="38" t="s">
        <v>57</v>
      </c>
      <c r="K403" s="44" t="s">
        <v>57</v>
      </c>
      <c r="L403" s="45" t="s">
        <v>57</v>
      </c>
      <c r="M403" s="44" t="s">
        <v>167</v>
      </c>
      <c r="N403" s="24" t="s">
        <v>167</v>
      </c>
      <c r="O403" s="27" t="s">
        <v>57</v>
      </c>
      <c r="P403" s="24" t="s">
        <v>57</v>
      </c>
      <c r="Q403" s="44" t="s">
        <v>2203</v>
      </c>
      <c r="R403" s="24" t="s">
        <v>2221</v>
      </c>
      <c r="S403" s="57"/>
      <c r="T403" s="25">
        <v>2</v>
      </c>
      <c r="U403" s="23"/>
      <c r="V403" s="24"/>
      <c r="W403" s="23"/>
      <c r="X403" s="24"/>
      <c r="Y403" s="28"/>
      <c r="Z403" s="28"/>
    </row>
    <row r="404" spans="1:26" ht="18" customHeight="1" x14ac:dyDescent="0.55000000000000004">
      <c r="C404" s="11"/>
      <c r="D404" s="49"/>
      <c r="E404" s="52" t="str">
        <f t="shared" ref="E404" si="105">IF(D404="","",IF(I404&gt;0.1,"単",IF(I405&gt;0.29,"連",IF(I406&gt;0.34,"複","※"))))</f>
        <v/>
      </c>
      <c r="F404" s="12"/>
      <c r="G404" s="48" t="s">
        <v>57</v>
      </c>
      <c r="H404" s="13"/>
      <c r="I404" s="14" t="s">
        <v>57</v>
      </c>
      <c r="J404" s="35" t="s">
        <v>57</v>
      </c>
      <c r="K404" s="40" t="s">
        <v>57</v>
      </c>
      <c r="L404" s="41" t="s">
        <v>57</v>
      </c>
      <c r="M404" s="41" t="s">
        <v>167</v>
      </c>
      <c r="N404" s="13"/>
      <c r="O404" s="15" t="s">
        <v>57</v>
      </c>
      <c r="P404" s="13" t="s">
        <v>167</v>
      </c>
      <c r="Q404" s="41">
        <v>7.1</v>
      </c>
      <c r="R404" s="13" t="s">
        <v>2202</v>
      </c>
      <c r="S404" s="55" t="s">
        <v>6126</v>
      </c>
      <c r="T404" s="13"/>
      <c r="U404" s="12"/>
      <c r="V404" s="13"/>
      <c r="W404" s="12"/>
      <c r="X404" s="13"/>
      <c r="Y404" s="16"/>
      <c r="Z404" s="16"/>
    </row>
    <row r="405" spans="1:26" ht="18" customHeight="1" x14ac:dyDescent="0.55000000000000004">
      <c r="C405" s="17"/>
      <c r="D405" s="50"/>
      <c r="E405" s="53"/>
      <c r="F405" s="30" t="s">
        <v>8711</v>
      </c>
      <c r="G405" s="18" t="s">
        <v>5259</v>
      </c>
      <c r="H405" s="18" t="s">
        <v>81</v>
      </c>
      <c r="I405" s="19" t="s">
        <v>59</v>
      </c>
      <c r="J405" s="36" t="s">
        <v>59</v>
      </c>
      <c r="K405" s="42" t="s">
        <v>57</v>
      </c>
      <c r="L405" s="43" t="s">
        <v>57</v>
      </c>
      <c r="M405" s="43" t="s">
        <v>167</v>
      </c>
      <c r="N405" s="18" t="s">
        <v>1801</v>
      </c>
      <c r="O405" s="20" t="s">
        <v>59</v>
      </c>
      <c r="P405" s="18">
        <v>58</v>
      </c>
      <c r="Q405" s="43">
        <v>5.3</v>
      </c>
      <c r="R405" s="18" t="s">
        <v>2215</v>
      </c>
      <c r="S405" s="56"/>
      <c r="T405" s="18" t="s">
        <v>1910</v>
      </c>
      <c r="U405" s="30" t="s">
        <v>1911</v>
      </c>
      <c r="V405" s="18" t="s">
        <v>155</v>
      </c>
      <c r="W405" s="30" t="s">
        <v>6334</v>
      </c>
      <c r="X405" s="18" t="s">
        <v>6335</v>
      </c>
      <c r="Y405" s="47" t="s">
        <v>5259</v>
      </c>
      <c r="Z405" s="21"/>
    </row>
    <row r="406" spans="1:26" ht="18.5" customHeight="1" thickBot="1" x14ac:dyDescent="0.6">
      <c r="C406" s="22"/>
      <c r="D406" s="51"/>
      <c r="E406" s="54"/>
      <c r="F406" s="34"/>
      <c r="G406" s="24" t="s">
        <v>57</v>
      </c>
      <c r="H406" s="25">
        <v>11</v>
      </c>
      <c r="I406" s="26" t="s">
        <v>57</v>
      </c>
      <c r="J406" s="38" t="s">
        <v>57</v>
      </c>
      <c r="K406" s="44" t="s">
        <v>57</v>
      </c>
      <c r="L406" s="45" t="s">
        <v>57</v>
      </c>
      <c r="M406" s="44" t="s">
        <v>167</v>
      </c>
      <c r="N406" s="24" t="s">
        <v>167</v>
      </c>
      <c r="O406" s="27" t="s">
        <v>57</v>
      </c>
      <c r="P406" s="24" t="s">
        <v>57</v>
      </c>
      <c r="Q406" s="44" t="s">
        <v>2203</v>
      </c>
      <c r="R406" s="24" t="s">
        <v>2216</v>
      </c>
      <c r="S406" s="57"/>
      <c r="T406" s="25">
        <v>3</v>
      </c>
      <c r="U406" s="23"/>
      <c r="V406" s="24"/>
      <c r="W406" s="23"/>
      <c r="X406" s="24"/>
      <c r="Y406" s="28"/>
      <c r="Z406" s="28"/>
    </row>
    <row r="407" spans="1:26" ht="18" customHeight="1" x14ac:dyDescent="0.55000000000000004">
      <c r="C407" s="11"/>
      <c r="D407" s="49"/>
      <c r="E407" s="52" t="str">
        <f t="shared" ref="E407" si="106">IF(D407="","",IF(I407&gt;0.1,"単",IF(I408&gt;0.29,"連",IF(I409&gt;0.34,"複","※"))))</f>
        <v/>
      </c>
      <c r="F407" s="12"/>
      <c r="G407" s="48" t="s">
        <v>57</v>
      </c>
      <c r="H407" s="13"/>
      <c r="I407" s="14" t="s">
        <v>57</v>
      </c>
      <c r="J407" s="35" t="s">
        <v>57</v>
      </c>
      <c r="K407" s="40" t="s">
        <v>57</v>
      </c>
      <c r="L407" s="41" t="s">
        <v>57</v>
      </c>
      <c r="M407" s="41" t="s">
        <v>167</v>
      </c>
      <c r="N407" s="13"/>
      <c r="O407" s="15" t="s">
        <v>57</v>
      </c>
      <c r="P407" s="13" t="s">
        <v>167</v>
      </c>
      <c r="Q407" s="41">
        <v>10.4</v>
      </c>
      <c r="R407" s="13" t="s">
        <v>2211</v>
      </c>
      <c r="S407" s="55" t="s">
        <v>8712</v>
      </c>
      <c r="T407" s="13"/>
      <c r="U407" s="12"/>
      <c r="V407" s="13"/>
      <c r="W407" s="12"/>
      <c r="X407" s="13"/>
      <c r="Y407" s="16"/>
      <c r="Z407" s="16"/>
    </row>
    <row r="408" spans="1:26" ht="18" customHeight="1" x14ac:dyDescent="0.55000000000000004">
      <c r="C408" s="17"/>
      <c r="D408" s="50"/>
      <c r="E408" s="53"/>
      <c r="F408" s="30" t="s">
        <v>8713</v>
      </c>
      <c r="G408" s="18" t="s">
        <v>1613</v>
      </c>
      <c r="H408" s="18" t="s">
        <v>106</v>
      </c>
      <c r="I408" s="19" t="s">
        <v>59</v>
      </c>
      <c r="J408" s="36" t="s">
        <v>59</v>
      </c>
      <c r="K408" s="42" t="s">
        <v>57</v>
      </c>
      <c r="L408" s="43" t="s">
        <v>57</v>
      </c>
      <c r="M408" s="43" t="s">
        <v>167</v>
      </c>
      <c r="N408" s="18" t="s">
        <v>128</v>
      </c>
      <c r="O408" s="20" t="s">
        <v>59</v>
      </c>
      <c r="P408" s="18">
        <v>58</v>
      </c>
      <c r="Q408" s="43">
        <v>6.2</v>
      </c>
      <c r="R408" s="18" t="s">
        <v>2212</v>
      </c>
      <c r="S408" s="56"/>
      <c r="T408" s="18" t="s">
        <v>1910</v>
      </c>
      <c r="U408" s="30" t="s">
        <v>1911</v>
      </c>
      <c r="V408" s="18" t="s">
        <v>8714</v>
      </c>
      <c r="W408" s="30" t="s">
        <v>1709</v>
      </c>
      <c r="X408" s="18" t="s">
        <v>8715</v>
      </c>
      <c r="Y408" s="47" t="s">
        <v>1613</v>
      </c>
      <c r="Z408" s="21"/>
    </row>
    <row r="409" spans="1:26" ht="18.5" customHeight="1" thickBot="1" x14ac:dyDescent="0.6">
      <c r="C409" s="22"/>
      <c r="D409" s="51"/>
      <c r="E409" s="54"/>
      <c r="F409" s="34"/>
      <c r="G409" s="24" t="s">
        <v>57</v>
      </c>
      <c r="H409" s="25">
        <v>12</v>
      </c>
      <c r="I409" s="26" t="s">
        <v>57</v>
      </c>
      <c r="J409" s="38" t="s">
        <v>57</v>
      </c>
      <c r="K409" s="44" t="s">
        <v>57</v>
      </c>
      <c r="L409" s="45" t="s">
        <v>57</v>
      </c>
      <c r="M409" s="44" t="s">
        <v>167</v>
      </c>
      <c r="N409" s="24">
        <v>9</v>
      </c>
      <c r="O409" s="27" t="s">
        <v>57</v>
      </c>
      <c r="P409" s="24" t="s">
        <v>57</v>
      </c>
      <c r="Q409" s="44" t="s">
        <v>2204</v>
      </c>
      <c r="R409" s="24" t="s">
        <v>2213</v>
      </c>
      <c r="S409" s="57"/>
      <c r="T409" s="25">
        <v>9</v>
      </c>
      <c r="U409" s="23"/>
      <c r="V409" s="24"/>
      <c r="W409" s="23"/>
      <c r="X409" s="24"/>
      <c r="Y409" s="28"/>
      <c r="Z409" s="28"/>
    </row>
    <row r="410" spans="1:26" ht="18" customHeight="1" x14ac:dyDescent="0.55000000000000004">
      <c r="C410" s="11"/>
      <c r="D410" s="49"/>
      <c r="E410" s="52" t="str">
        <f t="shared" ref="E410" si="107">IF(D410="","",IF(I410&gt;0.1,"単",IF(I411&gt;0.29,"連",IF(I412&gt;0.34,"複","※"))))</f>
        <v/>
      </c>
      <c r="F410" s="12"/>
      <c r="G410" s="48" t="s">
        <v>7100</v>
      </c>
      <c r="H410" s="13"/>
      <c r="I410" s="14">
        <v>0</v>
      </c>
      <c r="J410" s="35">
        <v>0</v>
      </c>
      <c r="K410" s="40" t="s">
        <v>1464</v>
      </c>
      <c r="L410" s="41" t="s">
        <v>1941</v>
      </c>
      <c r="M410" s="41" t="s">
        <v>167</v>
      </c>
      <c r="N410" s="13"/>
      <c r="O410" s="15" t="s">
        <v>131</v>
      </c>
      <c r="P410" s="13" t="s">
        <v>167</v>
      </c>
      <c r="Q410" s="41">
        <v>3.1</v>
      </c>
      <c r="R410" s="13"/>
      <c r="S410" s="55" t="s">
        <v>6509</v>
      </c>
      <c r="T410" s="13"/>
      <c r="U410" s="12"/>
      <c r="V410" s="13"/>
      <c r="W410" s="12"/>
      <c r="X410" s="13"/>
      <c r="Y410" s="16"/>
      <c r="Z410" s="16"/>
    </row>
    <row r="411" spans="1:26" ht="18" customHeight="1" x14ac:dyDescent="0.55000000000000004">
      <c r="C411" s="17"/>
      <c r="D411" s="50"/>
      <c r="E411" s="53"/>
      <c r="F411" s="30" t="s">
        <v>8716</v>
      </c>
      <c r="G411" s="18" t="s">
        <v>1764</v>
      </c>
      <c r="H411" s="18" t="s">
        <v>81</v>
      </c>
      <c r="I411" s="19">
        <v>6.6666666666666666E-2</v>
      </c>
      <c r="J411" s="36">
        <v>1</v>
      </c>
      <c r="K411" s="42" t="s">
        <v>942</v>
      </c>
      <c r="L411" s="43" t="s">
        <v>167</v>
      </c>
      <c r="M411" s="43" t="s">
        <v>167</v>
      </c>
      <c r="N411" s="18" t="s">
        <v>133</v>
      </c>
      <c r="O411" s="20" t="s">
        <v>1788</v>
      </c>
      <c r="P411" s="18">
        <v>56</v>
      </c>
      <c r="Q411" s="43">
        <v>3.8</v>
      </c>
      <c r="R411" s="18"/>
      <c r="S411" s="56"/>
      <c r="T411" s="18" t="s">
        <v>1907</v>
      </c>
      <c r="U411" s="30" t="s">
        <v>1908</v>
      </c>
      <c r="V411" s="18" t="s">
        <v>110</v>
      </c>
      <c r="W411" s="30" t="s">
        <v>6655</v>
      </c>
      <c r="X411" s="18" t="s">
        <v>8717</v>
      </c>
      <c r="Y411" s="47" t="s">
        <v>1764</v>
      </c>
      <c r="Z411" s="21"/>
    </row>
    <row r="412" spans="1:26" ht="18.5" customHeight="1" thickBot="1" x14ac:dyDescent="0.6">
      <c r="C412" s="22"/>
      <c r="D412" s="51"/>
      <c r="E412" s="54"/>
      <c r="F412" s="34"/>
      <c r="G412" s="24">
        <v>4.2</v>
      </c>
      <c r="H412" s="25">
        <v>11</v>
      </c>
      <c r="I412" s="26">
        <v>0.2</v>
      </c>
      <c r="J412" s="38" t="s">
        <v>6284</v>
      </c>
      <c r="K412" s="44" t="s">
        <v>1462</v>
      </c>
      <c r="L412" s="45" t="s">
        <v>4876</v>
      </c>
      <c r="M412" s="44" t="s">
        <v>167</v>
      </c>
      <c r="N412" s="24">
        <v>1</v>
      </c>
      <c r="O412" s="27" t="s">
        <v>119</v>
      </c>
      <c r="P412" s="24" t="s">
        <v>147</v>
      </c>
      <c r="Q412" s="44" t="s">
        <v>2203</v>
      </c>
      <c r="R412" s="24"/>
      <c r="S412" s="57"/>
      <c r="T412" s="25">
        <v>1</v>
      </c>
      <c r="U412" s="23"/>
      <c r="V412" s="24"/>
      <c r="W412" s="23"/>
      <c r="X412" s="24"/>
      <c r="Y412" s="28"/>
      <c r="Z412" s="28"/>
    </row>
    <row r="413" spans="1:26" x14ac:dyDescent="0.55000000000000004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6" x14ac:dyDescent="0.55000000000000004">
      <c r="A414" t="s">
        <v>52</v>
      </c>
      <c r="B414" t="s">
        <v>1</v>
      </c>
      <c r="C414" s="1" t="s">
        <v>2</v>
      </c>
      <c r="D414" t="s">
        <v>11</v>
      </c>
      <c r="E414" t="s">
        <v>2193</v>
      </c>
      <c r="F414" t="s">
        <v>3</v>
      </c>
      <c r="G414" t="s">
        <v>4</v>
      </c>
      <c r="H414" t="s">
        <v>5</v>
      </c>
      <c r="I414" t="s">
        <v>5</v>
      </c>
      <c r="J414" t="s">
        <v>5</v>
      </c>
      <c r="K414" t="s">
        <v>1452</v>
      </c>
      <c r="L414" t="s">
        <v>1453</v>
      </c>
      <c r="M414" t="s">
        <v>941</v>
      </c>
      <c r="N414" t="s">
        <v>6</v>
      </c>
      <c r="P414" t="s">
        <v>7</v>
      </c>
      <c r="Q414" t="s">
        <v>1502</v>
      </c>
      <c r="S414" t="s">
        <v>1903</v>
      </c>
      <c r="T414" t="s">
        <v>1904</v>
      </c>
      <c r="U414" t="s">
        <v>1905</v>
      </c>
      <c r="V414" t="s">
        <v>8</v>
      </c>
      <c r="W414" t="s">
        <v>9</v>
      </c>
      <c r="X414" t="s">
        <v>10</v>
      </c>
      <c r="Y414" t="s">
        <v>12</v>
      </c>
    </row>
    <row r="415" spans="1:26" x14ac:dyDescent="0.55000000000000004">
      <c r="A415" t="s">
        <v>943</v>
      </c>
      <c r="B415" t="s">
        <v>7000</v>
      </c>
      <c r="G415" t="s">
        <v>6147</v>
      </c>
      <c r="H415" s="7"/>
      <c r="I415" t="s">
        <v>14</v>
      </c>
      <c r="J415" t="s">
        <v>945</v>
      </c>
      <c r="K415" t="s">
        <v>1454</v>
      </c>
      <c r="O415" s="8" t="s">
        <v>15</v>
      </c>
      <c r="P415" t="s">
        <v>1056</v>
      </c>
      <c r="Q415" t="s">
        <v>2198</v>
      </c>
    </row>
    <row r="416" spans="1:26" x14ac:dyDescent="0.55000000000000004">
      <c r="A416" s="7">
        <v>9</v>
      </c>
      <c r="B416" s="7"/>
      <c r="C416" s="37" t="s">
        <v>943</v>
      </c>
      <c r="D416" s="7" t="s">
        <v>7000</v>
      </c>
      <c r="G416" s="7" t="s">
        <v>6267</v>
      </c>
      <c r="H416" s="9"/>
      <c r="I416" t="s">
        <v>17</v>
      </c>
      <c r="J416" t="s">
        <v>1057</v>
      </c>
      <c r="K416" t="s">
        <v>1455</v>
      </c>
      <c r="O416" s="8" t="s">
        <v>18</v>
      </c>
      <c r="Q416" t="s">
        <v>2199</v>
      </c>
    </row>
    <row r="417" spans="3:26" ht="18.5" thickBot="1" x14ac:dyDescent="0.6">
      <c r="C417" s="39">
        <v>9</v>
      </c>
      <c r="D417" t="s">
        <v>1272</v>
      </c>
      <c r="E417">
        <f>VALUE(B415)</f>
        <v>2600</v>
      </c>
      <c r="F417" t="s">
        <v>943</v>
      </c>
      <c r="G417" t="s">
        <v>7092</v>
      </c>
      <c r="I417" t="s">
        <v>20</v>
      </c>
      <c r="J417" t="s">
        <v>1058</v>
      </c>
      <c r="K417" t="s">
        <v>1456</v>
      </c>
      <c r="N417" s="31" t="s">
        <v>2627</v>
      </c>
      <c r="O417" s="10" t="s">
        <v>21</v>
      </c>
      <c r="P417" t="s">
        <v>125</v>
      </c>
      <c r="Q417" t="s">
        <v>2200</v>
      </c>
    </row>
    <row r="418" spans="3:26" ht="18" customHeight="1" x14ac:dyDescent="0.55000000000000004">
      <c r="C418" s="11"/>
      <c r="D418" s="49"/>
      <c r="E418" s="52" t="str">
        <f>IF(D418="","",IF(I418&gt;0.1,"単",IF(I419&gt;0.29,"連",IF(I420&gt;0.34,"複","※"))))</f>
        <v/>
      </c>
      <c r="F418" s="12"/>
      <c r="G418" s="48" t="s">
        <v>57</v>
      </c>
      <c r="H418" s="13"/>
      <c r="I418" s="14" t="s">
        <v>57</v>
      </c>
      <c r="J418" s="35" t="s">
        <v>57</v>
      </c>
      <c r="K418" s="40" t="s">
        <v>57</v>
      </c>
      <c r="L418" s="41" t="s">
        <v>57</v>
      </c>
      <c r="M418" s="41" t="s">
        <v>167</v>
      </c>
      <c r="N418" s="13"/>
      <c r="O418" s="15" t="s">
        <v>57</v>
      </c>
      <c r="P418" s="13" t="s">
        <v>167</v>
      </c>
      <c r="Q418" s="41" t="s">
        <v>1906</v>
      </c>
      <c r="R418" s="13" t="s">
        <v>57</v>
      </c>
      <c r="S418" s="55" t="s">
        <v>8718</v>
      </c>
      <c r="T418" s="13"/>
      <c r="U418" s="12"/>
      <c r="V418" s="13"/>
      <c r="W418" s="12"/>
      <c r="X418" s="13"/>
      <c r="Y418" s="16"/>
      <c r="Z418" s="16"/>
    </row>
    <row r="419" spans="3:26" ht="18" customHeight="1" x14ac:dyDescent="0.55000000000000004">
      <c r="C419" s="17"/>
      <c r="D419" s="50"/>
      <c r="E419" s="53"/>
      <c r="F419" s="30" t="s">
        <v>8719</v>
      </c>
      <c r="G419" s="18" t="s">
        <v>1099</v>
      </c>
      <c r="H419" s="18" t="s">
        <v>118</v>
      </c>
      <c r="I419" s="19" t="s">
        <v>59</v>
      </c>
      <c r="J419" s="36" t="s">
        <v>59</v>
      </c>
      <c r="K419" s="42" t="s">
        <v>57</v>
      </c>
      <c r="L419" s="43" t="s">
        <v>57</v>
      </c>
      <c r="M419" s="43" t="s">
        <v>167</v>
      </c>
      <c r="N419" s="18" t="s">
        <v>1793</v>
      </c>
      <c r="O419" s="20" t="s">
        <v>59</v>
      </c>
      <c r="P419" s="18">
        <v>58</v>
      </c>
      <c r="Q419" s="43" t="s">
        <v>1906</v>
      </c>
      <c r="R419" s="18" t="s">
        <v>57</v>
      </c>
      <c r="S419" s="56"/>
      <c r="T419" s="18" t="s">
        <v>1910</v>
      </c>
      <c r="U419" s="30" t="s">
        <v>1916</v>
      </c>
      <c r="V419" s="18" t="s">
        <v>3772</v>
      </c>
      <c r="W419" s="30" t="s">
        <v>6465</v>
      </c>
      <c r="X419" s="18" t="s">
        <v>6827</v>
      </c>
      <c r="Y419" s="47" t="s">
        <v>1099</v>
      </c>
      <c r="Z419" s="21"/>
    </row>
    <row r="420" spans="3:26" ht="18.5" customHeight="1" thickBot="1" x14ac:dyDescent="0.6">
      <c r="C420" s="22"/>
      <c r="D420" s="51"/>
      <c r="E420" s="54"/>
      <c r="F420" s="34"/>
      <c r="G420" s="24" t="s">
        <v>57</v>
      </c>
      <c r="H420" s="25">
        <v>16</v>
      </c>
      <c r="I420" s="26" t="s">
        <v>57</v>
      </c>
      <c r="J420" s="38" t="s">
        <v>57</v>
      </c>
      <c r="K420" s="44" t="s">
        <v>57</v>
      </c>
      <c r="L420" s="45" t="s">
        <v>57</v>
      </c>
      <c r="M420" s="44" t="s">
        <v>167</v>
      </c>
      <c r="N420" s="24">
        <v>11</v>
      </c>
      <c r="O420" s="27" t="s">
        <v>57</v>
      </c>
      <c r="P420" s="24" t="s">
        <v>57</v>
      </c>
      <c r="Q420" s="44" t="s">
        <v>57</v>
      </c>
      <c r="R420" s="24" t="s">
        <v>57</v>
      </c>
      <c r="S420" s="57"/>
      <c r="T420" s="25">
        <v>11</v>
      </c>
      <c r="U420" s="23"/>
      <c r="V420" s="24"/>
      <c r="W420" s="23"/>
      <c r="X420" s="24"/>
      <c r="Y420" s="28"/>
      <c r="Z420" s="28"/>
    </row>
    <row r="421" spans="3:26" ht="18" customHeight="1" x14ac:dyDescent="0.55000000000000004">
      <c r="C421" s="11"/>
      <c r="D421" s="49"/>
      <c r="E421" s="52" t="str">
        <f>IF(D421="","",IF(I421&gt;0.1,"単",IF(I422&gt;0.29,"連",IF(I423&gt;0.34,"複","※"))))</f>
        <v/>
      </c>
      <c r="F421" s="12"/>
      <c r="G421" s="48" t="s">
        <v>57</v>
      </c>
      <c r="H421" s="13"/>
      <c r="I421" s="14" t="s">
        <v>57</v>
      </c>
      <c r="J421" s="35" t="s">
        <v>57</v>
      </c>
      <c r="K421" s="40" t="s">
        <v>57</v>
      </c>
      <c r="L421" s="41" t="s">
        <v>57</v>
      </c>
      <c r="M421" s="41" t="s">
        <v>167</v>
      </c>
      <c r="N421" s="13"/>
      <c r="O421" s="15" t="s">
        <v>57</v>
      </c>
      <c r="P421" s="13" t="s">
        <v>167</v>
      </c>
      <c r="Q421" s="41">
        <v>8</v>
      </c>
      <c r="R421" s="13" t="s">
        <v>2224</v>
      </c>
      <c r="S421" s="55" t="s">
        <v>6490</v>
      </c>
      <c r="T421" s="13"/>
      <c r="U421" s="12"/>
      <c r="V421" s="13"/>
      <c r="W421" s="12"/>
      <c r="X421" s="13"/>
      <c r="Y421" s="16"/>
      <c r="Z421" s="16"/>
    </row>
    <row r="422" spans="3:26" ht="18.75" customHeight="1" x14ac:dyDescent="0.55000000000000004">
      <c r="C422" s="17"/>
      <c r="D422" s="50"/>
      <c r="E422" s="53"/>
      <c r="F422" s="30" t="s">
        <v>8720</v>
      </c>
      <c r="G422" s="18" t="s">
        <v>1708</v>
      </c>
      <c r="H422" s="18" t="s">
        <v>106</v>
      </c>
      <c r="I422" s="19" t="s">
        <v>59</v>
      </c>
      <c r="J422" s="36" t="s">
        <v>59</v>
      </c>
      <c r="K422" s="42" t="s">
        <v>57</v>
      </c>
      <c r="L422" s="43" t="s">
        <v>57</v>
      </c>
      <c r="M422" s="43" t="s">
        <v>167</v>
      </c>
      <c r="N422" s="18" t="s">
        <v>141</v>
      </c>
      <c r="O422" s="20" t="s">
        <v>59</v>
      </c>
      <c r="P422" s="18">
        <v>58</v>
      </c>
      <c r="Q422" s="43"/>
      <c r="R422" s="18" t="s">
        <v>2225</v>
      </c>
      <c r="S422" s="56"/>
      <c r="T422" s="18" t="s">
        <v>1910</v>
      </c>
      <c r="U422" s="30" t="s">
        <v>1908</v>
      </c>
      <c r="V422" s="18" t="s">
        <v>155</v>
      </c>
      <c r="W422" s="30" t="s">
        <v>1694</v>
      </c>
      <c r="X422" s="18" t="s">
        <v>8721</v>
      </c>
      <c r="Y422" s="47" t="s">
        <v>1708</v>
      </c>
      <c r="Z422" s="21"/>
    </row>
    <row r="423" spans="3:26" ht="18.5" customHeight="1" thickBot="1" x14ac:dyDescent="0.6">
      <c r="C423" s="22"/>
      <c r="D423" s="51"/>
      <c r="E423" s="54"/>
      <c r="F423" s="34"/>
      <c r="G423" s="24" t="s">
        <v>57</v>
      </c>
      <c r="H423" s="25">
        <v>12</v>
      </c>
      <c r="I423" s="26" t="s">
        <v>57</v>
      </c>
      <c r="J423" s="38" t="s">
        <v>57</v>
      </c>
      <c r="K423" s="44" t="s">
        <v>57</v>
      </c>
      <c r="L423" s="45" t="s">
        <v>57</v>
      </c>
      <c r="M423" s="44" t="s">
        <v>167</v>
      </c>
      <c r="N423" s="24" t="s">
        <v>167</v>
      </c>
      <c r="O423" s="27" t="s">
        <v>57</v>
      </c>
      <c r="P423" s="24" t="s">
        <v>57</v>
      </c>
      <c r="Q423" s="44" t="s">
        <v>2201</v>
      </c>
      <c r="R423" s="24"/>
      <c r="S423" s="57"/>
      <c r="T423" s="25">
        <v>10</v>
      </c>
      <c r="U423" s="23"/>
      <c r="V423" s="24"/>
      <c r="W423" s="23"/>
      <c r="X423" s="24"/>
      <c r="Y423" s="28"/>
      <c r="Z423" s="28"/>
    </row>
    <row r="424" spans="3:26" ht="18" customHeight="1" x14ac:dyDescent="0.55000000000000004">
      <c r="C424" s="11"/>
      <c r="D424" s="49"/>
      <c r="E424" s="52" t="str">
        <f t="shared" ref="E424" si="108">IF(D424="","",IF(I424&gt;0.1,"単",IF(I425&gt;0.29,"連",IF(I426&gt;0.34,"複","※"))))</f>
        <v/>
      </c>
      <c r="F424" s="12"/>
      <c r="G424" s="48" t="s">
        <v>57</v>
      </c>
      <c r="H424" s="13"/>
      <c r="I424" s="14" t="s">
        <v>57</v>
      </c>
      <c r="J424" s="35" t="s">
        <v>57</v>
      </c>
      <c r="K424" s="40" t="s">
        <v>57</v>
      </c>
      <c r="L424" s="41" t="s">
        <v>57</v>
      </c>
      <c r="M424" s="41" t="s">
        <v>167</v>
      </c>
      <c r="N424" s="13"/>
      <c r="O424" s="15" t="s">
        <v>57</v>
      </c>
      <c r="P424" s="13" t="s">
        <v>167</v>
      </c>
      <c r="Q424" s="41"/>
      <c r="R424" s="13"/>
      <c r="S424" s="55" t="s">
        <v>6905</v>
      </c>
      <c r="T424" s="13"/>
      <c r="U424" s="12"/>
      <c r="V424" s="13"/>
      <c r="W424" s="12"/>
      <c r="X424" s="13"/>
      <c r="Y424" s="16"/>
      <c r="Z424" s="16"/>
    </row>
    <row r="425" spans="3:26" ht="18" customHeight="1" x14ac:dyDescent="0.55000000000000004">
      <c r="C425" s="17"/>
      <c r="D425" s="50"/>
      <c r="E425" s="53"/>
      <c r="F425" s="30" t="s">
        <v>8722</v>
      </c>
      <c r="G425" s="18" t="s">
        <v>1691</v>
      </c>
      <c r="H425" s="18" t="s">
        <v>62</v>
      </c>
      <c r="I425" s="19" t="s">
        <v>59</v>
      </c>
      <c r="J425" s="36" t="s">
        <v>59</v>
      </c>
      <c r="K425" s="42" t="s">
        <v>57</v>
      </c>
      <c r="L425" s="43" t="s">
        <v>57</v>
      </c>
      <c r="M425" s="43" t="s">
        <v>167</v>
      </c>
      <c r="N425" s="18" t="s">
        <v>7824</v>
      </c>
      <c r="O425" s="20" t="s">
        <v>59</v>
      </c>
      <c r="P425" s="18">
        <v>56</v>
      </c>
      <c r="Q425" s="43"/>
      <c r="R425" s="18"/>
      <c r="S425" s="56"/>
      <c r="T425" s="18" t="s">
        <v>1907</v>
      </c>
      <c r="U425" s="30" t="s">
        <v>1920</v>
      </c>
      <c r="V425" s="18" t="s">
        <v>98</v>
      </c>
      <c r="W425" s="30" t="s">
        <v>1676</v>
      </c>
      <c r="X425" s="18" t="s">
        <v>8723</v>
      </c>
      <c r="Y425" s="47" t="s">
        <v>1691</v>
      </c>
      <c r="Z425" s="21"/>
    </row>
    <row r="426" spans="3:26" ht="18.5" customHeight="1" thickBot="1" x14ac:dyDescent="0.6">
      <c r="C426" s="22"/>
      <c r="D426" s="51"/>
      <c r="E426" s="54"/>
      <c r="F426" s="34"/>
      <c r="G426" s="24" t="s">
        <v>57</v>
      </c>
      <c r="H426" s="25">
        <v>7</v>
      </c>
      <c r="I426" s="26" t="s">
        <v>57</v>
      </c>
      <c r="J426" s="38" t="s">
        <v>57</v>
      </c>
      <c r="K426" s="44" t="s">
        <v>57</v>
      </c>
      <c r="L426" s="45" t="s">
        <v>57</v>
      </c>
      <c r="M426" s="44" t="s">
        <v>167</v>
      </c>
      <c r="N426" s="24">
        <v>17</v>
      </c>
      <c r="O426" s="27" t="s">
        <v>57</v>
      </c>
      <c r="P426" s="24" t="s">
        <v>57</v>
      </c>
      <c r="Q426" s="44" t="s">
        <v>2203</v>
      </c>
      <c r="R426" s="24"/>
      <c r="S426" s="57"/>
      <c r="T426" s="25">
        <v>17</v>
      </c>
      <c r="U426" s="23"/>
      <c r="V426" s="24"/>
      <c r="W426" s="23"/>
      <c r="X426" s="24"/>
      <c r="Y426" s="28"/>
      <c r="Z426" s="28"/>
    </row>
    <row r="427" spans="3:26" ht="18" customHeight="1" x14ac:dyDescent="0.55000000000000004">
      <c r="C427" s="11"/>
      <c r="D427" s="49"/>
      <c r="E427" s="52" t="str">
        <f t="shared" ref="E427" si="109">IF(D427="","",IF(I427&gt;0.1,"単",IF(I428&gt;0.29,"連",IF(I429&gt;0.34,"複","※"))))</f>
        <v/>
      </c>
      <c r="F427" s="12"/>
      <c r="G427" s="48" t="s">
        <v>57</v>
      </c>
      <c r="H427" s="13"/>
      <c r="I427" s="14" t="s">
        <v>57</v>
      </c>
      <c r="J427" s="35" t="s">
        <v>57</v>
      </c>
      <c r="K427" s="40" t="s">
        <v>57</v>
      </c>
      <c r="L427" s="41" t="s">
        <v>57</v>
      </c>
      <c r="M427" s="41" t="s">
        <v>167</v>
      </c>
      <c r="N427" s="13"/>
      <c r="O427" s="15" t="s">
        <v>57</v>
      </c>
      <c r="P427" s="13" t="s">
        <v>167</v>
      </c>
      <c r="Q427" s="41">
        <v>1.2</v>
      </c>
      <c r="R427" s="13"/>
      <c r="S427" s="55" t="s">
        <v>7607</v>
      </c>
      <c r="T427" s="13"/>
      <c r="U427" s="12"/>
      <c r="V427" s="13"/>
      <c r="W427" s="12"/>
      <c r="X427" s="13"/>
      <c r="Y427" s="16"/>
      <c r="Z427" s="16"/>
    </row>
    <row r="428" spans="3:26" ht="18.75" customHeight="1" x14ac:dyDescent="0.55000000000000004">
      <c r="C428" s="17"/>
      <c r="D428" s="50"/>
      <c r="E428" s="53"/>
      <c r="F428" s="30" t="s">
        <v>8724</v>
      </c>
      <c r="G428" s="18" t="s">
        <v>29</v>
      </c>
      <c r="H428" s="18" t="s">
        <v>6134</v>
      </c>
      <c r="I428" s="19" t="s">
        <v>59</v>
      </c>
      <c r="J428" s="36" t="s">
        <v>59</v>
      </c>
      <c r="K428" s="42" t="s">
        <v>57</v>
      </c>
      <c r="L428" s="43" t="s">
        <v>57</v>
      </c>
      <c r="M428" s="43" t="s">
        <v>167</v>
      </c>
      <c r="N428" s="18" t="s">
        <v>46</v>
      </c>
      <c r="O428" s="20" t="s">
        <v>59</v>
      </c>
      <c r="P428" s="18">
        <v>58</v>
      </c>
      <c r="Q428" s="43">
        <v>4.3</v>
      </c>
      <c r="R428" s="18"/>
      <c r="S428" s="56"/>
      <c r="T428" s="18" t="s">
        <v>1910</v>
      </c>
      <c r="U428" s="30" t="s">
        <v>1908</v>
      </c>
      <c r="V428" s="18" t="s">
        <v>4857</v>
      </c>
      <c r="W428" s="30" t="s">
        <v>1698</v>
      </c>
      <c r="X428" s="18" t="s">
        <v>8725</v>
      </c>
      <c r="Y428" s="47" t="s">
        <v>29</v>
      </c>
      <c r="Z428" s="21"/>
    </row>
    <row r="429" spans="3:26" ht="18.5" customHeight="1" thickBot="1" x14ac:dyDescent="0.6">
      <c r="C429" s="22"/>
      <c r="D429" s="51"/>
      <c r="E429" s="54"/>
      <c r="F429" s="34"/>
      <c r="G429" s="24" t="s">
        <v>57</v>
      </c>
      <c r="H429" s="25">
        <v>16</v>
      </c>
      <c r="I429" s="26" t="s">
        <v>57</v>
      </c>
      <c r="J429" s="38" t="s">
        <v>57</v>
      </c>
      <c r="K429" s="44" t="s">
        <v>57</v>
      </c>
      <c r="L429" s="45" t="s">
        <v>57</v>
      </c>
      <c r="M429" s="44" t="s">
        <v>167</v>
      </c>
      <c r="N429" s="24">
        <v>17</v>
      </c>
      <c r="O429" s="27" t="s">
        <v>57</v>
      </c>
      <c r="P429" s="24" t="s">
        <v>57</v>
      </c>
      <c r="Q429" s="44" t="s">
        <v>2201</v>
      </c>
      <c r="R429" s="24"/>
      <c r="S429" s="57"/>
      <c r="T429" s="25">
        <v>17</v>
      </c>
      <c r="U429" s="23"/>
      <c r="V429" s="24"/>
      <c r="W429" s="23"/>
      <c r="X429" s="24"/>
      <c r="Y429" s="28"/>
      <c r="Z429" s="28"/>
    </row>
    <row r="430" spans="3:26" ht="18" customHeight="1" x14ac:dyDescent="0.55000000000000004">
      <c r="C430" s="11"/>
      <c r="D430" s="49"/>
      <c r="E430" s="52" t="str">
        <f t="shared" ref="E430" si="110">IF(D430="","",IF(I430&gt;0.1,"単",IF(I431&gt;0.29,"連",IF(I432&gt;0.34,"複","※"))))</f>
        <v/>
      </c>
      <c r="F430" s="12"/>
      <c r="G430" s="48" t="s">
        <v>5941</v>
      </c>
      <c r="H430" s="13"/>
      <c r="I430" s="14">
        <v>0.26315789473684209</v>
      </c>
      <c r="J430" s="35">
        <v>5</v>
      </c>
      <c r="K430" s="40" t="s">
        <v>1465</v>
      </c>
      <c r="L430" s="41" t="s">
        <v>6096</v>
      </c>
      <c r="M430" s="41" t="s">
        <v>167</v>
      </c>
      <c r="N430" s="13"/>
      <c r="O430" s="15" t="s">
        <v>38</v>
      </c>
      <c r="P430" s="13" t="s">
        <v>167</v>
      </c>
      <c r="Q430" s="41" t="s">
        <v>1906</v>
      </c>
      <c r="R430" s="13" t="s">
        <v>57</v>
      </c>
      <c r="S430" s="55" t="s">
        <v>2289</v>
      </c>
      <c r="T430" s="13"/>
      <c r="U430" s="12"/>
      <c r="V430" s="13"/>
      <c r="W430" s="12"/>
      <c r="X430" s="13"/>
      <c r="Y430" s="16"/>
      <c r="Z430" s="16"/>
    </row>
    <row r="431" spans="3:26" ht="18.75" customHeight="1" x14ac:dyDescent="0.55000000000000004">
      <c r="C431" s="17"/>
      <c r="D431" s="50"/>
      <c r="E431" s="53"/>
      <c r="F431" s="30" t="s">
        <v>8726</v>
      </c>
      <c r="G431" s="18" t="s">
        <v>1789</v>
      </c>
      <c r="H431" s="18" t="s">
        <v>72</v>
      </c>
      <c r="I431" s="19">
        <v>0.42105263157894735</v>
      </c>
      <c r="J431" s="36">
        <v>8</v>
      </c>
      <c r="K431" s="42" t="s">
        <v>943</v>
      </c>
      <c r="L431" s="43" t="s">
        <v>6097</v>
      </c>
      <c r="M431" s="43" t="s">
        <v>167</v>
      </c>
      <c r="N431" s="18" t="s">
        <v>1995</v>
      </c>
      <c r="O431" s="20" t="s">
        <v>29</v>
      </c>
      <c r="P431" s="18">
        <v>56</v>
      </c>
      <c r="Q431" s="43" t="s">
        <v>1906</v>
      </c>
      <c r="R431" s="18" t="s">
        <v>57</v>
      </c>
      <c r="S431" s="56"/>
      <c r="T431" s="18" t="s">
        <v>1907</v>
      </c>
      <c r="U431" s="30" t="s">
        <v>1920</v>
      </c>
      <c r="V431" s="18" t="s">
        <v>108</v>
      </c>
      <c r="W431" s="30" t="s">
        <v>6012</v>
      </c>
      <c r="X431" s="18" t="s">
        <v>8727</v>
      </c>
      <c r="Y431" s="47" t="s">
        <v>1789</v>
      </c>
      <c r="Z431" s="21"/>
    </row>
    <row r="432" spans="3:26" ht="18.5" customHeight="1" thickBot="1" x14ac:dyDescent="0.6">
      <c r="C432" s="22"/>
      <c r="D432" s="51"/>
      <c r="E432" s="54"/>
      <c r="F432" s="34"/>
      <c r="G432" s="24">
        <v>2.5</v>
      </c>
      <c r="H432" s="25">
        <v>13</v>
      </c>
      <c r="I432" s="26">
        <v>0.42105263157894735</v>
      </c>
      <c r="J432" s="38" t="s">
        <v>6172</v>
      </c>
      <c r="K432" s="44" t="s">
        <v>1458</v>
      </c>
      <c r="L432" s="45" t="s">
        <v>6099</v>
      </c>
      <c r="M432" s="44" t="s">
        <v>167</v>
      </c>
      <c r="N432" s="24">
        <v>35</v>
      </c>
      <c r="O432" s="27" t="s">
        <v>68</v>
      </c>
      <c r="P432" s="24" t="s">
        <v>57</v>
      </c>
      <c r="Q432" s="44" t="s">
        <v>57</v>
      </c>
      <c r="R432" s="24" t="s">
        <v>57</v>
      </c>
      <c r="S432" s="57"/>
      <c r="T432" s="25">
        <v>35</v>
      </c>
      <c r="U432" s="23"/>
      <c r="V432" s="24"/>
      <c r="W432" s="23"/>
      <c r="X432" s="24"/>
      <c r="Y432" s="28"/>
      <c r="Z432" s="28"/>
    </row>
    <row r="433" spans="3:26" ht="18" customHeight="1" x14ac:dyDescent="0.55000000000000004">
      <c r="C433" s="11"/>
      <c r="D433" s="49"/>
      <c r="E433" s="52" t="str">
        <f t="shared" ref="E433" si="111">IF(D433="","",IF(I433&gt;0.1,"単",IF(I434&gt;0.29,"連",IF(I435&gt;0.34,"複","※"))))</f>
        <v/>
      </c>
      <c r="F433" s="12"/>
      <c r="G433" s="48" t="s">
        <v>7100</v>
      </c>
      <c r="H433" s="13"/>
      <c r="I433" s="14">
        <v>8.5714285714285715E-2</v>
      </c>
      <c r="J433" s="35">
        <v>6</v>
      </c>
      <c r="K433" s="40" t="s">
        <v>1463</v>
      </c>
      <c r="L433" s="41" t="s">
        <v>6041</v>
      </c>
      <c r="M433" s="41" t="s">
        <v>167</v>
      </c>
      <c r="N433" s="13"/>
      <c r="O433" s="15" t="s">
        <v>29</v>
      </c>
      <c r="P433" s="13" t="s">
        <v>167</v>
      </c>
      <c r="Q433" s="41" t="s">
        <v>1906</v>
      </c>
      <c r="R433" s="13" t="s">
        <v>57</v>
      </c>
      <c r="S433" s="55" t="s">
        <v>6029</v>
      </c>
      <c r="T433" s="13"/>
      <c r="U433" s="12"/>
      <c r="V433" s="13"/>
      <c r="W433" s="12"/>
      <c r="X433" s="13"/>
      <c r="Y433" s="16"/>
      <c r="Z433" s="16"/>
    </row>
    <row r="434" spans="3:26" ht="18" customHeight="1" x14ac:dyDescent="0.55000000000000004">
      <c r="C434" s="17"/>
      <c r="D434" s="50"/>
      <c r="E434" s="53"/>
      <c r="F434" s="30" t="s">
        <v>8728</v>
      </c>
      <c r="G434" s="18" t="s">
        <v>944</v>
      </c>
      <c r="H434" s="18" t="s">
        <v>5952</v>
      </c>
      <c r="I434" s="19">
        <v>0.18571428571428572</v>
      </c>
      <c r="J434" s="36">
        <v>13</v>
      </c>
      <c r="K434" s="42" t="s">
        <v>942</v>
      </c>
      <c r="L434" s="43" t="s">
        <v>167</v>
      </c>
      <c r="M434" s="43" t="s">
        <v>167</v>
      </c>
      <c r="N434" s="18" t="s">
        <v>6114</v>
      </c>
      <c r="O434" s="20" t="s">
        <v>23</v>
      </c>
      <c r="P434" s="18">
        <v>58</v>
      </c>
      <c r="Q434" s="43" t="s">
        <v>1906</v>
      </c>
      <c r="R434" s="18" t="s">
        <v>57</v>
      </c>
      <c r="S434" s="56"/>
      <c r="T434" s="18" t="s">
        <v>1910</v>
      </c>
      <c r="U434" s="30" t="s">
        <v>1912</v>
      </c>
      <c r="V434" s="18" t="s">
        <v>87</v>
      </c>
      <c r="W434" s="30" t="s">
        <v>1673</v>
      </c>
      <c r="X434" s="18" t="s">
        <v>8729</v>
      </c>
      <c r="Y434" s="47" t="s">
        <v>944</v>
      </c>
      <c r="Z434" s="21"/>
    </row>
    <row r="435" spans="3:26" ht="18.5" customHeight="1" thickBot="1" x14ac:dyDescent="0.6">
      <c r="C435" s="22"/>
      <c r="D435" s="51"/>
      <c r="E435" s="54"/>
      <c r="F435" s="34"/>
      <c r="G435" s="24">
        <v>3.8</v>
      </c>
      <c r="H435" s="25">
        <v>16</v>
      </c>
      <c r="I435" s="26">
        <v>0.22857142857142859</v>
      </c>
      <c r="J435" s="38" t="s">
        <v>8035</v>
      </c>
      <c r="K435" s="44" t="s">
        <v>1462</v>
      </c>
      <c r="L435" s="45" t="s">
        <v>6042</v>
      </c>
      <c r="M435" s="44" t="s">
        <v>167</v>
      </c>
      <c r="N435" s="24" t="s">
        <v>167</v>
      </c>
      <c r="O435" s="27" t="s">
        <v>38</v>
      </c>
      <c r="P435" s="24" t="s">
        <v>57</v>
      </c>
      <c r="Q435" s="44" t="s">
        <v>57</v>
      </c>
      <c r="R435" s="24" t="s">
        <v>57</v>
      </c>
      <c r="S435" s="57"/>
      <c r="T435" s="25">
        <v>29</v>
      </c>
      <c r="U435" s="23"/>
      <c r="V435" s="24"/>
      <c r="W435" s="23"/>
      <c r="X435" s="24"/>
      <c r="Y435" s="28"/>
      <c r="Z435" s="28"/>
    </row>
    <row r="436" spans="3:26" ht="18" customHeight="1" x14ac:dyDescent="0.55000000000000004">
      <c r="C436" s="11"/>
      <c r="D436" s="49"/>
      <c r="E436" s="52" t="str">
        <f t="shared" ref="E436" si="112">IF(D436="","",IF(I436&gt;0.1,"単",IF(I437&gt;0.29,"連",IF(I438&gt;0.34,"複","※"))))</f>
        <v/>
      </c>
      <c r="F436" s="12"/>
      <c r="G436" s="48" t="s">
        <v>57</v>
      </c>
      <c r="H436" s="13"/>
      <c r="I436" s="14" t="s">
        <v>57</v>
      </c>
      <c r="J436" s="35" t="s">
        <v>57</v>
      </c>
      <c r="K436" s="40" t="s">
        <v>57</v>
      </c>
      <c r="L436" s="41" t="s">
        <v>57</v>
      </c>
      <c r="M436" s="41" t="s">
        <v>167</v>
      </c>
      <c r="N436" s="13"/>
      <c r="O436" s="15" t="s">
        <v>57</v>
      </c>
      <c r="P436" s="13" t="s">
        <v>167</v>
      </c>
      <c r="Q436" s="41">
        <v>3.1</v>
      </c>
      <c r="R436" s="13"/>
      <c r="S436" s="55" t="s">
        <v>2039</v>
      </c>
      <c r="T436" s="13"/>
      <c r="U436" s="12"/>
      <c r="V436" s="13"/>
      <c r="W436" s="12"/>
      <c r="X436" s="13"/>
      <c r="Y436" s="16"/>
      <c r="Z436" s="16"/>
    </row>
    <row r="437" spans="3:26" ht="18" customHeight="1" x14ac:dyDescent="0.55000000000000004">
      <c r="C437" s="17"/>
      <c r="D437" s="50"/>
      <c r="E437" s="53"/>
      <c r="F437" s="30" t="s">
        <v>8730</v>
      </c>
      <c r="G437" s="18" t="s">
        <v>1743</v>
      </c>
      <c r="H437" s="18" t="s">
        <v>69</v>
      </c>
      <c r="I437" s="19" t="s">
        <v>59</v>
      </c>
      <c r="J437" s="36" t="s">
        <v>59</v>
      </c>
      <c r="K437" s="42" t="s">
        <v>57</v>
      </c>
      <c r="L437" s="43" t="s">
        <v>57</v>
      </c>
      <c r="M437" s="43" t="s">
        <v>167</v>
      </c>
      <c r="N437" s="18" t="s">
        <v>133</v>
      </c>
      <c r="O437" s="20" t="s">
        <v>59</v>
      </c>
      <c r="P437" s="18">
        <v>58</v>
      </c>
      <c r="Q437" s="43">
        <v>2</v>
      </c>
      <c r="R437" s="18"/>
      <c r="S437" s="56"/>
      <c r="T437" s="18" t="s">
        <v>1910</v>
      </c>
      <c r="U437" s="30" t="s">
        <v>1916</v>
      </c>
      <c r="V437" s="18" t="s">
        <v>94</v>
      </c>
      <c r="W437" s="30" t="s">
        <v>8731</v>
      </c>
      <c r="X437" s="18" t="s">
        <v>8732</v>
      </c>
      <c r="Y437" s="47" t="s">
        <v>1743</v>
      </c>
      <c r="Z437" s="21"/>
    </row>
    <row r="438" spans="3:26" ht="18.5" customHeight="1" thickBot="1" x14ac:dyDescent="0.6">
      <c r="C438" s="22"/>
      <c r="D438" s="51"/>
      <c r="E438" s="54"/>
      <c r="F438" s="34"/>
      <c r="G438" s="24" t="s">
        <v>57</v>
      </c>
      <c r="H438" s="25">
        <v>8</v>
      </c>
      <c r="I438" s="26" t="s">
        <v>57</v>
      </c>
      <c r="J438" s="38" t="s">
        <v>57</v>
      </c>
      <c r="K438" s="44" t="s">
        <v>57</v>
      </c>
      <c r="L438" s="45" t="s">
        <v>57</v>
      </c>
      <c r="M438" s="44" t="s">
        <v>167</v>
      </c>
      <c r="N438" s="24" t="s">
        <v>167</v>
      </c>
      <c r="O438" s="27" t="s">
        <v>57</v>
      </c>
      <c r="P438" s="24" t="s">
        <v>57</v>
      </c>
      <c r="Q438" s="44" t="s">
        <v>2203</v>
      </c>
      <c r="R438" s="24"/>
      <c r="S438" s="57"/>
      <c r="T438" s="25">
        <v>1</v>
      </c>
      <c r="U438" s="23"/>
      <c r="V438" s="24"/>
      <c r="W438" s="23"/>
      <c r="X438" s="24"/>
      <c r="Y438" s="28"/>
      <c r="Z438" s="28"/>
    </row>
    <row r="439" spans="3:26" ht="18" customHeight="1" x14ac:dyDescent="0.55000000000000004">
      <c r="C439" s="11"/>
      <c r="D439" s="49"/>
      <c r="E439" s="52" t="str">
        <f t="shared" ref="E439" si="113">IF(D439="","",IF(I439&gt;0.1,"単",IF(I440&gt;0.29,"連",IF(I441&gt;0.34,"複","※"))))</f>
        <v/>
      </c>
      <c r="F439" s="12"/>
      <c r="G439" s="48" t="s">
        <v>57</v>
      </c>
      <c r="H439" s="13"/>
      <c r="I439" s="14" t="s">
        <v>57</v>
      </c>
      <c r="J439" s="35" t="s">
        <v>57</v>
      </c>
      <c r="K439" s="40" t="s">
        <v>57</v>
      </c>
      <c r="L439" s="41" t="s">
        <v>57</v>
      </c>
      <c r="M439" s="41" t="s">
        <v>946</v>
      </c>
      <c r="N439" s="13"/>
      <c r="O439" s="15" t="s">
        <v>57</v>
      </c>
      <c r="P439" s="13" t="s">
        <v>167</v>
      </c>
      <c r="Q439" s="41" t="s">
        <v>1906</v>
      </c>
      <c r="R439" s="13" t="s">
        <v>57</v>
      </c>
      <c r="S439" s="55" t="s">
        <v>8733</v>
      </c>
      <c r="T439" s="13"/>
      <c r="U439" s="12"/>
      <c r="V439" s="13"/>
      <c r="W439" s="12"/>
      <c r="X439" s="13"/>
      <c r="Y439" s="16"/>
      <c r="Z439" s="16"/>
    </row>
    <row r="440" spans="3:26" ht="18" customHeight="1" x14ac:dyDescent="0.55000000000000004">
      <c r="C440" s="17"/>
      <c r="D440" s="50"/>
      <c r="E440" s="53"/>
      <c r="F440" s="30" t="s">
        <v>3508</v>
      </c>
      <c r="G440" s="18" t="s">
        <v>35</v>
      </c>
      <c r="H440" s="18" t="s">
        <v>62</v>
      </c>
      <c r="I440" s="19" t="s">
        <v>59</v>
      </c>
      <c r="J440" s="36" t="s">
        <v>59</v>
      </c>
      <c r="K440" s="42" t="s">
        <v>57</v>
      </c>
      <c r="L440" s="43" t="s">
        <v>57</v>
      </c>
      <c r="M440" s="43" t="s">
        <v>4648</v>
      </c>
      <c r="N440" s="18" t="s">
        <v>5954</v>
      </c>
      <c r="O440" s="20" t="s">
        <v>59</v>
      </c>
      <c r="P440" s="18">
        <v>58</v>
      </c>
      <c r="Q440" s="43" t="s">
        <v>1906</v>
      </c>
      <c r="R440" s="18" t="s">
        <v>57</v>
      </c>
      <c r="S440" s="56"/>
      <c r="T440" s="18" t="s">
        <v>1910</v>
      </c>
      <c r="U440" s="30" t="s">
        <v>1912</v>
      </c>
      <c r="V440" s="18" t="s">
        <v>2520</v>
      </c>
      <c r="W440" s="30" t="s">
        <v>1673</v>
      </c>
      <c r="X440" s="18" t="s">
        <v>8734</v>
      </c>
      <c r="Y440" s="47" t="s">
        <v>35</v>
      </c>
      <c r="Z440" s="21"/>
    </row>
    <row r="441" spans="3:26" ht="18.5" customHeight="1" thickBot="1" x14ac:dyDescent="0.6">
      <c r="C441" s="22"/>
      <c r="D441" s="51"/>
      <c r="E441" s="54"/>
      <c r="F441" s="34"/>
      <c r="G441" s="24" t="s">
        <v>57</v>
      </c>
      <c r="H441" s="25">
        <v>7</v>
      </c>
      <c r="I441" s="26" t="s">
        <v>57</v>
      </c>
      <c r="J441" s="38" t="s">
        <v>57</v>
      </c>
      <c r="K441" s="44" t="s">
        <v>57</v>
      </c>
      <c r="L441" s="45" t="s">
        <v>57</v>
      </c>
      <c r="M441" s="44" t="s">
        <v>167</v>
      </c>
      <c r="N441" s="24" t="s">
        <v>167</v>
      </c>
      <c r="O441" s="27" t="s">
        <v>57</v>
      </c>
      <c r="P441" s="24" t="s">
        <v>57</v>
      </c>
      <c r="Q441" s="44" t="s">
        <v>57</v>
      </c>
      <c r="R441" s="24" t="s">
        <v>57</v>
      </c>
      <c r="S441" s="57"/>
      <c r="T441" s="25">
        <v>19</v>
      </c>
      <c r="U441" s="23"/>
      <c r="V441" s="24"/>
      <c r="W441" s="23"/>
      <c r="X441" s="24"/>
      <c r="Y441" s="28"/>
      <c r="Z441" s="28"/>
    </row>
    <row r="442" spans="3:26" ht="18" customHeight="1" x14ac:dyDescent="0.55000000000000004">
      <c r="C442" s="11"/>
      <c r="D442" s="49"/>
      <c r="E442" s="52" t="str">
        <f t="shared" ref="E442" si="114">IF(D442="","",IF(I442&gt;0.1,"単",IF(I443&gt;0.29,"連",IF(I444&gt;0.34,"複","※"))))</f>
        <v/>
      </c>
      <c r="F442" s="12"/>
      <c r="G442" s="48" t="s">
        <v>7100</v>
      </c>
      <c r="H442" s="13"/>
      <c r="I442" s="14">
        <v>5.2631578947368418E-2</v>
      </c>
      <c r="J442" s="35">
        <v>1</v>
      </c>
      <c r="K442" s="40" t="s">
        <v>1457</v>
      </c>
      <c r="L442" s="41" t="s">
        <v>6087</v>
      </c>
      <c r="M442" s="41" t="s">
        <v>458</v>
      </c>
      <c r="N442" s="13"/>
      <c r="O442" s="15" t="s">
        <v>48</v>
      </c>
      <c r="P442" s="13" t="s">
        <v>167</v>
      </c>
      <c r="Q442" s="41">
        <v>9.6</v>
      </c>
      <c r="R442" s="13" t="s">
        <v>6161</v>
      </c>
      <c r="S442" s="55" t="s">
        <v>8735</v>
      </c>
      <c r="T442" s="13"/>
      <c r="U442" s="12"/>
      <c r="V442" s="13"/>
      <c r="W442" s="12"/>
      <c r="X442" s="13"/>
      <c r="Y442" s="16"/>
      <c r="Z442" s="16"/>
    </row>
    <row r="443" spans="3:26" ht="18" customHeight="1" x14ac:dyDescent="0.55000000000000004">
      <c r="C443" s="17"/>
      <c r="D443" s="50"/>
      <c r="E443" s="53"/>
      <c r="F443" s="30" t="s">
        <v>3610</v>
      </c>
      <c r="G443" s="18" t="s">
        <v>1721</v>
      </c>
      <c r="H443" s="18" t="s">
        <v>70</v>
      </c>
      <c r="I443" s="19">
        <v>5.2631578947368418E-2</v>
      </c>
      <c r="J443" s="36">
        <v>1</v>
      </c>
      <c r="K443" s="42" t="s">
        <v>942</v>
      </c>
      <c r="L443" s="43" t="s">
        <v>6088</v>
      </c>
      <c r="M443" s="43" t="s">
        <v>1035</v>
      </c>
      <c r="N443" s="18" t="s">
        <v>1794</v>
      </c>
      <c r="O443" s="20" t="s">
        <v>1784</v>
      </c>
      <c r="P443" s="18">
        <v>58</v>
      </c>
      <c r="Q443" s="43">
        <v>9</v>
      </c>
      <c r="R443" s="18" t="s">
        <v>1457</v>
      </c>
      <c r="S443" s="56"/>
      <c r="T443" s="18" t="s">
        <v>1910</v>
      </c>
      <c r="U443" s="30" t="s">
        <v>1911</v>
      </c>
      <c r="V443" s="18" t="s">
        <v>94</v>
      </c>
      <c r="W443" s="30" t="s">
        <v>6585</v>
      </c>
      <c r="X443" s="18" t="s">
        <v>8736</v>
      </c>
      <c r="Y443" s="47" t="s">
        <v>1721</v>
      </c>
      <c r="Z443" s="21"/>
    </row>
    <row r="444" spans="3:26" ht="18.5" customHeight="1" thickBot="1" x14ac:dyDescent="0.6">
      <c r="C444" s="22"/>
      <c r="D444" s="51"/>
      <c r="E444" s="54"/>
      <c r="F444" s="34"/>
      <c r="G444" s="24">
        <v>4.4000000000000004</v>
      </c>
      <c r="H444" s="25">
        <v>10</v>
      </c>
      <c r="I444" s="26">
        <v>0.10526315789473684</v>
      </c>
      <c r="J444" s="38" t="s">
        <v>8848</v>
      </c>
      <c r="K444" s="44" t="s">
        <v>1460</v>
      </c>
      <c r="L444" s="45" t="s">
        <v>6089</v>
      </c>
      <c r="M444" s="44" t="s">
        <v>167</v>
      </c>
      <c r="N444" s="24">
        <v>11</v>
      </c>
      <c r="O444" s="27" t="s">
        <v>128</v>
      </c>
      <c r="P444" s="24" t="s">
        <v>57</v>
      </c>
      <c r="Q444" s="44" t="s">
        <v>2201</v>
      </c>
      <c r="R444" s="24"/>
      <c r="S444" s="57"/>
      <c r="T444" s="25">
        <v>11</v>
      </c>
      <c r="U444" s="23"/>
      <c r="V444" s="24"/>
      <c r="W444" s="23"/>
      <c r="X444" s="24"/>
      <c r="Y444" s="28"/>
      <c r="Z444" s="28"/>
    </row>
    <row r="445" spans="3:26" ht="18" customHeight="1" x14ac:dyDescent="0.55000000000000004">
      <c r="C445" s="11"/>
      <c r="D445" s="49"/>
      <c r="E445" s="52" t="str">
        <f t="shared" ref="E445" si="115">IF(D445="","",IF(I445&gt;0.1,"単",IF(I446&gt;0.29,"連",IF(I447&gt;0.34,"複","※"))))</f>
        <v/>
      </c>
      <c r="F445" s="12"/>
      <c r="G445" s="48" t="s">
        <v>7100</v>
      </c>
      <c r="H445" s="13"/>
      <c r="I445" s="14">
        <v>2.8169014084507043E-2</v>
      </c>
      <c r="J445" s="35">
        <v>2</v>
      </c>
      <c r="K445" s="40" t="s">
        <v>1466</v>
      </c>
      <c r="L445" s="41" t="s">
        <v>1510</v>
      </c>
      <c r="M445" s="41" t="s">
        <v>273</v>
      </c>
      <c r="N445" s="13"/>
      <c r="O445" s="15" t="s">
        <v>119</v>
      </c>
      <c r="P445" s="13" t="s">
        <v>167</v>
      </c>
      <c r="Q445" s="41">
        <v>5.3</v>
      </c>
      <c r="R445" s="13" t="s">
        <v>2219</v>
      </c>
      <c r="S445" s="55" t="s">
        <v>7046</v>
      </c>
      <c r="T445" s="13"/>
      <c r="U445" s="12"/>
      <c r="V445" s="13"/>
      <c r="W445" s="12"/>
      <c r="X445" s="13"/>
      <c r="Y445" s="16"/>
      <c r="Z445" s="16"/>
    </row>
    <row r="446" spans="3:26" ht="18" customHeight="1" x14ac:dyDescent="0.55000000000000004">
      <c r="C446" s="17"/>
      <c r="D446" s="50"/>
      <c r="E446" s="53"/>
      <c r="F446" s="30" t="s">
        <v>2319</v>
      </c>
      <c r="G446" s="18" t="s">
        <v>1135</v>
      </c>
      <c r="H446" s="18" t="s">
        <v>79</v>
      </c>
      <c r="I446" s="19">
        <v>9.8591549295774655E-2</v>
      </c>
      <c r="J446" s="36">
        <v>7</v>
      </c>
      <c r="K446" s="42" t="s">
        <v>942</v>
      </c>
      <c r="L446" s="43" t="s">
        <v>3804</v>
      </c>
      <c r="M446" s="43" t="s">
        <v>2145</v>
      </c>
      <c r="N446" s="18" t="s">
        <v>1804</v>
      </c>
      <c r="O446" s="20" t="s">
        <v>1736</v>
      </c>
      <c r="P446" s="18">
        <v>58</v>
      </c>
      <c r="Q446" s="43"/>
      <c r="R446" s="18" t="s">
        <v>2220</v>
      </c>
      <c r="S446" s="56"/>
      <c r="T446" s="18" t="s">
        <v>1910</v>
      </c>
      <c r="U446" s="30" t="s">
        <v>1908</v>
      </c>
      <c r="V446" s="18" t="s">
        <v>4857</v>
      </c>
      <c r="W446" s="30" t="s">
        <v>7485</v>
      </c>
      <c r="X446" s="18" t="s">
        <v>8737</v>
      </c>
      <c r="Y446" s="47" t="s">
        <v>1135</v>
      </c>
      <c r="Z446" s="21"/>
    </row>
    <row r="447" spans="3:26" ht="18.5" customHeight="1" thickBot="1" x14ac:dyDescent="0.6">
      <c r="C447" s="22"/>
      <c r="D447" s="51"/>
      <c r="E447" s="54"/>
      <c r="F447" s="34"/>
      <c r="G447" s="24">
        <v>4.0999999999999996</v>
      </c>
      <c r="H447" s="25">
        <v>16</v>
      </c>
      <c r="I447" s="26">
        <v>0.16901408450704225</v>
      </c>
      <c r="J447" s="38" t="s">
        <v>6285</v>
      </c>
      <c r="K447" s="44" t="s">
        <v>1462</v>
      </c>
      <c r="L447" s="45" t="s">
        <v>1783</v>
      </c>
      <c r="M447" s="44" t="s">
        <v>167</v>
      </c>
      <c r="N447" s="24" t="s">
        <v>167</v>
      </c>
      <c r="O447" s="27" t="s">
        <v>39</v>
      </c>
      <c r="P447" s="24" t="s">
        <v>57</v>
      </c>
      <c r="Q447" s="44" t="s">
        <v>2203</v>
      </c>
      <c r="R447" s="24" t="s">
        <v>2221</v>
      </c>
      <c r="S447" s="57"/>
      <c r="T447" s="25">
        <v>2</v>
      </c>
      <c r="U447" s="23"/>
      <c r="V447" s="24"/>
      <c r="W447" s="23"/>
      <c r="X447" s="24"/>
      <c r="Y447" s="28"/>
      <c r="Z447" s="28"/>
    </row>
    <row r="448" spans="3:26" ht="18" customHeight="1" x14ac:dyDescent="0.55000000000000004">
      <c r="C448" s="11"/>
      <c r="D448" s="49"/>
      <c r="E448" s="52" t="str">
        <f t="shared" ref="E448" si="116">IF(D448="","",IF(I448&gt;0.1,"単",IF(I449&gt;0.29,"連",IF(I450&gt;0.34,"複","※"))))</f>
        <v/>
      </c>
      <c r="F448" s="12"/>
      <c r="G448" s="48" t="s">
        <v>7100</v>
      </c>
      <c r="H448" s="13"/>
      <c r="I448" s="14">
        <v>3.3333333333333333E-2</v>
      </c>
      <c r="J448" s="35">
        <v>1</v>
      </c>
      <c r="K448" s="40" t="s">
        <v>1464</v>
      </c>
      <c r="L448" s="41" t="s">
        <v>167</v>
      </c>
      <c r="M448" s="41" t="s">
        <v>269</v>
      </c>
      <c r="N448" s="13"/>
      <c r="O448" s="15" t="s">
        <v>68</v>
      </c>
      <c r="P448" s="13" t="s">
        <v>1059</v>
      </c>
      <c r="Q448" s="41">
        <v>3.3</v>
      </c>
      <c r="R448" s="13"/>
      <c r="S448" s="55" t="s">
        <v>8738</v>
      </c>
      <c r="T448" s="13"/>
      <c r="U448" s="12"/>
      <c r="V448" s="13"/>
      <c r="W448" s="12"/>
      <c r="X448" s="13"/>
      <c r="Y448" s="16"/>
      <c r="Z448" s="16"/>
    </row>
    <row r="449" spans="1:26" ht="18" customHeight="1" x14ac:dyDescent="0.55000000000000004">
      <c r="C449" s="17"/>
      <c r="D449" s="50"/>
      <c r="E449" s="53"/>
      <c r="F449" s="30" t="s">
        <v>5097</v>
      </c>
      <c r="G449" s="18" t="s">
        <v>620</v>
      </c>
      <c r="H449" s="18" t="s">
        <v>69</v>
      </c>
      <c r="I449" s="19">
        <v>0.16666666666666666</v>
      </c>
      <c r="J449" s="36">
        <v>5</v>
      </c>
      <c r="K449" s="42" t="s">
        <v>943</v>
      </c>
      <c r="L449" s="43" t="s">
        <v>167</v>
      </c>
      <c r="M449" s="43" t="s">
        <v>1265</v>
      </c>
      <c r="N449" s="18" t="s">
        <v>140</v>
      </c>
      <c r="O449" s="20" t="s">
        <v>119</v>
      </c>
      <c r="P449" s="18">
        <v>58</v>
      </c>
      <c r="Q449" s="43">
        <v>3</v>
      </c>
      <c r="R449" s="18"/>
      <c r="S449" s="56"/>
      <c r="T449" s="18" t="s">
        <v>2279</v>
      </c>
      <c r="U449" s="30" t="s">
        <v>1916</v>
      </c>
      <c r="V449" s="18" t="s">
        <v>94</v>
      </c>
      <c r="W449" s="30" t="s">
        <v>8739</v>
      </c>
      <c r="X449" s="18" t="s">
        <v>8740</v>
      </c>
      <c r="Y449" s="47" t="s">
        <v>620</v>
      </c>
      <c r="Z449" s="21"/>
    </row>
    <row r="450" spans="1:26" ht="18.5" customHeight="1" thickBot="1" x14ac:dyDescent="0.6">
      <c r="C450" s="22"/>
      <c r="D450" s="51"/>
      <c r="E450" s="54"/>
      <c r="F450" s="34"/>
      <c r="G450" s="24">
        <v>2.9</v>
      </c>
      <c r="H450" s="25">
        <v>8</v>
      </c>
      <c r="I450" s="26">
        <v>0.26666666666666666</v>
      </c>
      <c r="J450" s="38" t="s">
        <v>8849</v>
      </c>
      <c r="K450" s="44" t="s">
        <v>1458</v>
      </c>
      <c r="L450" s="45" t="s">
        <v>167</v>
      </c>
      <c r="M450" s="44" t="s">
        <v>167</v>
      </c>
      <c r="N450" s="24" t="s">
        <v>167</v>
      </c>
      <c r="O450" s="27" t="s">
        <v>159</v>
      </c>
      <c r="P450" s="24" t="s">
        <v>57</v>
      </c>
      <c r="Q450" s="44" t="s">
        <v>2203</v>
      </c>
      <c r="R450" s="24"/>
      <c r="S450" s="57"/>
      <c r="T450" s="25">
        <v>12</v>
      </c>
      <c r="U450" s="23"/>
      <c r="V450" s="24"/>
      <c r="W450" s="23"/>
      <c r="X450" s="24"/>
      <c r="Y450" s="28"/>
      <c r="Z450" s="28"/>
    </row>
    <row r="451" spans="1:26" ht="18" customHeight="1" x14ac:dyDescent="0.55000000000000004">
      <c r="C451" s="11"/>
      <c r="D451" s="49"/>
      <c r="E451" s="52" t="str">
        <f t="shared" ref="E451" si="117">IF(D451="","",IF(I451&gt;0.1,"単",IF(I452&gt;0.29,"連",IF(I453&gt;0.34,"複","※"))))</f>
        <v/>
      </c>
      <c r="F451" s="12"/>
      <c r="G451" s="48" t="s">
        <v>57</v>
      </c>
      <c r="H451" s="13"/>
      <c r="I451" s="14" t="s">
        <v>57</v>
      </c>
      <c r="J451" s="35" t="s">
        <v>57</v>
      </c>
      <c r="K451" s="40" t="s">
        <v>57</v>
      </c>
      <c r="L451" s="41" t="s">
        <v>57</v>
      </c>
      <c r="M451" s="41" t="s">
        <v>167</v>
      </c>
      <c r="N451" s="13"/>
      <c r="O451" s="15" t="s">
        <v>57</v>
      </c>
      <c r="P451" s="13" t="s">
        <v>167</v>
      </c>
      <c r="Q451" s="41">
        <v>9.1</v>
      </c>
      <c r="R451" s="13" t="s">
        <v>6037</v>
      </c>
      <c r="S451" s="55" t="s">
        <v>3622</v>
      </c>
      <c r="T451" s="13"/>
      <c r="U451" s="12"/>
      <c r="V451" s="13"/>
      <c r="W451" s="12"/>
      <c r="X451" s="13"/>
      <c r="Y451" s="16"/>
      <c r="Z451" s="16"/>
    </row>
    <row r="452" spans="1:26" ht="18" customHeight="1" x14ac:dyDescent="0.55000000000000004">
      <c r="C452" s="17"/>
      <c r="D452" s="50"/>
      <c r="E452" s="53"/>
      <c r="F452" s="30" t="s">
        <v>8741</v>
      </c>
      <c r="G452" s="18" t="s">
        <v>160</v>
      </c>
      <c r="H452" s="18" t="s">
        <v>85</v>
      </c>
      <c r="I452" s="19" t="s">
        <v>59</v>
      </c>
      <c r="J452" s="36" t="s">
        <v>59</v>
      </c>
      <c r="K452" s="42" t="s">
        <v>57</v>
      </c>
      <c r="L452" s="43" t="s">
        <v>57</v>
      </c>
      <c r="M452" s="43" t="s">
        <v>167</v>
      </c>
      <c r="N452" s="18" t="s">
        <v>31</v>
      </c>
      <c r="O452" s="20" t="s">
        <v>59</v>
      </c>
      <c r="P452" s="18">
        <v>56</v>
      </c>
      <c r="Q452" s="43">
        <v>5.6</v>
      </c>
      <c r="R452" s="18" t="s">
        <v>6038</v>
      </c>
      <c r="S452" s="56"/>
      <c r="T452" s="18" t="s">
        <v>1907</v>
      </c>
      <c r="U452" s="30" t="s">
        <v>1908</v>
      </c>
      <c r="V452" s="18" t="s">
        <v>6461</v>
      </c>
      <c r="W452" s="30" t="s">
        <v>1767</v>
      </c>
      <c r="X452" s="18" t="s">
        <v>8742</v>
      </c>
      <c r="Y452" s="47" t="s">
        <v>160</v>
      </c>
      <c r="Z452" s="21"/>
    </row>
    <row r="453" spans="1:26" ht="18.5" customHeight="1" thickBot="1" x14ac:dyDescent="0.6">
      <c r="C453" s="22"/>
      <c r="D453" s="51"/>
      <c r="E453" s="54"/>
      <c r="F453" s="34"/>
      <c r="G453" s="24" t="s">
        <v>57</v>
      </c>
      <c r="H453" s="25">
        <v>15</v>
      </c>
      <c r="I453" s="26" t="s">
        <v>57</v>
      </c>
      <c r="J453" s="38" t="s">
        <v>57</v>
      </c>
      <c r="K453" s="44" t="s">
        <v>57</v>
      </c>
      <c r="L453" s="45" t="s">
        <v>57</v>
      </c>
      <c r="M453" s="44" t="s">
        <v>167</v>
      </c>
      <c r="N453" s="24">
        <v>35</v>
      </c>
      <c r="O453" s="27" t="s">
        <v>57</v>
      </c>
      <c r="P453" s="24" t="s">
        <v>57</v>
      </c>
      <c r="Q453" s="44" t="s">
        <v>2201</v>
      </c>
      <c r="R453" s="24" t="s">
        <v>6040</v>
      </c>
      <c r="S453" s="57"/>
      <c r="T453" s="25">
        <v>35</v>
      </c>
      <c r="U453" s="23"/>
      <c r="V453" s="24"/>
      <c r="W453" s="23"/>
      <c r="X453" s="24"/>
      <c r="Y453" s="28"/>
      <c r="Z453" s="28"/>
    </row>
    <row r="454" spans="1:26" ht="18" customHeight="1" x14ac:dyDescent="0.55000000000000004">
      <c r="C454" s="11"/>
      <c r="D454" s="49"/>
      <c r="E454" s="52" t="str">
        <f t="shared" ref="E454" si="118">IF(D454="","",IF(I454&gt;0.1,"単",IF(I455&gt;0.29,"連",IF(I456&gt;0.34,"複","※"))))</f>
        <v/>
      </c>
      <c r="F454" s="12"/>
      <c r="G454" s="48" t="s">
        <v>7093</v>
      </c>
      <c r="H454" s="13"/>
      <c r="I454" s="14">
        <v>0.04</v>
      </c>
      <c r="J454" s="35">
        <v>1</v>
      </c>
      <c r="K454" s="40" t="s">
        <v>1464</v>
      </c>
      <c r="L454" s="41" t="s">
        <v>167</v>
      </c>
      <c r="M454" s="41" t="s">
        <v>167</v>
      </c>
      <c r="N454" s="13"/>
      <c r="O454" s="15" t="s">
        <v>39</v>
      </c>
      <c r="P454" s="13" t="s">
        <v>167</v>
      </c>
      <c r="Q454" s="41">
        <v>9.1999999999999993</v>
      </c>
      <c r="R454" s="13"/>
      <c r="S454" s="55" t="s">
        <v>6343</v>
      </c>
      <c r="T454" s="13"/>
      <c r="U454" s="12"/>
      <c r="V454" s="13"/>
      <c r="W454" s="12"/>
      <c r="X454" s="13"/>
      <c r="Y454" s="16"/>
      <c r="Z454" s="16"/>
    </row>
    <row r="455" spans="1:26" ht="18" customHeight="1" x14ac:dyDescent="0.55000000000000004">
      <c r="C455" s="17"/>
      <c r="D455" s="50"/>
      <c r="E455" s="53"/>
      <c r="F455" s="30" t="s">
        <v>8743</v>
      </c>
      <c r="G455" s="18" t="s">
        <v>675</v>
      </c>
      <c r="H455" s="18" t="s">
        <v>106</v>
      </c>
      <c r="I455" s="19">
        <v>0.12</v>
      </c>
      <c r="J455" s="36">
        <v>3</v>
      </c>
      <c r="K455" s="42" t="s">
        <v>942</v>
      </c>
      <c r="L455" s="43" t="s">
        <v>167</v>
      </c>
      <c r="M455" s="43" t="s">
        <v>167</v>
      </c>
      <c r="N455" s="18" t="s">
        <v>1788</v>
      </c>
      <c r="O455" s="20" t="s">
        <v>38</v>
      </c>
      <c r="P455" s="18">
        <v>58</v>
      </c>
      <c r="Q455" s="43">
        <v>5.7</v>
      </c>
      <c r="R455" s="18"/>
      <c r="S455" s="56"/>
      <c r="T455" s="18" t="s">
        <v>1910</v>
      </c>
      <c r="U455" s="30" t="s">
        <v>1912</v>
      </c>
      <c r="V455" s="18" t="s">
        <v>3772</v>
      </c>
      <c r="W455" s="30" t="s">
        <v>5972</v>
      </c>
      <c r="X455" s="18" t="s">
        <v>8744</v>
      </c>
      <c r="Y455" s="47" t="s">
        <v>675</v>
      </c>
      <c r="Z455" s="21"/>
    </row>
    <row r="456" spans="1:26" ht="18.5" customHeight="1" thickBot="1" x14ac:dyDescent="0.6">
      <c r="C456" s="22"/>
      <c r="D456" s="51"/>
      <c r="E456" s="54"/>
      <c r="F456" s="34"/>
      <c r="G456" s="24">
        <v>4.9000000000000004</v>
      </c>
      <c r="H456" s="25">
        <v>12</v>
      </c>
      <c r="I456" s="26">
        <v>0.32</v>
      </c>
      <c r="J456" s="38" t="s">
        <v>6094</v>
      </c>
      <c r="K456" s="44" t="s">
        <v>1458</v>
      </c>
      <c r="L456" s="45" t="s">
        <v>167</v>
      </c>
      <c r="M456" s="44" t="s">
        <v>167</v>
      </c>
      <c r="N456" s="24" t="s">
        <v>167</v>
      </c>
      <c r="O456" s="27" t="s">
        <v>71</v>
      </c>
      <c r="P456" s="24" t="s">
        <v>57</v>
      </c>
      <c r="Q456" s="44" t="s">
        <v>2201</v>
      </c>
      <c r="R456" s="24"/>
      <c r="S456" s="57"/>
      <c r="T456" s="25">
        <v>25</v>
      </c>
      <c r="U456" s="23"/>
      <c r="V456" s="24"/>
      <c r="W456" s="23"/>
      <c r="X456" s="24"/>
      <c r="Y456" s="28"/>
      <c r="Z456" s="28"/>
    </row>
    <row r="457" spans="1:26" x14ac:dyDescent="0.55000000000000004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6" x14ac:dyDescent="0.55000000000000004">
      <c r="A458" t="s">
        <v>54</v>
      </c>
      <c r="B458" t="s">
        <v>1</v>
      </c>
      <c r="C458" s="1" t="s">
        <v>2</v>
      </c>
      <c r="D458" t="s">
        <v>11</v>
      </c>
      <c r="E458" t="s">
        <v>2193</v>
      </c>
      <c r="F458" t="s">
        <v>3</v>
      </c>
      <c r="G458" t="s">
        <v>4</v>
      </c>
      <c r="H458" t="s">
        <v>5</v>
      </c>
      <c r="I458" t="s">
        <v>5</v>
      </c>
      <c r="J458" t="s">
        <v>5</v>
      </c>
      <c r="K458" t="s">
        <v>1452</v>
      </c>
      <c r="L458" t="s">
        <v>1453</v>
      </c>
      <c r="M458" t="s">
        <v>941</v>
      </c>
      <c r="N458" t="s">
        <v>6</v>
      </c>
      <c r="P458" t="s">
        <v>7</v>
      </c>
      <c r="Q458" t="s">
        <v>1502</v>
      </c>
      <c r="S458" t="s">
        <v>1903</v>
      </c>
      <c r="T458" t="s">
        <v>1904</v>
      </c>
      <c r="U458" t="s">
        <v>1905</v>
      </c>
      <c r="V458" t="s">
        <v>8</v>
      </c>
      <c r="W458" t="s">
        <v>9</v>
      </c>
      <c r="X458" t="s">
        <v>10</v>
      </c>
      <c r="Y458" t="s">
        <v>12</v>
      </c>
    </row>
    <row r="459" spans="1:26" x14ac:dyDescent="0.55000000000000004">
      <c r="A459" t="s">
        <v>942</v>
      </c>
      <c r="B459" t="s">
        <v>7717</v>
      </c>
      <c r="G459" t="s">
        <v>6147</v>
      </c>
      <c r="H459" s="7"/>
      <c r="I459" t="s">
        <v>14</v>
      </c>
      <c r="J459" t="s">
        <v>945</v>
      </c>
      <c r="K459" t="s">
        <v>1454</v>
      </c>
      <c r="O459" s="8" t="s">
        <v>15</v>
      </c>
      <c r="P459" t="s">
        <v>1056</v>
      </c>
      <c r="Q459" t="s">
        <v>2198</v>
      </c>
    </row>
    <row r="460" spans="1:26" x14ac:dyDescent="0.55000000000000004">
      <c r="A460" s="7">
        <v>10</v>
      </c>
      <c r="B460" s="7"/>
      <c r="C460" s="37" t="s">
        <v>942</v>
      </c>
      <c r="D460" s="7" t="s">
        <v>7717</v>
      </c>
      <c r="G460" s="7" t="s">
        <v>1458</v>
      </c>
      <c r="H460" s="9"/>
      <c r="I460" t="s">
        <v>17</v>
      </c>
      <c r="J460" t="s">
        <v>1057</v>
      </c>
      <c r="K460" t="s">
        <v>1455</v>
      </c>
      <c r="O460" s="8" t="s">
        <v>18</v>
      </c>
      <c r="Q460" t="s">
        <v>2199</v>
      </c>
    </row>
    <row r="461" spans="1:26" ht="18.5" thickBot="1" x14ac:dyDescent="0.6">
      <c r="C461" s="39">
        <v>10</v>
      </c>
      <c r="D461" t="s">
        <v>1272</v>
      </c>
      <c r="E461">
        <f>VALUE(B459)</f>
        <v>1150</v>
      </c>
      <c r="F461" t="s">
        <v>942</v>
      </c>
      <c r="G461" t="s">
        <v>7092</v>
      </c>
      <c r="I461" t="s">
        <v>20</v>
      </c>
      <c r="J461" t="s">
        <v>1058</v>
      </c>
      <c r="K461" t="s">
        <v>1456</v>
      </c>
      <c r="N461" s="31" t="s">
        <v>2627</v>
      </c>
      <c r="O461" s="10" t="s">
        <v>21</v>
      </c>
      <c r="P461" t="s">
        <v>125</v>
      </c>
      <c r="Q461" t="s">
        <v>2200</v>
      </c>
    </row>
    <row r="462" spans="1:26" ht="18" customHeight="1" x14ac:dyDescent="0.55000000000000004">
      <c r="C462" s="11"/>
      <c r="D462" s="49"/>
      <c r="E462" s="52" t="str">
        <f>IF(D462="","",IF(I462&gt;0.1,"単",IF(I463&gt;0.29,"連",IF(I464&gt;0.34,"複","※"))))</f>
        <v/>
      </c>
      <c r="F462" s="12"/>
      <c r="G462" s="48" t="s">
        <v>7100</v>
      </c>
      <c r="H462" s="13"/>
      <c r="I462" s="14">
        <v>0.1388888888888889</v>
      </c>
      <c r="J462" s="35">
        <v>5</v>
      </c>
      <c r="K462" s="40" t="s">
        <v>1459</v>
      </c>
      <c r="L462" s="41" t="s">
        <v>6547</v>
      </c>
      <c r="M462" s="41" t="s">
        <v>167</v>
      </c>
      <c r="N462" s="13"/>
      <c r="O462" s="15" t="s">
        <v>119</v>
      </c>
      <c r="P462" s="13" t="s">
        <v>167</v>
      </c>
      <c r="Q462" s="41">
        <v>7.6</v>
      </c>
      <c r="R462" s="13" t="s">
        <v>2202</v>
      </c>
      <c r="S462" s="55" t="s">
        <v>6659</v>
      </c>
      <c r="T462" s="13"/>
      <c r="U462" s="12"/>
      <c r="V462" s="13"/>
      <c r="W462" s="12"/>
      <c r="X462" s="13"/>
      <c r="Y462" s="16"/>
      <c r="Z462" s="16"/>
    </row>
    <row r="463" spans="1:26" ht="18" customHeight="1" x14ac:dyDescent="0.55000000000000004">
      <c r="C463" s="17"/>
      <c r="D463" s="50"/>
      <c r="E463" s="53"/>
      <c r="F463" s="30" t="s">
        <v>8745</v>
      </c>
      <c r="G463" s="18" t="s">
        <v>1755</v>
      </c>
      <c r="H463" s="18" t="s">
        <v>69</v>
      </c>
      <c r="I463" s="19">
        <v>0.19444444444444445</v>
      </c>
      <c r="J463" s="36">
        <v>7</v>
      </c>
      <c r="K463" s="42" t="s">
        <v>942</v>
      </c>
      <c r="L463" s="43" t="s">
        <v>167</v>
      </c>
      <c r="M463" s="43" t="s">
        <v>167</v>
      </c>
      <c r="N463" s="18" t="s">
        <v>1801</v>
      </c>
      <c r="O463" s="20" t="s">
        <v>136</v>
      </c>
      <c r="P463" s="18">
        <v>58</v>
      </c>
      <c r="Q463" s="43">
        <v>4.2</v>
      </c>
      <c r="R463" s="18" t="s">
        <v>2215</v>
      </c>
      <c r="S463" s="56"/>
      <c r="T463" s="18" t="s">
        <v>1910</v>
      </c>
      <c r="U463" s="30" t="s">
        <v>1912</v>
      </c>
      <c r="V463" s="18" t="s">
        <v>6017</v>
      </c>
      <c r="W463" s="30" t="s">
        <v>1674</v>
      </c>
      <c r="X463" s="18" t="s">
        <v>7475</v>
      </c>
      <c r="Y463" s="47" t="s">
        <v>1755</v>
      </c>
      <c r="Z463" s="21"/>
    </row>
    <row r="464" spans="1:26" ht="18.5" customHeight="1" thickBot="1" x14ac:dyDescent="0.6">
      <c r="C464" s="22"/>
      <c r="D464" s="51"/>
      <c r="E464" s="54"/>
      <c r="F464" s="34"/>
      <c r="G464" s="24">
        <v>6.4</v>
      </c>
      <c r="H464" s="25">
        <v>8</v>
      </c>
      <c r="I464" s="26">
        <v>0.22222222222222221</v>
      </c>
      <c r="J464" s="38" t="s">
        <v>8850</v>
      </c>
      <c r="K464" s="44" t="s">
        <v>1462</v>
      </c>
      <c r="L464" s="45" t="s">
        <v>167</v>
      </c>
      <c r="M464" s="44" t="s">
        <v>167</v>
      </c>
      <c r="N464" s="24">
        <v>3</v>
      </c>
      <c r="O464" s="27" t="s">
        <v>1750</v>
      </c>
      <c r="P464" s="24" t="s">
        <v>57</v>
      </c>
      <c r="Q464" s="44" t="s">
        <v>2203</v>
      </c>
      <c r="R464" s="24" t="s">
        <v>2216</v>
      </c>
      <c r="S464" s="57"/>
      <c r="T464" s="25">
        <v>3</v>
      </c>
      <c r="U464" s="23"/>
      <c r="V464" s="24"/>
      <c r="W464" s="23"/>
      <c r="X464" s="24"/>
      <c r="Y464" s="28"/>
      <c r="Z464" s="28"/>
    </row>
    <row r="465" spans="3:26" ht="18" customHeight="1" x14ac:dyDescent="0.55000000000000004">
      <c r="C465" s="11"/>
      <c r="D465" s="49"/>
      <c r="E465" s="52" t="str">
        <f>IF(D465="","",IF(I465&gt;0.1,"単",IF(I466&gt;0.29,"連",IF(I467&gt;0.34,"複","※"))))</f>
        <v/>
      </c>
      <c r="F465" s="12"/>
      <c r="G465" s="48" t="s">
        <v>5941</v>
      </c>
      <c r="H465" s="13"/>
      <c r="I465" s="14">
        <v>0.26315789473684209</v>
      </c>
      <c r="J465" s="35">
        <v>5</v>
      </c>
      <c r="K465" s="40" t="s">
        <v>1465</v>
      </c>
      <c r="L465" s="41" t="s">
        <v>6096</v>
      </c>
      <c r="M465" s="41" t="s">
        <v>366</v>
      </c>
      <c r="N465" s="13"/>
      <c r="O465" s="15" t="s">
        <v>38</v>
      </c>
      <c r="P465" s="13" t="s">
        <v>1059</v>
      </c>
      <c r="Q465" s="41">
        <v>14</v>
      </c>
      <c r="R465" s="13" t="s">
        <v>3807</v>
      </c>
      <c r="S465" s="55" t="s">
        <v>6595</v>
      </c>
      <c r="T465" s="13"/>
      <c r="U465" s="12"/>
      <c r="V465" s="13"/>
      <c r="W465" s="12"/>
      <c r="X465" s="13"/>
      <c r="Y465" s="16"/>
      <c r="Z465" s="16"/>
    </row>
    <row r="466" spans="3:26" ht="18.75" customHeight="1" x14ac:dyDescent="0.55000000000000004">
      <c r="C466" s="17"/>
      <c r="D466" s="50"/>
      <c r="E466" s="53"/>
      <c r="F466" s="30" t="s">
        <v>4096</v>
      </c>
      <c r="G466" s="18" t="s">
        <v>1789</v>
      </c>
      <c r="H466" s="18" t="s">
        <v>72</v>
      </c>
      <c r="I466" s="19">
        <v>0.42105263157894735</v>
      </c>
      <c r="J466" s="36">
        <v>8</v>
      </c>
      <c r="K466" s="42" t="s">
        <v>943</v>
      </c>
      <c r="L466" s="43" t="s">
        <v>6097</v>
      </c>
      <c r="M466" s="43" t="s">
        <v>279</v>
      </c>
      <c r="N466" s="18" t="s">
        <v>1795</v>
      </c>
      <c r="O466" s="20" t="s">
        <v>29</v>
      </c>
      <c r="P466" s="18">
        <v>58</v>
      </c>
      <c r="Q466" s="43">
        <v>7.2</v>
      </c>
      <c r="R466" s="18" t="s">
        <v>6046</v>
      </c>
      <c r="S466" s="56"/>
      <c r="T466" s="18" t="s">
        <v>2279</v>
      </c>
      <c r="U466" s="30" t="s">
        <v>1908</v>
      </c>
      <c r="V466" s="18" t="s">
        <v>6590</v>
      </c>
      <c r="W466" s="30" t="s">
        <v>6809</v>
      </c>
      <c r="X466" s="18" t="s">
        <v>8746</v>
      </c>
      <c r="Y466" s="47" t="s">
        <v>1789</v>
      </c>
      <c r="Z466" s="21"/>
    </row>
    <row r="467" spans="3:26" ht="18.5" customHeight="1" thickBot="1" x14ac:dyDescent="0.6">
      <c r="C467" s="22"/>
      <c r="D467" s="51"/>
      <c r="E467" s="54"/>
      <c r="F467" s="34"/>
      <c r="G467" s="24">
        <v>2.5</v>
      </c>
      <c r="H467" s="25">
        <v>13</v>
      </c>
      <c r="I467" s="26">
        <v>0.42105263157894735</v>
      </c>
      <c r="J467" s="38" t="s">
        <v>6172</v>
      </c>
      <c r="K467" s="44" t="s">
        <v>1458</v>
      </c>
      <c r="L467" s="45" t="s">
        <v>6099</v>
      </c>
      <c r="M467" s="44" t="s">
        <v>167</v>
      </c>
      <c r="N467" s="24" t="s">
        <v>167</v>
      </c>
      <c r="O467" s="27" t="s">
        <v>68</v>
      </c>
      <c r="P467" s="24" t="s">
        <v>57</v>
      </c>
      <c r="Q467" s="44" t="s">
        <v>2201</v>
      </c>
      <c r="R467" s="24" t="s">
        <v>6047</v>
      </c>
      <c r="S467" s="57"/>
      <c r="T467" s="25">
        <v>27</v>
      </c>
      <c r="U467" s="23"/>
      <c r="V467" s="24"/>
      <c r="W467" s="23"/>
      <c r="X467" s="24"/>
      <c r="Y467" s="28"/>
      <c r="Z467" s="28"/>
    </row>
    <row r="468" spans="3:26" ht="18" customHeight="1" x14ac:dyDescent="0.55000000000000004">
      <c r="C468" s="11"/>
      <c r="D468" s="49"/>
      <c r="E468" s="52" t="str">
        <f t="shared" ref="E468" si="119">IF(D468="","",IF(I468&gt;0.1,"単",IF(I469&gt;0.29,"連",IF(I470&gt;0.34,"複","※"))))</f>
        <v/>
      </c>
      <c r="F468" s="12"/>
      <c r="G468" s="48" t="s">
        <v>7100</v>
      </c>
      <c r="H468" s="13"/>
      <c r="I468" s="14">
        <v>6.25E-2</v>
      </c>
      <c r="J468" s="35">
        <v>2</v>
      </c>
      <c r="K468" s="40" t="s">
        <v>1466</v>
      </c>
      <c r="L468" s="41" t="s">
        <v>3405</v>
      </c>
      <c r="M468" s="41" t="s">
        <v>167</v>
      </c>
      <c r="N468" s="13"/>
      <c r="O468" s="15" t="s">
        <v>1750</v>
      </c>
      <c r="P468" s="13" t="s">
        <v>167</v>
      </c>
      <c r="Q468" s="41" t="s">
        <v>1906</v>
      </c>
      <c r="R468" s="13" t="s">
        <v>57</v>
      </c>
      <c r="S468" s="55" t="s">
        <v>6407</v>
      </c>
      <c r="T468" s="13"/>
      <c r="U468" s="12"/>
      <c r="V468" s="13"/>
      <c r="W468" s="12"/>
      <c r="X468" s="13"/>
      <c r="Y468" s="16"/>
      <c r="Z468" s="16"/>
    </row>
    <row r="469" spans="3:26" ht="18" customHeight="1" x14ac:dyDescent="0.55000000000000004">
      <c r="C469" s="17"/>
      <c r="D469" s="50"/>
      <c r="E469" s="53"/>
      <c r="F469" s="30" t="s">
        <v>6408</v>
      </c>
      <c r="G469" s="18" t="s">
        <v>1615</v>
      </c>
      <c r="H469" s="18" t="s">
        <v>78</v>
      </c>
      <c r="I469" s="19">
        <v>0.125</v>
      </c>
      <c r="J469" s="36">
        <v>4</v>
      </c>
      <c r="K469" s="42" t="s">
        <v>942</v>
      </c>
      <c r="L469" s="43" t="s">
        <v>3406</v>
      </c>
      <c r="M469" s="43" t="s">
        <v>167</v>
      </c>
      <c r="N469" s="18" t="s">
        <v>165</v>
      </c>
      <c r="O469" s="20" t="s">
        <v>68</v>
      </c>
      <c r="P469" s="18">
        <v>58</v>
      </c>
      <c r="Q469" s="43" t="s">
        <v>1906</v>
      </c>
      <c r="R469" s="18" t="s">
        <v>57</v>
      </c>
      <c r="S469" s="56"/>
      <c r="T469" s="18" t="s">
        <v>1910</v>
      </c>
      <c r="U469" s="30" t="s">
        <v>1911</v>
      </c>
      <c r="V469" s="18" t="s">
        <v>5973</v>
      </c>
      <c r="W469" s="30" t="s">
        <v>1760</v>
      </c>
      <c r="X469" s="18" t="s">
        <v>6409</v>
      </c>
      <c r="Y469" s="47" t="s">
        <v>1615</v>
      </c>
      <c r="Z469" s="21"/>
    </row>
    <row r="470" spans="3:26" ht="18.5" customHeight="1" thickBot="1" x14ac:dyDescent="0.6">
      <c r="C470" s="22"/>
      <c r="D470" s="51"/>
      <c r="E470" s="54"/>
      <c r="F470" s="34"/>
      <c r="G470" s="24">
        <v>3.4</v>
      </c>
      <c r="H470" s="25">
        <v>5</v>
      </c>
      <c r="I470" s="26">
        <v>0.1875</v>
      </c>
      <c r="J470" s="38" t="s">
        <v>8851</v>
      </c>
      <c r="K470" s="44" t="s">
        <v>1462</v>
      </c>
      <c r="L470" s="45" t="s">
        <v>3407</v>
      </c>
      <c r="M470" s="44" t="s">
        <v>167</v>
      </c>
      <c r="N470" s="24">
        <v>12</v>
      </c>
      <c r="O470" s="27" t="s">
        <v>2206</v>
      </c>
      <c r="P470" s="24" t="s">
        <v>57</v>
      </c>
      <c r="Q470" s="44" t="s">
        <v>57</v>
      </c>
      <c r="R470" s="24" t="s">
        <v>57</v>
      </c>
      <c r="S470" s="57"/>
      <c r="T470" s="25">
        <v>12</v>
      </c>
      <c r="U470" s="23"/>
      <c r="V470" s="24"/>
      <c r="W470" s="23"/>
      <c r="X470" s="24"/>
      <c r="Y470" s="28"/>
      <c r="Z470" s="28"/>
    </row>
    <row r="471" spans="3:26" ht="18" customHeight="1" x14ac:dyDescent="0.55000000000000004">
      <c r="C471" s="11"/>
      <c r="D471" s="49"/>
      <c r="E471" s="52" t="str">
        <f t="shared" ref="E471" si="120">IF(D471="","",IF(I471&gt;0.1,"単",IF(I472&gt;0.29,"連",IF(I473&gt;0.34,"複","※"))))</f>
        <v/>
      </c>
      <c r="F471" s="12"/>
      <c r="G471" s="48" t="s">
        <v>7093</v>
      </c>
      <c r="H471" s="13"/>
      <c r="I471" s="14">
        <v>7.6923076923076927E-2</v>
      </c>
      <c r="J471" s="35">
        <v>4</v>
      </c>
      <c r="K471" s="40" t="s">
        <v>1463</v>
      </c>
      <c r="L471" s="41" t="s">
        <v>7094</v>
      </c>
      <c r="M471" s="41" t="s">
        <v>290</v>
      </c>
      <c r="N471" s="13"/>
      <c r="O471" s="15" t="s">
        <v>71</v>
      </c>
      <c r="P471" s="13" t="s">
        <v>167</v>
      </c>
      <c r="Q471" s="41" t="s">
        <v>1906</v>
      </c>
      <c r="R471" s="13" t="s">
        <v>57</v>
      </c>
      <c r="S471" s="55" t="s">
        <v>2205</v>
      </c>
      <c r="T471" s="13"/>
      <c r="U471" s="12"/>
      <c r="V471" s="13"/>
      <c r="W471" s="12"/>
      <c r="X471" s="13"/>
      <c r="Y471" s="16"/>
      <c r="Z471" s="16"/>
    </row>
    <row r="472" spans="3:26" ht="18.75" customHeight="1" x14ac:dyDescent="0.55000000000000004">
      <c r="C472" s="17"/>
      <c r="D472" s="50"/>
      <c r="E472" s="53"/>
      <c r="F472" s="30" t="s">
        <v>2014</v>
      </c>
      <c r="G472" s="18" t="s">
        <v>304</v>
      </c>
      <c r="H472" s="18" t="s">
        <v>62</v>
      </c>
      <c r="I472" s="19">
        <v>0.25</v>
      </c>
      <c r="J472" s="36">
        <v>13</v>
      </c>
      <c r="K472" s="42" t="s">
        <v>943</v>
      </c>
      <c r="L472" s="43" t="s">
        <v>7095</v>
      </c>
      <c r="M472" s="43" t="s">
        <v>2080</v>
      </c>
      <c r="N472" s="18" t="s">
        <v>1793</v>
      </c>
      <c r="O472" s="20" t="s">
        <v>1784</v>
      </c>
      <c r="P472" s="18">
        <v>58</v>
      </c>
      <c r="Q472" s="43" t="s">
        <v>1906</v>
      </c>
      <c r="R472" s="18" t="s">
        <v>57</v>
      </c>
      <c r="S472" s="56"/>
      <c r="T472" s="18" t="s">
        <v>1910</v>
      </c>
      <c r="U472" s="30" t="s">
        <v>1912</v>
      </c>
      <c r="V472" s="18" t="s">
        <v>116</v>
      </c>
      <c r="W472" s="30" t="s">
        <v>8747</v>
      </c>
      <c r="X472" s="18" t="s">
        <v>8748</v>
      </c>
      <c r="Y472" s="47" t="s">
        <v>304</v>
      </c>
      <c r="Z472" s="21"/>
    </row>
    <row r="473" spans="3:26" ht="18.5" customHeight="1" thickBot="1" x14ac:dyDescent="0.6">
      <c r="C473" s="22"/>
      <c r="D473" s="51"/>
      <c r="E473" s="54"/>
      <c r="F473" s="34"/>
      <c r="G473" s="24">
        <v>3.1</v>
      </c>
      <c r="H473" s="25">
        <v>7</v>
      </c>
      <c r="I473" s="26">
        <v>0.36538461538461542</v>
      </c>
      <c r="J473" s="38" t="s">
        <v>7096</v>
      </c>
      <c r="K473" s="44" t="s">
        <v>1458</v>
      </c>
      <c r="L473" s="45" t="s">
        <v>7097</v>
      </c>
      <c r="M473" s="44" t="s">
        <v>3814</v>
      </c>
      <c r="N473" s="24" t="s">
        <v>167</v>
      </c>
      <c r="O473" s="27" t="s">
        <v>29</v>
      </c>
      <c r="P473" s="24" t="s">
        <v>57</v>
      </c>
      <c r="Q473" s="44" t="s">
        <v>57</v>
      </c>
      <c r="R473" s="24" t="s">
        <v>57</v>
      </c>
      <c r="S473" s="57"/>
      <c r="T473" s="25">
        <v>11</v>
      </c>
      <c r="U473" s="23"/>
      <c r="V473" s="24"/>
      <c r="W473" s="23"/>
      <c r="X473" s="24"/>
      <c r="Y473" s="28"/>
      <c r="Z473" s="28"/>
    </row>
    <row r="474" spans="3:26" ht="18" customHeight="1" x14ac:dyDescent="0.55000000000000004">
      <c r="C474" s="11"/>
      <c r="D474" s="49"/>
      <c r="E474" s="52" t="str">
        <f t="shared" ref="E474" si="121">IF(D474="","",IF(I474&gt;0.1,"単",IF(I475&gt;0.29,"連",IF(I476&gt;0.34,"複","※"))))</f>
        <v/>
      </c>
      <c r="F474" s="12"/>
      <c r="G474" s="48" t="s">
        <v>7100</v>
      </c>
      <c r="H474" s="13"/>
      <c r="I474" s="14">
        <v>3.7037037037037035E-2</v>
      </c>
      <c r="J474" s="35">
        <v>1</v>
      </c>
      <c r="K474" s="40" t="s">
        <v>1459</v>
      </c>
      <c r="L474" s="41" t="s">
        <v>2616</v>
      </c>
      <c r="M474" s="41" t="s">
        <v>167</v>
      </c>
      <c r="N474" s="13"/>
      <c r="O474" s="15" t="s">
        <v>68</v>
      </c>
      <c r="P474" s="13" t="s">
        <v>167</v>
      </c>
      <c r="Q474" s="41" t="s">
        <v>1906</v>
      </c>
      <c r="R474" s="13" t="s">
        <v>57</v>
      </c>
      <c r="S474" s="55" t="s">
        <v>6507</v>
      </c>
      <c r="T474" s="13"/>
      <c r="U474" s="12"/>
      <c r="V474" s="13"/>
      <c r="W474" s="12"/>
      <c r="X474" s="13"/>
      <c r="Y474" s="16"/>
      <c r="Z474" s="16"/>
    </row>
    <row r="475" spans="3:26" ht="18.75" customHeight="1" x14ac:dyDescent="0.55000000000000004">
      <c r="C475" s="17"/>
      <c r="D475" s="50"/>
      <c r="E475" s="53"/>
      <c r="F475" s="30" t="s">
        <v>8749</v>
      </c>
      <c r="G475" s="18" t="s">
        <v>1142</v>
      </c>
      <c r="H475" s="18" t="s">
        <v>85</v>
      </c>
      <c r="I475" s="19">
        <v>7.407407407407407E-2</v>
      </c>
      <c r="J475" s="36">
        <v>2</v>
      </c>
      <c r="K475" s="42" t="s">
        <v>942</v>
      </c>
      <c r="L475" s="43" t="s">
        <v>2617</v>
      </c>
      <c r="M475" s="43" t="s">
        <v>167</v>
      </c>
      <c r="N475" s="18" t="s">
        <v>6114</v>
      </c>
      <c r="O475" s="20" t="s">
        <v>140</v>
      </c>
      <c r="P475" s="18">
        <v>56</v>
      </c>
      <c r="Q475" s="43" t="s">
        <v>1906</v>
      </c>
      <c r="R475" s="18" t="s">
        <v>57</v>
      </c>
      <c r="S475" s="56"/>
      <c r="T475" s="18" t="s">
        <v>1907</v>
      </c>
      <c r="U475" s="30" t="s">
        <v>1911</v>
      </c>
      <c r="V475" s="18" t="s">
        <v>6963</v>
      </c>
      <c r="W475" s="30" t="s">
        <v>8750</v>
      </c>
      <c r="X475" s="18" t="s">
        <v>8751</v>
      </c>
      <c r="Y475" s="47" t="s">
        <v>1142</v>
      </c>
      <c r="Z475" s="21"/>
    </row>
    <row r="476" spans="3:26" ht="18.5" customHeight="1" thickBot="1" x14ac:dyDescent="0.6">
      <c r="C476" s="22"/>
      <c r="D476" s="51"/>
      <c r="E476" s="54"/>
      <c r="F476" s="34"/>
      <c r="G476" s="24">
        <v>2.9</v>
      </c>
      <c r="H476" s="25">
        <v>15</v>
      </c>
      <c r="I476" s="26">
        <v>0.1111111111111111</v>
      </c>
      <c r="J476" s="38" t="s">
        <v>6200</v>
      </c>
      <c r="K476" s="44" t="s">
        <v>1458</v>
      </c>
      <c r="L476" s="45" t="s">
        <v>2618</v>
      </c>
      <c r="M476" s="44" t="s">
        <v>167</v>
      </c>
      <c r="N476" s="24" t="s">
        <v>167</v>
      </c>
      <c r="O476" s="27" t="s">
        <v>119</v>
      </c>
      <c r="P476" s="24" t="s">
        <v>147</v>
      </c>
      <c r="Q476" s="44" t="s">
        <v>57</v>
      </c>
      <c r="R476" s="24" t="s">
        <v>57</v>
      </c>
      <c r="S476" s="57"/>
      <c r="T476" s="25">
        <v>29</v>
      </c>
      <c r="U476" s="23"/>
      <c r="V476" s="24"/>
      <c r="W476" s="23"/>
      <c r="X476" s="24"/>
      <c r="Y476" s="28"/>
      <c r="Z476" s="28"/>
    </row>
    <row r="477" spans="3:26" ht="18" customHeight="1" x14ac:dyDescent="0.55000000000000004">
      <c r="C477" s="11"/>
      <c r="D477" s="49"/>
      <c r="E477" s="52" t="str">
        <f t="shared" ref="E477" si="122">IF(D477="","",IF(I477&gt;0.1,"単",IF(I478&gt;0.29,"連",IF(I479&gt;0.34,"複","※"))))</f>
        <v/>
      </c>
      <c r="F477" s="12"/>
      <c r="G477" s="48" t="s">
        <v>7093</v>
      </c>
      <c r="H477" s="13"/>
      <c r="I477" s="14">
        <v>8.5106382978723402E-2</v>
      </c>
      <c r="J477" s="35">
        <v>4</v>
      </c>
      <c r="K477" s="40" t="s">
        <v>1464</v>
      </c>
      <c r="L477" s="41" t="s">
        <v>167</v>
      </c>
      <c r="M477" s="41" t="s">
        <v>167</v>
      </c>
      <c r="N477" s="13"/>
      <c r="O477" s="15" t="s">
        <v>68</v>
      </c>
      <c r="P477" s="13" t="s">
        <v>167</v>
      </c>
      <c r="Q477" s="41">
        <v>5</v>
      </c>
      <c r="R477" s="13"/>
      <c r="S477" s="55" t="s">
        <v>6923</v>
      </c>
      <c r="T477" s="13"/>
      <c r="U477" s="12"/>
      <c r="V477" s="13"/>
      <c r="W477" s="12"/>
      <c r="X477" s="13"/>
      <c r="Y477" s="16"/>
      <c r="Z477" s="16"/>
    </row>
    <row r="478" spans="3:26" ht="18" customHeight="1" x14ac:dyDescent="0.55000000000000004">
      <c r="C478" s="17"/>
      <c r="D478" s="50"/>
      <c r="E478" s="53"/>
      <c r="F478" s="30" t="s">
        <v>8752</v>
      </c>
      <c r="G478" s="18" t="s">
        <v>506</v>
      </c>
      <c r="H478" s="18" t="s">
        <v>6331</v>
      </c>
      <c r="I478" s="19">
        <v>0.1276595744680851</v>
      </c>
      <c r="J478" s="36">
        <v>6</v>
      </c>
      <c r="K478" s="42" t="s">
        <v>942</v>
      </c>
      <c r="L478" s="43" t="s">
        <v>167</v>
      </c>
      <c r="M478" s="43" t="s">
        <v>167</v>
      </c>
      <c r="N478" s="18" t="s">
        <v>133</v>
      </c>
      <c r="O478" s="20" t="s">
        <v>128</v>
      </c>
      <c r="P478" s="18">
        <v>56</v>
      </c>
      <c r="Q478" s="43">
        <v>3.8</v>
      </c>
      <c r="R478" s="18"/>
      <c r="S478" s="56"/>
      <c r="T478" s="18" t="s">
        <v>1907</v>
      </c>
      <c r="U478" s="30" t="s">
        <v>1911</v>
      </c>
      <c r="V478" s="18" t="s">
        <v>4853</v>
      </c>
      <c r="W478" s="30" t="s">
        <v>4854</v>
      </c>
      <c r="X478" s="18" t="s">
        <v>8753</v>
      </c>
      <c r="Y478" s="47" t="s">
        <v>506</v>
      </c>
      <c r="Z478" s="21"/>
    </row>
    <row r="479" spans="3:26" ht="18.5" customHeight="1" thickBot="1" x14ac:dyDescent="0.6">
      <c r="C479" s="22"/>
      <c r="D479" s="51"/>
      <c r="E479" s="54"/>
      <c r="F479" s="34"/>
      <c r="G479" s="24">
        <v>2.7</v>
      </c>
      <c r="H479" s="25">
        <v>16</v>
      </c>
      <c r="I479" s="26">
        <v>0.27659574468085102</v>
      </c>
      <c r="J479" s="38" t="s">
        <v>8033</v>
      </c>
      <c r="K479" s="44" t="s">
        <v>1462</v>
      </c>
      <c r="L479" s="45" t="s">
        <v>167</v>
      </c>
      <c r="M479" s="44" t="s">
        <v>167</v>
      </c>
      <c r="N479" s="24" t="s">
        <v>167</v>
      </c>
      <c r="O479" s="27" t="s">
        <v>38</v>
      </c>
      <c r="P479" s="24" t="s">
        <v>147</v>
      </c>
      <c r="Q479" s="44" t="s">
        <v>2203</v>
      </c>
      <c r="R479" s="24"/>
      <c r="S479" s="57"/>
      <c r="T479" s="25">
        <v>1</v>
      </c>
      <c r="U479" s="23"/>
      <c r="V479" s="24"/>
      <c r="W479" s="23"/>
      <c r="X479" s="24"/>
      <c r="Y479" s="28"/>
      <c r="Z479" s="28"/>
    </row>
    <row r="480" spans="3:26" ht="18" customHeight="1" x14ac:dyDescent="0.55000000000000004">
      <c r="C480" s="11"/>
      <c r="D480" s="49"/>
      <c r="E480" s="52" t="str">
        <f t="shared" ref="E480" si="123">IF(D480="","",IF(I480&gt;0.1,"単",IF(I481&gt;0.29,"連",IF(I482&gt;0.34,"複","※"))))</f>
        <v/>
      </c>
      <c r="F480" s="12"/>
      <c r="G480" s="48" t="s">
        <v>57</v>
      </c>
      <c r="H480" s="13"/>
      <c r="I480" s="14" t="s">
        <v>57</v>
      </c>
      <c r="J480" s="35" t="s">
        <v>57</v>
      </c>
      <c r="K480" s="40" t="s">
        <v>57</v>
      </c>
      <c r="L480" s="41" t="s">
        <v>57</v>
      </c>
      <c r="M480" s="41" t="s">
        <v>167</v>
      </c>
      <c r="N480" s="13"/>
      <c r="O480" s="15" t="s">
        <v>57</v>
      </c>
      <c r="P480" s="13" t="s">
        <v>167</v>
      </c>
      <c r="Q480" s="41">
        <v>3</v>
      </c>
      <c r="R480" s="13"/>
      <c r="S480" s="55" t="s">
        <v>1951</v>
      </c>
      <c r="T480" s="13"/>
      <c r="U480" s="12"/>
      <c r="V480" s="13"/>
      <c r="W480" s="12"/>
      <c r="X480" s="13"/>
      <c r="Y480" s="16"/>
      <c r="Z480" s="16"/>
    </row>
    <row r="481" spans="3:26" ht="18" customHeight="1" x14ac:dyDescent="0.55000000000000004">
      <c r="C481" s="17"/>
      <c r="D481" s="50"/>
      <c r="E481" s="53"/>
      <c r="F481" s="30" t="s">
        <v>8754</v>
      </c>
      <c r="G481" s="18" t="s">
        <v>1675</v>
      </c>
      <c r="H481" s="18" t="s">
        <v>79</v>
      </c>
      <c r="I481" s="19" t="s">
        <v>59</v>
      </c>
      <c r="J481" s="36" t="s">
        <v>59</v>
      </c>
      <c r="K481" s="42" t="s">
        <v>57</v>
      </c>
      <c r="L481" s="43" t="s">
        <v>57</v>
      </c>
      <c r="M481" s="43" t="s">
        <v>167</v>
      </c>
      <c r="N481" s="18" t="s">
        <v>140</v>
      </c>
      <c r="O481" s="20" t="s">
        <v>59</v>
      </c>
      <c r="P481" s="18">
        <v>56</v>
      </c>
      <c r="Q481" s="43">
        <v>3.9</v>
      </c>
      <c r="R481" s="18"/>
      <c r="S481" s="56"/>
      <c r="T481" s="18" t="s">
        <v>1907</v>
      </c>
      <c r="U481" s="30" t="s">
        <v>1920</v>
      </c>
      <c r="V481" s="18" t="s">
        <v>76</v>
      </c>
      <c r="W481" s="30" t="s">
        <v>6492</v>
      </c>
      <c r="X481" s="18" t="s">
        <v>8755</v>
      </c>
      <c r="Y481" s="47" t="s">
        <v>1675</v>
      </c>
      <c r="Z481" s="21"/>
    </row>
    <row r="482" spans="3:26" ht="18.5" customHeight="1" thickBot="1" x14ac:dyDescent="0.6">
      <c r="C482" s="22"/>
      <c r="D482" s="51"/>
      <c r="E482" s="54"/>
      <c r="F482" s="34"/>
      <c r="G482" s="24" t="s">
        <v>57</v>
      </c>
      <c r="H482" s="25">
        <v>16</v>
      </c>
      <c r="I482" s="26" t="s">
        <v>57</v>
      </c>
      <c r="J482" s="38" t="s">
        <v>57</v>
      </c>
      <c r="K482" s="44" t="s">
        <v>57</v>
      </c>
      <c r="L482" s="45" t="s">
        <v>57</v>
      </c>
      <c r="M482" s="44" t="s">
        <v>167</v>
      </c>
      <c r="N482" s="24">
        <v>12</v>
      </c>
      <c r="O482" s="27" t="s">
        <v>57</v>
      </c>
      <c r="P482" s="24" t="s">
        <v>57</v>
      </c>
      <c r="Q482" s="44" t="s">
        <v>2203</v>
      </c>
      <c r="R482" s="24"/>
      <c r="S482" s="57"/>
      <c r="T482" s="25">
        <v>12</v>
      </c>
      <c r="U482" s="23"/>
      <c r="V482" s="24"/>
      <c r="W482" s="23"/>
      <c r="X482" s="24"/>
      <c r="Y482" s="28"/>
      <c r="Z482" s="28"/>
    </row>
    <row r="483" spans="3:26" ht="18" customHeight="1" x14ac:dyDescent="0.55000000000000004">
      <c r="C483" s="11"/>
      <c r="D483" s="49"/>
      <c r="E483" s="52" t="str">
        <f t="shared" ref="E483" si="124">IF(D483="","",IF(I483&gt;0.1,"単",IF(I484&gt;0.29,"連",IF(I485&gt;0.34,"複","※"))))</f>
        <v/>
      </c>
      <c r="F483" s="12"/>
      <c r="G483" s="48" t="s">
        <v>5941</v>
      </c>
      <c r="H483" s="13"/>
      <c r="I483" s="14">
        <v>0</v>
      </c>
      <c r="J483" s="35">
        <v>0</v>
      </c>
      <c r="K483" s="40" t="s">
        <v>1459</v>
      </c>
      <c r="L483" s="41" t="s">
        <v>3802</v>
      </c>
      <c r="M483" s="41" t="s">
        <v>992</v>
      </c>
      <c r="N483" s="13"/>
      <c r="O483" s="15" t="s">
        <v>36</v>
      </c>
      <c r="P483" s="13" t="s">
        <v>1059</v>
      </c>
      <c r="Q483" s="41">
        <v>16.2</v>
      </c>
      <c r="R483" s="13"/>
      <c r="S483" s="55" t="s">
        <v>4858</v>
      </c>
      <c r="T483" s="13"/>
      <c r="U483" s="12"/>
      <c r="V483" s="13"/>
      <c r="W483" s="12"/>
      <c r="X483" s="13"/>
      <c r="Y483" s="16"/>
      <c r="Z483" s="16"/>
    </row>
    <row r="484" spans="3:26" ht="18" customHeight="1" x14ac:dyDescent="0.55000000000000004">
      <c r="C484" s="17"/>
      <c r="D484" s="50"/>
      <c r="E484" s="53"/>
      <c r="F484" s="30" t="s">
        <v>2626</v>
      </c>
      <c r="G484" s="18" t="s">
        <v>285</v>
      </c>
      <c r="H484" s="18" t="s">
        <v>72</v>
      </c>
      <c r="I484" s="19">
        <v>0</v>
      </c>
      <c r="J484" s="36">
        <v>0</v>
      </c>
      <c r="K484" s="42" t="s">
        <v>943</v>
      </c>
      <c r="L484" s="43" t="s">
        <v>106</v>
      </c>
      <c r="M484" s="43" t="s">
        <v>555</v>
      </c>
      <c r="N484" s="18" t="s">
        <v>2593</v>
      </c>
      <c r="O484" s="20" t="s">
        <v>39</v>
      </c>
      <c r="P484" s="18">
        <v>58</v>
      </c>
      <c r="Q484" s="43">
        <v>6.8</v>
      </c>
      <c r="R484" s="18"/>
      <c r="S484" s="56"/>
      <c r="T484" s="18" t="s">
        <v>1910</v>
      </c>
      <c r="U484" s="30" t="s">
        <v>1911</v>
      </c>
      <c r="V484" s="18" t="s">
        <v>6265</v>
      </c>
      <c r="W484" s="30" t="s">
        <v>6823</v>
      </c>
      <c r="X484" s="18" t="s">
        <v>8756</v>
      </c>
      <c r="Y484" s="47" t="s">
        <v>285</v>
      </c>
      <c r="Z484" s="21"/>
    </row>
    <row r="485" spans="3:26" ht="18.5" customHeight="1" thickBot="1" x14ac:dyDescent="0.6">
      <c r="C485" s="22"/>
      <c r="D485" s="51"/>
      <c r="E485" s="54"/>
      <c r="F485" s="34"/>
      <c r="G485" s="24">
        <v>2.8</v>
      </c>
      <c r="H485" s="25">
        <v>13</v>
      </c>
      <c r="I485" s="26">
        <v>0</v>
      </c>
      <c r="J485" s="38" t="s">
        <v>6675</v>
      </c>
      <c r="K485" s="44" t="s">
        <v>1458</v>
      </c>
      <c r="L485" s="45" t="s">
        <v>3803</v>
      </c>
      <c r="M485" s="44" t="s">
        <v>3814</v>
      </c>
      <c r="N485" s="24" t="s">
        <v>167</v>
      </c>
      <c r="O485" s="27" t="s">
        <v>68</v>
      </c>
      <c r="P485" s="24" t="s">
        <v>57</v>
      </c>
      <c r="Q485" s="44" t="s">
        <v>2203</v>
      </c>
      <c r="R485" s="24"/>
      <c r="S485" s="57"/>
      <c r="T485" s="25">
        <v>24</v>
      </c>
      <c r="U485" s="23"/>
      <c r="V485" s="24"/>
      <c r="W485" s="23"/>
      <c r="X485" s="24"/>
      <c r="Y485" s="28"/>
      <c r="Z485" s="28"/>
    </row>
    <row r="486" spans="3:26" ht="18" customHeight="1" x14ac:dyDescent="0.55000000000000004">
      <c r="C486" s="11"/>
      <c r="D486" s="49"/>
      <c r="E486" s="52" t="str">
        <f t="shared" ref="E486" si="125">IF(D486="","",IF(I486&gt;0.1,"単",IF(I487&gt;0.29,"連",IF(I488&gt;0.34,"複","※"))))</f>
        <v/>
      </c>
      <c r="F486" s="12"/>
      <c r="G486" s="48" t="s">
        <v>57</v>
      </c>
      <c r="H486" s="13"/>
      <c r="I486" s="14" t="s">
        <v>57</v>
      </c>
      <c r="J486" s="35" t="s">
        <v>57</v>
      </c>
      <c r="K486" s="40" t="s">
        <v>57</v>
      </c>
      <c r="L486" s="41" t="s">
        <v>57</v>
      </c>
      <c r="M486" s="41" t="s">
        <v>167</v>
      </c>
      <c r="N486" s="13"/>
      <c r="O486" s="15" t="s">
        <v>57</v>
      </c>
      <c r="P486" s="13" t="s">
        <v>167</v>
      </c>
      <c r="Q486" s="41">
        <v>11</v>
      </c>
      <c r="R486" s="13" t="s">
        <v>6148</v>
      </c>
      <c r="S486" s="55" t="s">
        <v>8757</v>
      </c>
      <c r="T486" s="13"/>
      <c r="U486" s="12"/>
      <c r="V486" s="13"/>
      <c r="W486" s="12"/>
      <c r="X486" s="13"/>
      <c r="Y486" s="16"/>
      <c r="Z486" s="16"/>
    </row>
    <row r="487" spans="3:26" ht="18" customHeight="1" x14ac:dyDescent="0.55000000000000004">
      <c r="C487" s="17"/>
      <c r="D487" s="50"/>
      <c r="E487" s="53"/>
      <c r="F487" s="30" t="s">
        <v>8758</v>
      </c>
      <c r="G487" s="18" t="s">
        <v>1679</v>
      </c>
      <c r="H487" s="18" t="s">
        <v>72</v>
      </c>
      <c r="I487" s="19" t="s">
        <v>59</v>
      </c>
      <c r="J487" s="36" t="s">
        <v>59</v>
      </c>
      <c r="K487" s="42" t="s">
        <v>57</v>
      </c>
      <c r="L487" s="43" t="s">
        <v>57</v>
      </c>
      <c r="M487" s="43" t="s">
        <v>167</v>
      </c>
      <c r="N487" s="18" t="s">
        <v>6107</v>
      </c>
      <c r="O487" s="20" t="s">
        <v>59</v>
      </c>
      <c r="P487" s="18">
        <v>58</v>
      </c>
      <c r="Q487" s="43">
        <v>3.8</v>
      </c>
      <c r="R487" s="18" t="s">
        <v>6149</v>
      </c>
      <c r="S487" s="56"/>
      <c r="T487" s="18" t="s">
        <v>1910</v>
      </c>
      <c r="U487" s="30" t="s">
        <v>1908</v>
      </c>
      <c r="V487" s="18" t="s">
        <v>101</v>
      </c>
      <c r="W487" s="30" t="s">
        <v>4855</v>
      </c>
      <c r="X487" s="18" t="s">
        <v>8759</v>
      </c>
      <c r="Y487" s="47" t="s">
        <v>1679</v>
      </c>
      <c r="Z487" s="21"/>
    </row>
    <row r="488" spans="3:26" ht="18.5" customHeight="1" thickBot="1" x14ac:dyDescent="0.6">
      <c r="C488" s="22"/>
      <c r="D488" s="51"/>
      <c r="E488" s="54"/>
      <c r="F488" s="34"/>
      <c r="G488" s="24" t="s">
        <v>57</v>
      </c>
      <c r="H488" s="25">
        <v>13</v>
      </c>
      <c r="I488" s="26" t="s">
        <v>57</v>
      </c>
      <c r="J488" s="38" t="s">
        <v>57</v>
      </c>
      <c r="K488" s="44" t="s">
        <v>57</v>
      </c>
      <c r="L488" s="45" t="s">
        <v>57</v>
      </c>
      <c r="M488" s="44" t="s">
        <v>167</v>
      </c>
      <c r="N488" s="24" t="s">
        <v>167</v>
      </c>
      <c r="O488" s="27" t="s">
        <v>57</v>
      </c>
      <c r="P488" s="24" t="s">
        <v>57</v>
      </c>
      <c r="Q488" s="44" t="s">
        <v>2203</v>
      </c>
      <c r="R488" s="24" t="s">
        <v>6150</v>
      </c>
      <c r="S488" s="57"/>
      <c r="T488" s="25">
        <v>20</v>
      </c>
      <c r="U488" s="23"/>
      <c r="V488" s="24"/>
      <c r="W488" s="23"/>
      <c r="X488" s="24"/>
      <c r="Y488" s="28"/>
      <c r="Z488" s="28"/>
    </row>
    <row r="489" spans="3:26" ht="18" customHeight="1" x14ac:dyDescent="0.55000000000000004">
      <c r="C489" s="11"/>
      <c r="D489" s="49"/>
      <c r="E489" s="52" t="str">
        <f t="shared" ref="E489" si="126">IF(D489="","",IF(I489&gt;0.1,"単",IF(I490&gt;0.29,"連",IF(I491&gt;0.34,"複","※"))))</f>
        <v/>
      </c>
      <c r="F489" s="12"/>
      <c r="G489" s="48" t="s">
        <v>7093</v>
      </c>
      <c r="H489" s="13"/>
      <c r="I489" s="14">
        <v>0.10638297872340426</v>
      </c>
      <c r="J489" s="35">
        <v>5</v>
      </c>
      <c r="K489" s="40" t="s">
        <v>1457</v>
      </c>
      <c r="L489" s="41" t="s">
        <v>6159</v>
      </c>
      <c r="M489" s="41" t="s">
        <v>167</v>
      </c>
      <c r="N489" s="13"/>
      <c r="O489" s="15" t="s">
        <v>29</v>
      </c>
      <c r="P489" s="13" t="s">
        <v>167</v>
      </c>
      <c r="Q489" s="41">
        <v>6.6</v>
      </c>
      <c r="R489" s="13"/>
      <c r="S489" s="55" t="s">
        <v>8760</v>
      </c>
      <c r="T489" s="13"/>
      <c r="U489" s="12"/>
      <c r="V489" s="13"/>
      <c r="W489" s="12"/>
      <c r="X489" s="13"/>
      <c r="Y489" s="16"/>
      <c r="Z489" s="16"/>
    </row>
    <row r="490" spans="3:26" ht="18" customHeight="1" x14ac:dyDescent="0.55000000000000004">
      <c r="C490" s="17"/>
      <c r="D490" s="50"/>
      <c r="E490" s="53"/>
      <c r="F490" s="30" t="s">
        <v>8761</v>
      </c>
      <c r="G490" s="18" t="s">
        <v>1643</v>
      </c>
      <c r="H490" s="18" t="s">
        <v>106</v>
      </c>
      <c r="I490" s="19">
        <v>0.14893617021276595</v>
      </c>
      <c r="J490" s="36">
        <v>7</v>
      </c>
      <c r="K490" s="42" t="s">
        <v>942</v>
      </c>
      <c r="L490" s="43" t="s">
        <v>6160</v>
      </c>
      <c r="M490" s="43" t="s">
        <v>167</v>
      </c>
      <c r="N490" s="18" t="s">
        <v>46</v>
      </c>
      <c r="O490" s="20" t="s">
        <v>25</v>
      </c>
      <c r="P490" s="18">
        <v>58</v>
      </c>
      <c r="Q490" s="43">
        <v>3.3</v>
      </c>
      <c r="R490" s="18"/>
      <c r="S490" s="56"/>
      <c r="T490" s="18" t="s">
        <v>1910</v>
      </c>
      <c r="U490" s="30" t="s">
        <v>1911</v>
      </c>
      <c r="V490" s="18" t="s">
        <v>1806</v>
      </c>
      <c r="W490" s="30" t="s">
        <v>1680</v>
      </c>
      <c r="X490" s="18" t="s">
        <v>8762</v>
      </c>
      <c r="Y490" s="47" t="s">
        <v>1643</v>
      </c>
      <c r="Z490" s="21"/>
    </row>
    <row r="491" spans="3:26" ht="18.5" customHeight="1" thickBot="1" x14ac:dyDescent="0.6">
      <c r="C491" s="22"/>
      <c r="D491" s="51"/>
      <c r="E491" s="54"/>
      <c r="F491" s="34"/>
      <c r="G491" s="24">
        <v>3.5</v>
      </c>
      <c r="H491" s="25">
        <v>12</v>
      </c>
      <c r="I491" s="26">
        <v>0.25531914893617019</v>
      </c>
      <c r="J491" s="38" t="s">
        <v>8426</v>
      </c>
      <c r="K491" s="44" t="s">
        <v>1458</v>
      </c>
      <c r="L491" s="45" t="s">
        <v>167</v>
      </c>
      <c r="M491" s="44" t="s">
        <v>167</v>
      </c>
      <c r="N491" s="24" t="s">
        <v>167</v>
      </c>
      <c r="O491" s="27" t="s">
        <v>119</v>
      </c>
      <c r="P491" s="24" t="s">
        <v>57</v>
      </c>
      <c r="Q491" s="44" t="s">
        <v>2201</v>
      </c>
      <c r="R491" s="24"/>
      <c r="S491" s="57"/>
      <c r="T491" s="25">
        <v>17</v>
      </c>
      <c r="U491" s="23"/>
      <c r="V491" s="24"/>
      <c r="W491" s="23"/>
      <c r="X491" s="24"/>
      <c r="Y491" s="28"/>
      <c r="Z491" s="28"/>
    </row>
    <row r="492" spans="3:26" ht="18" customHeight="1" x14ac:dyDescent="0.55000000000000004">
      <c r="C492" s="11"/>
      <c r="D492" s="49"/>
      <c r="E492" s="52" t="str">
        <f t="shared" ref="E492" si="127">IF(D492="","",IF(I492&gt;0.1,"単",IF(I493&gt;0.29,"連",IF(I494&gt;0.34,"複","※"))))</f>
        <v/>
      </c>
      <c r="F492" s="12"/>
      <c r="G492" s="48" t="s">
        <v>7093</v>
      </c>
      <c r="H492" s="13"/>
      <c r="I492" s="14">
        <v>0.14814814814814814</v>
      </c>
      <c r="J492" s="35">
        <v>4</v>
      </c>
      <c r="K492" s="40" t="s">
        <v>1464</v>
      </c>
      <c r="L492" s="41" t="s">
        <v>167</v>
      </c>
      <c r="M492" s="41" t="s">
        <v>278</v>
      </c>
      <c r="N492" s="13"/>
      <c r="O492" s="15" t="s">
        <v>34</v>
      </c>
      <c r="P492" s="13" t="s">
        <v>167</v>
      </c>
      <c r="Q492" s="41">
        <v>6.2</v>
      </c>
      <c r="R492" s="13" t="s">
        <v>2211</v>
      </c>
      <c r="S492" s="55" t="s">
        <v>6328</v>
      </c>
      <c r="T492" s="13"/>
      <c r="U492" s="12"/>
      <c r="V492" s="13"/>
      <c r="W492" s="12"/>
      <c r="X492" s="13"/>
      <c r="Y492" s="16"/>
      <c r="Z492" s="16"/>
    </row>
    <row r="493" spans="3:26" ht="18" customHeight="1" x14ac:dyDescent="0.55000000000000004">
      <c r="C493" s="17"/>
      <c r="D493" s="50"/>
      <c r="E493" s="53"/>
      <c r="F493" s="30" t="s">
        <v>1282</v>
      </c>
      <c r="G493" s="18" t="s">
        <v>1128</v>
      </c>
      <c r="H493" s="18" t="s">
        <v>106</v>
      </c>
      <c r="I493" s="19">
        <v>0.25925925925925924</v>
      </c>
      <c r="J493" s="36">
        <v>7</v>
      </c>
      <c r="K493" s="42" t="s">
        <v>942</v>
      </c>
      <c r="L493" s="43" t="s">
        <v>167</v>
      </c>
      <c r="M493" s="43" t="s">
        <v>1333</v>
      </c>
      <c r="N493" s="18" t="s">
        <v>128</v>
      </c>
      <c r="O493" s="20" t="s">
        <v>29</v>
      </c>
      <c r="P493" s="18">
        <v>56</v>
      </c>
      <c r="Q493" s="43">
        <v>4.2</v>
      </c>
      <c r="R493" s="18" t="s">
        <v>2212</v>
      </c>
      <c r="S493" s="56"/>
      <c r="T493" s="18" t="s">
        <v>1907</v>
      </c>
      <c r="U493" s="30" t="s">
        <v>1911</v>
      </c>
      <c r="V493" s="18" t="s">
        <v>3184</v>
      </c>
      <c r="W493" s="30" t="s">
        <v>1694</v>
      </c>
      <c r="X493" s="18" t="s">
        <v>8763</v>
      </c>
      <c r="Y493" s="47" t="s">
        <v>1128</v>
      </c>
      <c r="Z493" s="21"/>
    </row>
    <row r="494" spans="3:26" ht="18.5" customHeight="1" thickBot="1" x14ac:dyDescent="0.6">
      <c r="C494" s="22"/>
      <c r="D494" s="51"/>
      <c r="E494" s="54"/>
      <c r="F494" s="34"/>
      <c r="G494" s="24">
        <v>3</v>
      </c>
      <c r="H494" s="25">
        <v>12</v>
      </c>
      <c r="I494" s="26">
        <v>0.33333333333333331</v>
      </c>
      <c r="J494" s="38" t="s">
        <v>6566</v>
      </c>
      <c r="K494" s="44" t="s">
        <v>1462</v>
      </c>
      <c r="L494" s="45" t="s">
        <v>167</v>
      </c>
      <c r="M494" s="44" t="s">
        <v>167</v>
      </c>
      <c r="N494" s="24">
        <v>9</v>
      </c>
      <c r="O494" s="27" t="s">
        <v>133</v>
      </c>
      <c r="P494" s="24" t="s">
        <v>147</v>
      </c>
      <c r="Q494" s="44" t="s">
        <v>2204</v>
      </c>
      <c r="R494" s="24" t="s">
        <v>2213</v>
      </c>
      <c r="S494" s="57"/>
      <c r="T494" s="25">
        <v>9</v>
      </c>
      <c r="U494" s="23"/>
      <c r="V494" s="24"/>
      <c r="W494" s="23"/>
      <c r="X494" s="24"/>
      <c r="Y494" s="28"/>
      <c r="Z494" s="28"/>
    </row>
    <row r="495" spans="3:26" ht="18" customHeight="1" x14ac:dyDescent="0.55000000000000004">
      <c r="C495" s="11"/>
      <c r="D495" s="49"/>
      <c r="E495" s="52" t="str">
        <f t="shared" ref="E495" si="128">IF(D495="","",IF(I495&gt;0.1,"単",IF(I496&gt;0.29,"連",IF(I497&gt;0.34,"複","※"))))</f>
        <v/>
      </c>
      <c r="F495" s="12"/>
      <c r="G495" s="48" t="s">
        <v>7093</v>
      </c>
      <c r="H495" s="13"/>
      <c r="I495" s="14">
        <v>4.716981132075472E-2</v>
      </c>
      <c r="J495" s="35">
        <v>5</v>
      </c>
      <c r="K495" s="40" t="s">
        <v>1466</v>
      </c>
      <c r="L495" s="41" t="s">
        <v>6080</v>
      </c>
      <c r="M495" s="41" t="s">
        <v>167</v>
      </c>
      <c r="N495" s="13"/>
      <c r="O495" s="15" t="s">
        <v>32</v>
      </c>
      <c r="P495" s="13" t="s">
        <v>167</v>
      </c>
      <c r="Q495" s="41">
        <v>7.6</v>
      </c>
      <c r="R495" s="13"/>
      <c r="S495" s="55" t="s">
        <v>8764</v>
      </c>
      <c r="T495" s="13"/>
      <c r="U495" s="12"/>
      <c r="V495" s="13"/>
      <c r="W495" s="12"/>
      <c r="X495" s="13"/>
      <c r="Y495" s="16"/>
      <c r="Z495" s="16"/>
    </row>
    <row r="496" spans="3:26" ht="18" customHeight="1" x14ac:dyDescent="0.55000000000000004">
      <c r="C496" s="17"/>
      <c r="D496" s="50"/>
      <c r="E496" s="53"/>
      <c r="F496" s="30" t="s">
        <v>8765</v>
      </c>
      <c r="G496" s="18" t="s">
        <v>581</v>
      </c>
      <c r="H496" s="18" t="s">
        <v>6140</v>
      </c>
      <c r="I496" s="19">
        <v>0.12264150943396226</v>
      </c>
      <c r="J496" s="36">
        <v>13</v>
      </c>
      <c r="K496" s="42" t="s">
        <v>942</v>
      </c>
      <c r="L496" s="43" t="s">
        <v>6081</v>
      </c>
      <c r="M496" s="43" t="s">
        <v>167</v>
      </c>
      <c r="N496" s="18" t="s">
        <v>1805</v>
      </c>
      <c r="O496" s="20" t="s">
        <v>31</v>
      </c>
      <c r="P496" s="18">
        <v>58</v>
      </c>
      <c r="Q496" s="43">
        <v>5.3</v>
      </c>
      <c r="R496" s="18"/>
      <c r="S496" s="56"/>
      <c r="T496" s="18" t="s">
        <v>1910</v>
      </c>
      <c r="U496" s="30" t="s">
        <v>1912</v>
      </c>
      <c r="V496" s="18" t="s">
        <v>3618</v>
      </c>
      <c r="W496" s="30" t="s">
        <v>1775</v>
      </c>
      <c r="X496" s="18" t="s">
        <v>8766</v>
      </c>
      <c r="Y496" s="47" t="s">
        <v>581</v>
      </c>
      <c r="Z496" s="21"/>
    </row>
    <row r="497" spans="1:26" ht="18.5" customHeight="1" thickBot="1" x14ac:dyDescent="0.6">
      <c r="C497" s="22"/>
      <c r="D497" s="51"/>
      <c r="E497" s="54"/>
      <c r="F497" s="34"/>
      <c r="G497" s="24">
        <v>4</v>
      </c>
      <c r="H497" s="25">
        <v>16</v>
      </c>
      <c r="I497" s="26">
        <v>0.17924528301886794</v>
      </c>
      <c r="J497" s="38" t="s">
        <v>6708</v>
      </c>
      <c r="K497" s="44" t="s">
        <v>1460</v>
      </c>
      <c r="L497" s="45" t="s">
        <v>6082</v>
      </c>
      <c r="M497" s="44" t="s">
        <v>167</v>
      </c>
      <c r="N497" s="24" t="s">
        <v>167</v>
      </c>
      <c r="O497" s="27" t="s">
        <v>23</v>
      </c>
      <c r="P497" s="24" t="s">
        <v>57</v>
      </c>
      <c r="Q497" s="44" t="s">
        <v>2203</v>
      </c>
      <c r="R497" s="24"/>
      <c r="S497" s="57"/>
      <c r="T497" s="25">
        <v>32</v>
      </c>
      <c r="U497" s="23"/>
      <c r="V497" s="24"/>
      <c r="W497" s="23"/>
      <c r="X497" s="24"/>
      <c r="Y497" s="28"/>
      <c r="Z497" s="28"/>
    </row>
    <row r="498" spans="1:26" ht="18" customHeight="1" x14ac:dyDescent="0.55000000000000004">
      <c r="C498" s="11"/>
      <c r="D498" s="49"/>
      <c r="E498" s="52" t="str">
        <f t="shared" ref="E498" si="129">IF(D498="","",IF(I498&gt;0.1,"単",IF(I499&gt;0.29,"連",IF(I500&gt;0.34,"複","※"))))</f>
        <v/>
      </c>
      <c r="F498" s="12"/>
      <c r="G498" s="48" t="s">
        <v>57</v>
      </c>
      <c r="H498" s="13"/>
      <c r="I498" s="14" t="s">
        <v>57</v>
      </c>
      <c r="J498" s="35" t="s">
        <v>57</v>
      </c>
      <c r="K498" s="40" t="s">
        <v>57</v>
      </c>
      <c r="L498" s="41" t="s">
        <v>57</v>
      </c>
      <c r="M498" s="41" t="s">
        <v>167</v>
      </c>
      <c r="N498" s="13"/>
      <c r="O498" s="15" t="s">
        <v>57</v>
      </c>
      <c r="P498" s="13" t="s">
        <v>167</v>
      </c>
      <c r="Q498" s="41">
        <v>7.1</v>
      </c>
      <c r="R498" s="13" t="s">
        <v>2224</v>
      </c>
      <c r="S498" s="55" t="s">
        <v>8014</v>
      </c>
      <c r="T498" s="13"/>
      <c r="U498" s="12"/>
      <c r="V498" s="13"/>
      <c r="W498" s="12"/>
      <c r="X498" s="13"/>
      <c r="Y498" s="16"/>
      <c r="Z498" s="16"/>
    </row>
    <row r="499" spans="1:26" ht="18" customHeight="1" x14ac:dyDescent="0.55000000000000004">
      <c r="C499" s="17"/>
      <c r="D499" s="50"/>
      <c r="E499" s="53"/>
      <c r="F499" s="30" t="s">
        <v>8767</v>
      </c>
      <c r="G499" s="18" t="s">
        <v>1708</v>
      </c>
      <c r="H499" s="18" t="s">
        <v>99</v>
      </c>
      <c r="I499" s="19" t="s">
        <v>59</v>
      </c>
      <c r="J499" s="36" t="s">
        <v>59</v>
      </c>
      <c r="K499" s="42" t="s">
        <v>57</v>
      </c>
      <c r="L499" s="43" t="s">
        <v>57</v>
      </c>
      <c r="M499" s="43" t="s">
        <v>167</v>
      </c>
      <c r="N499" s="18" t="s">
        <v>141</v>
      </c>
      <c r="O499" s="20" t="s">
        <v>59</v>
      </c>
      <c r="P499" s="18">
        <v>56</v>
      </c>
      <c r="Q499" s="43">
        <v>4.8</v>
      </c>
      <c r="R499" s="18" t="s">
        <v>2225</v>
      </c>
      <c r="S499" s="56"/>
      <c r="T499" s="18" t="s">
        <v>1907</v>
      </c>
      <c r="U499" s="30" t="s">
        <v>1908</v>
      </c>
      <c r="V499" s="18" t="s">
        <v>104</v>
      </c>
      <c r="W499" s="30" t="s">
        <v>4854</v>
      </c>
      <c r="X499" s="18" t="s">
        <v>8768</v>
      </c>
      <c r="Y499" s="47" t="s">
        <v>1708</v>
      </c>
      <c r="Z499" s="21"/>
    </row>
    <row r="500" spans="1:26" ht="18.5" customHeight="1" thickBot="1" x14ac:dyDescent="0.6">
      <c r="C500" s="22"/>
      <c r="D500" s="51"/>
      <c r="E500" s="54"/>
      <c r="F500" s="34"/>
      <c r="G500" s="24" t="s">
        <v>57</v>
      </c>
      <c r="H500" s="25">
        <v>14</v>
      </c>
      <c r="I500" s="26" t="s">
        <v>57</v>
      </c>
      <c r="J500" s="38" t="s">
        <v>57</v>
      </c>
      <c r="K500" s="44" t="s">
        <v>57</v>
      </c>
      <c r="L500" s="45" t="s">
        <v>57</v>
      </c>
      <c r="M500" s="44" t="s">
        <v>167</v>
      </c>
      <c r="N500" s="24" t="s">
        <v>167</v>
      </c>
      <c r="O500" s="27" t="s">
        <v>57</v>
      </c>
      <c r="P500" s="24" t="s">
        <v>57</v>
      </c>
      <c r="Q500" s="44" t="s">
        <v>2201</v>
      </c>
      <c r="R500" s="24"/>
      <c r="S500" s="57"/>
      <c r="T500" s="25">
        <v>10</v>
      </c>
      <c r="U500" s="23"/>
      <c r="V500" s="24"/>
      <c r="W500" s="23"/>
      <c r="X500" s="24"/>
      <c r="Y500" s="28"/>
      <c r="Z500" s="28"/>
    </row>
    <row r="501" spans="1:26" ht="18" customHeight="1" x14ac:dyDescent="0.55000000000000004">
      <c r="C501" s="11"/>
      <c r="D501" s="49"/>
      <c r="E501" s="52" t="str">
        <f t="shared" ref="E501" si="130">IF(D501="","",IF(I501&gt;0.1,"単",IF(I502&gt;0.29,"連",IF(I503&gt;0.34,"複","※"))))</f>
        <v/>
      </c>
      <c r="F501" s="12"/>
      <c r="G501" s="48" t="s">
        <v>7093</v>
      </c>
      <c r="H501" s="13"/>
      <c r="I501" s="14">
        <v>0</v>
      </c>
      <c r="J501" s="35">
        <v>0</v>
      </c>
      <c r="K501" s="40" t="s">
        <v>1464</v>
      </c>
      <c r="L501" s="41" t="s">
        <v>167</v>
      </c>
      <c r="M501" s="41" t="s">
        <v>278</v>
      </c>
      <c r="N501" s="13"/>
      <c r="O501" s="15" t="s">
        <v>68</v>
      </c>
      <c r="P501" s="13" t="s">
        <v>167</v>
      </c>
      <c r="Q501" s="41">
        <v>2.9</v>
      </c>
      <c r="R501" s="13" t="s">
        <v>2214</v>
      </c>
      <c r="S501" s="55" t="s">
        <v>3715</v>
      </c>
      <c r="T501" s="13"/>
      <c r="U501" s="12"/>
      <c r="V501" s="13"/>
      <c r="W501" s="12"/>
      <c r="X501" s="13"/>
      <c r="Y501" s="16"/>
      <c r="Z501" s="16"/>
    </row>
    <row r="502" spans="1:26" ht="18" customHeight="1" x14ac:dyDescent="0.55000000000000004">
      <c r="C502" s="17"/>
      <c r="D502" s="50"/>
      <c r="E502" s="53"/>
      <c r="F502" s="30" t="s">
        <v>2328</v>
      </c>
      <c r="G502" s="18" t="s">
        <v>506</v>
      </c>
      <c r="H502" s="18" t="s">
        <v>99</v>
      </c>
      <c r="I502" s="19">
        <v>0</v>
      </c>
      <c r="J502" s="36">
        <v>0</v>
      </c>
      <c r="K502" s="42" t="s">
        <v>942</v>
      </c>
      <c r="L502" s="43" t="s">
        <v>167</v>
      </c>
      <c r="M502" s="43" t="s">
        <v>451</v>
      </c>
      <c r="N502" s="18" t="s">
        <v>2561</v>
      </c>
      <c r="O502" s="20" t="s">
        <v>128</v>
      </c>
      <c r="P502" s="18">
        <v>56</v>
      </c>
      <c r="Q502" s="43">
        <v>1.2</v>
      </c>
      <c r="R502" s="18" t="s">
        <v>4875</v>
      </c>
      <c r="S502" s="56"/>
      <c r="T502" s="18" t="s">
        <v>1907</v>
      </c>
      <c r="U502" s="30" t="s">
        <v>1908</v>
      </c>
      <c r="V502" s="18" t="s">
        <v>5973</v>
      </c>
      <c r="W502" s="30" t="s">
        <v>7270</v>
      </c>
      <c r="X502" s="18" t="s">
        <v>8769</v>
      </c>
      <c r="Y502" s="47" t="s">
        <v>506</v>
      </c>
      <c r="Z502" s="21"/>
    </row>
    <row r="503" spans="1:26" ht="18.5" customHeight="1" thickBot="1" x14ac:dyDescent="0.6">
      <c r="C503" s="22"/>
      <c r="D503" s="51"/>
      <c r="E503" s="54"/>
      <c r="F503" s="34"/>
      <c r="G503" s="24">
        <v>2.7</v>
      </c>
      <c r="H503" s="25">
        <v>14</v>
      </c>
      <c r="I503" s="26">
        <v>0</v>
      </c>
      <c r="J503" s="38" t="s">
        <v>8852</v>
      </c>
      <c r="K503" s="44" t="s">
        <v>1462</v>
      </c>
      <c r="L503" s="45" t="s">
        <v>167</v>
      </c>
      <c r="M503" s="44" t="s">
        <v>167</v>
      </c>
      <c r="N503" s="24">
        <v>3</v>
      </c>
      <c r="O503" s="27" t="s">
        <v>38</v>
      </c>
      <c r="P503" s="24" t="s">
        <v>147</v>
      </c>
      <c r="Q503" s="44" t="s">
        <v>57</v>
      </c>
      <c r="R503" s="24" t="s">
        <v>5942</v>
      </c>
      <c r="S503" s="57"/>
      <c r="T503" s="25">
        <v>3</v>
      </c>
      <c r="U503" s="23"/>
      <c r="V503" s="24"/>
      <c r="W503" s="23"/>
      <c r="X503" s="24"/>
      <c r="Y503" s="28"/>
      <c r="Z503" s="28"/>
    </row>
    <row r="504" spans="1:26" ht="18" customHeight="1" x14ac:dyDescent="0.55000000000000004">
      <c r="C504" s="11"/>
      <c r="D504" s="49"/>
      <c r="E504" s="52" t="str">
        <f t="shared" ref="E504" si="131">IF(D504="","",IF(I504&gt;0.1,"単",IF(I505&gt;0.29,"連",IF(I506&gt;0.34,"複","※"))))</f>
        <v/>
      </c>
      <c r="F504" s="12"/>
      <c r="G504" s="48" t="s">
        <v>57</v>
      </c>
      <c r="H504" s="13"/>
      <c r="I504" s="14" t="s">
        <v>57</v>
      </c>
      <c r="J504" s="35" t="s">
        <v>57</v>
      </c>
      <c r="K504" s="40" t="s">
        <v>57</v>
      </c>
      <c r="L504" s="41" t="s">
        <v>57</v>
      </c>
      <c r="M504" s="41" t="s">
        <v>167</v>
      </c>
      <c r="N504" s="13"/>
      <c r="O504" s="15" t="s">
        <v>57</v>
      </c>
      <c r="P504" s="13" t="s">
        <v>167</v>
      </c>
      <c r="Q504" s="41">
        <v>5.7</v>
      </c>
      <c r="R504" s="13"/>
      <c r="S504" s="55" t="s">
        <v>7534</v>
      </c>
      <c r="T504" s="13"/>
      <c r="U504" s="12"/>
      <c r="V504" s="13"/>
      <c r="W504" s="12"/>
      <c r="X504" s="13"/>
      <c r="Y504" s="16"/>
      <c r="Z504" s="16"/>
    </row>
    <row r="505" spans="1:26" ht="18" customHeight="1" x14ac:dyDescent="0.55000000000000004">
      <c r="C505" s="17"/>
      <c r="D505" s="50"/>
      <c r="E505" s="53"/>
      <c r="F505" s="30" t="s">
        <v>8770</v>
      </c>
      <c r="G505" s="18" t="s">
        <v>1675</v>
      </c>
      <c r="H505" s="18" t="s">
        <v>69</v>
      </c>
      <c r="I505" s="19" t="s">
        <v>59</v>
      </c>
      <c r="J505" s="36" t="s">
        <v>59</v>
      </c>
      <c r="K505" s="42" t="s">
        <v>57</v>
      </c>
      <c r="L505" s="43" t="s">
        <v>57</v>
      </c>
      <c r="M505" s="43" t="s">
        <v>167</v>
      </c>
      <c r="N505" s="18" t="s">
        <v>1740</v>
      </c>
      <c r="O505" s="20" t="s">
        <v>59</v>
      </c>
      <c r="P505" s="18">
        <v>58</v>
      </c>
      <c r="Q505" s="43">
        <v>6.1</v>
      </c>
      <c r="R505" s="18"/>
      <c r="S505" s="56"/>
      <c r="T505" s="18" t="s">
        <v>1910</v>
      </c>
      <c r="U505" s="30" t="s">
        <v>1911</v>
      </c>
      <c r="V505" s="18" t="s">
        <v>3616</v>
      </c>
      <c r="W505" s="30" t="s">
        <v>8771</v>
      </c>
      <c r="X505" s="18" t="s">
        <v>8772</v>
      </c>
      <c r="Y505" s="47" t="s">
        <v>1675</v>
      </c>
      <c r="Z505" s="21"/>
    </row>
    <row r="506" spans="1:26" ht="18.5" customHeight="1" thickBot="1" x14ac:dyDescent="0.6">
      <c r="C506" s="22"/>
      <c r="D506" s="51"/>
      <c r="E506" s="54"/>
      <c r="F506" s="34"/>
      <c r="G506" s="24" t="s">
        <v>57</v>
      </c>
      <c r="H506" s="25">
        <v>8</v>
      </c>
      <c r="I506" s="26" t="s">
        <v>57</v>
      </c>
      <c r="J506" s="38" t="s">
        <v>57</v>
      </c>
      <c r="K506" s="44" t="s">
        <v>57</v>
      </c>
      <c r="L506" s="45" t="s">
        <v>57</v>
      </c>
      <c r="M506" s="44" t="s">
        <v>167</v>
      </c>
      <c r="N506" s="24">
        <v>9</v>
      </c>
      <c r="O506" s="27" t="s">
        <v>57</v>
      </c>
      <c r="P506" s="24" t="s">
        <v>57</v>
      </c>
      <c r="Q506" s="44" t="s">
        <v>2207</v>
      </c>
      <c r="R506" s="24"/>
      <c r="S506" s="57"/>
      <c r="T506" s="25">
        <v>9</v>
      </c>
      <c r="U506" s="23"/>
      <c r="V506" s="24"/>
      <c r="W506" s="23"/>
      <c r="X506" s="24"/>
      <c r="Y506" s="28"/>
      <c r="Z506" s="28"/>
    </row>
    <row r="507" spans="1:26" ht="18" customHeight="1" x14ac:dyDescent="0.55000000000000004">
      <c r="C507" s="11"/>
      <c r="D507" s="49"/>
      <c r="E507" s="52" t="str">
        <f t="shared" ref="E507" si="132">IF(D507="","",IF(I507&gt;0.1,"単",IF(I508&gt;0.29,"連",IF(I509&gt;0.34,"複","※"))))</f>
        <v/>
      </c>
      <c r="F507" s="12"/>
      <c r="G507" s="48" t="s">
        <v>57</v>
      </c>
      <c r="H507" s="13"/>
      <c r="I507" s="14" t="s">
        <v>57</v>
      </c>
      <c r="J507" s="35" t="s">
        <v>57</v>
      </c>
      <c r="K507" s="40" t="s">
        <v>57</v>
      </c>
      <c r="L507" s="41" t="s">
        <v>57</v>
      </c>
      <c r="M507" s="41" t="s">
        <v>167</v>
      </c>
      <c r="N507" s="13"/>
      <c r="O507" s="15" t="s">
        <v>57</v>
      </c>
      <c r="P507" s="13" t="s">
        <v>167</v>
      </c>
      <c r="Q507" s="41"/>
      <c r="R507" s="13"/>
      <c r="S507" s="55" t="s">
        <v>6905</v>
      </c>
      <c r="T507" s="13"/>
      <c r="U507" s="12"/>
      <c r="V507" s="13"/>
      <c r="W507" s="12"/>
      <c r="X507" s="13"/>
      <c r="Y507" s="16"/>
      <c r="Z507" s="16"/>
    </row>
    <row r="508" spans="1:26" ht="18" customHeight="1" x14ac:dyDescent="0.55000000000000004">
      <c r="C508" s="17"/>
      <c r="D508" s="50"/>
      <c r="E508" s="53"/>
      <c r="F508" s="30" t="s">
        <v>8773</v>
      </c>
      <c r="G508" s="18" t="s">
        <v>1691</v>
      </c>
      <c r="H508" s="18" t="s">
        <v>99</v>
      </c>
      <c r="I508" s="19" t="s">
        <v>59</v>
      </c>
      <c r="J508" s="36" t="s">
        <v>59</v>
      </c>
      <c r="K508" s="42" t="s">
        <v>57</v>
      </c>
      <c r="L508" s="43" t="s">
        <v>57</v>
      </c>
      <c r="M508" s="43" t="s">
        <v>167</v>
      </c>
      <c r="N508" s="18" t="s">
        <v>144</v>
      </c>
      <c r="O508" s="20" t="s">
        <v>59</v>
      </c>
      <c r="P508" s="18">
        <v>56</v>
      </c>
      <c r="Q508" s="43"/>
      <c r="R508" s="18"/>
      <c r="S508" s="56"/>
      <c r="T508" s="18" t="s">
        <v>1907</v>
      </c>
      <c r="U508" s="30" t="s">
        <v>1908</v>
      </c>
      <c r="V508" s="18" t="s">
        <v>111</v>
      </c>
      <c r="W508" s="30" t="s">
        <v>1690</v>
      </c>
      <c r="X508" s="18" t="s">
        <v>8774</v>
      </c>
      <c r="Y508" s="47" t="s">
        <v>1691</v>
      </c>
      <c r="Z508" s="21"/>
    </row>
    <row r="509" spans="1:26" ht="18.5" customHeight="1" thickBot="1" x14ac:dyDescent="0.6">
      <c r="C509" s="22"/>
      <c r="D509" s="51"/>
      <c r="E509" s="54"/>
      <c r="F509" s="34"/>
      <c r="G509" s="24" t="s">
        <v>57</v>
      </c>
      <c r="H509" s="25">
        <v>14</v>
      </c>
      <c r="I509" s="26" t="s">
        <v>57</v>
      </c>
      <c r="J509" s="38" t="s">
        <v>57</v>
      </c>
      <c r="K509" s="44" t="s">
        <v>57</v>
      </c>
      <c r="L509" s="45" t="s">
        <v>57</v>
      </c>
      <c r="M509" s="44" t="s">
        <v>167</v>
      </c>
      <c r="N509" s="24" t="s">
        <v>167</v>
      </c>
      <c r="O509" s="27" t="s">
        <v>57</v>
      </c>
      <c r="P509" s="24" t="s">
        <v>57</v>
      </c>
      <c r="Q509" s="44" t="s">
        <v>2203</v>
      </c>
      <c r="R509" s="24"/>
      <c r="S509" s="57"/>
      <c r="T509" s="25">
        <v>19</v>
      </c>
      <c r="U509" s="23"/>
      <c r="V509" s="24"/>
      <c r="W509" s="23"/>
      <c r="X509" s="24"/>
      <c r="Y509" s="28"/>
      <c r="Z509" s="28"/>
    </row>
    <row r="510" spans="1:26" x14ac:dyDescent="0.55000000000000004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6" x14ac:dyDescent="0.55000000000000004">
      <c r="A511" t="s">
        <v>55</v>
      </c>
      <c r="B511" t="s">
        <v>1</v>
      </c>
      <c r="C511" s="1" t="s">
        <v>2</v>
      </c>
      <c r="D511" t="s">
        <v>11</v>
      </c>
      <c r="E511" t="s">
        <v>2193</v>
      </c>
      <c r="F511" t="s">
        <v>3</v>
      </c>
      <c r="G511" t="s">
        <v>4</v>
      </c>
      <c r="H511" t="s">
        <v>5</v>
      </c>
      <c r="I511" t="s">
        <v>5</v>
      </c>
      <c r="J511" t="s">
        <v>5</v>
      </c>
      <c r="K511" t="s">
        <v>1452</v>
      </c>
      <c r="L511" t="s">
        <v>1453</v>
      </c>
      <c r="M511" t="s">
        <v>941</v>
      </c>
      <c r="N511" t="s">
        <v>6</v>
      </c>
      <c r="P511" t="s">
        <v>7</v>
      </c>
      <c r="Q511" t="s">
        <v>1502</v>
      </c>
      <c r="S511" t="s">
        <v>1903</v>
      </c>
      <c r="T511" t="s">
        <v>1904</v>
      </c>
      <c r="U511" t="s">
        <v>1905</v>
      </c>
      <c r="V511" t="s">
        <v>8</v>
      </c>
      <c r="W511" t="s">
        <v>9</v>
      </c>
      <c r="X511" t="s">
        <v>10</v>
      </c>
      <c r="Y511" t="s">
        <v>12</v>
      </c>
    </row>
    <row r="512" spans="1:26" x14ac:dyDescent="0.55000000000000004">
      <c r="A512" t="s">
        <v>943</v>
      </c>
      <c r="B512" t="s">
        <v>2197</v>
      </c>
      <c r="G512" t="s">
        <v>6147</v>
      </c>
      <c r="H512" s="7"/>
      <c r="I512" t="s">
        <v>14</v>
      </c>
      <c r="J512" t="s">
        <v>945</v>
      </c>
      <c r="K512" t="s">
        <v>1454</v>
      </c>
      <c r="O512" s="8" t="s">
        <v>15</v>
      </c>
      <c r="P512" t="s">
        <v>1056</v>
      </c>
      <c r="Q512" t="s">
        <v>2198</v>
      </c>
    </row>
    <row r="513" spans="1:26" x14ac:dyDescent="0.55000000000000004">
      <c r="A513" s="7">
        <v>11</v>
      </c>
      <c r="B513" s="7"/>
      <c r="C513" s="37" t="s">
        <v>943</v>
      </c>
      <c r="D513" s="7" t="s">
        <v>2197</v>
      </c>
      <c r="G513" s="7" t="s">
        <v>1462</v>
      </c>
      <c r="H513" s="9"/>
      <c r="I513" t="s">
        <v>17</v>
      </c>
      <c r="J513" t="s">
        <v>1057</v>
      </c>
      <c r="K513" t="s">
        <v>1455</v>
      </c>
      <c r="O513" s="8" t="s">
        <v>18</v>
      </c>
      <c r="Q513" t="s">
        <v>2199</v>
      </c>
    </row>
    <row r="514" spans="1:26" ht="18.5" thickBot="1" x14ac:dyDescent="0.6">
      <c r="C514" s="39">
        <v>11</v>
      </c>
      <c r="D514" t="s">
        <v>1272</v>
      </c>
      <c r="E514">
        <f>VALUE(B512)</f>
        <v>2000</v>
      </c>
      <c r="F514" t="s">
        <v>943</v>
      </c>
      <c r="G514" t="s">
        <v>7092</v>
      </c>
      <c r="I514" t="s">
        <v>20</v>
      </c>
      <c r="J514" t="s">
        <v>1058</v>
      </c>
      <c r="K514" t="s">
        <v>1456</v>
      </c>
      <c r="N514" s="31" t="s">
        <v>2627</v>
      </c>
      <c r="O514" s="10" t="s">
        <v>21</v>
      </c>
      <c r="P514" t="s">
        <v>125</v>
      </c>
      <c r="Q514" t="s">
        <v>2200</v>
      </c>
    </row>
    <row r="515" spans="1:26" ht="18" customHeight="1" x14ac:dyDescent="0.55000000000000004">
      <c r="C515" s="11"/>
      <c r="D515" s="49"/>
      <c r="E515" s="52" t="str">
        <f>IF(D515="","",IF(I515&gt;0.1,"単",IF(I516&gt;0.29,"連",IF(I517&gt;0.34,"複","※"))))</f>
        <v/>
      </c>
      <c r="F515" s="12"/>
      <c r="G515" s="48" t="s">
        <v>7100</v>
      </c>
      <c r="H515" s="13"/>
      <c r="I515" s="14">
        <v>0</v>
      </c>
      <c r="J515" s="35">
        <v>0</v>
      </c>
      <c r="K515" s="40" t="s">
        <v>1467</v>
      </c>
      <c r="L515" s="41" t="s">
        <v>6071</v>
      </c>
      <c r="M515" s="41" t="s">
        <v>167</v>
      </c>
      <c r="N515" s="13"/>
      <c r="O515" s="15" t="s">
        <v>51</v>
      </c>
      <c r="P515" s="13" t="s">
        <v>167</v>
      </c>
      <c r="Q515" s="41" t="s">
        <v>1906</v>
      </c>
      <c r="R515" s="13" t="s">
        <v>57</v>
      </c>
      <c r="S515" s="55" t="s">
        <v>6026</v>
      </c>
      <c r="T515" s="13"/>
      <c r="U515" s="12"/>
      <c r="V515" s="13"/>
      <c r="W515" s="12"/>
      <c r="X515" s="13"/>
      <c r="Y515" s="16"/>
      <c r="Z515" s="16"/>
    </row>
    <row r="516" spans="1:26" ht="18" customHeight="1" x14ac:dyDescent="0.55000000000000004">
      <c r="C516" s="17"/>
      <c r="D516" s="50"/>
      <c r="E516" s="53"/>
      <c r="F516" s="30" t="s">
        <v>8775</v>
      </c>
      <c r="G516" s="18" t="s">
        <v>1807</v>
      </c>
      <c r="H516" s="18" t="s">
        <v>72</v>
      </c>
      <c r="I516" s="19">
        <v>0.2</v>
      </c>
      <c r="J516" s="36">
        <v>2</v>
      </c>
      <c r="K516" s="42" t="s">
        <v>943</v>
      </c>
      <c r="L516" s="43" t="s">
        <v>6072</v>
      </c>
      <c r="M516" s="43" t="s">
        <v>167</v>
      </c>
      <c r="N516" s="18" t="s">
        <v>6466</v>
      </c>
      <c r="O516" s="20" t="s">
        <v>38</v>
      </c>
      <c r="P516" s="18">
        <v>57</v>
      </c>
      <c r="Q516" s="43" t="s">
        <v>1906</v>
      </c>
      <c r="R516" s="18" t="s">
        <v>57</v>
      </c>
      <c r="S516" s="56"/>
      <c r="T516" s="18" t="s">
        <v>1910</v>
      </c>
      <c r="U516" s="30" t="s">
        <v>1908</v>
      </c>
      <c r="V516" s="18" t="s">
        <v>107</v>
      </c>
      <c r="W516" s="30" t="s">
        <v>1724</v>
      </c>
      <c r="X516" s="18" t="s">
        <v>8776</v>
      </c>
      <c r="Y516" s="47" t="s">
        <v>1807</v>
      </c>
      <c r="Z516" s="21"/>
    </row>
    <row r="517" spans="1:26" ht="18.5" customHeight="1" thickBot="1" x14ac:dyDescent="0.6">
      <c r="C517" s="22"/>
      <c r="D517" s="51"/>
      <c r="E517" s="54"/>
      <c r="F517" s="34"/>
      <c r="G517" s="24">
        <v>2.2999999999999998</v>
      </c>
      <c r="H517" s="25">
        <v>13</v>
      </c>
      <c r="I517" s="26">
        <v>0.30000000000000004</v>
      </c>
      <c r="J517" s="38" t="s">
        <v>6102</v>
      </c>
      <c r="K517" s="44" t="s">
        <v>1460</v>
      </c>
      <c r="L517" s="45" t="s">
        <v>6073</v>
      </c>
      <c r="M517" s="44" t="s">
        <v>167</v>
      </c>
      <c r="N517" s="24" t="s">
        <v>167</v>
      </c>
      <c r="O517" s="27" t="s">
        <v>133</v>
      </c>
      <c r="P517" s="24" t="s">
        <v>147</v>
      </c>
      <c r="Q517" s="44" t="s">
        <v>57</v>
      </c>
      <c r="R517" s="24" t="s">
        <v>57</v>
      </c>
      <c r="S517" s="57"/>
      <c r="T517" s="25" t="s">
        <v>2207</v>
      </c>
      <c r="U517" s="23"/>
      <c r="V517" s="24"/>
      <c r="W517" s="23"/>
      <c r="X517" s="24"/>
      <c r="Y517" s="28"/>
      <c r="Z517" s="28"/>
    </row>
    <row r="518" spans="1:26" ht="18" customHeight="1" x14ac:dyDescent="0.55000000000000004">
      <c r="C518" s="11"/>
      <c r="D518" s="49"/>
      <c r="E518" s="52" t="str">
        <f>IF(D518="","",IF(I518&gt;0.1,"単",IF(I519&gt;0.29,"連",IF(I520&gt;0.34,"複","※"))))</f>
        <v/>
      </c>
      <c r="F518" s="12"/>
      <c r="G518" s="48" t="s">
        <v>57</v>
      </c>
      <c r="H518" s="13"/>
      <c r="I518" s="14" t="s">
        <v>57</v>
      </c>
      <c r="J518" s="35" t="s">
        <v>57</v>
      </c>
      <c r="K518" s="40" t="s">
        <v>57</v>
      </c>
      <c r="L518" s="41" t="s">
        <v>57</v>
      </c>
      <c r="M518" s="41" t="s">
        <v>167</v>
      </c>
      <c r="N518" s="13"/>
      <c r="O518" s="15" t="s">
        <v>57</v>
      </c>
      <c r="P518" s="13" t="s">
        <v>167</v>
      </c>
      <c r="Q518" s="41" t="s">
        <v>1906</v>
      </c>
      <c r="R518" s="13" t="s">
        <v>57</v>
      </c>
      <c r="S518" s="55" t="s">
        <v>6495</v>
      </c>
      <c r="T518" s="13"/>
      <c r="U518" s="12"/>
      <c r="V518" s="13"/>
      <c r="W518" s="12"/>
      <c r="X518" s="13"/>
      <c r="Y518" s="16"/>
      <c r="Z518" s="16"/>
    </row>
    <row r="519" spans="1:26" ht="18.75" customHeight="1" x14ac:dyDescent="0.55000000000000004">
      <c r="C519" s="17"/>
      <c r="D519" s="50"/>
      <c r="E519" s="53"/>
      <c r="F519" s="30" t="s">
        <v>8777</v>
      </c>
      <c r="G519" s="18" t="s">
        <v>2620</v>
      </c>
      <c r="H519" s="18" t="s">
        <v>81</v>
      </c>
      <c r="I519" s="19" t="s">
        <v>59</v>
      </c>
      <c r="J519" s="36" t="s">
        <v>59</v>
      </c>
      <c r="K519" s="42" t="s">
        <v>57</v>
      </c>
      <c r="L519" s="43" t="s">
        <v>57</v>
      </c>
      <c r="M519" s="43" t="s">
        <v>167</v>
      </c>
      <c r="N519" s="18" t="s">
        <v>143</v>
      </c>
      <c r="O519" s="20" t="s">
        <v>59</v>
      </c>
      <c r="P519" s="18">
        <v>57</v>
      </c>
      <c r="Q519" s="43" t="s">
        <v>1906</v>
      </c>
      <c r="R519" s="18" t="s">
        <v>57</v>
      </c>
      <c r="S519" s="56"/>
      <c r="T519" s="18" t="s">
        <v>2279</v>
      </c>
      <c r="U519" s="30" t="s">
        <v>1911</v>
      </c>
      <c r="V519" s="18" t="s">
        <v>4861</v>
      </c>
      <c r="W519" s="30" t="s">
        <v>5983</v>
      </c>
      <c r="X519" s="18" t="s">
        <v>8334</v>
      </c>
      <c r="Y519" s="47" t="s">
        <v>2620</v>
      </c>
      <c r="Z519" s="21"/>
    </row>
    <row r="520" spans="1:26" ht="18.5" customHeight="1" thickBot="1" x14ac:dyDescent="0.6">
      <c r="C520" s="22"/>
      <c r="D520" s="51"/>
      <c r="E520" s="54"/>
      <c r="F520" s="34"/>
      <c r="G520" s="24" t="s">
        <v>57</v>
      </c>
      <c r="H520" s="25">
        <v>11</v>
      </c>
      <c r="I520" s="26" t="s">
        <v>57</v>
      </c>
      <c r="J520" s="38" t="s">
        <v>57</v>
      </c>
      <c r="K520" s="44" t="s">
        <v>57</v>
      </c>
      <c r="L520" s="45" t="s">
        <v>57</v>
      </c>
      <c r="M520" s="44" t="s">
        <v>167</v>
      </c>
      <c r="N520" s="24" t="s">
        <v>167</v>
      </c>
      <c r="O520" s="27" t="s">
        <v>57</v>
      </c>
      <c r="P520" s="24" t="s">
        <v>57</v>
      </c>
      <c r="Q520" s="44" t="s">
        <v>57</v>
      </c>
      <c r="R520" s="24" t="s">
        <v>57</v>
      </c>
      <c r="S520" s="57"/>
      <c r="T520" s="25" t="s">
        <v>2207</v>
      </c>
      <c r="U520" s="23"/>
      <c r="V520" s="24"/>
      <c r="W520" s="23"/>
      <c r="X520" s="24"/>
      <c r="Y520" s="28"/>
      <c r="Z520" s="28"/>
    </row>
    <row r="521" spans="1:26" ht="18" customHeight="1" x14ac:dyDescent="0.55000000000000004">
      <c r="C521" s="11"/>
      <c r="D521" s="49" t="s">
        <v>1470</v>
      </c>
      <c r="E521" s="52" t="str">
        <f t="shared" ref="E521" si="133">IF(D521="","",IF(I521&gt;0.1,"単",IF(I522&gt;0.29,"連",IF(I523&gt;0.34,"複","※"))))</f>
        <v>※</v>
      </c>
      <c r="F521" s="12"/>
      <c r="G521" s="48" t="s">
        <v>5941</v>
      </c>
      <c r="H521" s="13"/>
      <c r="I521" s="14">
        <v>8.3333333333333329E-2</v>
      </c>
      <c r="J521" s="35">
        <v>1</v>
      </c>
      <c r="K521" s="40" t="s">
        <v>1465</v>
      </c>
      <c r="L521" s="41" t="s">
        <v>167</v>
      </c>
      <c r="M521" s="41" t="s">
        <v>167</v>
      </c>
      <c r="N521" s="13"/>
      <c r="O521" s="15" t="s">
        <v>34</v>
      </c>
      <c r="P521" s="13" t="s">
        <v>167</v>
      </c>
      <c r="Q521" s="41" t="s">
        <v>1906</v>
      </c>
      <c r="R521" s="13" t="s">
        <v>57</v>
      </c>
      <c r="S521" s="55" t="s">
        <v>1951</v>
      </c>
      <c r="T521" s="13"/>
      <c r="U521" s="12"/>
      <c r="V521" s="13"/>
      <c r="W521" s="12"/>
      <c r="X521" s="13"/>
      <c r="Y521" s="16"/>
      <c r="Z521" s="16"/>
    </row>
    <row r="522" spans="1:26" ht="18" customHeight="1" x14ac:dyDescent="0.55000000000000004">
      <c r="C522" s="17"/>
      <c r="D522" s="50"/>
      <c r="E522" s="53"/>
      <c r="F522" s="30" t="s">
        <v>8778</v>
      </c>
      <c r="G522" s="18" t="s">
        <v>564</v>
      </c>
      <c r="H522" s="18" t="s">
        <v>81</v>
      </c>
      <c r="I522" s="19">
        <v>8.3333333333333329E-2</v>
      </c>
      <c r="J522" s="36">
        <v>1</v>
      </c>
      <c r="K522" s="42" t="s">
        <v>943</v>
      </c>
      <c r="L522" s="43" t="s">
        <v>167</v>
      </c>
      <c r="M522" s="43" t="s">
        <v>167</v>
      </c>
      <c r="N522" s="18" t="s">
        <v>1793</v>
      </c>
      <c r="O522" s="20" t="s">
        <v>38</v>
      </c>
      <c r="P522" s="18">
        <v>57</v>
      </c>
      <c r="Q522" s="43" t="s">
        <v>1906</v>
      </c>
      <c r="R522" s="18" t="s">
        <v>57</v>
      </c>
      <c r="S522" s="56"/>
      <c r="T522" s="18" t="s">
        <v>1910</v>
      </c>
      <c r="U522" s="30" t="s">
        <v>1911</v>
      </c>
      <c r="V522" s="18" t="s">
        <v>6011</v>
      </c>
      <c r="W522" s="30" t="s">
        <v>8343</v>
      </c>
      <c r="X522" s="18" t="s">
        <v>8344</v>
      </c>
      <c r="Y522" s="47" t="s">
        <v>564</v>
      </c>
      <c r="Z522" s="21"/>
    </row>
    <row r="523" spans="1:26" ht="18.5" customHeight="1" thickBot="1" x14ac:dyDescent="0.6">
      <c r="C523" s="22"/>
      <c r="D523" s="51"/>
      <c r="E523" s="54"/>
      <c r="F523" s="34"/>
      <c r="G523" s="24">
        <v>2.5</v>
      </c>
      <c r="H523" s="25">
        <v>11</v>
      </c>
      <c r="I523" s="26">
        <v>0.33333333333333331</v>
      </c>
      <c r="J523" s="38" t="s">
        <v>7113</v>
      </c>
      <c r="K523" s="44" t="s">
        <v>1460</v>
      </c>
      <c r="L523" s="45" t="s">
        <v>167</v>
      </c>
      <c r="M523" s="44" t="s">
        <v>167</v>
      </c>
      <c r="N523" s="24">
        <v>11</v>
      </c>
      <c r="O523" s="27" t="s">
        <v>119</v>
      </c>
      <c r="P523" s="24" t="s">
        <v>57</v>
      </c>
      <c r="Q523" s="44" t="s">
        <v>57</v>
      </c>
      <c r="R523" s="24" t="s">
        <v>57</v>
      </c>
      <c r="S523" s="57"/>
      <c r="T523" s="25">
        <v>11</v>
      </c>
      <c r="U523" s="23"/>
      <c r="V523" s="24"/>
      <c r="W523" s="23"/>
      <c r="X523" s="24"/>
      <c r="Y523" s="28"/>
      <c r="Z523" s="28"/>
    </row>
    <row r="524" spans="1:26" ht="18" customHeight="1" x14ac:dyDescent="0.55000000000000004">
      <c r="C524" s="11"/>
      <c r="D524" s="49"/>
      <c r="E524" s="52" t="str">
        <f t="shared" ref="E524" si="134">IF(D524="","",IF(I524&gt;0.1,"単",IF(I525&gt;0.29,"連",IF(I526&gt;0.34,"複","※"))))</f>
        <v/>
      </c>
      <c r="F524" s="12"/>
      <c r="G524" s="48" t="s">
        <v>7093</v>
      </c>
      <c r="H524" s="13"/>
      <c r="I524" s="14">
        <v>4.5454545454545456E-2</v>
      </c>
      <c r="J524" s="35">
        <v>2</v>
      </c>
      <c r="K524" s="40" t="s">
        <v>1464</v>
      </c>
      <c r="L524" s="41" t="s">
        <v>1469</v>
      </c>
      <c r="M524" s="41" t="s">
        <v>167</v>
      </c>
      <c r="N524" s="13"/>
      <c r="O524" s="15" t="s">
        <v>34</v>
      </c>
      <c r="P524" s="13" t="s">
        <v>167</v>
      </c>
      <c r="Q524" s="41">
        <v>9.1</v>
      </c>
      <c r="R524" s="13" t="s">
        <v>6037</v>
      </c>
      <c r="S524" s="55" t="s">
        <v>6473</v>
      </c>
      <c r="T524" s="13"/>
      <c r="U524" s="12"/>
      <c r="V524" s="13"/>
      <c r="W524" s="12"/>
      <c r="X524" s="13"/>
      <c r="Y524" s="16"/>
      <c r="Z524" s="16"/>
    </row>
    <row r="525" spans="1:26" ht="18.75" customHeight="1" x14ac:dyDescent="0.55000000000000004">
      <c r="C525" s="17"/>
      <c r="D525" s="50"/>
      <c r="E525" s="53"/>
      <c r="F525" s="30" t="s">
        <v>8779</v>
      </c>
      <c r="G525" s="18" t="s">
        <v>544</v>
      </c>
      <c r="H525" s="18" t="s">
        <v>8780</v>
      </c>
      <c r="I525" s="19">
        <v>9.0909090909090912E-2</v>
      </c>
      <c r="J525" s="36">
        <v>4</v>
      </c>
      <c r="K525" s="42" t="s">
        <v>943</v>
      </c>
      <c r="L525" s="43" t="s">
        <v>1499</v>
      </c>
      <c r="M525" s="43" t="s">
        <v>167</v>
      </c>
      <c r="N525" s="18" t="s">
        <v>31</v>
      </c>
      <c r="O525" s="20" t="s">
        <v>36</v>
      </c>
      <c r="P525" s="18">
        <v>58</v>
      </c>
      <c r="Q525" s="43">
        <v>4.7</v>
      </c>
      <c r="R525" s="18" t="s">
        <v>6038</v>
      </c>
      <c r="S525" s="56"/>
      <c r="T525" s="18" t="s">
        <v>1910</v>
      </c>
      <c r="U525" s="30" t="s">
        <v>1908</v>
      </c>
      <c r="V525" s="18" t="s">
        <v>75</v>
      </c>
      <c r="W525" s="30" t="s">
        <v>6510</v>
      </c>
      <c r="X525" s="18" t="s">
        <v>8781</v>
      </c>
      <c r="Y525" s="47" t="s">
        <v>544</v>
      </c>
      <c r="Z525" s="21"/>
    </row>
    <row r="526" spans="1:26" ht="18.5" customHeight="1" thickBot="1" x14ac:dyDescent="0.6">
      <c r="C526" s="22"/>
      <c r="D526" s="51"/>
      <c r="E526" s="54"/>
      <c r="F526" s="34"/>
      <c r="G526" s="24">
        <v>3</v>
      </c>
      <c r="H526" s="25">
        <v>16</v>
      </c>
      <c r="I526" s="26">
        <v>0.18181818181818182</v>
      </c>
      <c r="J526" s="38" t="s">
        <v>6687</v>
      </c>
      <c r="K526" s="44" t="s">
        <v>1460</v>
      </c>
      <c r="L526" s="45" t="s">
        <v>27</v>
      </c>
      <c r="M526" s="44" t="s">
        <v>167</v>
      </c>
      <c r="N526" s="24" t="s">
        <v>167</v>
      </c>
      <c r="O526" s="27" t="s">
        <v>82</v>
      </c>
      <c r="P526" s="24" t="s">
        <v>57</v>
      </c>
      <c r="Q526" s="44" t="s">
        <v>2201</v>
      </c>
      <c r="R526" s="24" t="s">
        <v>6040</v>
      </c>
      <c r="S526" s="57"/>
      <c r="T526" s="25">
        <v>35</v>
      </c>
      <c r="U526" s="23"/>
      <c r="V526" s="24"/>
      <c r="W526" s="23"/>
      <c r="X526" s="24"/>
      <c r="Y526" s="28"/>
      <c r="Z526" s="28"/>
    </row>
    <row r="527" spans="1:26" ht="18" customHeight="1" x14ac:dyDescent="0.55000000000000004">
      <c r="C527" s="11"/>
      <c r="D527" s="49" t="s">
        <v>991</v>
      </c>
      <c r="E527" s="52" t="str">
        <f t="shared" ref="E527" si="135">IF(D527="","",IF(I527&gt;0.1,"単",IF(I528&gt;0.29,"連",IF(I529&gt;0.34,"複","※"))))</f>
        <v>単</v>
      </c>
      <c r="F527" s="12"/>
      <c r="G527" s="48" t="s">
        <v>57</v>
      </c>
      <c r="H527" s="13"/>
      <c r="I527" s="14" t="s">
        <v>57</v>
      </c>
      <c r="J527" s="35" t="s">
        <v>57</v>
      </c>
      <c r="K527" s="40" t="s">
        <v>57</v>
      </c>
      <c r="L527" s="41" t="s">
        <v>57</v>
      </c>
      <c r="M527" s="41" t="s">
        <v>167</v>
      </c>
      <c r="N527" s="13"/>
      <c r="O527" s="15" t="s">
        <v>57</v>
      </c>
      <c r="P527" s="13" t="s">
        <v>167</v>
      </c>
      <c r="Q527" s="41">
        <v>10.4</v>
      </c>
      <c r="R527" s="13" t="s">
        <v>2211</v>
      </c>
      <c r="S527" s="55" t="s">
        <v>2553</v>
      </c>
      <c r="T527" s="13"/>
      <c r="U527" s="12"/>
      <c r="V527" s="13"/>
      <c r="W527" s="12"/>
      <c r="X527" s="13"/>
      <c r="Y527" s="16"/>
      <c r="Z527" s="16"/>
    </row>
    <row r="528" spans="1:26" ht="18.75" customHeight="1" x14ac:dyDescent="0.55000000000000004">
      <c r="C528" s="17"/>
      <c r="D528" s="50"/>
      <c r="E528" s="53"/>
      <c r="F528" s="30" t="s">
        <v>8782</v>
      </c>
      <c r="G528" s="18" t="s">
        <v>1551</v>
      </c>
      <c r="H528" s="18" t="s">
        <v>81</v>
      </c>
      <c r="I528" s="19" t="s">
        <v>59</v>
      </c>
      <c r="J528" s="36" t="s">
        <v>59</v>
      </c>
      <c r="K528" s="42" t="s">
        <v>57</v>
      </c>
      <c r="L528" s="43" t="s">
        <v>57</v>
      </c>
      <c r="M528" s="43" t="s">
        <v>167</v>
      </c>
      <c r="N528" s="18" t="s">
        <v>128</v>
      </c>
      <c r="O528" s="20" t="s">
        <v>59</v>
      </c>
      <c r="P528" s="18">
        <v>58</v>
      </c>
      <c r="Q528" s="43">
        <v>7.7</v>
      </c>
      <c r="R528" s="18" t="s">
        <v>2212</v>
      </c>
      <c r="S528" s="56"/>
      <c r="T528" s="18" t="s">
        <v>1910</v>
      </c>
      <c r="U528" s="30" t="s">
        <v>1912</v>
      </c>
      <c r="V528" s="18" t="s">
        <v>4861</v>
      </c>
      <c r="W528" s="30" t="s">
        <v>8783</v>
      </c>
      <c r="X528" s="18" t="s">
        <v>8784</v>
      </c>
      <c r="Y528" s="47" t="s">
        <v>1551</v>
      </c>
      <c r="Z528" s="21"/>
    </row>
    <row r="529" spans="3:26" ht="18.5" customHeight="1" thickBot="1" x14ac:dyDescent="0.6">
      <c r="C529" s="22"/>
      <c r="D529" s="51"/>
      <c r="E529" s="54"/>
      <c r="F529" s="34"/>
      <c r="G529" s="24" t="s">
        <v>57</v>
      </c>
      <c r="H529" s="25">
        <v>11</v>
      </c>
      <c r="I529" s="26" t="s">
        <v>57</v>
      </c>
      <c r="J529" s="38" t="s">
        <v>57</v>
      </c>
      <c r="K529" s="44" t="s">
        <v>57</v>
      </c>
      <c r="L529" s="45" t="s">
        <v>57</v>
      </c>
      <c r="M529" s="44" t="s">
        <v>167</v>
      </c>
      <c r="N529" s="24" t="s">
        <v>167</v>
      </c>
      <c r="O529" s="27" t="s">
        <v>57</v>
      </c>
      <c r="P529" s="24" t="s">
        <v>57</v>
      </c>
      <c r="Q529" s="44" t="s">
        <v>2204</v>
      </c>
      <c r="R529" s="24" t="s">
        <v>2213</v>
      </c>
      <c r="S529" s="57"/>
      <c r="T529" s="25">
        <v>9</v>
      </c>
      <c r="U529" s="23"/>
      <c r="V529" s="24"/>
      <c r="W529" s="23"/>
      <c r="X529" s="24"/>
      <c r="Y529" s="28"/>
      <c r="Z529" s="28"/>
    </row>
    <row r="530" spans="3:26" ht="18" customHeight="1" x14ac:dyDescent="0.55000000000000004">
      <c r="C530" s="11"/>
      <c r="D530" s="49"/>
      <c r="E530" s="52" t="str">
        <f t="shared" ref="E530" si="136">IF(D530="","",IF(I530&gt;0.1,"単",IF(I531&gt;0.29,"連",IF(I532&gt;0.34,"複","※"))))</f>
        <v/>
      </c>
      <c r="F530" s="12"/>
      <c r="G530" s="48" t="s">
        <v>57</v>
      </c>
      <c r="H530" s="13"/>
      <c r="I530" s="14" t="s">
        <v>57</v>
      </c>
      <c r="J530" s="35" t="s">
        <v>57</v>
      </c>
      <c r="K530" s="40" t="s">
        <v>57</v>
      </c>
      <c r="L530" s="41" t="s">
        <v>57</v>
      </c>
      <c r="M530" s="41" t="s">
        <v>167</v>
      </c>
      <c r="N530" s="13"/>
      <c r="O530" s="15" t="s">
        <v>57</v>
      </c>
      <c r="P530" s="13" t="s">
        <v>167</v>
      </c>
      <c r="Q530" s="41">
        <v>9.6</v>
      </c>
      <c r="R530" s="13" t="s">
        <v>6161</v>
      </c>
      <c r="S530" s="55" t="s">
        <v>6434</v>
      </c>
      <c r="T530" s="13"/>
      <c r="U530" s="12"/>
      <c r="V530" s="13"/>
      <c r="W530" s="12"/>
      <c r="X530" s="13"/>
      <c r="Y530" s="16"/>
      <c r="Z530" s="16"/>
    </row>
    <row r="531" spans="3:26" ht="18" customHeight="1" x14ac:dyDescent="0.55000000000000004">
      <c r="C531" s="17"/>
      <c r="D531" s="50"/>
      <c r="E531" s="53"/>
      <c r="F531" s="30" t="s">
        <v>8785</v>
      </c>
      <c r="G531" s="18" t="s">
        <v>1711</v>
      </c>
      <c r="H531" s="18" t="s">
        <v>69</v>
      </c>
      <c r="I531" s="19" t="s">
        <v>59</v>
      </c>
      <c r="J531" s="36" t="s">
        <v>59</v>
      </c>
      <c r="K531" s="42" t="s">
        <v>57</v>
      </c>
      <c r="L531" s="43" t="s">
        <v>57</v>
      </c>
      <c r="M531" s="43" t="s">
        <v>167</v>
      </c>
      <c r="N531" s="18" t="s">
        <v>1794</v>
      </c>
      <c r="O531" s="20" t="s">
        <v>59</v>
      </c>
      <c r="P531" s="18">
        <v>57</v>
      </c>
      <c r="Q531" s="43">
        <v>11.4</v>
      </c>
      <c r="R531" s="18" t="s">
        <v>1457</v>
      </c>
      <c r="S531" s="56"/>
      <c r="T531" s="18" t="s">
        <v>1910</v>
      </c>
      <c r="U531" s="30" t="s">
        <v>1908</v>
      </c>
      <c r="V531" s="18" t="s">
        <v>6214</v>
      </c>
      <c r="W531" s="30" t="s">
        <v>3707</v>
      </c>
      <c r="X531" s="18" t="s">
        <v>8786</v>
      </c>
      <c r="Y531" s="47" t="s">
        <v>1711</v>
      </c>
      <c r="Z531" s="21"/>
    </row>
    <row r="532" spans="3:26" ht="18.5" customHeight="1" thickBot="1" x14ac:dyDescent="0.6">
      <c r="C532" s="22"/>
      <c r="D532" s="51"/>
      <c r="E532" s="54"/>
      <c r="F532" s="34"/>
      <c r="G532" s="24" t="s">
        <v>57</v>
      </c>
      <c r="H532" s="25">
        <v>8</v>
      </c>
      <c r="I532" s="26" t="s">
        <v>57</v>
      </c>
      <c r="J532" s="38" t="s">
        <v>57</v>
      </c>
      <c r="K532" s="44" t="s">
        <v>57</v>
      </c>
      <c r="L532" s="45" t="s">
        <v>57</v>
      </c>
      <c r="M532" s="44" t="s">
        <v>167</v>
      </c>
      <c r="N532" s="24">
        <v>11</v>
      </c>
      <c r="O532" s="27" t="s">
        <v>57</v>
      </c>
      <c r="P532" s="24" t="s">
        <v>57</v>
      </c>
      <c r="Q532" s="44" t="s">
        <v>2201</v>
      </c>
      <c r="R532" s="24"/>
      <c r="S532" s="57"/>
      <c r="T532" s="25">
        <v>11</v>
      </c>
      <c r="U532" s="23"/>
      <c r="V532" s="24"/>
      <c r="W532" s="23"/>
      <c r="X532" s="24"/>
      <c r="Y532" s="28"/>
      <c r="Z532" s="28"/>
    </row>
    <row r="533" spans="3:26" ht="18" customHeight="1" x14ac:dyDescent="0.55000000000000004">
      <c r="C533" s="11"/>
      <c r="D533" s="49"/>
      <c r="E533" s="52" t="str">
        <f t="shared" ref="E533" si="137">IF(D533="","",IF(I533&gt;0.1,"単",IF(I534&gt;0.29,"連",IF(I535&gt;0.34,"複","※"))))</f>
        <v/>
      </c>
      <c r="F533" s="12"/>
      <c r="G533" s="48" t="s">
        <v>7093</v>
      </c>
      <c r="H533" s="13"/>
      <c r="I533" s="14">
        <v>0.10588235294117647</v>
      </c>
      <c r="J533" s="35">
        <v>9</v>
      </c>
      <c r="K533" s="40" t="s">
        <v>1459</v>
      </c>
      <c r="L533" s="41" t="s">
        <v>6166</v>
      </c>
      <c r="M533" s="41" t="s">
        <v>167</v>
      </c>
      <c r="N533" s="13"/>
      <c r="O533" s="15" t="s">
        <v>39</v>
      </c>
      <c r="P533" s="13" t="s">
        <v>167</v>
      </c>
      <c r="Q533" s="41">
        <v>6.1</v>
      </c>
      <c r="R533" s="13" t="s">
        <v>7102</v>
      </c>
      <c r="S533" s="55" t="s">
        <v>8272</v>
      </c>
      <c r="T533" s="13"/>
      <c r="U533" s="12"/>
      <c r="V533" s="13"/>
      <c r="W533" s="12"/>
      <c r="X533" s="13"/>
      <c r="Y533" s="16"/>
      <c r="Z533" s="16"/>
    </row>
    <row r="534" spans="3:26" ht="18" customHeight="1" x14ac:dyDescent="0.55000000000000004">
      <c r="C534" s="17"/>
      <c r="D534" s="50"/>
      <c r="E534" s="53"/>
      <c r="F534" s="30" t="s">
        <v>8787</v>
      </c>
      <c r="G534" s="18" t="s">
        <v>142</v>
      </c>
      <c r="H534" s="18" t="s">
        <v>62</v>
      </c>
      <c r="I534" s="19">
        <v>0.16470588235294117</v>
      </c>
      <c r="J534" s="36">
        <v>14</v>
      </c>
      <c r="K534" s="42" t="s">
        <v>942</v>
      </c>
      <c r="L534" s="43" t="s">
        <v>6167</v>
      </c>
      <c r="M534" s="43" t="s">
        <v>167</v>
      </c>
      <c r="N534" s="18" t="s">
        <v>6758</v>
      </c>
      <c r="O534" s="20" t="s">
        <v>34</v>
      </c>
      <c r="P534" s="18">
        <v>59</v>
      </c>
      <c r="Q534" s="43">
        <v>4.5999999999999996</v>
      </c>
      <c r="R534" s="18"/>
      <c r="S534" s="56"/>
      <c r="T534" s="18" t="s">
        <v>2279</v>
      </c>
      <c r="U534" s="30" t="s">
        <v>1912</v>
      </c>
      <c r="V534" s="18" t="s">
        <v>8788</v>
      </c>
      <c r="W534" s="30" t="s">
        <v>6139</v>
      </c>
      <c r="X534" s="18" t="s">
        <v>8789</v>
      </c>
      <c r="Y534" s="47" t="s">
        <v>142</v>
      </c>
      <c r="Z534" s="21"/>
    </row>
    <row r="535" spans="3:26" ht="18.5" customHeight="1" thickBot="1" x14ac:dyDescent="0.6">
      <c r="C535" s="22"/>
      <c r="D535" s="51"/>
      <c r="E535" s="54"/>
      <c r="F535" s="34"/>
      <c r="G535" s="24">
        <v>4.4000000000000004</v>
      </c>
      <c r="H535" s="25">
        <v>7</v>
      </c>
      <c r="I535" s="26">
        <v>0.23529411764705882</v>
      </c>
      <c r="J535" s="38" t="s">
        <v>8853</v>
      </c>
      <c r="K535" s="44" t="s">
        <v>1458</v>
      </c>
      <c r="L535" s="45" t="s">
        <v>6168</v>
      </c>
      <c r="M535" s="44" t="s">
        <v>167</v>
      </c>
      <c r="N535" s="24" t="s">
        <v>167</v>
      </c>
      <c r="O535" s="27" t="s">
        <v>66</v>
      </c>
      <c r="P535" s="24" t="s">
        <v>57</v>
      </c>
      <c r="Q535" s="44" t="s">
        <v>2201</v>
      </c>
      <c r="R535" s="24" t="s">
        <v>7103</v>
      </c>
      <c r="S535" s="57"/>
      <c r="T535" s="25">
        <v>22</v>
      </c>
      <c r="U535" s="23"/>
      <c r="V535" s="24"/>
      <c r="W535" s="23"/>
      <c r="X535" s="24"/>
      <c r="Y535" s="28"/>
      <c r="Z535" s="28"/>
    </row>
    <row r="536" spans="3:26" ht="18" customHeight="1" x14ac:dyDescent="0.55000000000000004">
      <c r="C536" s="11"/>
      <c r="D536" s="49"/>
      <c r="E536" s="52" t="str">
        <f t="shared" ref="E536" si="138">IF(D536="","",IF(I536&gt;0.1,"単",IF(I537&gt;0.29,"連",IF(I538&gt;0.34,"複","※"))))</f>
        <v/>
      </c>
      <c r="F536" s="12"/>
      <c r="G536" s="48" t="s">
        <v>167</v>
      </c>
      <c r="H536" s="13"/>
      <c r="I536" s="14">
        <v>0.14814814814814814</v>
      </c>
      <c r="J536" s="35">
        <v>4</v>
      </c>
      <c r="K536" s="40" t="s">
        <v>1466</v>
      </c>
      <c r="L536" s="41" t="s">
        <v>167</v>
      </c>
      <c r="M536" s="41" t="s">
        <v>167</v>
      </c>
      <c r="N536" s="13"/>
      <c r="O536" s="15" t="s">
        <v>39</v>
      </c>
      <c r="P536" s="13" t="s">
        <v>167</v>
      </c>
      <c r="Q536" s="41">
        <v>1.2</v>
      </c>
      <c r="R536" s="13"/>
      <c r="S536" s="55" t="s">
        <v>8790</v>
      </c>
      <c r="T536" s="13"/>
      <c r="U536" s="12"/>
      <c r="V536" s="13"/>
      <c r="W536" s="12"/>
      <c r="X536" s="13"/>
      <c r="Y536" s="16"/>
      <c r="Z536" s="16"/>
    </row>
    <row r="537" spans="3:26" ht="18" customHeight="1" x14ac:dyDescent="0.55000000000000004">
      <c r="C537" s="17"/>
      <c r="D537" s="50"/>
      <c r="E537" s="53"/>
      <c r="F537" s="30" t="s">
        <v>8791</v>
      </c>
      <c r="G537" s="18" t="s">
        <v>936</v>
      </c>
      <c r="H537" s="18" t="s">
        <v>64</v>
      </c>
      <c r="I537" s="19">
        <v>0.22222222222222221</v>
      </c>
      <c r="J537" s="36">
        <v>6</v>
      </c>
      <c r="K537" s="42" t="s">
        <v>943</v>
      </c>
      <c r="L537" s="43" t="s">
        <v>167</v>
      </c>
      <c r="M537" s="43" t="s">
        <v>167</v>
      </c>
      <c r="N537" s="18" t="s">
        <v>46</v>
      </c>
      <c r="O537" s="20" t="s">
        <v>34</v>
      </c>
      <c r="P537" s="18">
        <v>57</v>
      </c>
      <c r="Q537" s="43">
        <v>3.7</v>
      </c>
      <c r="R537" s="18"/>
      <c r="S537" s="56"/>
      <c r="T537" s="18" t="s">
        <v>1910</v>
      </c>
      <c r="U537" s="30" t="s">
        <v>1908</v>
      </c>
      <c r="V537" s="18" t="s">
        <v>6024</v>
      </c>
      <c r="W537" s="30" t="s">
        <v>3152</v>
      </c>
      <c r="X537" s="18" t="s">
        <v>8792</v>
      </c>
      <c r="Y537" s="47" t="s">
        <v>936</v>
      </c>
      <c r="Z537" s="21"/>
    </row>
    <row r="538" spans="3:26" ht="18.5" customHeight="1" thickBot="1" x14ac:dyDescent="0.6">
      <c r="C538" s="22"/>
      <c r="D538" s="51"/>
      <c r="E538" s="54"/>
      <c r="F538" s="34"/>
      <c r="G538" s="24">
        <v>2.2000000000000002</v>
      </c>
      <c r="H538" s="25">
        <v>9</v>
      </c>
      <c r="I538" s="26">
        <v>0.29629629629629628</v>
      </c>
      <c r="J538" s="38" t="s">
        <v>8854</v>
      </c>
      <c r="K538" s="44" t="s">
        <v>1458</v>
      </c>
      <c r="L538" s="45" t="s">
        <v>167</v>
      </c>
      <c r="M538" s="44" t="s">
        <v>167</v>
      </c>
      <c r="N538" s="24" t="s">
        <v>167</v>
      </c>
      <c r="O538" s="27" t="s">
        <v>29</v>
      </c>
      <c r="P538" s="24" t="s">
        <v>57</v>
      </c>
      <c r="Q538" s="44" t="s">
        <v>2201</v>
      </c>
      <c r="R538" s="24"/>
      <c r="S538" s="57"/>
      <c r="T538" s="25">
        <v>17</v>
      </c>
      <c r="U538" s="23"/>
      <c r="V538" s="24"/>
      <c r="W538" s="23"/>
      <c r="X538" s="24"/>
      <c r="Y538" s="28"/>
      <c r="Z538" s="28"/>
    </row>
    <row r="539" spans="3:26" ht="18" customHeight="1" x14ac:dyDescent="0.55000000000000004">
      <c r="C539" s="11"/>
      <c r="D539" s="49" t="s">
        <v>1470</v>
      </c>
      <c r="E539" s="52" t="str">
        <f t="shared" ref="E539" si="139">IF(D539="","",IF(I539&gt;0.1,"単",IF(I540&gt;0.29,"連",IF(I541&gt;0.34,"複","※"))))</f>
        <v>単</v>
      </c>
      <c r="F539" s="12"/>
      <c r="G539" s="48" t="s">
        <v>5941</v>
      </c>
      <c r="H539" s="13"/>
      <c r="I539" s="14">
        <v>0.1111111111111111</v>
      </c>
      <c r="J539" s="35">
        <v>2</v>
      </c>
      <c r="K539" s="40" t="s">
        <v>1465</v>
      </c>
      <c r="L539" s="41" t="s">
        <v>6703</v>
      </c>
      <c r="M539" s="41" t="s">
        <v>167</v>
      </c>
      <c r="N539" s="13"/>
      <c r="O539" s="15" t="s">
        <v>29</v>
      </c>
      <c r="P539" s="13" t="s">
        <v>167</v>
      </c>
      <c r="Q539" s="41">
        <v>9.1999999999999993</v>
      </c>
      <c r="R539" s="13"/>
      <c r="S539" s="55" t="s">
        <v>2280</v>
      </c>
      <c r="T539" s="13"/>
      <c r="U539" s="12"/>
      <c r="V539" s="13"/>
      <c r="W539" s="12"/>
      <c r="X539" s="13"/>
      <c r="Y539" s="16"/>
      <c r="Z539" s="16"/>
    </row>
    <row r="540" spans="3:26" ht="18" customHeight="1" x14ac:dyDescent="0.55000000000000004">
      <c r="C540" s="17"/>
      <c r="D540" s="50"/>
      <c r="E540" s="53"/>
      <c r="F540" s="30" t="s">
        <v>8793</v>
      </c>
      <c r="G540" s="18" t="s">
        <v>1661</v>
      </c>
      <c r="H540" s="18" t="s">
        <v>70</v>
      </c>
      <c r="I540" s="19">
        <v>0.27777777777777779</v>
      </c>
      <c r="J540" s="36">
        <v>5</v>
      </c>
      <c r="K540" s="42" t="s">
        <v>942</v>
      </c>
      <c r="L540" s="43" t="s">
        <v>6704</v>
      </c>
      <c r="M540" s="43" t="s">
        <v>167</v>
      </c>
      <c r="N540" s="18" t="s">
        <v>1788</v>
      </c>
      <c r="O540" s="20" t="s">
        <v>1788</v>
      </c>
      <c r="P540" s="18">
        <v>57</v>
      </c>
      <c r="Q540" s="43">
        <v>5.6</v>
      </c>
      <c r="R540" s="18"/>
      <c r="S540" s="56"/>
      <c r="T540" s="18" t="s">
        <v>1910</v>
      </c>
      <c r="U540" s="30" t="s">
        <v>1908</v>
      </c>
      <c r="V540" s="18" t="s">
        <v>107</v>
      </c>
      <c r="W540" s="30" t="s">
        <v>1676</v>
      </c>
      <c r="X540" s="18" t="s">
        <v>8794</v>
      </c>
      <c r="Y540" s="47" t="s">
        <v>1661</v>
      </c>
      <c r="Z540" s="21"/>
    </row>
    <row r="541" spans="3:26" ht="18.5" customHeight="1" thickBot="1" x14ac:dyDescent="0.6">
      <c r="C541" s="22"/>
      <c r="D541" s="51"/>
      <c r="E541" s="54"/>
      <c r="F541" s="34"/>
      <c r="G541" s="24">
        <v>3.4</v>
      </c>
      <c r="H541" s="25">
        <v>10</v>
      </c>
      <c r="I541" s="26">
        <v>0.27777777777777779</v>
      </c>
      <c r="J541" s="38" t="s">
        <v>6707</v>
      </c>
      <c r="K541" s="44" t="s">
        <v>1462</v>
      </c>
      <c r="L541" s="45" t="s">
        <v>6705</v>
      </c>
      <c r="M541" s="44" t="s">
        <v>167</v>
      </c>
      <c r="N541" s="24" t="s">
        <v>167</v>
      </c>
      <c r="O541" s="27" t="s">
        <v>82</v>
      </c>
      <c r="P541" s="24" t="s">
        <v>151</v>
      </c>
      <c r="Q541" s="44" t="s">
        <v>2201</v>
      </c>
      <c r="R541" s="24"/>
      <c r="S541" s="57"/>
      <c r="T541" s="25">
        <v>25</v>
      </c>
      <c r="U541" s="23"/>
      <c r="V541" s="24"/>
      <c r="W541" s="23"/>
      <c r="X541" s="24"/>
      <c r="Y541" s="28"/>
      <c r="Z541" s="28"/>
    </row>
    <row r="542" spans="3:26" ht="18" customHeight="1" x14ac:dyDescent="0.55000000000000004">
      <c r="C542" s="11"/>
      <c r="D542" s="49"/>
      <c r="E542" s="52" t="str">
        <f t="shared" ref="E542" si="140">IF(D542="","",IF(I542&gt;0.1,"単",IF(I543&gt;0.29,"連",IF(I544&gt;0.34,"複","※"))))</f>
        <v/>
      </c>
      <c r="F542" s="12"/>
      <c r="G542" s="48" t="s">
        <v>7100</v>
      </c>
      <c r="H542" s="13"/>
      <c r="I542" s="14">
        <v>3.2085561497326207E-2</v>
      </c>
      <c r="J542" s="35">
        <v>6</v>
      </c>
      <c r="K542" s="40" t="s">
        <v>1467</v>
      </c>
      <c r="L542" s="41" t="s">
        <v>6071</v>
      </c>
      <c r="M542" s="41" t="s">
        <v>167</v>
      </c>
      <c r="N542" s="13"/>
      <c r="O542" s="15" t="s">
        <v>51</v>
      </c>
      <c r="P542" s="13" t="s">
        <v>167</v>
      </c>
      <c r="Q542" s="41">
        <v>3.5</v>
      </c>
      <c r="R542" s="13" t="s">
        <v>3807</v>
      </c>
      <c r="S542" s="55" t="s">
        <v>6608</v>
      </c>
      <c r="T542" s="13"/>
      <c r="U542" s="12"/>
      <c r="V542" s="13"/>
      <c r="W542" s="12"/>
      <c r="X542" s="13"/>
      <c r="Y542" s="16"/>
      <c r="Z542" s="16"/>
    </row>
    <row r="543" spans="3:26" ht="18" customHeight="1" x14ac:dyDescent="0.55000000000000004">
      <c r="C543" s="17"/>
      <c r="D543" s="50"/>
      <c r="E543" s="53"/>
      <c r="F543" s="30" t="s">
        <v>8795</v>
      </c>
      <c r="G543" s="18" t="s">
        <v>1807</v>
      </c>
      <c r="H543" s="18" t="s">
        <v>58</v>
      </c>
      <c r="I543" s="19">
        <v>9.625668449197862E-2</v>
      </c>
      <c r="J543" s="36">
        <v>18</v>
      </c>
      <c r="K543" s="42" t="s">
        <v>943</v>
      </c>
      <c r="L543" s="43" t="s">
        <v>6072</v>
      </c>
      <c r="M543" s="43" t="s">
        <v>167</v>
      </c>
      <c r="N543" s="18" t="s">
        <v>1795</v>
      </c>
      <c r="O543" s="20" t="s">
        <v>38</v>
      </c>
      <c r="P543" s="18">
        <v>57</v>
      </c>
      <c r="Q543" s="43">
        <v>6.1</v>
      </c>
      <c r="R543" s="18" t="s">
        <v>6046</v>
      </c>
      <c r="S543" s="56"/>
      <c r="T543" s="18" t="s">
        <v>1910</v>
      </c>
      <c r="U543" s="30" t="s">
        <v>1908</v>
      </c>
      <c r="V543" s="18" t="s">
        <v>8796</v>
      </c>
      <c r="W543" s="30" t="s">
        <v>1690</v>
      </c>
      <c r="X543" s="18" t="s">
        <v>6453</v>
      </c>
      <c r="Y543" s="47" t="s">
        <v>1807</v>
      </c>
      <c r="Z543" s="21"/>
    </row>
    <row r="544" spans="3:26" ht="18.5" customHeight="1" thickBot="1" x14ac:dyDescent="0.6">
      <c r="C544" s="22"/>
      <c r="D544" s="51"/>
      <c r="E544" s="54"/>
      <c r="F544" s="34"/>
      <c r="G544" s="24">
        <v>2.2999999999999998</v>
      </c>
      <c r="H544" s="25">
        <v>6</v>
      </c>
      <c r="I544" s="26">
        <v>0.18716577540106955</v>
      </c>
      <c r="J544" s="38" t="s">
        <v>7124</v>
      </c>
      <c r="K544" s="44" t="s">
        <v>1460</v>
      </c>
      <c r="L544" s="45" t="s">
        <v>6073</v>
      </c>
      <c r="M544" s="44" t="s">
        <v>167</v>
      </c>
      <c r="N544" s="24" t="s">
        <v>167</v>
      </c>
      <c r="O544" s="27" t="s">
        <v>133</v>
      </c>
      <c r="P544" s="24" t="s">
        <v>147</v>
      </c>
      <c r="Q544" s="44" t="s">
        <v>2201</v>
      </c>
      <c r="R544" s="24" t="s">
        <v>6047</v>
      </c>
      <c r="S544" s="57"/>
      <c r="T544" s="25">
        <v>27</v>
      </c>
      <c r="U544" s="23"/>
      <c r="V544" s="24"/>
      <c r="W544" s="23"/>
      <c r="X544" s="24"/>
      <c r="Y544" s="28"/>
      <c r="Z544" s="28"/>
    </row>
    <row r="545" spans="1:26" ht="18" customHeight="1" x14ac:dyDescent="0.55000000000000004">
      <c r="C545" s="11"/>
      <c r="D545" s="49"/>
      <c r="E545" s="52" t="str">
        <f t="shared" ref="E545" si="141">IF(D545="","",IF(I545&gt;0.1,"単",IF(I546&gt;0.29,"連",IF(I547&gt;0.34,"複","※"))))</f>
        <v/>
      </c>
      <c r="F545" s="12"/>
      <c r="G545" s="48" t="s">
        <v>7093</v>
      </c>
      <c r="H545" s="13"/>
      <c r="I545" s="14">
        <v>7.6923076923076927E-2</v>
      </c>
      <c r="J545" s="35">
        <v>1</v>
      </c>
      <c r="K545" s="40" t="s">
        <v>1466</v>
      </c>
      <c r="L545" s="41" t="s">
        <v>167</v>
      </c>
      <c r="M545" s="41" t="s">
        <v>278</v>
      </c>
      <c r="N545" s="13"/>
      <c r="O545" s="15" t="s">
        <v>96</v>
      </c>
      <c r="P545" s="13" t="s">
        <v>167</v>
      </c>
      <c r="Q545" s="41">
        <v>7.1</v>
      </c>
      <c r="R545" s="13" t="s">
        <v>2202</v>
      </c>
      <c r="S545" s="55" t="s">
        <v>7673</v>
      </c>
      <c r="T545" s="13"/>
      <c r="U545" s="12"/>
      <c r="V545" s="13"/>
      <c r="W545" s="12"/>
      <c r="X545" s="13"/>
      <c r="Y545" s="16"/>
      <c r="Z545" s="16"/>
    </row>
    <row r="546" spans="1:26" ht="18" customHeight="1" x14ac:dyDescent="0.55000000000000004">
      <c r="C546" s="17"/>
      <c r="D546" s="50"/>
      <c r="E546" s="53"/>
      <c r="F546" s="30" t="s">
        <v>2251</v>
      </c>
      <c r="G546" s="18" t="s">
        <v>515</v>
      </c>
      <c r="H546" s="18" t="s">
        <v>99</v>
      </c>
      <c r="I546" s="19">
        <v>0.15384615384615385</v>
      </c>
      <c r="J546" s="36">
        <v>2</v>
      </c>
      <c r="K546" s="42" t="s">
        <v>943</v>
      </c>
      <c r="L546" s="43" t="s">
        <v>167</v>
      </c>
      <c r="M546" s="43" t="s">
        <v>1116</v>
      </c>
      <c r="N546" s="18" t="s">
        <v>1801</v>
      </c>
      <c r="O546" s="20" t="s">
        <v>68</v>
      </c>
      <c r="P546" s="18">
        <v>57</v>
      </c>
      <c r="Q546" s="43">
        <v>4.5</v>
      </c>
      <c r="R546" s="18" t="s">
        <v>2215</v>
      </c>
      <c r="S546" s="56"/>
      <c r="T546" s="18" t="s">
        <v>1910</v>
      </c>
      <c r="U546" s="30" t="s">
        <v>1908</v>
      </c>
      <c r="V546" s="18" t="s">
        <v>110</v>
      </c>
      <c r="W546" s="30" t="s">
        <v>1695</v>
      </c>
      <c r="X546" s="18" t="s">
        <v>8797</v>
      </c>
      <c r="Y546" s="47" t="s">
        <v>515</v>
      </c>
      <c r="Z546" s="21"/>
    </row>
    <row r="547" spans="1:26" ht="18.5" customHeight="1" thickBot="1" x14ac:dyDescent="0.6">
      <c r="C547" s="22"/>
      <c r="D547" s="51"/>
      <c r="E547" s="54"/>
      <c r="F547" s="34"/>
      <c r="G547" s="24">
        <v>2.6</v>
      </c>
      <c r="H547" s="25">
        <v>14</v>
      </c>
      <c r="I547" s="26">
        <v>0.15384615384615385</v>
      </c>
      <c r="J547" s="38" t="s">
        <v>6286</v>
      </c>
      <c r="K547" s="44" t="s">
        <v>1462</v>
      </c>
      <c r="L547" s="45" t="s">
        <v>167</v>
      </c>
      <c r="M547" s="44" t="s">
        <v>167</v>
      </c>
      <c r="N547" s="24" t="s">
        <v>167</v>
      </c>
      <c r="O547" s="27" t="s">
        <v>2196</v>
      </c>
      <c r="P547" s="24" t="s">
        <v>57</v>
      </c>
      <c r="Q547" s="44" t="s">
        <v>2203</v>
      </c>
      <c r="R547" s="24" t="s">
        <v>2216</v>
      </c>
      <c r="S547" s="57"/>
      <c r="T547" s="25">
        <v>3</v>
      </c>
      <c r="U547" s="23"/>
      <c r="V547" s="24"/>
      <c r="W547" s="23"/>
      <c r="X547" s="24"/>
      <c r="Y547" s="28"/>
      <c r="Z547" s="28"/>
    </row>
    <row r="548" spans="1:26" ht="18" customHeight="1" x14ac:dyDescent="0.55000000000000004">
      <c r="C548" s="11"/>
      <c r="D548" s="49"/>
      <c r="E548" s="52" t="str">
        <f t="shared" ref="E548" si="142">IF(D548="","",IF(I548&gt;0.1,"単",IF(I549&gt;0.29,"連",IF(I550&gt;0.34,"複","※"))))</f>
        <v/>
      </c>
      <c r="F548" s="12"/>
      <c r="G548" s="48" t="s">
        <v>7093</v>
      </c>
      <c r="H548" s="13"/>
      <c r="I548" s="14">
        <v>0</v>
      </c>
      <c r="J548" s="35">
        <v>0</v>
      </c>
      <c r="K548" s="40" t="s">
        <v>1461</v>
      </c>
      <c r="L548" s="41" t="s">
        <v>8042</v>
      </c>
      <c r="M548" s="41" t="s">
        <v>366</v>
      </c>
      <c r="N548" s="13"/>
      <c r="O548" s="15" t="s">
        <v>154</v>
      </c>
      <c r="P548" s="13" t="s">
        <v>167</v>
      </c>
      <c r="Q548" s="41">
        <v>8</v>
      </c>
      <c r="R548" s="13" t="s">
        <v>2224</v>
      </c>
      <c r="S548" s="55" t="s">
        <v>3744</v>
      </c>
      <c r="T548" s="13"/>
      <c r="U548" s="12"/>
      <c r="V548" s="13"/>
      <c r="W548" s="12"/>
      <c r="X548" s="13"/>
      <c r="Y548" s="16"/>
      <c r="Z548" s="16"/>
    </row>
    <row r="549" spans="1:26" ht="18" customHeight="1" x14ac:dyDescent="0.55000000000000004">
      <c r="C549" s="17"/>
      <c r="D549" s="50"/>
      <c r="E549" s="53"/>
      <c r="F549" s="30" t="s">
        <v>1802</v>
      </c>
      <c r="G549" s="18" t="s">
        <v>902</v>
      </c>
      <c r="H549" s="18" t="s">
        <v>70</v>
      </c>
      <c r="I549" s="19">
        <v>0.25</v>
      </c>
      <c r="J549" s="36">
        <v>2</v>
      </c>
      <c r="K549" s="42" t="s">
        <v>942</v>
      </c>
      <c r="L549" s="43" t="s">
        <v>167</v>
      </c>
      <c r="M549" s="43" t="s">
        <v>451</v>
      </c>
      <c r="N549" s="18" t="s">
        <v>141</v>
      </c>
      <c r="O549" s="20" t="s">
        <v>131</v>
      </c>
      <c r="P549" s="18">
        <v>58</v>
      </c>
      <c r="Q549" s="43">
        <v>5</v>
      </c>
      <c r="R549" s="18" t="s">
        <v>2225</v>
      </c>
      <c r="S549" s="56"/>
      <c r="T549" s="18" t="s">
        <v>1910</v>
      </c>
      <c r="U549" s="30" t="s">
        <v>1916</v>
      </c>
      <c r="V549" s="18" t="s">
        <v>94</v>
      </c>
      <c r="W549" s="30" t="s">
        <v>5994</v>
      </c>
      <c r="X549" s="18" t="s">
        <v>8798</v>
      </c>
      <c r="Y549" s="47" t="s">
        <v>902</v>
      </c>
      <c r="Z549" s="21"/>
    </row>
    <row r="550" spans="1:26" ht="18.5" customHeight="1" thickBot="1" x14ac:dyDescent="0.6">
      <c r="C550" s="22"/>
      <c r="D550" s="51"/>
      <c r="E550" s="54"/>
      <c r="F550" s="34"/>
      <c r="G550" s="24">
        <v>3.9</v>
      </c>
      <c r="H550" s="25">
        <v>10</v>
      </c>
      <c r="I550" s="26">
        <v>0.625</v>
      </c>
      <c r="J550" s="38" t="s">
        <v>8855</v>
      </c>
      <c r="K550" s="44" t="s">
        <v>1458</v>
      </c>
      <c r="L550" s="45" t="s">
        <v>167</v>
      </c>
      <c r="M550" s="44" t="s">
        <v>3814</v>
      </c>
      <c r="N550" s="24" t="s">
        <v>167</v>
      </c>
      <c r="O550" s="27" t="s">
        <v>71</v>
      </c>
      <c r="P550" s="24" t="s">
        <v>57</v>
      </c>
      <c r="Q550" s="44" t="s">
        <v>2201</v>
      </c>
      <c r="R550" s="24"/>
      <c r="S550" s="57"/>
      <c r="T550" s="25">
        <v>10</v>
      </c>
      <c r="U550" s="23"/>
      <c r="V550" s="24"/>
      <c r="W550" s="23"/>
      <c r="X550" s="24"/>
      <c r="Y550" s="28"/>
      <c r="Z550" s="28"/>
    </row>
    <row r="551" spans="1:26" ht="18" customHeight="1" x14ac:dyDescent="0.55000000000000004">
      <c r="C551" s="11"/>
      <c r="D551" s="49" t="s">
        <v>1470</v>
      </c>
      <c r="E551" s="52" t="str">
        <f t="shared" ref="E551" si="143">IF(D551="","",IF(I551&gt;0.1,"単",IF(I552&gt;0.29,"連",IF(I553&gt;0.34,"複","※"))))</f>
        <v>単</v>
      </c>
      <c r="F551" s="12"/>
      <c r="G551" s="48" t="s">
        <v>7093</v>
      </c>
      <c r="H551" s="13"/>
      <c r="I551" s="14">
        <v>0.13043478260869565</v>
      </c>
      <c r="J551" s="35">
        <v>3</v>
      </c>
      <c r="K551" s="40" t="s">
        <v>1461</v>
      </c>
      <c r="L551" s="41" t="s">
        <v>8042</v>
      </c>
      <c r="M551" s="41" t="s">
        <v>167</v>
      </c>
      <c r="N551" s="13"/>
      <c r="O551" s="15" t="s">
        <v>154</v>
      </c>
      <c r="P551" s="13" t="s">
        <v>167</v>
      </c>
      <c r="Q551" s="41">
        <v>3.1</v>
      </c>
      <c r="R551" s="13"/>
      <c r="S551" s="55" t="s">
        <v>2553</v>
      </c>
      <c r="T551" s="13"/>
      <c r="U551" s="12"/>
      <c r="V551" s="13"/>
      <c r="W551" s="12"/>
      <c r="X551" s="13"/>
      <c r="Y551" s="16"/>
      <c r="Z551" s="16"/>
    </row>
    <row r="552" spans="1:26" ht="18" customHeight="1" x14ac:dyDescent="0.55000000000000004">
      <c r="C552" s="17"/>
      <c r="D552" s="50"/>
      <c r="E552" s="53"/>
      <c r="F552" s="30" t="s">
        <v>8799</v>
      </c>
      <c r="G552" s="18" t="s">
        <v>902</v>
      </c>
      <c r="H552" s="18" t="s">
        <v>64</v>
      </c>
      <c r="I552" s="19">
        <v>0.17391304347826086</v>
      </c>
      <c r="J552" s="36">
        <v>4</v>
      </c>
      <c r="K552" s="42" t="s">
        <v>942</v>
      </c>
      <c r="L552" s="43" t="s">
        <v>167</v>
      </c>
      <c r="M552" s="43" t="s">
        <v>167</v>
      </c>
      <c r="N552" s="18" t="s">
        <v>133</v>
      </c>
      <c r="O552" s="20" t="s">
        <v>131</v>
      </c>
      <c r="P552" s="18">
        <v>55</v>
      </c>
      <c r="Q552" s="43">
        <v>1.9</v>
      </c>
      <c r="R552" s="18"/>
      <c r="S552" s="56"/>
      <c r="T552" s="18" t="s">
        <v>1907</v>
      </c>
      <c r="U552" s="30" t="s">
        <v>1916</v>
      </c>
      <c r="V552" s="18" t="s">
        <v>94</v>
      </c>
      <c r="W552" s="30" t="s">
        <v>6809</v>
      </c>
      <c r="X552" s="18" t="s">
        <v>8800</v>
      </c>
      <c r="Y552" s="47" t="s">
        <v>902</v>
      </c>
      <c r="Z552" s="21"/>
    </row>
    <row r="553" spans="1:26" ht="18.5" customHeight="1" thickBot="1" x14ac:dyDescent="0.6">
      <c r="C553" s="22"/>
      <c r="D553" s="51"/>
      <c r="E553" s="54"/>
      <c r="F553" s="34"/>
      <c r="G553" s="24">
        <v>3.9</v>
      </c>
      <c r="H553" s="25">
        <v>9</v>
      </c>
      <c r="I553" s="26">
        <v>0.30434782608695654</v>
      </c>
      <c r="J553" s="38" t="s">
        <v>6244</v>
      </c>
      <c r="K553" s="44" t="s">
        <v>1458</v>
      </c>
      <c r="L553" s="45" t="s">
        <v>167</v>
      </c>
      <c r="M553" s="44" t="s">
        <v>167</v>
      </c>
      <c r="N553" s="24" t="s">
        <v>167</v>
      </c>
      <c r="O553" s="27" t="s">
        <v>71</v>
      </c>
      <c r="P553" s="24" t="s">
        <v>57</v>
      </c>
      <c r="Q553" s="44" t="s">
        <v>2203</v>
      </c>
      <c r="R553" s="24"/>
      <c r="S553" s="57"/>
      <c r="T553" s="25">
        <v>1</v>
      </c>
      <c r="U553" s="23"/>
      <c r="V553" s="24"/>
      <c r="W553" s="23"/>
      <c r="X553" s="24"/>
      <c r="Y553" s="28"/>
      <c r="Z553" s="28"/>
    </row>
    <row r="554" spans="1:26" ht="18" customHeight="1" x14ac:dyDescent="0.55000000000000004">
      <c r="C554" s="11"/>
      <c r="D554" s="49"/>
      <c r="E554" s="52" t="str">
        <f t="shared" ref="E554" si="144">IF(D554="","",IF(I554&gt;0.1,"単",IF(I555&gt;0.29,"連",IF(I556&gt;0.34,"複","※"))))</f>
        <v/>
      </c>
      <c r="F554" s="12"/>
      <c r="G554" s="48" t="s">
        <v>5941</v>
      </c>
      <c r="H554" s="13"/>
      <c r="I554" s="14">
        <v>0.18045112781954886</v>
      </c>
      <c r="J554" s="35">
        <v>24</v>
      </c>
      <c r="K554" s="40" t="s">
        <v>1464</v>
      </c>
      <c r="L554" s="41" t="s">
        <v>167</v>
      </c>
      <c r="M554" s="41" t="s">
        <v>167</v>
      </c>
      <c r="N554" s="13"/>
      <c r="O554" s="15" t="s">
        <v>38</v>
      </c>
      <c r="P554" s="13" t="s">
        <v>167</v>
      </c>
      <c r="Q554" s="41">
        <v>5.3</v>
      </c>
      <c r="R554" s="13" t="s">
        <v>2219</v>
      </c>
      <c r="S554" s="55" t="s">
        <v>6142</v>
      </c>
      <c r="T554" s="13"/>
      <c r="U554" s="12"/>
      <c r="V554" s="13"/>
      <c r="W554" s="12"/>
      <c r="X554" s="13"/>
      <c r="Y554" s="16"/>
      <c r="Z554" s="16"/>
    </row>
    <row r="555" spans="1:26" ht="18" customHeight="1" x14ac:dyDescent="0.55000000000000004">
      <c r="C555" s="17"/>
      <c r="D555" s="50"/>
      <c r="E555" s="53"/>
      <c r="F555" s="30" t="s">
        <v>8801</v>
      </c>
      <c r="G555" s="18" t="s">
        <v>309</v>
      </c>
      <c r="H555" s="18" t="s">
        <v>6330</v>
      </c>
      <c r="I555" s="19">
        <v>0.31578947368421051</v>
      </c>
      <c r="J555" s="36">
        <v>42</v>
      </c>
      <c r="K555" s="42" t="s">
        <v>943</v>
      </c>
      <c r="L555" s="43" t="s">
        <v>167</v>
      </c>
      <c r="M555" s="43" t="s">
        <v>167</v>
      </c>
      <c r="N555" s="18" t="s">
        <v>1804</v>
      </c>
      <c r="O555" s="20" t="s">
        <v>119</v>
      </c>
      <c r="P555" s="18">
        <v>58</v>
      </c>
      <c r="Q555" s="43">
        <v>1.5</v>
      </c>
      <c r="R555" s="18" t="s">
        <v>2220</v>
      </c>
      <c r="S555" s="56"/>
      <c r="T555" s="18" t="s">
        <v>2279</v>
      </c>
      <c r="U555" s="30" t="s">
        <v>1912</v>
      </c>
      <c r="V555" s="18" t="s">
        <v>6024</v>
      </c>
      <c r="W555" s="30" t="s">
        <v>1689</v>
      </c>
      <c r="X555" s="18" t="s">
        <v>7001</v>
      </c>
      <c r="Y555" s="47" t="s">
        <v>309</v>
      </c>
      <c r="Z555" s="21"/>
    </row>
    <row r="556" spans="1:26" ht="18.5" customHeight="1" thickBot="1" x14ac:dyDescent="0.6">
      <c r="C556" s="22"/>
      <c r="D556" s="51"/>
      <c r="E556" s="54"/>
      <c r="F556" s="34"/>
      <c r="G556" s="24">
        <v>2.2999999999999998</v>
      </c>
      <c r="H556" s="25">
        <v>16</v>
      </c>
      <c r="I556" s="26">
        <v>0.42105263157894735</v>
      </c>
      <c r="J556" s="38" t="s">
        <v>6569</v>
      </c>
      <c r="K556" s="44" t="s">
        <v>1458</v>
      </c>
      <c r="L556" s="45" t="s">
        <v>167</v>
      </c>
      <c r="M556" s="44" t="s">
        <v>167</v>
      </c>
      <c r="N556" s="24" t="s">
        <v>167</v>
      </c>
      <c r="O556" s="27" t="s">
        <v>1784</v>
      </c>
      <c r="P556" s="24" t="s">
        <v>57</v>
      </c>
      <c r="Q556" s="44" t="s">
        <v>2203</v>
      </c>
      <c r="R556" s="24" t="s">
        <v>2221</v>
      </c>
      <c r="S556" s="57"/>
      <c r="T556" s="25">
        <v>2</v>
      </c>
      <c r="U556" s="23"/>
      <c r="V556" s="24"/>
      <c r="W556" s="23"/>
      <c r="X556" s="24"/>
      <c r="Y556" s="28"/>
      <c r="Z556" s="28"/>
    </row>
    <row r="557" spans="1:26" ht="18" customHeight="1" x14ac:dyDescent="0.55000000000000004">
      <c r="C557" s="11"/>
      <c r="D557" s="49"/>
      <c r="E557" s="52" t="str">
        <f t="shared" ref="E557" si="145">IF(D557="","",IF(I557&gt;0.1,"単",IF(I558&gt;0.29,"連",IF(I559&gt;0.34,"複","※"))))</f>
        <v/>
      </c>
      <c r="F557" s="12"/>
      <c r="G557" s="48" t="s">
        <v>5941</v>
      </c>
      <c r="H557" s="13"/>
      <c r="I557" s="14">
        <v>5.6737588652482268E-2</v>
      </c>
      <c r="J557" s="35">
        <v>8</v>
      </c>
      <c r="K557" s="40" t="s">
        <v>1459</v>
      </c>
      <c r="L557" s="41" t="s">
        <v>3802</v>
      </c>
      <c r="M557" s="41" t="s">
        <v>251</v>
      </c>
      <c r="N557" s="13"/>
      <c r="O557" s="15" t="s">
        <v>36</v>
      </c>
      <c r="P557" s="13" t="s">
        <v>1059</v>
      </c>
      <c r="Q557" s="41">
        <v>12.5</v>
      </c>
      <c r="R557" s="13"/>
      <c r="S557" s="55" t="s">
        <v>6218</v>
      </c>
      <c r="T557" s="13"/>
      <c r="U557" s="12"/>
      <c r="V557" s="13"/>
      <c r="W557" s="12"/>
      <c r="X557" s="13"/>
      <c r="Y557" s="16"/>
      <c r="Z557" s="16"/>
    </row>
    <row r="558" spans="1:26" ht="18" customHeight="1" x14ac:dyDescent="0.55000000000000004">
      <c r="C558" s="17"/>
      <c r="D558" s="50"/>
      <c r="E558" s="53"/>
      <c r="F558" s="30" t="s">
        <v>1191</v>
      </c>
      <c r="G558" s="18" t="s">
        <v>285</v>
      </c>
      <c r="H558" s="18" t="s">
        <v>58</v>
      </c>
      <c r="I558" s="19">
        <v>0.13475177304964539</v>
      </c>
      <c r="J558" s="36">
        <v>19</v>
      </c>
      <c r="K558" s="42" t="s">
        <v>943</v>
      </c>
      <c r="L558" s="43" t="s">
        <v>106</v>
      </c>
      <c r="M558" s="43" t="s">
        <v>555</v>
      </c>
      <c r="N558" s="18" t="s">
        <v>2593</v>
      </c>
      <c r="O558" s="20" t="s">
        <v>39</v>
      </c>
      <c r="P558" s="18">
        <v>58</v>
      </c>
      <c r="Q558" s="43">
        <v>3.9</v>
      </c>
      <c r="R558" s="18"/>
      <c r="S558" s="56"/>
      <c r="T558" s="18" t="s">
        <v>1910</v>
      </c>
      <c r="U558" s="30" t="s">
        <v>6468</v>
      </c>
      <c r="V558" s="18" t="s">
        <v>75</v>
      </c>
      <c r="W558" s="30" t="s">
        <v>6269</v>
      </c>
      <c r="X558" s="18" t="s">
        <v>8802</v>
      </c>
      <c r="Y558" s="47" t="s">
        <v>285</v>
      </c>
      <c r="Z558" s="21"/>
    </row>
    <row r="559" spans="1:26" ht="18.5" customHeight="1" thickBot="1" x14ac:dyDescent="0.6">
      <c r="C559" s="22"/>
      <c r="D559" s="51"/>
      <c r="E559" s="54"/>
      <c r="F559" s="34"/>
      <c r="G559" s="24">
        <v>2.8</v>
      </c>
      <c r="H559" s="25">
        <v>6</v>
      </c>
      <c r="I559" s="26">
        <v>0.21276595744680851</v>
      </c>
      <c r="J559" s="38" t="s">
        <v>6304</v>
      </c>
      <c r="K559" s="44" t="s">
        <v>1458</v>
      </c>
      <c r="L559" s="45" t="s">
        <v>3803</v>
      </c>
      <c r="M559" s="44" t="s">
        <v>3814</v>
      </c>
      <c r="N559" s="24" t="s">
        <v>167</v>
      </c>
      <c r="O559" s="27" t="s">
        <v>68</v>
      </c>
      <c r="P559" s="24" t="s">
        <v>57</v>
      </c>
      <c r="Q559" s="44" t="s">
        <v>2203</v>
      </c>
      <c r="R559" s="24"/>
      <c r="S559" s="57"/>
      <c r="T559" s="25">
        <v>24</v>
      </c>
      <c r="U559" s="23"/>
      <c r="V559" s="24"/>
      <c r="W559" s="23"/>
      <c r="X559" s="24"/>
      <c r="Y559" s="28"/>
      <c r="Z559" s="28"/>
    </row>
    <row r="560" spans="1:26" x14ac:dyDescent="0.55000000000000004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6" x14ac:dyDescent="0.55000000000000004">
      <c r="A561" t="s">
        <v>56</v>
      </c>
      <c r="B561" t="s">
        <v>1</v>
      </c>
      <c r="C561" s="1" t="s">
        <v>2</v>
      </c>
      <c r="D561" t="s">
        <v>11</v>
      </c>
      <c r="E561" t="s">
        <v>2193</v>
      </c>
      <c r="F561" t="s">
        <v>3</v>
      </c>
      <c r="G561" t="s">
        <v>4</v>
      </c>
      <c r="H561" t="s">
        <v>5</v>
      </c>
      <c r="I561" t="s">
        <v>5</v>
      </c>
      <c r="J561" t="s">
        <v>5</v>
      </c>
      <c r="K561" t="s">
        <v>1452</v>
      </c>
      <c r="L561" t="s">
        <v>1453</v>
      </c>
      <c r="M561" t="s">
        <v>941</v>
      </c>
      <c r="N561" t="s">
        <v>6</v>
      </c>
      <c r="P561" t="s">
        <v>7</v>
      </c>
      <c r="Q561" t="s">
        <v>1502</v>
      </c>
      <c r="S561" t="s">
        <v>1903</v>
      </c>
      <c r="T561" t="s">
        <v>1904</v>
      </c>
      <c r="U561" t="s">
        <v>1905</v>
      </c>
      <c r="V561" t="s">
        <v>8</v>
      </c>
      <c r="W561" t="s">
        <v>9</v>
      </c>
      <c r="X561" t="s">
        <v>10</v>
      </c>
      <c r="Y561" t="s">
        <v>12</v>
      </c>
    </row>
    <row r="562" spans="1:26" x14ac:dyDescent="0.55000000000000004">
      <c r="A562" t="s">
        <v>942</v>
      </c>
      <c r="B562" t="s">
        <v>7594</v>
      </c>
      <c r="G562" t="s">
        <v>6147</v>
      </c>
      <c r="H562" s="7"/>
      <c r="I562" t="s">
        <v>14</v>
      </c>
      <c r="J562" t="s">
        <v>945</v>
      </c>
      <c r="K562" t="s">
        <v>1454</v>
      </c>
      <c r="O562" s="8" t="s">
        <v>15</v>
      </c>
      <c r="P562" t="s">
        <v>1056</v>
      </c>
      <c r="Q562" t="s">
        <v>2198</v>
      </c>
    </row>
    <row r="563" spans="1:26" x14ac:dyDescent="0.55000000000000004">
      <c r="A563" s="7">
        <v>12</v>
      </c>
      <c r="B563" s="7"/>
      <c r="C563" s="37" t="s">
        <v>942</v>
      </c>
      <c r="D563" s="7" t="s">
        <v>7594</v>
      </c>
      <c r="G563" s="7" t="s">
        <v>1462</v>
      </c>
      <c r="H563" s="9"/>
      <c r="I563" t="s">
        <v>17</v>
      </c>
      <c r="J563" t="s">
        <v>1057</v>
      </c>
      <c r="K563" t="s">
        <v>1455</v>
      </c>
      <c r="O563" s="8" t="s">
        <v>18</v>
      </c>
      <c r="Q563" t="s">
        <v>2199</v>
      </c>
    </row>
    <row r="564" spans="1:26" ht="18.5" thickBot="1" x14ac:dyDescent="0.6">
      <c r="C564" s="39">
        <v>12</v>
      </c>
      <c r="D564" t="s">
        <v>1272</v>
      </c>
      <c r="E564">
        <f>VALUE(B562)</f>
        <v>1700</v>
      </c>
      <c r="F564" t="s">
        <v>942</v>
      </c>
      <c r="G564" t="s">
        <v>7092</v>
      </c>
      <c r="I564" t="s">
        <v>20</v>
      </c>
      <c r="J564" t="s">
        <v>1058</v>
      </c>
      <c r="K564" t="s">
        <v>1456</v>
      </c>
      <c r="N564" s="31" t="s">
        <v>2627</v>
      </c>
      <c r="O564" s="10" t="s">
        <v>21</v>
      </c>
      <c r="P564" t="s">
        <v>125</v>
      </c>
      <c r="Q564" t="s">
        <v>2200</v>
      </c>
    </row>
    <row r="565" spans="1:26" ht="18" customHeight="1" x14ac:dyDescent="0.55000000000000004">
      <c r="C565" s="11"/>
      <c r="D565" s="49"/>
      <c r="E565" s="52" t="str">
        <f>IF(D565="","",IF(I565&gt;0.1,"単",IF(I566&gt;0.29,"連",IF(I567&gt;0.34,"複","※"))))</f>
        <v/>
      </c>
      <c r="F565" s="12"/>
      <c r="G565" s="48" t="s">
        <v>57</v>
      </c>
      <c r="H565" s="13"/>
      <c r="I565" s="14" t="s">
        <v>57</v>
      </c>
      <c r="J565" s="35" t="s">
        <v>57</v>
      </c>
      <c r="K565" s="40" t="s">
        <v>57</v>
      </c>
      <c r="L565" s="41" t="s">
        <v>57</v>
      </c>
      <c r="M565" s="41" t="s">
        <v>167</v>
      </c>
      <c r="N565" s="13"/>
      <c r="O565" s="15" t="s">
        <v>57</v>
      </c>
      <c r="P565" s="13" t="s">
        <v>167</v>
      </c>
      <c r="Q565" s="41" t="s">
        <v>1906</v>
      </c>
      <c r="R565" s="13" t="s">
        <v>6553</v>
      </c>
      <c r="S565" s="55" t="s">
        <v>8803</v>
      </c>
      <c r="T565" s="13"/>
      <c r="U565" s="12"/>
      <c r="V565" s="13"/>
      <c r="W565" s="12"/>
      <c r="X565" s="13"/>
      <c r="Y565" s="16"/>
      <c r="Z565" s="16"/>
    </row>
    <row r="566" spans="1:26" ht="18" customHeight="1" x14ac:dyDescent="0.55000000000000004">
      <c r="C566" s="17"/>
      <c r="D566" s="50"/>
      <c r="E566" s="53"/>
      <c r="F566" s="30" t="s">
        <v>8804</v>
      </c>
      <c r="G566" s="18" t="s">
        <v>1742</v>
      </c>
      <c r="H566" s="18" t="s">
        <v>106</v>
      </c>
      <c r="I566" s="19" t="s">
        <v>59</v>
      </c>
      <c r="J566" s="36" t="s">
        <v>59</v>
      </c>
      <c r="K566" s="42" t="s">
        <v>57</v>
      </c>
      <c r="L566" s="43" t="s">
        <v>57</v>
      </c>
      <c r="M566" s="43" t="s">
        <v>167</v>
      </c>
      <c r="N566" s="18" t="s">
        <v>1750</v>
      </c>
      <c r="O566" s="20" t="s">
        <v>59</v>
      </c>
      <c r="P566" s="18">
        <v>58</v>
      </c>
      <c r="Q566" s="43">
        <v>5.7</v>
      </c>
      <c r="R566" s="18" t="s">
        <v>6047</v>
      </c>
      <c r="S566" s="56"/>
      <c r="T566" s="18" t="s">
        <v>2279</v>
      </c>
      <c r="U566" s="30" t="s">
        <v>1911</v>
      </c>
      <c r="V566" s="18" t="s">
        <v>6461</v>
      </c>
      <c r="W566" s="30" t="s">
        <v>1767</v>
      </c>
      <c r="X566" s="18" t="s">
        <v>8805</v>
      </c>
      <c r="Y566" s="47" t="s">
        <v>1742</v>
      </c>
      <c r="Z566" s="21"/>
    </row>
    <row r="567" spans="1:26" ht="18.5" customHeight="1" thickBot="1" x14ac:dyDescent="0.6">
      <c r="C567" s="22"/>
      <c r="D567" s="51"/>
      <c r="E567" s="54"/>
      <c r="F567" s="34"/>
      <c r="G567" s="24" t="s">
        <v>57</v>
      </c>
      <c r="H567" s="25">
        <v>12</v>
      </c>
      <c r="I567" s="26" t="s">
        <v>57</v>
      </c>
      <c r="J567" s="38" t="s">
        <v>57</v>
      </c>
      <c r="K567" s="44" t="s">
        <v>57</v>
      </c>
      <c r="L567" s="45" t="s">
        <v>57</v>
      </c>
      <c r="M567" s="44" t="s">
        <v>167</v>
      </c>
      <c r="N567" s="24" t="s">
        <v>167</v>
      </c>
      <c r="O567" s="27" t="s">
        <v>57</v>
      </c>
      <c r="P567" s="24" t="s">
        <v>57</v>
      </c>
      <c r="Q567" s="44" t="s">
        <v>2201</v>
      </c>
      <c r="R567" s="24" t="s">
        <v>6554</v>
      </c>
      <c r="S567" s="57"/>
      <c r="T567" s="25">
        <v>14</v>
      </c>
      <c r="U567" s="23"/>
      <c r="V567" s="24"/>
      <c r="W567" s="23"/>
      <c r="X567" s="24"/>
      <c r="Y567" s="28"/>
      <c r="Z567" s="28"/>
    </row>
    <row r="568" spans="1:26" ht="18" customHeight="1" x14ac:dyDescent="0.55000000000000004">
      <c r="C568" s="11"/>
      <c r="D568" s="49"/>
      <c r="E568" s="52" t="str">
        <f>IF(D568="","",IF(I568&gt;0.1,"単",IF(I569&gt;0.29,"連",IF(I570&gt;0.34,"複","※"))))</f>
        <v/>
      </c>
      <c r="F568" s="12"/>
      <c r="G568" s="48" t="s">
        <v>57</v>
      </c>
      <c r="H568" s="13"/>
      <c r="I568" s="14" t="s">
        <v>57</v>
      </c>
      <c r="J568" s="35" t="s">
        <v>57</v>
      </c>
      <c r="K568" s="40" t="s">
        <v>57</v>
      </c>
      <c r="L568" s="41" t="s">
        <v>57</v>
      </c>
      <c r="M568" s="41" t="s">
        <v>167</v>
      </c>
      <c r="N568" s="13"/>
      <c r="O568" s="15" t="s">
        <v>57</v>
      </c>
      <c r="P568" s="13" t="s">
        <v>167</v>
      </c>
      <c r="Q568" s="41" t="s">
        <v>1906</v>
      </c>
      <c r="R568" s="13" t="s">
        <v>57</v>
      </c>
      <c r="S568" s="55" t="s">
        <v>8806</v>
      </c>
      <c r="T568" s="13"/>
      <c r="U568" s="12"/>
      <c r="V568" s="13"/>
      <c r="W568" s="12"/>
      <c r="X568" s="13"/>
      <c r="Y568" s="16"/>
      <c r="Z568" s="16"/>
    </row>
    <row r="569" spans="1:26" ht="18.75" customHeight="1" x14ac:dyDescent="0.55000000000000004">
      <c r="C569" s="17"/>
      <c r="D569" s="50"/>
      <c r="E569" s="53"/>
      <c r="F569" s="30" t="s">
        <v>8807</v>
      </c>
      <c r="G569" s="18" t="s">
        <v>257</v>
      </c>
      <c r="H569" s="18" t="s">
        <v>81</v>
      </c>
      <c r="I569" s="19" t="s">
        <v>59</v>
      </c>
      <c r="J569" s="36" t="s">
        <v>59</v>
      </c>
      <c r="K569" s="42" t="s">
        <v>57</v>
      </c>
      <c r="L569" s="43" t="s">
        <v>57</v>
      </c>
      <c r="M569" s="43" t="s">
        <v>167</v>
      </c>
      <c r="N569" s="18" t="s">
        <v>1995</v>
      </c>
      <c r="O569" s="20" t="s">
        <v>59</v>
      </c>
      <c r="P569" s="18">
        <v>55</v>
      </c>
      <c r="Q569" s="43" t="s">
        <v>1906</v>
      </c>
      <c r="R569" s="18" t="s">
        <v>57</v>
      </c>
      <c r="S569" s="56"/>
      <c r="T569" s="18" t="s">
        <v>2279</v>
      </c>
      <c r="U569" s="30" t="s">
        <v>1908</v>
      </c>
      <c r="V569" s="18" t="s">
        <v>98</v>
      </c>
      <c r="W569" s="30" t="s">
        <v>1751</v>
      </c>
      <c r="X569" s="18" t="s">
        <v>8808</v>
      </c>
      <c r="Y569" s="47" t="s">
        <v>257</v>
      </c>
      <c r="Z569" s="21"/>
    </row>
    <row r="570" spans="1:26" ht="18.5" customHeight="1" thickBot="1" x14ac:dyDescent="0.6">
      <c r="C570" s="22"/>
      <c r="D570" s="51"/>
      <c r="E570" s="54"/>
      <c r="F570" s="34"/>
      <c r="G570" s="24" t="s">
        <v>57</v>
      </c>
      <c r="H570" s="25">
        <v>11</v>
      </c>
      <c r="I570" s="26" t="s">
        <v>57</v>
      </c>
      <c r="J570" s="38" t="s">
        <v>57</v>
      </c>
      <c r="K570" s="44" t="s">
        <v>57</v>
      </c>
      <c r="L570" s="45" t="s">
        <v>57</v>
      </c>
      <c r="M570" s="44" t="s">
        <v>167</v>
      </c>
      <c r="N570" s="24">
        <v>35</v>
      </c>
      <c r="O570" s="27" t="s">
        <v>57</v>
      </c>
      <c r="P570" s="24" t="s">
        <v>57</v>
      </c>
      <c r="Q570" s="44" t="s">
        <v>57</v>
      </c>
      <c r="R570" s="24" t="s">
        <v>57</v>
      </c>
      <c r="S570" s="57"/>
      <c r="T570" s="25">
        <v>35</v>
      </c>
      <c r="U570" s="23"/>
      <c r="V570" s="24"/>
      <c r="W570" s="23"/>
      <c r="X570" s="24"/>
      <c r="Y570" s="28"/>
      <c r="Z570" s="28"/>
    </row>
    <row r="571" spans="1:26" ht="18" customHeight="1" x14ac:dyDescent="0.55000000000000004">
      <c r="C571" s="11"/>
      <c r="D571" s="49"/>
      <c r="E571" s="52" t="str">
        <f t="shared" ref="E571" si="146">IF(D571="","",IF(I571&gt;0.1,"単",IF(I572&gt;0.29,"連",IF(I573&gt;0.34,"複","※"))))</f>
        <v/>
      </c>
      <c r="F571" s="12"/>
      <c r="G571" s="48" t="s">
        <v>57</v>
      </c>
      <c r="H571" s="13"/>
      <c r="I571" s="14" t="s">
        <v>57</v>
      </c>
      <c r="J571" s="35" t="s">
        <v>57</v>
      </c>
      <c r="K571" s="40" t="s">
        <v>57</v>
      </c>
      <c r="L571" s="41" t="s">
        <v>57</v>
      </c>
      <c r="M571" s="41" t="s">
        <v>167</v>
      </c>
      <c r="N571" s="13"/>
      <c r="O571" s="15" t="s">
        <v>57</v>
      </c>
      <c r="P571" s="13" t="s">
        <v>167</v>
      </c>
      <c r="Q571" s="41">
        <v>3</v>
      </c>
      <c r="R571" s="13"/>
      <c r="S571" s="55" t="s">
        <v>1951</v>
      </c>
      <c r="T571" s="13"/>
      <c r="U571" s="12"/>
      <c r="V571" s="13"/>
      <c r="W571" s="12"/>
      <c r="X571" s="13"/>
      <c r="Y571" s="16"/>
      <c r="Z571" s="16"/>
    </row>
    <row r="572" spans="1:26" ht="18" customHeight="1" x14ac:dyDescent="0.55000000000000004">
      <c r="C572" s="17"/>
      <c r="D572" s="50"/>
      <c r="E572" s="53"/>
      <c r="F572" s="30" t="s">
        <v>8809</v>
      </c>
      <c r="G572" s="18" t="s">
        <v>3620</v>
      </c>
      <c r="H572" s="18" t="s">
        <v>97</v>
      </c>
      <c r="I572" s="19" t="s">
        <v>59</v>
      </c>
      <c r="J572" s="36" t="s">
        <v>59</v>
      </c>
      <c r="K572" s="42" t="s">
        <v>57</v>
      </c>
      <c r="L572" s="43" t="s">
        <v>57</v>
      </c>
      <c r="M572" s="43" t="s">
        <v>167</v>
      </c>
      <c r="N572" s="18" t="s">
        <v>140</v>
      </c>
      <c r="O572" s="20" t="s">
        <v>59</v>
      </c>
      <c r="P572" s="18">
        <v>58</v>
      </c>
      <c r="Q572" s="43">
        <v>4.7</v>
      </c>
      <c r="R572" s="18"/>
      <c r="S572" s="56"/>
      <c r="T572" s="18" t="s">
        <v>2279</v>
      </c>
      <c r="U572" s="30" t="s">
        <v>1911</v>
      </c>
      <c r="V572" s="18" t="s">
        <v>100</v>
      </c>
      <c r="W572" s="30" t="s">
        <v>1767</v>
      </c>
      <c r="X572" s="18" t="s">
        <v>8810</v>
      </c>
      <c r="Y572" s="47" t="s">
        <v>3620</v>
      </c>
      <c r="Z572" s="21"/>
    </row>
    <row r="573" spans="1:26" ht="18.5" customHeight="1" thickBot="1" x14ac:dyDescent="0.6">
      <c r="C573" s="22"/>
      <c r="D573" s="51"/>
      <c r="E573" s="54"/>
      <c r="F573" s="34"/>
      <c r="G573" s="24" t="s">
        <v>57</v>
      </c>
      <c r="H573" s="25">
        <v>16</v>
      </c>
      <c r="I573" s="26" t="s">
        <v>57</v>
      </c>
      <c r="J573" s="38" t="s">
        <v>57</v>
      </c>
      <c r="K573" s="44" t="s">
        <v>57</v>
      </c>
      <c r="L573" s="45" t="s">
        <v>57</v>
      </c>
      <c r="M573" s="44" t="s">
        <v>167</v>
      </c>
      <c r="N573" s="24">
        <v>12</v>
      </c>
      <c r="O573" s="27" t="s">
        <v>57</v>
      </c>
      <c r="P573" s="24" t="s">
        <v>57</v>
      </c>
      <c r="Q573" s="44" t="s">
        <v>2203</v>
      </c>
      <c r="R573" s="24"/>
      <c r="S573" s="57"/>
      <c r="T573" s="25">
        <v>12</v>
      </c>
      <c r="U573" s="23"/>
      <c r="V573" s="24"/>
      <c r="W573" s="23"/>
      <c r="X573" s="24"/>
      <c r="Y573" s="28"/>
      <c r="Z573" s="28"/>
    </row>
    <row r="574" spans="1:26" ht="18" customHeight="1" x14ac:dyDescent="0.55000000000000004">
      <c r="C574" s="11"/>
      <c r="D574" s="49"/>
      <c r="E574" s="52" t="str">
        <f t="shared" ref="E574" si="147">IF(D574="","",IF(I574&gt;0.1,"単",IF(I575&gt;0.29,"連",IF(I576&gt;0.34,"複","※"))))</f>
        <v/>
      </c>
      <c r="F574" s="12"/>
      <c r="G574" s="48" t="s">
        <v>7093</v>
      </c>
      <c r="H574" s="13"/>
      <c r="I574" s="14">
        <v>4.3478260869565216E-2</v>
      </c>
      <c r="J574" s="35">
        <v>1</v>
      </c>
      <c r="K574" s="40" t="s">
        <v>1464</v>
      </c>
      <c r="L574" s="41" t="s">
        <v>167</v>
      </c>
      <c r="M574" s="41" t="s">
        <v>259</v>
      </c>
      <c r="N574" s="13"/>
      <c r="O574" s="15" t="s">
        <v>25</v>
      </c>
      <c r="P574" s="13" t="s">
        <v>167</v>
      </c>
      <c r="Q574" s="41">
        <v>6.2</v>
      </c>
      <c r="R574" s="13" t="s">
        <v>2211</v>
      </c>
      <c r="S574" s="55" t="s">
        <v>1913</v>
      </c>
      <c r="T574" s="13"/>
      <c r="U574" s="12"/>
      <c r="V574" s="13"/>
      <c r="W574" s="12"/>
      <c r="X574" s="13"/>
      <c r="Y574" s="16"/>
      <c r="Z574" s="16"/>
    </row>
    <row r="575" spans="1:26" ht="18.75" customHeight="1" x14ac:dyDescent="0.55000000000000004">
      <c r="C575" s="17"/>
      <c r="D575" s="50"/>
      <c r="E575" s="53"/>
      <c r="F575" s="30" t="s">
        <v>3951</v>
      </c>
      <c r="G575" s="18" t="s">
        <v>174</v>
      </c>
      <c r="H575" s="18" t="s">
        <v>81</v>
      </c>
      <c r="I575" s="19">
        <v>0.17391304347826086</v>
      </c>
      <c r="J575" s="36">
        <v>4</v>
      </c>
      <c r="K575" s="42" t="s">
        <v>942</v>
      </c>
      <c r="L575" s="43" t="s">
        <v>167</v>
      </c>
      <c r="M575" s="43" t="s">
        <v>635</v>
      </c>
      <c r="N575" s="18" t="s">
        <v>128</v>
      </c>
      <c r="O575" s="20" t="s">
        <v>128</v>
      </c>
      <c r="P575" s="18">
        <v>58</v>
      </c>
      <c r="Q575" s="43">
        <v>5.2</v>
      </c>
      <c r="R575" s="18" t="s">
        <v>2212</v>
      </c>
      <c r="S575" s="56"/>
      <c r="T575" s="18" t="s">
        <v>1910</v>
      </c>
      <c r="U575" s="30" t="s">
        <v>1911</v>
      </c>
      <c r="V575" s="18" t="s">
        <v>152</v>
      </c>
      <c r="W575" s="30" t="s">
        <v>1692</v>
      </c>
      <c r="X575" s="18" t="s">
        <v>8811</v>
      </c>
      <c r="Y575" s="47" t="s">
        <v>174</v>
      </c>
      <c r="Z575" s="21"/>
    </row>
    <row r="576" spans="1:26" ht="18.5" customHeight="1" thickBot="1" x14ac:dyDescent="0.6">
      <c r="C576" s="22"/>
      <c r="D576" s="51"/>
      <c r="E576" s="54"/>
      <c r="F576" s="34"/>
      <c r="G576" s="24">
        <v>2.4</v>
      </c>
      <c r="H576" s="25">
        <v>11</v>
      </c>
      <c r="I576" s="26">
        <v>0.34782608695652173</v>
      </c>
      <c r="J576" s="38" t="s">
        <v>7569</v>
      </c>
      <c r="K576" s="44" t="s">
        <v>1462</v>
      </c>
      <c r="L576" s="45" t="s">
        <v>167</v>
      </c>
      <c r="M576" s="44" t="s">
        <v>167</v>
      </c>
      <c r="N576" s="24">
        <v>9</v>
      </c>
      <c r="O576" s="27" t="s">
        <v>2196</v>
      </c>
      <c r="P576" s="24" t="s">
        <v>151</v>
      </c>
      <c r="Q576" s="44" t="s">
        <v>2204</v>
      </c>
      <c r="R576" s="24" t="s">
        <v>2213</v>
      </c>
      <c r="S576" s="57"/>
      <c r="T576" s="25">
        <v>9</v>
      </c>
      <c r="U576" s="23"/>
      <c r="V576" s="24"/>
      <c r="W576" s="23"/>
      <c r="X576" s="24"/>
      <c r="Y576" s="28"/>
      <c r="Z576" s="28"/>
    </row>
    <row r="577" spans="3:26" ht="18" customHeight="1" x14ac:dyDescent="0.55000000000000004">
      <c r="C577" s="11"/>
      <c r="D577" s="49"/>
      <c r="E577" s="52" t="str">
        <f t="shared" ref="E577" si="148">IF(D577="","",IF(I577&gt;0.1,"単",IF(I578&gt;0.29,"連",IF(I579&gt;0.34,"複","※"))))</f>
        <v/>
      </c>
      <c r="F577" s="12"/>
      <c r="G577" s="48" t="s">
        <v>57</v>
      </c>
      <c r="H577" s="13"/>
      <c r="I577" s="14" t="s">
        <v>57</v>
      </c>
      <c r="J577" s="35" t="s">
        <v>57</v>
      </c>
      <c r="K577" s="40" t="s">
        <v>57</v>
      </c>
      <c r="L577" s="41" t="s">
        <v>57</v>
      </c>
      <c r="M577" s="41" t="s">
        <v>167</v>
      </c>
      <c r="N577" s="13"/>
      <c r="O577" s="15" t="s">
        <v>57</v>
      </c>
      <c r="P577" s="13" t="s">
        <v>167</v>
      </c>
      <c r="Q577" s="41">
        <v>2.9</v>
      </c>
      <c r="R577" s="13" t="s">
        <v>2214</v>
      </c>
      <c r="S577" s="55" t="s">
        <v>6635</v>
      </c>
      <c r="T577" s="13"/>
      <c r="U577" s="12"/>
      <c r="V577" s="13"/>
      <c r="W577" s="12"/>
      <c r="X577" s="13"/>
      <c r="Y577" s="16"/>
      <c r="Z577" s="16"/>
    </row>
    <row r="578" spans="3:26" ht="18.75" customHeight="1" x14ac:dyDescent="0.55000000000000004">
      <c r="C578" s="17"/>
      <c r="D578" s="50"/>
      <c r="E578" s="53"/>
      <c r="F578" s="30" t="s">
        <v>8812</v>
      </c>
      <c r="G578" s="18" t="s">
        <v>1749</v>
      </c>
      <c r="H578" s="18" t="s">
        <v>118</v>
      </c>
      <c r="I578" s="19" t="s">
        <v>59</v>
      </c>
      <c r="J578" s="36" t="s">
        <v>59</v>
      </c>
      <c r="K578" s="42" t="s">
        <v>57</v>
      </c>
      <c r="L578" s="43" t="s">
        <v>57</v>
      </c>
      <c r="M578" s="43" t="s">
        <v>167</v>
      </c>
      <c r="N578" s="18" t="s">
        <v>2561</v>
      </c>
      <c r="O578" s="20" t="s">
        <v>59</v>
      </c>
      <c r="P578" s="18">
        <v>58</v>
      </c>
      <c r="Q578" s="43">
        <v>3.4</v>
      </c>
      <c r="R578" s="18" t="s">
        <v>4875</v>
      </c>
      <c r="S578" s="56"/>
      <c r="T578" s="18" t="s">
        <v>1910</v>
      </c>
      <c r="U578" s="30" t="s">
        <v>1912</v>
      </c>
      <c r="V578" s="18" t="s">
        <v>107</v>
      </c>
      <c r="W578" s="30" t="s">
        <v>1709</v>
      </c>
      <c r="X578" s="18" t="s">
        <v>8813</v>
      </c>
      <c r="Y578" s="47" t="s">
        <v>1749</v>
      </c>
      <c r="Z578" s="21"/>
    </row>
    <row r="579" spans="3:26" ht="18.5" customHeight="1" thickBot="1" x14ac:dyDescent="0.6">
      <c r="C579" s="22"/>
      <c r="D579" s="51"/>
      <c r="E579" s="54"/>
      <c r="F579" s="34"/>
      <c r="G579" s="24" t="s">
        <v>57</v>
      </c>
      <c r="H579" s="25">
        <v>16</v>
      </c>
      <c r="I579" s="26" t="s">
        <v>57</v>
      </c>
      <c r="J579" s="38" t="s">
        <v>57</v>
      </c>
      <c r="K579" s="44" t="s">
        <v>57</v>
      </c>
      <c r="L579" s="45" t="s">
        <v>57</v>
      </c>
      <c r="M579" s="44" t="s">
        <v>167</v>
      </c>
      <c r="N579" s="24">
        <v>3</v>
      </c>
      <c r="O579" s="27" t="s">
        <v>57</v>
      </c>
      <c r="P579" s="24" t="s">
        <v>57</v>
      </c>
      <c r="Q579" s="44" t="s">
        <v>57</v>
      </c>
      <c r="R579" s="24" t="s">
        <v>5942</v>
      </c>
      <c r="S579" s="57"/>
      <c r="T579" s="25">
        <v>3</v>
      </c>
      <c r="U579" s="23"/>
      <c r="V579" s="24"/>
      <c r="W579" s="23"/>
      <c r="X579" s="24"/>
      <c r="Y579" s="28"/>
      <c r="Z579" s="28"/>
    </row>
    <row r="580" spans="3:26" ht="18" customHeight="1" x14ac:dyDescent="0.55000000000000004">
      <c r="C580" s="11"/>
      <c r="D580" s="49"/>
      <c r="E580" s="52" t="str">
        <f t="shared" ref="E580" si="149">IF(D580="","",IF(I580&gt;0.1,"単",IF(I581&gt;0.29,"連",IF(I582&gt;0.34,"複","※"))))</f>
        <v/>
      </c>
      <c r="F580" s="12"/>
      <c r="G580" s="48" t="s">
        <v>5941</v>
      </c>
      <c r="H580" s="13"/>
      <c r="I580" s="14">
        <v>0.31578947368421051</v>
      </c>
      <c r="J580" s="35">
        <v>6</v>
      </c>
      <c r="K580" s="40" t="s">
        <v>1467</v>
      </c>
      <c r="L580" s="41" t="s">
        <v>167</v>
      </c>
      <c r="M580" s="41" t="s">
        <v>251</v>
      </c>
      <c r="N580" s="13"/>
      <c r="O580" s="15" t="s">
        <v>1750</v>
      </c>
      <c r="P580" s="13" t="s">
        <v>167</v>
      </c>
      <c r="Q580" s="41" t="s">
        <v>1906</v>
      </c>
      <c r="R580" s="13" t="s">
        <v>57</v>
      </c>
      <c r="S580" s="55" t="s">
        <v>8814</v>
      </c>
      <c r="T580" s="13"/>
      <c r="U580" s="12"/>
      <c r="V580" s="13"/>
      <c r="W580" s="12"/>
      <c r="X580" s="13"/>
      <c r="Y580" s="16"/>
      <c r="Z580" s="16"/>
    </row>
    <row r="581" spans="3:26" ht="18" customHeight="1" x14ac:dyDescent="0.55000000000000004">
      <c r="C581" s="17"/>
      <c r="D581" s="50"/>
      <c r="E581" s="53"/>
      <c r="F581" s="30" t="s">
        <v>3831</v>
      </c>
      <c r="G581" s="18" t="s">
        <v>276</v>
      </c>
      <c r="H581" s="18" t="s">
        <v>72</v>
      </c>
      <c r="I581" s="19">
        <v>0.42105263157894735</v>
      </c>
      <c r="J581" s="36">
        <v>8</v>
      </c>
      <c r="K581" s="42" t="s">
        <v>943</v>
      </c>
      <c r="L581" s="43" t="s">
        <v>167</v>
      </c>
      <c r="M581" s="43" t="s">
        <v>532</v>
      </c>
      <c r="N581" s="18" t="s">
        <v>165</v>
      </c>
      <c r="O581" s="20" t="s">
        <v>2196</v>
      </c>
      <c r="P581" s="18">
        <v>54</v>
      </c>
      <c r="Q581" s="43" t="s">
        <v>1906</v>
      </c>
      <c r="R581" s="18" t="s">
        <v>57</v>
      </c>
      <c r="S581" s="56"/>
      <c r="T581" s="18" t="s">
        <v>1907</v>
      </c>
      <c r="U581" s="30" t="s">
        <v>1916</v>
      </c>
      <c r="V581" s="18" t="s">
        <v>6003</v>
      </c>
      <c r="W581" s="30" t="s">
        <v>1751</v>
      </c>
      <c r="X581" s="18" t="s">
        <v>8815</v>
      </c>
      <c r="Y581" s="47" t="s">
        <v>276</v>
      </c>
      <c r="Z581" s="21"/>
    </row>
    <row r="582" spans="3:26" ht="18.5" customHeight="1" thickBot="1" x14ac:dyDescent="0.6">
      <c r="C582" s="22"/>
      <c r="D582" s="51"/>
      <c r="E582" s="54"/>
      <c r="F582" s="34"/>
      <c r="G582" s="24">
        <v>2.2000000000000002</v>
      </c>
      <c r="H582" s="25">
        <v>13</v>
      </c>
      <c r="I582" s="26">
        <v>0.47368421052631576</v>
      </c>
      <c r="J582" s="38" t="s">
        <v>6559</v>
      </c>
      <c r="K582" s="44" t="s">
        <v>1460</v>
      </c>
      <c r="L582" s="45" t="s">
        <v>167</v>
      </c>
      <c r="M582" s="44" t="s">
        <v>167</v>
      </c>
      <c r="N582" s="24">
        <v>12</v>
      </c>
      <c r="O582" s="27" t="s">
        <v>149</v>
      </c>
      <c r="P582" s="24" t="s">
        <v>147</v>
      </c>
      <c r="Q582" s="44" t="s">
        <v>57</v>
      </c>
      <c r="R582" s="24" t="s">
        <v>57</v>
      </c>
      <c r="S582" s="57"/>
      <c r="T582" s="25">
        <v>12</v>
      </c>
      <c r="U582" s="23"/>
      <c r="V582" s="24"/>
      <c r="W582" s="23"/>
      <c r="X582" s="24"/>
      <c r="Y582" s="28"/>
      <c r="Z582" s="28"/>
    </row>
    <row r="583" spans="3:26" ht="18" customHeight="1" x14ac:dyDescent="0.55000000000000004">
      <c r="C583" s="11"/>
      <c r="D583" s="49"/>
      <c r="E583" s="52" t="str">
        <f t="shared" ref="E583" si="150">IF(D583="","",IF(I583&gt;0.1,"単",IF(I584&gt;0.29,"連",IF(I585&gt;0.34,"複","※"))))</f>
        <v/>
      </c>
      <c r="F583" s="12"/>
      <c r="G583" s="48" t="s">
        <v>7093</v>
      </c>
      <c r="H583" s="13"/>
      <c r="I583" s="14">
        <v>0.15625</v>
      </c>
      <c r="J583" s="35">
        <v>10</v>
      </c>
      <c r="K583" s="40" t="s">
        <v>1457</v>
      </c>
      <c r="L583" s="41" t="s">
        <v>6064</v>
      </c>
      <c r="M583" s="41" t="s">
        <v>167</v>
      </c>
      <c r="N583" s="13"/>
      <c r="O583" s="15" t="s">
        <v>39</v>
      </c>
      <c r="P583" s="13" t="s">
        <v>167</v>
      </c>
      <c r="Q583" s="41">
        <v>16.2</v>
      </c>
      <c r="R583" s="13"/>
      <c r="S583" s="55" t="s">
        <v>8816</v>
      </c>
      <c r="T583" s="13"/>
      <c r="U583" s="12"/>
      <c r="V583" s="13"/>
      <c r="W583" s="12"/>
      <c r="X583" s="13"/>
      <c r="Y583" s="16"/>
      <c r="Z583" s="16"/>
    </row>
    <row r="584" spans="3:26" ht="18" customHeight="1" x14ac:dyDescent="0.55000000000000004">
      <c r="C584" s="17"/>
      <c r="D584" s="50"/>
      <c r="E584" s="53"/>
      <c r="F584" s="30" t="s">
        <v>8817</v>
      </c>
      <c r="G584" s="18" t="s">
        <v>808</v>
      </c>
      <c r="H584" s="18" t="s">
        <v>6203</v>
      </c>
      <c r="I584" s="19">
        <v>0.25</v>
      </c>
      <c r="J584" s="36">
        <v>16</v>
      </c>
      <c r="K584" s="42" t="s">
        <v>942</v>
      </c>
      <c r="L584" s="43" t="s">
        <v>167</v>
      </c>
      <c r="M584" s="43" t="s">
        <v>167</v>
      </c>
      <c r="N584" s="18" t="s">
        <v>2593</v>
      </c>
      <c r="O584" s="20" t="s">
        <v>32</v>
      </c>
      <c r="P584" s="18">
        <v>56</v>
      </c>
      <c r="Q584" s="43">
        <v>6.3</v>
      </c>
      <c r="R584" s="18"/>
      <c r="S584" s="56"/>
      <c r="T584" s="18" t="s">
        <v>1910</v>
      </c>
      <c r="U584" s="30" t="s">
        <v>1908</v>
      </c>
      <c r="V584" s="18" t="s">
        <v>3725</v>
      </c>
      <c r="W584" s="30" t="s">
        <v>1674</v>
      </c>
      <c r="X584" s="18" t="s">
        <v>8818</v>
      </c>
      <c r="Y584" s="47" t="s">
        <v>808</v>
      </c>
      <c r="Z584" s="21"/>
    </row>
    <row r="585" spans="3:26" ht="18.5" customHeight="1" thickBot="1" x14ac:dyDescent="0.6">
      <c r="C585" s="22"/>
      <c r="D585" s="51"/>
      <c r="E585" s="54"/>
      <c r="F585" s="34"/>
      <c r="G585" s="24">
        <v>3.1</v>
      </c>
      <c r="H585" s="25">
        <v>16</v>
      </c>
      <c r="I585" s="26">
        <v>0.34375</v>
      </c>
      <c r="J585" s="38" t="s">
        <v>8055</v>
      </c>
      <c r="K585" s="44" t="s">
        <v>1460</v>
      </c>
      <c r="L585" s="45" t="s">
        <v>167</v>
      </c>
      <c r="M585" s="44" t="s">
        <v>167</v>
      </c>
      <c r="N585" s="24" t="s">
        <v>167</v>
      </c>
      <c r="O585" s="27" t="s">
        <v>119</v>
      </c>
      <c r="P585" s="24" t="s">
        <v>57</v>
      </c>
      <c r="Q585" s="44" t="s">
        <v>2203</v>
      </c>
      <c r="R585" s="24"/>
      <c r="S585" s="57"/>
      <c r="T585" s="25">
        <v>24</v>
      </c>
      <c r="U585" s="23"/>
      <c r="V585" s="24"/>
      <c r="W585" s="23"/>
      <c r="X585" s="24"/>
      <c r="Y585" s="28"/>
      <c r="Z585" s="28"/>
    </row>
    <row r="586" spans="3:26" ht="18" customHeight="1" x14ac:dyDescent="0.55000000000000004">
      <c r="C586" s="11"/>
      <c r="D586" s="49"/>
      <c r="E586" s="52" t="str">
        <f t="shared" ref="E586" si="151">IF(D586="","",IF(I586&gt;0.1,"単",IF(I587&gt;0.29,"連",IF(I588&gt;0.34,"複","※"))))</f>
        <v/>
      </c>
      <c r="F586" s="12"/>
      <c r="G586" s="48" t="s">
        <v>7100</v>
      </c>
      <c r="H586" s="13"/>
      <c r="I586" s="14">
        <v>0</v>
      </c>
      <c r="J586" s="35">
        <v>0</v>
      </c>
      <c r="K586" s="40" t="s">
        <v>1459</v>
      </c>
      <c r="L586" s="41" t="s">
        <v>6547</v>
      </c>
      <c r="M586" s="41" t="s">
        <v>167</v>
      </c>
      <c r="N586" s="13"/>
      <c r="O586" s="15" t="s">
        <v>119</v>
      </c>
      <c r="P586" s="13" t="s">
        <v>1059</v>
      </c>
      <c r="Q586" s="41" t="s">
        <v>1906</v>
      </c>
      <c r="R586" s="13" t="s">
        <v>57</v>
      </c>
      <c r="S586" s="55" t="s">
        <v>2038</v>
      </c>
      <c r="T586" s="13"/>
      <c r="U586" s="12"/>
      <c r="V586" s="13"/>
      <c r="W586" s="12"/>
      <c r="X586" s="13"/>
      <c r="Y586" s="16"/>
      <c r="Z586" s="16"/>
    </row>
    <row r="587" spans="3:26" ht="18" customHeight="1" x14ac:dyDescent="0.55000000000000004">
      <c r="C587" s="17"/>
      <c r="D587" s="50"/>
      <c r="E587" s="53"/>
      <c r="F587" s="30" t="s">
        <v>8819</v>
      </c>
      <c r="G587" s="18" t="s">
        <v>1755</v>
      </c>
      <c r="H587" s="18" t="s">
        <v>8820</v>
      </c>
      <c r="I587" s="19">
        <v>0</v>
      </c>
      <c r="J587" s="36">
        <v>0</v>
      </c>
      <c r="K587" s="42" t="s">
        <v>942</v>
      </c>
      <c r="L587" s="43" t="s">
        <v>167</v>
      </c>
      <c r="M587" s="43" t="s">
        <v>167</v>
      </c>
      <c r="N587" s="18" t="s">
        <v>2575</v>
      </c>
      <c r="O587" s="20" t="s">
        <v>136</v>
      </c>
      <c r="P587" s="18">
        <v>58</v>
      </c>
      <c r="Q587" s="43" t="s">
        <v>1906</v>
      </c>
      <c r="R587" s="18" t="s">
        <v>57</v>
      </c>
      <c r="S587" s="56"/>
      <c r="T587" s="18" t="s">
        <v>2279</v>
      </c>
      <c r="U587" s="30" t="s">
        <v>1912</v>
      </c>
      <c r="V587" s="18" t="s">
        <v>117</v>
      </c>
      <c r="W587" s="30" t="s">
        <v>3404</v>
      </c>
      <c r="X587" s="18" t="s">
        <v>8821</v>
      </c>
      <c r="Y587" s="47" t="s">
        <v>1755</v>
      </c>
      <c r="Z587" s="21"/>
    </row>
    <row r="588" spans="3:26" ht="18.5" customHeight="1" thickBot="1" x14ac:dyDescent="0.6">
      <c r="C588" s="22"/>
      <c r="D588" s="51"/>
      <c r="E588" s="54"/>
      <c r="F588" s="34"/>
      <c r="G588" s="24">
        <v>6.4</v>
      </c>
      <c r="H588" s="25">
        <v>16</v>
      </c>
      <c r="I588" s="26">
        <v>6.8965517241379309E-2</v>
      </c>
      <c r="J588" s="38" t="s">
        <v>8843</v>
      </c>
      <c r="K588" s="44" t="s">
        <v>1462</v>
      </c>
      <c r="L588" s="45" t="s">
        <v>167</v>
      </c>
      <c r="M588" s="44" t="s">
        <v>167</v>
      </c>
      <c r="N588" s="24">
        <v>3</v>
      </c>
      <c r="O588" s="27" t="s">
        <v>1750</v>
      </c>
      <c r="P588" s="24" t="s">
        <v>147</v>
      </c>
      <c r="Q588" s="44" t="s">
        <v>57</v>
      </c>
      <c r="R588" s="24" t="s">
        <v>57</v>
      </c>
      <c r="S588" s="57"/>
      <c r="T588" s="25">
        <v>3</v>
      </c>
      <c r="U588" s="23"/>
      <c r="V588" s="24"/>
      <c r="W588" s="23"/>
      <c r="X588" s="24"/>
      <c r="Y588" s="28"/>
      <c r="Z588" s="28"/>
    </row>
    <row r="589" spans="3:26" ht="18" customHeight="1" x14ac:dyDescent="0.55000000000000004">
      <c r="C589" s="11"/>
      <c r="D589" s="49"/>
      <c r="E589" s="52" t="str">
        <f t="shared" ref="E589" si="152">IF(D589="","",IF(I589&gt;0.1,"単",IF(I590&gt;0.29,"連",IF(I591&gt;0.34,"複","※"))))</f>
        <v/>
      </c>
      <c r="F589" s="12"/>
      <c r="G589" s="48" t="s">
        <v>7093</v>
      </c>
      <c r="H589" s="13"/>
      <c r="I589" s="14">
        <v>0</v>
      </c>
      <c r="J589" s="35">
        <v>0</v>
      </c>
      <c r="K589" s="40" t="s">
        <v>1459</v>
      </c>
      <c r="L589" s="41" t="s">
        <v>6166</v>
      </c>
      <c r="M589" s="41" t="s">
        <v>167</v>
      </c>
      <c r="N589" s="13"/>
      <c r="O589" s="15" t="s">
        <v>39</v>
      </c>
      <c r="P589" s="13" t="s">
        <v>167</v>
      </c>
      <c r="Q589" s="41">
        <v>9.3000000000000007</v>
      </c>
      <c r="R589" s="13" t="s">
        <v>7102</v>
      </c>
      <c r="S589" s="55" t="s">
        <v>5938</v>
      </c>
      <c r="T589" s="13"/>
      <c r="U589" s="12"/>
      <c r="V589" s="13"/>
      <c r="W589" s="12"/>
      <c r="X589" s="13"/>
      <c r="Y589" s="16"/>
      <c r="Z589" s="16"/>
    </row>
    <row r="590" spans="3:26" ht="18" customHeight="1" x14ac:dyDescent="0.55000000000000004">
      <c r="C590" s="17"/>
      <c r="D590" s="50"/>
      <c r="E590" s="53"/>
      <c r="F590" s="30" t="s">
        <v>8822</v>
      </c>
      <c r="G590" s="18" t="s">
        <v>142</v>
      </c>
      <c r="H590" s="18" t="s">
        <v>81</v>
      </c>
      <c r="I590" s="19">
        <v>0</v>
      </c>
      <c r="J590" s="36">
        <v>0</v>
      </c>
      <c r="K590" s="42" t="s">
        <v>942</v>
      </c>
      <c r="L590" s="43" t="s">
        <v>6167</v>
      </c>
      <c r="M590" s="43" t="s">
        <v>167</v>
      </c>
      <c r="N590" s="18" t="s">
        <v>6758</v>
      </c>
      <c r="O590" s="20" t="s">
        <v>34</v>
      </c>
      <c r="P590" s="18">
        <v>58</v>
      </c>
      <c r="Q590" s="43">
        <v>4.5</v>
      </c>
      <c r="R590" s="18"/>
      <c r="S590" s="56"/>
      <c r="T590" s="18" t="s">
        <v>1910</v>
      </c>
      <c r="U590" s="30" t="s">
        <v>1912</v>
      </c>
      <c r="V590" s="18" t="s">
        <v>116</v>
      </c>
      <c r="W590" s="30" t="s">
        <v>8823</v>
      </c>
      <c r="X590" s="18" t="s">
        <v>8824</v>
      </c>
      <c r="Y590" s="47" t="s">
        <v>142</v>
      </c>
      <c r="Z590" s="21"/>
    </row>
    <row r="591" spans="3:26" ht="18.5" customHeight="1" thickBot="1" x14ac:dyDescent="0.6">
      <c r="C591" s="22"/>
      <c r="D591" s="51"/>
      <c r="E591" s="54"/>
      <c r="F591" s="34"/>
      <c r="G591" s="24">
        <v>4.4000000000000004</v>
      </c>
      <c r="H591" s="25">
        <v>11</v>
      </c>
      <c r="I591" s="26">
        <v>8.3333333333333329E-2</v>
      </c>
      <c r="J591" s="38" t="s">
        <v>6581</v>
      </c>
      <c r="K591" s="44" t="s">
        <v>1458</v>
      </c>
      <c r="L591" s="45" t="s">
        <v>6168</v>
      </c>
      <c r="M591" s="44" t="s">
        <v>167</v>
      </c>
      <c r="N591" s="24" t="s">
        <v>167</v>
      </c>
      <c r="O591" s="27" t="s">
        <v>66</v>
      </c>
      <c r="P591" s="24" t="s">
        <v>57</v>
      </c>
      <c r="Q591" s="44" t="s">
        <v>2201</v>
      </c>
      <c r="R591" s="24" t="s">
        <v>7103</v>
      </c>
      <c r="S591" s="57"/>
      <c r="T591" s="46">
        <v>22</v>
      </c>
      <c r="U591" s="23"/>
      <c r="V591" s="24"/>
      <c r="W591" s="23"/>
      <c r="X591" s="24"/>
      <c r="Y591" s="28"/>
      <c r="Z591" s="28"/>
    </row>
    <row r="592" spans="3:26" ht="18" customHeight="1" x14ac:dyDescent="0.55000000000000004">
      <c r="C592" s="11"/>
      <c r="D592" s="49"/>
      <c r="E592" s="52" t="str">
        <f t="shared" ref="E592" si="153">IF(D592="","",IF(I592&gt;0.1,"単",IF(I593&gt;0.29,"連",IF(I594&gt;0.34,"複","※"))))</f>
        <v/>
      </c>
      <c r="F592" s="12"/>
      <c r="G592" s="48" t="s">
        <v>57</v>
      </c>
      <c r="H592" s="13"/>
      <c r="I592" s="14" t="s">
        <v>57</v>
      </c>
      <c r="J592" s="35" t="s">
        <v>57</v>
      </c>
      <c r="K592" s="40" t="s">
        <v>57</v>
      </c>
      <c r="L592" s="41" t="s">
        <v>57</v>
      </c>
      <c r="M592" s="41" t="s">
        <v>167</v>
      </c>
      <c r="N592" s="13"/>
      <c r="O592" s="15" t="s">
        <v>57</v>
      </c>
      <c r="P592" s="13" t="s">
        <v>167</v>
      </c>
      <c r="Q592" s="41">
        <v>4.2</v>
      </c>
      <c r="R592" s="13"/>
      <c r="S592" s="55" t="s">
        <v>8825</v>
      </c>
      <c r="T592" s="13"/>
      <c r="U592" s="12"/>
      <c r="V592" s="13"/>
      <c r="W592" s="12"/>
      <c r="X592" s="13"/>
      <c r="Y592" s="16"/>
      <c r="Z592" s="16"/>
    </row>
    <row r="593" spans="3:26" ht="18" customHeight="1" x14ac:dyDescent="0.55000000000000004">
      <c r="C593" s="17"/>
      <c r="D593" s="50"/>
      <c r="E593" s="53"/>
      <c r="F593" s="30" t="s">
        <v>8826</v>
      </c>
      <c r="G593" s="18" t="s">
        <v>5977</v>
      </c>
      <c r="H593" s="18" t="s">
        <v>58</v>
      </c>
      <c r="I593" s="19" t="s">
        <v>59</v>
      </c>
      <c r="J593" s="36" t="s">
        <v>59</v>
      </c>
      <c r="K593" s="42" t="s">
        <v>57</v>
      </c>
      <c r="L593" s="43" t="s">
        <v>57</v>
      </c>
      <c r="M593" s="43" t="s">
        <v>167</v>
      </c>
      <c r="N593" s="18" t="s">
        <v>1291</v>
      </c>
      <c r="O593" s="20" t="s">
        <v>59</v>
      </c>
      <c r="P593" s="18">
        <v>54</v>
      </c>
      <c r="Q593" s="43">
        <v>4.0999999999999996</v>
      </c>
      <c r="R593" s="18"/>
      <c r="S593" s="56"/>
      <c r="T593" s="18" t="s">
        <v>2279</v>
      </c>
      <c r="U593" s="30" t="s">
        <v>1908</v>
      </c>
      <c r="V593" s="18" t="s">
        <v>8796</v>
      </c>
      <c r="W593" s="30" t="s">
        <v>1694</v>
      </c>
      <c r="X593" s="18" t="s">
        <v>8827</v>
      </c>
      <c r="Y593" s="47" t="s">
        <v>5977</v>
      </c>
      <c r="Z593" s="21"/>
    </row>
    <row r="594" spans="3:26" ht="18.5" customHeight="1" thickBot="1" x14ac:dyDescent="0.6">
      <c r="C594" s="22"/>
      <c r="D594" s="51"/>
      <c r="E594" s="54"/>
      <c r="F594" s="34"/>
      <c r="G594" s="24" t="s">
        <v>57</v>
      </c>
      <c r="H594" s="25">
        <v>6</v>
      </c>
      <c r="I594" s="26" t="s">
        <v>57</v>
      </c>
      <c r="J594" s="38" t="s">
        <v>57</v>
      </c>
      <c r="K594" s="44" t="s">
        <v>57</v>
      </c>
      <c r="L594" s="45" t="s">
        <v>57</v>
      </c>
      <c r="M594" s="44" t="s">
        <v>167</v>
      </c>
      <c r="N594" s="24" t="s">
        <v>167</v>
      </c>
      <c r="O594" s="27" t="s">
        <v>57</v>
      </c>
      <c r="P594" s="24" t="s">
        <v>57</v>
      </c>
      <c r="Q594" s="44" t="s">
        <v>2203</v>
      </c>
      <c r="R594" s="24"/>
      <c r="S594" s="57"/>
      <c r="T594" s="25">
        <v>26</v>
      </c>
      <c r="U594" s="23"/>
      <c r="V594" s="24"/>
      <c r="W594" s="23"/>
      <c r="X594" s="24"/>
      <c r="Y594" s="28"/>
      <c r="Z594" s="28"/>
    </row>
    <row r="595" spans="3:26" ht="18" customHeight="1" x14ac:dyDescent="0.55000000000000004">
      <c r="C595" s="11"/>
      <c r="D595" s="49"/>
      <c r="E595" s="52" t="str">
        <f t="shared" ref="E595" si="154">IF(D595="","",IF(I595&gt;0.1,"単",IF(I596&gt;0.29,"連",IF(I597&gt;0.34,"複","※"))))</f>
        <v/>
      </c>
      <c r="F595" s="12"/>
      <c r="G595" s="48" t="s">
        <v>57</v>
      </c>
      <c r="H595" s="13"/>
      <c r="I595" s="14" t="s">
        <v>57</v>
      </c>
      <c r="J595" s="35" t="s">
        <v>57</v>
      </c>
      <c r="K595" s="40" t="s">
        <v>57</v>
      </c>
      <c r="L595" s="41" t="s">
        <v>57</v>
      </c>
      <c r="M595" s="41" t="s">
        <v>167</v>
      </c>
      <c r="N595" s="13"/>
      <c r="O595" s="15" t="s">
        <v>57</v>
      </c>
      <c r="P595" s="13" t="s">
        <v>167</v>
      </c>
      <c r="Q595" s="41">
        <v>33.299999999999997</v>
      </c>
      <c r="R595" s="13" t="s">
        <v>6037</v>
      </c>
      <c r="S595" s="55" t="s">
        <v>6518</v>
      </c>
      <c r="T595" s="13"/>
      <c r="U595" s="12"/>
      <c r="V595" s="13"/>
      <c r="W595" s="12"/>
      <c r="X595" s="13"/>
      <c r="Y595" s="16"/>
      <c r="Z595" s="16"/>
    </row>
    <row r="596" spans="3:26" ht="18" customHeight="1" x14ac:dyDescent="0.55000000000000004">
      <c r="C596" s="17"/>
      <c r="D596" s="50"/>
      <c r="E596" s="53"/>
      <c r="F596" s="30" t="s">
        <v>8828</v>
      </c>
      <c r="G596" s="18" t="s">
        <v>601</v>
      </c>
      <c r="H596" s="18" t="s">
        <v>69</v>
      </c>
      <c r="I596" s="19" t="s">
        <v>59</v>
      </c>
      <c r="J596" s="36" t="s">
        <v>59</v>
      </c>
      <c r="K596" s="42" t="s">
        <v>57</v>
      </c>
      <c r="L596" s="43" t="s">
        <v>57</v>
      </c>
      <c r="M596" s="43" t="s">
        <v>167</v>
      </c>
      <c r="N596" s="18" t="s">
        <v>31</v>
      </c>
      <c r="O596" s="20" t="s">
        <v>59</v>
      </c>
      <c r="P596" s="18">
        <v>58</v>
      </c>
      <c r="Q596" s="43">
        <v>5.5</v>
      </c>
      <c r="R596" s="18" t="s">
        <v>6038</v>
      </c>
      <c r="S596" s="56"/>
      <c r="T596" s="18" t="s">
        <v>1910</v>
      </c>
      <c r="U596" s="30" t="s">
        <v>1920</v>
      </c>
      <c r="V596" s="18" t="s">
        <v>95</v>
      </c>
      <c r="W596" s="30" t="s">
        <v>1724</v>
      </c>
      <c r="X596" s="18" t="s">
        <v>8829</v>
      </c>
      <c r="Y596" s="47" t="s">
        <v>601</v>
      </c>
      <c r="Z596" s="21"/>
    </row>
    <row r="597" spans="3:26" ht="18.5" customHeight="1" thickBot="1" x14ac:dyDescent="0.6">
      <c r="C597" s="22"/>
      <c r="D597" s="51"/>
      <c r="E597" s="54"/>
      <c r="F597" s="34"/>
      <c r="G597" s="24" t="s">
        <v>57</v>
      </c>
      <c r="H597" s="25">
        <v>8</v>
      </c>
      <c r="I597" s="26" t="s">
        <v>57</v>
      </c>
      <c r="J597" s="38" t="s">
        <v>57</v>
      </c>
      <c r="K597" s="44" t="s">
        <v>57</v>
      </c>
      <c r="L597" s="45" t="s">
        <v>57</v>
      </c>
      <c r="M597" s="44" t="s">
        <v>167</v>
      </c>
      <c r="N597" s="24">
        <v>35</v>
      </c>
      <c r="O597" s="27" t="s">
        <v>57</v>
      </c>
      <c r="P597" s="24" t="s">
        <v>57</v>
      </c>
      <c r="Q597" s="44" t="s">
        <v>2201</v>
      </c>
      <c r="R597" s="24" t="s">
        <v>6040</v>
      </c>
      <c r="S597" s="57"/>
      <c r="T597" s="25">
        <v>35</v>
      </c>
      <c r="U597" s="23"/>
      <c r="V597" s="24"/>
      <c r="W597" s="23"/>
      <c r="X597" s="24"/>
      <c r="Y597" s="28"/>
      <c r="Z597" s="28"/>
    </row>
    <row r="598" spans="3:26" ht="18" customHeight="1" x14ac:dyDescent="0.55000000000000004">
      <c r="C598" s="11"/>
      <c r="D598" s="49"/>
      <c r="E598" s="52" t="str">
        <f t="shared" ref="E598" si="155">IF(D598="","",IF(I598&gt;0.1,"単",IF(I599&gt;0.29,"連",IF(I600&gt;0.34,"複","※"))))</f>
        <v/>
      </c>
      <c r="F598" s="12"/>
      <c r="G598" s="48" t="s">
        <v>57</v>
      </c>
      <c r="H598" s="13"/>
      <c r="I598" s="14" t="s">
        <v>57</v>
      </c>
      <c r="J598" s="35" t="s">
        <v>57</v>
      </c>
      <c r="K598" s="40" t="s">
        <v>57</v>
      </c>
      <c r="L598" s="41" t="s">
        <v>57</v>
      </c>
      <c r="M598" s="41" t="s">
        <v>167</v>
      </c>
      <c r="N598" s="13"/>
      <c r="O598" s="15" t="s">
        <v>57</v>
      </c>
      <c r="P598" s="13" t="s">
        <v>167</v>
      </c>
      <c r="Q598" s="41">
        <v>5.7</v>
      </c>
      <c r="R598" s="13"/>
      <c r="S598" s="55" t="s">
        <v>8538</v>
      </c>
      <c r="T598" s="13"/>
      <c r="U598" s="12"/>
      <c r="V598" s="13"/>
      <c r="W598" s="12"/>
      <c r="X598" s="13"/>
      <c r="Y598" s="16"/>
      <c r="Z598" s="16"/>
    </row>
    <row r="599" spans="3:26" ht="18" customHeight="1" x14ac:dyDescent="0.55000000000000004">
      <c r="C599" s="17"/>
      <c r="D599" s="50"/>
      <c r="E599" s="53"/>
      <c r="F599" s="30" t="s">
        <v>8830</v>
      </c>
      <c r="G599" s="18" t="s">
        <v>1675</v>
      </c>
      <c r="H599" s="18" t="s">
        <v>99</v>
      </c>
      <c r="I599" s="19" t="s">
        <v>59</v>
      </c>
      <c r="J599" s="36" t="s">
        <v>59</v>
      </c>
      <c r="K599" s="42" t="s">
        <v>57</v>
      </c>
      <c r="L599" s="43" t="s">
        <v>57</v>
      </c>
      <c r="M599" s="43" t="s">
        <v>167</v>
      </c>
      <c r="N599" s="18" t="s">
        <v>1740</v>
      </c>
      <c r="O599" s="20" t="s">
        <v>59</v>
      </c>
      <c r="P599" s="18">
        <v>55</v>
      </c>
      <c r="Q599" s="43">
        <v>4.5999999999999996</v>
      </c>
      <c r="R599" s="18"/>
      <c r="S599" s="56"/>
      <c r="T599" s="18" t="s">
        <v>1910</v>
      </c>
      <c r="U599" s="30" t="s">
        <v>1908</v>
      </c>
      <c r="V599" s="18" t="s">
        <v>6261</v>
      </c>
      <c r="W599" s="30" t="s">
        <v>1723</v>
      </c>
      <c r="X599" s="18" t="s">
        <v>8831</v>
      </c>
      <c r="Y599" s="47" t="s">
        <v>1675</v>
      </c>
      <c r="Z599" s="21"/>
    </row>
    <row r="600" spans="3:26" ht="18.5" customHeight="1" thickBot="1" x14ac:dyDescent="0.6">
      <c r="C600" s="22"/>
      <c r="D600" s="51"/>
      <c r="E600" s="54"/>
      <c r="F600" s="34"/>
      <c r="G600" s="24" t="s">
        <v>57</v>
      </c>
      <c r="H600" s="25">
        <v>14</v>
      </c>
      <c r="I600" s="26" t="s">
        <v>57</v>
      </c>
      <c r="J600" s="38" t="s">
        <v>57</v>
      </c>
      <c r="K600" s="44" t="s">
        <v>57</v>
      </c>
      <c r="L600" s="45" t="s">
        <v>57</v>
      </c>
      <c r="M600" s="44" t="s">
        <v>167</v>
      </c>
      <c r="N600" s="24">
        <v>9</v>
      </c>
      <c r="O600" s="27" t="s">
        <v>57</v>
      </c>
      <c r="P600" s="24" t="s">
        <v>57</v>
      </c>
      <c r="Q600" s="44" t="s">
        <v>2207</v>
      </c>
      <c r="R600" s="24"/>
      <c r="S600" s="57"/>
      <c r="T600" s="25">
        <v>9</v>
      </c>
      <c r="U600" s="23"/>
      <c r="V600" s="24"/>
      <c r="W600" s="23"/>
      <c r="X600" s="24"/>
      <c r="Y600" s="28"/>
      <c r="Z600" s="28"/>
    </row>
    <row r="601" spans="3:26" ht="18" customHeight="1" x14ac:dyDescent="0.55000000000000004">
      <c r="C601" s="11"/>
      <c r="D601" s="49"/>
      <c r="E601" s="52" t="str">
        <f t="shared" ref="E601" si="156">IF(D601="","",IF(I601&gt;0.1,"単",IF(I602&gt;0.29,"連",IF(I603&gt;0.34,"複","※"))))</f>
        <v/>
      </c>
      <c r="F601" s="12"/>
      <c r="G601" s="48" t="s">
        <v>57</v>
      </c>
      <c r="H601" s="13"/>
      <c r="I601" s="14" t="s">
        <v>57</v>
      </c>
      <c r="J601" s="35" t="s">
        <v>57</v>
      </c>
      <c r="K601" s="40" t="s">
        <v>57</v>
      </c>
      <c r="L601" s="41" t="s">
        <v>57</v>
      </c>
      <c r="M601" s="41" t="s">
        <v>167</v>
      </c>
      <c r="N601" s="13"/>
      <c r="O601" s="15" t="s">
        <v>57</v>
      </c>
      <c r="P601" s="13" t="s">
        <v>167</v>
      </c>
      <c r="Q601" s="41">
        <v>7.1</v>
      </c>
      <c r="R601" s="13" t="s">
        <v>2224</v>
      </c>
      <c r="S601" s="55" t="s">
        <v>8832</v>
      </c>
      <c r="T601" s="13"/>
      <c r="U601" s="12"/>
      <c r="V601" s="13"/>
      <c r="W601" s="12"/>
      <c r="X601" s="13"/>
      <c r="Y601" s="16"/>
      <c r="Z601" s="16"/>
    </row>
    <row r="602" spans="3:26" ht="18" customHeight="1" x14ac:dyDescent="0.55000000000000004">
      <c r="C602" s="17"/>
      <c r="D602" s="50"/>
      <c r="E602" s="53"/>
      <c r="F602" s="30" t="s">
        <v>8833</v>
      </c>
      <c r="G602" s="18" t="s">
        <v>358</v>
      </c>
      <c r="H602" s="18" t="s">
        <v>85</v>
      </c>
      <c r="I602" s="19" t="s">
        <v>59</v>
      </c>
      <c r="J602" s="36" t="s">
        <v>59</v>
      </c>
      <c r="K602" s="42" t="s">
        <v>57</v>
      </c>
      <c r="L602" s="43" t="s">
        <v>57</v>
      </c>
      <c r="M602" s="43" t="s">
        <v>167</v>
      </c>
      <c r="N602" s="18" t="s">
        <v>141</v>
      </c>
      <c r="O602" s="20" t="s">
        <v>59</v>
      </c>
      <c r="P602" s="18">
        <v>58</v>
      </c>
      <c r="Q602" s="43">
        <v>6.3</v>
      </c>
      <c r="R602" s="18" t="s">
        <v>2225</v>
      </c>
      <c r="S602" s="56"/>
      <c r="T602" s="18" t="s">
        <v>2279</v>
      </c>
      <c r="U602" s="30" t="s">
        <v>1920</v>
      </c>
      <c r="V602" s="18" t="s">
        <v>1926</v>
      </c>
      <c r="W602" s="30" t="s">
        <v>1767</v>
      </c>
      <c r="X602" s="18" t="s">
        <v>8834</v>
      </c>
      <c r="Y602" s="47" t="s">
        <v>358</v>
      </c>
      <c r="Z602" s="21"/>
    </row>
    <row r="603" spans="3:26" ht="18.5" customHeight="1" thickBot="1" x14ac:dyDescent="0.6">
      <c r="C603" s="22"/>
      <c r="D603" s="51"/>
      <c r="E603" s="54"/>
      <c r="F603" s="34"/>
      <c r="G603" s="24" t="s">
        <v>57</v>
      </c>
      <c r="H603" s="25">
        <v>15</v>
      </c>
      <c r="I603" s="26" t="s">
        <v>57</v>
      </c>
      <c r="J603" s="38" t="s">
        <v>57</v>
      </c>
      <c r="K603" s="44" t="s">
        <v>57</v>
      </c>
      <c r="L603" s="45" t="s">
        <v>57</v>
      </c>
      <c r="M603" s="44" t="s">
        <v>167</v>
      </c>
      <c r="N603" s="24" t="s">
        <v>167</v>
      </c>
      <c r="O603" s="27" t="s">
        <v>57</v>
      </c>
      <c r="P603" s="24" t="s">
        <v>57</v>
      </c>
      <c r="Q603" s="44" t="s">
        <v>2201</v>
      </c>
      <c r="R603" s="24"/>
      <c r="S603" s="57"/>
      <c r="T603" s="25">
        <v>10</v>
      </c>
      <c r="U603" s="23"/>
      <c r="V603" s="24"/>
      <c r="W603" s="23"/>
      <c r="X603" s="24"/>
      <c r="Y603" s="28"/>
      <c r="Z603" s="28"/>
    </row>
    <row r="604" spans="3:26" ht="18" customHeight="1" x14ac:dyDescent="0.55000000000000004">
      <c r="C604" s="11"/>
      <c r="D604" s="49"/>
      <c r="E604" s="52" t="str">
        <f t="shared" ref="E604" si="157">IF(D604="","",IF(I604&gt;0.1,"単",IF(I605&gt;0.29,"連",IF(I606&gt;0.34,"複","※"))))</f>
        <v/>
      </c>
      <c r="F604" s="12"/>
      <c r="G604" s="48" t="s">
        <v>7093</v>
      </c>
      <c r="H604" s="13"/>
      <c r="I604" s="14">
        <v>0.10638297872340426</v>
      </c>
      <c r="J604" s="35">
        <v>5</v>
      </c>
      <c r="K604" s="40" t="s">
        <v>1457</v>
      </c>
      <c r="L604" s="41" t="s">
        <v>6159</v>
      </c>
      <c r="M604" s="41" t="s">
        <v>167</v>
      </c>
      <c r="N604" s="13"/>
      <c r="O604" s="15" t="s">
        <v>29</v>
      </c>
      <c r="P604" s="13" t="s">
        <v>167</v>
      </c>
      <c r="Q604" s="41">
        <v>10.199999999999999</v>
      </c>
      <c r="R604" s="13"/>
      <c r="S604" s="55" t="s">
        <v>6875</v>
      </c>
      <c r="T604" s="13"/>
      <c r="U604" s="12"/>
      <c r="V604" s="13"/>
      <c r="W604" s="12"/>
      <c r="X604" s="13"/>
      <c r="Y604" s="16"/>
      <c r="Z604" s="16"/>
    </row>
    <row r="605" spans="3:26" ht="18" customHeight="1" x14ac:dyDescent="0.55000000000000004">
      <c r="C605" s="17"/>
      <c r="D605" s="50"/>
      <c r="E605" s="53"/>
      <c r="F605" s="30" t="s">
        <v>8835</v>
      </c>
      <c r="G605" s="18" t="s">
        <v>1643</v>
      </c>
      <c r="H605" s="18" t="s">
        <v>106</v>
      </c>
      <c r="I605" s="19">
        <v>0.14893617021276595</v>
      </c>
      <c r="J605" s="36">
        <v>7</v>
      </c>
      <c r="K605" s="42" t="s">
        <v>942</v>
      </c>
      <c r="L605" s="43" t="s">
        <v>6160</v>
      </c>
      <c r="M605" s="43" t="s">
        <v>167</v>
      </c>
      <c r="N605" s="18" t="s">
        <v>1788</v>
      </c>
      <c r="O605" s="20" t="s">
        <v>25</v>
      </c>
      <c r="P605" s="18">
        <v>58</v>
      </c>
      <c r="Q605" s="43">
        <v>6.4</v>
      </c>
      <c r="R605" s="18"/>
      <c r="S605" s="56"/>
      <c r="T605" s="18" t="s">
        <v>1910</v>
      </c>
      <c r="U605" s="30" t="s">
        <v>1911</v>
      </c>
      <c r="V605" s="18" t="s">
        <v>150</v>
      </c>
      <c r="W605" s="30" t="s">
        <v>6653</v>
      </c>
      <c r="X605" s="18" t="s">
        <v>8836</v>
      </c>
      <c r="Y605" s="47" t="s">
        <v>1643</v>
      </c>
      <c r="Z605" s="21"/>
    </row>
    <row r="606" spans="3:26" ht="18.5" customHeight="1" thickBot="1" x14ac:dyDescent="0.6">
      <c r="C606" s="22"/>
      <c r="D606" s="51"/>
      <c r="E606" s="54"/>
      <c r="F606" s="34"/>
      <c r="G606" s="24">
        <v>3.5</v>
      </c>
      <c r="H606" s="25">
        <v>12</v>
      </c>
      <c r="I606" s="26">
        <v>0.25531914893617019</v>
      </c>
      <c r="J606" s="38" t="s">
        <v>8426</v>
      </c>
      <c r="K606" s="44" t="s">
        <v>1458</v>
      </c>
      <c r="L606" s="45" t="s">
        <v>167</v>
      </c>
      <c r="M606" s="44" t="s">
        <v>167</v>
      </c>
      <c r="N606" s="24" t="s">
        <v>167</v>
      </c>
      <c r="O606" s="27" t="s">
        <v>119</v>
      </c>
      <c r="P606" s="24" t="s">
        <v>57</v>
      </c>
      <c r="Q606" s="44" t="s">
        <v>2201</v>
      </c>
      <c r="R606" s="24"/>
      <c r="S606" s="57"/>
      <c r="T606" s="25">
        <v>25</v>
      </c>
      <c r="U606" s="23"/>
      <c r="V606" s="24"/>
      <c r="W606" s="23"/>
      <c r="X606" s="24"/>
      <c r="Y606" s="28"/>
      <c r="Z606" s="28"/>
    </row>
    <row r="607" spans="3:26" ht="18" customHeight="1" x14ac:dyDescent="0.55000000000000004">
      <c r="C607" s="11"/>
      <c r="D607" s="49"/>
      <c r="E607" s="52" t="str">
        <f t="shared" ref="E607" si="158">IF(D607="","",IF(I607&gt;0.1,"単",IF(I608&gt;0.29,"連",IF(I609&gt;0.34,"複","※"))))</f>
        <v/>
      </c>
      <c r="F607" s="12"/>
      <c r="G607" s="48" t="s">
        <v>5941</v>
      </c>
      <c r="H607" s="13"/>
      <c r="I607" s="14">
        <v>0.33333333333333331</v>
      </c>
      <c r="J607" s="35">
        <v>2</v>
      </c>
      <c r="K607" s="40" t="s">
        <v>1461</v>
      </c>
      <c r="L607" s="41" t="s">
        <v>5265</v>
      </c>
      <c r="M607" s="41" t="s">
        <v>948</v>
      </c>
      <c r="N607" s="13"/>
      <c r="O607" s="15" t="s">
        <v>2196</v>
      </c>
      <c r="P607" s="13" t="s">
        <v>1059</v>
      </c>
      <c r="Q607" s="41">
        <v>3.8</v>
      </c>
      <c r="R607" s="13" t="s">
        <v>7548</v>
      </c>
      <c r="S607" s="55" t="s">
        <v>6123</v>
      </c>
      <c r="T607" s="13"/>
      <c r="U607" s="12"/>
      <c r="V607" s="13"/>
      <c r="W607" s="12"/>
      <c r="X607" s="13"/>
      <c r="Y607" s="16"/>
      <c r="Z607" s="16"/>
    </row>
    <row r="608" spans="3:26" ht="18" customHeight="1" x14ac:dyDescent="0.55000000000000004">
      <c r="C608" s="17"/>
      <c r="D608" s="50"/>
      <c r="E608" s="53"/>
      <c r="F608" s="30" t="s">
        <v>4001</v>
      </c>
      <c r="G608" s="18" t="s">
        <v>5106</v>
      </c>
      <c r="H608" s="18" t="s">
        <v>81</v>
      </c>
      <c r="I608" s="19">
        <v>0.5</v>
      </c>
      <c r="J608" s="36">
        <v>3</v>
      </c>
      <c r="K608" s="42" t="s">
        <v>943</v>
      </c>
      <c r="L608" s="43" t="s">
        <v>167</v>
      </c>
      <c r="M608" s="43" t="s">
        <v>4003</v>
      </c>
      <c r="N608" s="18" t="s">
        <v>7164</v>
      </c>
      <c r="O608" s="20" t="s">
        <v>119</v>
      </c>
      <c r="P608" s="18">
        <v>58</v>
      </c>
      <c r="Q608" s="43">
        <v>1.9</v>
      </c>
      <c r="R608" s="18"/>
      <c r="S608" s="56"/>
      <c r="T608" s="18" t="s">
        <v>1910</v>
      </c>
      <c r="U608" s="30" t="s">
        <v>1908</v>
      </c>
      <c r="V608" s="18" t="s">
        <v>109</v>
      </c>
      <c r="W608" s="30" t="s">
        <v>7875</v>
      </c>
      <c r="X608" s="18" t="s">
        <v>8837</v>
      </c>
      <c r="Y608" s="47" t="s">
        <v>5106</v>
      </c>
      <c r="Z608" s="21"/>
    </row>
    <row r="609" spans="1:26" ht="18.5" customHeight="1" thickBot="1" x14ac:dyDescent="0.6">
      <c r="C609" s="22"/>
      <c r="D609" s="51"/>
      <c r="E609" s="54"/>
      <c r="F609" s="34"/>
      <c r="G609" s="24">
        <v>2.4</v>
      </c>
      <c r="H609" s="25">
        <v>11</v>
      </c>
      <c r="I609" s="26">
        <v>0.5</v>
      </c>
      <c r="J609" s="38" t="s">
        <v>6300</v>
      </c>
      <c r="K609" s="44" t="s">
        <v>1460</v>
      </c>
      <c r="L609" s="45" t="s">
        <v>167</v>
      </c>
      <c r="M609" s="44" t="s">
        <v>3814</v>
      </c>
      <c r="N609" s="24" t="s">
        <v>167</v>
      </c>
      <c r="O609" s="27" t="s">
        <v>149</v>
      </c>
      <c r="P609" s="24" t="s">
        <v>57</v>
      </c>
      <c r="Q609" s="44" t="s">
        <v>2203</v>
      </c>
      <c r="R609" s="24"/>
      <c r="S609" s="57"/>
      <c r="T609" s="25" t="s">
        <v>2207</v>
      </c>
      <c r="U609" s="23"/>
      <c r="V609" s="24"/>
      <c r="W609" s="23"/>
      <c r="X609" s="24"/>
      <c r="Y609" s="28"/>
      <c r="Z609" s="28"/>
    </row>
    <row r="610" spans="1:26" x14ac:dyDescent="0.55000000000000004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</sheetData>
  <mergeCells count="549">
    <mergeCell ref="D607:D609"/>
    <mergeCell ref="E607:E609"/>
    <mergeCell ref="S607:S609"/>
    <mergeCell ref="D601:D603"/>
    <mergeCell ref="E601:E603"/>
    <mergeCell ref="S601:S603"/>
    <mergeCell ref="D604:D606"/>
    <mergeCell ref="E604:E606"/>
    <mergeCell ref="S604:S606"/>
    <mergeCell ref="D595:D597"/>
    <mergeCell ref="E595:E597"/>
    <mergeCell ref="S595:S597"/>
    <mergeCell ref="D598:D600"/>
    <mergeCell ref="E598:E600"/>
    <mergeCell ref="S598:S600"/>
    <mergeCell ref="D589:D591"/>
    <mergeCell ref="E589:E591"/>
    <mergeCell ref="S589:S591"/>
    <mergeCell ref="D592:D594"/>
    <mergeCell ref="E592:E594"/>
    <mergeCell ref="S592:S594"/>
    <mergeCell ref="D583:D585"/>
    <mergeCell ref="E583:E585"/>
    <mergeCell ref="S583:S585"/>
    <mergeCell ref="D586:D588"/>
    <mergeCell ref="E586:E588"/>
    <mergeCell ref="S586:S588"/>
    <mergeCell ref="D577:D579"/>
    <mergeCell ref="E577:E579"/>
    <mergeCell ref="S577:S579"/>
    <mergeCell ref="D580:D582"/>
    <mergeCell ref="E580:E582"/>
    <mergeCell ref="S580:S582"/>
    <mergeCell ref="D571:D573"/>
    <mergeCell ref="E571:E573"/>
    <mergeCell ref="S571:S573"/>
    <mergeCell ref="D574:D576"/>
    <mergeCell ref="E574:E576"/>
    <mergeCell ref="S574:S576"/>
    <mergeCell ref="D565:D567"/>
    <mergeCell ref="E565:E567"/>
    <mergeCell ref="S565:S567"/>
    <mergeCell ref="D568:D570"/>
    <mergeCell ref="E568:E570"/>
    <mergeCell ref="S568:S570"/>
    <mergeCell ref="D554:D556"/>
    <mergeCell ref="E554:E556"/>
    <mergeCell ref="S554:S556"/>
    <mergeCell ref="D557:D559"/>
    <mergeCell ref="E557:E559"/>
    <mergeCell ref="S557:S559"/>
    <mergeCell ref="D548:D550"/>
    <mergeCell ref="E548:E550"/>
    <mergeCell ref="S548:S550"/>
    <mergeCell ref="D551:D553"/>
    <mergeCell ref="E551:E553"/>
    <mergeCell ref="S551:S553"/>
    <mergeCell ref="D542:D544"/>
    <mergeCell ref="E542:E544"/>
    <mergeCell ref="S542:S544"/>
    <mergeCell ref="D545:D547"/>
    <mergeCell ref="E545:E547"/>
    <mergeCell ref="S545:S547"/>
    <mergeCell ref="D536:D538"/>
    <mergeCell ref="E536:E538"/>
    <mergeCell ref="S536:S538"/>
    <mergeCell ref="D539:D541"/>
    <mergeCell ref="E539:E541"/>
    <mergeCell ref="S539:S541"/>
    <mergeCell ref="D530:D532"/>
    <mergeCell ref="E530:E532"/>
    <mergeCell ref="S530:S532"/>
    <mergeCell ref="D533:D535"/>
    <mergeCell ref="E533:E535"/>
    <mergeCell ref="S533:S535"/>
    <mergeCell ref="D524:D526"/>
    <mergeCell ref="E524:E526"/>
    <mergeCell ref="S524:S526"/>
    <mergeCell ref="D527:D529"/>
    <mergeCell ref="E527:E529"/>
    <mergeCell ref="S527:S529"/>
    <mergeCell ref="D518:D520"/>
    <mergeCell ref="E518:E520"/>
    <mergeCell ref="S518:S520"/>
    <mergeCell ref="D521:D523"/>
    <mergeCell ref="E521:E523"/>
    <mergeCell ref="S521:S523"/>
    <mergeCell ref="D507:D509"/>
    <mergeCell ref="E507:E509"/>
    <mergeCell ref="S507:S509"/>
    <mergeCell ref="D515:D517"/>
    <mergeCell ref="E515:E517"/>
    <mergeCell ref="S515:S517"/>
    <mergeCell ref="D501:D503"/>
    <mergeCell ref="E501:E503"/>
    <mergeCell ref="S501:S503"/>
    <mergeCell ref="D504:D506"/>
    <mergeCell ref="E504:E506"/>
    <mergeCell ref="S504:S506"/>
    <mergeCell ref="D495:D497"/>
    <mergeCell ref="E495:E497"/>
    <mergeCell ref="S495:S497"/>
    <mergeCell ref="D498:D500"/>
    <mergeCell ref="E498:E500"/>
    <mergeCell ref="S498:S500"/>
    <mergeCell ref="D489:D491"/>
    <mergeCell ref="E489:E491"/>
    <mergeCell ref="S489:S491"/>
    <mergeCell ref="D492:D494"/>
    <mergeCell ref="E492:E494"/>
    <mergeCell ref="S492:S494"/>
    <mergeCell ref="D483:D485"/>
    <mergeCell ref="E483:E485"/>
    <mergeCell ref="S483:S485"/>
    <mergeCell ref="D486:D488"/>
    <mergeCell ref="E486:E488"/>
    <mergeCell ref="S486:S488"/>
    <mergeCell ref="D477:D479"/>
    <mergeCell ref="E477:E479"/>
    <mergeCell ref="S477:S479"/>
    <mergeCell ref="D480:D482"/>
    <mergeCell ref="E480:E482"/>
    <mergeCell ref="S480:S482"/>
    <mergeCell ref="D471:D473"/>
    <mergeCell ref="E471:E473"/>
    <mergeCell ref="S471:S473"/>
    <mergeCell ref="D474:D476"/>
    <mergeCell ref="E474:E476"/>
    <mergeCell ref="S474:S476"/>
    <mergeCell ref="D465:D467"/>
    <mergeCell ref="E465:E467"/>
    <mergeCell ref="S465:S467"/>
    <mergeCell ref="D468:D470"/>
    <mergeCell ref="E468:E470"/>
    <mergeCell ref="S468:S470"/>
    <mergeCell ref="D454:D456"/>
    <mergeCell ref="E454:E456"/>
    <mergeCell ref="S454:S456"/>
    <mergeCell ref="D462:D464"/>
    <mergeCell ref="E462:E464"/>
    <mergeCell ref="S462:S464"/>
    <mergeCell ref="D448:D450"/>
    <mergeCell ref="E448:E450"/>
    <mergeCell ref="S448:S450"/>
    <mergeCell ref="D451:D453"/>
    <mergeCell ref="E451:E453"/>
    <mergeCell ref="S451:S453"/>
    <mergeCell ref="D442:D444"/>
    <mergeCell ref="E442:E444"/>
    <mergeCell ref="S442:S444"/>
    <mergeCell ref="D445:D447"/>
    <mergeCell ref="E445:E447"/>
    <mergeCell ref="S445:S447"/>
    <mergeCell ref="D436:D438"/>
    <mergeCell ref="E436:E438"/>
    <mergeCell ref="S436:S438"/>
    <mergeCell ref="D439:D441"/>
    <mergeCell ref="E439:E441"/>
    <mergeCell ref="S439:S441"/>
    <mergeCell ref="D430:D432"/>
    <mergeCell ref="E430:E432"/>
    <mergeCell ref="S430:S432"/>
    <mergeCell ref="D433:D435"/>
    <mergeCell ref="E433:E435"/>
    <mergeCell ref="S433:S435"/>
    <mergeCell ref="D424:D426"/>
    <mergeCell ref="E424:E426"/>
    <mergeCell ref="S424:S426"/>
    <mergeCell ref="D427:D429"/>
    <mergeCell ref="E427:E429"/>
    <mergeCell ref="S427:S429"/>
    <mergeCell ref="D418:D420"/>
    <mergeCell ref="E418:E420"/>
    <mergeCell ref="S418:S420"/>
    <mergeCell ref="D421:D423"/>
    <mergeCell ref="E421:E423"/>
    <mergeCell ref="S421:S423"/>
    <mergeCell ref="D407:D409"/>
    <mergeCell ref="E407:E409"/>
    <mergeCell ref="S407:S409"/>
    <mergeCell ref="D410:D412"/>
    <mergeCell ref="E410:E412"/>
    <mergeCell ref="S410:S412"/>
    <mergeCell ref="D401:D403"/>
    <mergeCell ref="E401:E403"/>
    <mergeCell ref="S401:S403"/>
    <mergeCell ref="D404:D406"/>
    <mergeCell ref="E404:E406"/>
    <mergeCell ref="S404:S406"/>
    <mergeCell ref="D395:D397"/>
    <mergeCell ref="E395:E397"/>
    <mergeCell ref="S395:S397"/>
    <mergeCell ref="D398:D400"/>
    <mergeCell ref="E398:E400"/>
    <mergeCell ref="S398:S400"/>
    <mergeCell ref="D389:D391"/>
    <mergeCell ref="E389:E391"/>
    <mergeCell ref="S389:S391"/>
    <mergeCell ref="D392:D394"/>
    <mergeCell ref="E392:E394"/>
    <mergeCell ref="S392:S394"/>
    <mergeCell ref="D383:D385"/>
    <mergeCell ref="E383:E385"/>
    <mergeCell ref="S383:S385"/>
    <mergeCell ref="D386:D388"/>
    <mergeCell ref="E386:E388"/>
    <mergeCell ref="S386:S388"/>
    <mergeCell ref="D377:D379"/>
    <mergeCell ref="E377:E379"/>
    <mergeCell ref="S377:S379"/>
    <mergeCell ref="D380:D382"/>
    <mergeCell ref="E380:E382"/>
    <mergeCell ref="S380:S382"/>
    <mergeCell ref="D371:D373"/>
    <mergeCell ref="E371:E373"/>
    <mergeCell ref="S371:S373"/>
    <mergeCell ref="D374:D376"/>
    <mergeCell ref="E374:E376"/>
    <mergeCell ref="S374:S376"/>
    <mergeCell ref="D365:D367"/>
    <mergeCell ref="E365:E367"/>
    <mergeCell ref="S365:S367"/>
    <mergeCell ref="D368:D370"/>
    <mergeCell ref="E368:E370"/>
    <mergeCell ref="S368:S370"/>
    <mergeCell ref="D354:D356"/>
    <mergeCell ref="E354:E356"/>
    <mergeCell ref="S354:S356"/>
    <mergeCell ref="D357:D359"/>
    <mergeCell ref="E357:E359"/>
    <mergeCell ref="S357:S359"/>
    <mergeCell ref="D348:D350"/>
    <mergeCell ref="E348:E350"/>
    <mergeCell ref="S348:S350"/>
    <mergeCell ref="D351:D353"/>
    <mergeCell ref="E351:E353"/>
    <mergeCell ref="S351:S353"/>
    <mergeCell ref="D342:D344"/>
    <mergeCell ref="E342:E344"/>
    <mergeCell ref="S342:S344"/>
    <mergeCell ref="D345:D347"/>
    <mergeCell ref="E345:E347"/>
    <mergeCell ref="S345:S347"/>
    <mergeCell ref="D336:D338"/>
    <mergeCell ref="E336:E338"/>
    <mergeCell ref="S336:S338"/>
    <mergeCell ref="D339:D341"/>
    <mergeCell ref="E339:E341"/>
    <mergeCell ref="S339:S341"/>
    <mergeCell ref="D330:D332"/>
    <mergeCell ref="E330:E332"/>
    <mergeCell ref="S330:S332"/>
    <mergeCell ref="D333:D335"/>
    <mergeCell ref="E333:E335"/>
    <mergeCell ref="S333:S335"/>
    <mergeCell ref="D324:D326"/>
    <mergeCell ref="E324:E326"/>
    <mergeCell ref="S324:S326"/>
    <mergeCell ref="D327:D329"/>
    <mergeCell ref="E327:E329"/>
    <mergeCell ref="S327:S329"/>
    <mergeCell ref="D318:D320"/>
    <mergeCell ref="E318:E320"/>
    <mergeCell ref="S318:S320"/>
    <mergeCell ref="D321:D323"/>
    <mergeCell ref="E321:E323"/>
    <mergeCell ref="S321:S323"/>
    <mergeCell ref="D307:D309"/>
    <mergeCell ref="E307:E309"/>
    <mergeCell ref="S307:S309"/>
    <mergeCell ref="D315:D317"/>
    <mergeCell ref="E315:E317"/>
    <mergeCell ref="S315:S317"/>
    <mergeCell ref="D301:D303"/>
    <mergeCell ref="E301:E303"/>
    <mergeCell ref="S301:S303"/>
    <mergeCell ref="D304:D306"/>
    <mergeCell ref="E304:E306"/>
    <mergeCell ref="S304:S306"/>
    <mergeCell ref="D295:D297"/>
    <mergeCell ref="E295:E297"/>
    <mergeCell ref="S295:S297"/>
    <mergeCell ref="D298:D300"/>
    <mergeCell ref="E298:E300"/>
    <mergeCell ref="S298:S300"/>
    <mergeCell ref="D289:D291"/>
    <mergeCell ref="E289:E291"/>
    <mergeCell ref="S289:S291"/>
    <mergeCell ref="D292:D294"/>
    <mergeCell ref="E292:E294"/>
    <mergeCell ref="S292:S294"/>
    <mergeCell ref="D283:D285"/>
    <mergeCell ref="E283:E285"/>
    <mergeCell ref="S283:S285"/>
    <mergeCell ref="D286:D288"/>
    <mergeCell ref="E286:E288"/>
    <mergeCell ref="S286:S288"/>
    <mergeCell ref="D277:D279"/>
    <mergeCell ref="E277:E279"/>
    <mergeCell ref="S277:S279"/>
    <mergeCell ref="D280:D282"/>
    <mergeCell ref="E280:E282"/>
    <mergeCell ref="S280:S282"/>
    <mergeCell ref="D271:D273"/>
    <mergeCell ref="E271:E273"/>
    <mergeCell ref="S271:S273"/>
    <mergeCell ref="D274:D276"/>
    <mergeCell ref="E274:E276"/>
    <mergeCell ref="S274:S276"/>
    <mergeCell ref="D265:D267"/>
    <mergeCell ref="E265:E267"/>
    <mergeCell ref="S265:S267"/>
    <mergeCell ref="D268:D270"/>
    <mergeCell ref="E268:E270"/>
    <mergeCell ref="S268:S270"/>
    <mergeCell ref="D254:D256"/>
    <mergeCell ref="E254:E256"/>
    <mergeCell ref="S254:S256"/>
    <mergeCell ref="D257:D259"/>
    <mergeCell ref="E257:E259"/>
    <mergeCell ref="S257:S259"/>
    <mergeCell ref="D248:D250"/>
    <mergeCell ref="E248:E250"/>
    <mergeCell ref="S248:S250"/>
    <mergeCell ref="D251:D253"/>
    <mergeCell ref="E251:E253"/>
    <mergeCell ref="S251:S253"/>
    <mergeCell ref="D242:D244"/>
    <mergeCell ref="E242:E244"/>
    <mergeCell ref="S242:S244"/>
    <mergeCell ref="D245:D247"/>
    <mergeCell ref="E245:E247"/>
    <mergeCell ref="S245:S247"/>
    <mergeCell ref="D236:D238"/>
    <mergeCell ref="E236:E238"/>
    <mergeCell ref="S236:S238"/>
    <mergeCell ref="D239:D241"/>
    <mergeCell ref="E239:E241"/>
    <mergeCell ref="S239:S241"/>
    <mergeCell ref="D230:D232"/>
    <mergeCell ref="E230:E232"/>
    <mergeCell ref="S230:S232"/>
    <mergeCell ref="D233:D235"/>
    <mergeCell ref="E233:E235"/>
    <mergeCell ref="S233:S235"/>
    <mergeCell ref="D224:D226"/>
    <mergeCell ref="E224:E226"/>
    <mergeCell ref="S224:S226"/>
    <mergeCell ref="D227:D229"/>
    <mergeCell ref="E227:E229"/>
    <mergeCell ref="S227:S229"/>
    <mergeCell ref="D218:D220"/>
    <mergeCell ref="E218:E220"/>
    <mergeCell ref="S218:S220"/>
    <mergeCell ref="D221:D223"/>
    <mergeCell ref="E221:E223"/>
    <mergeCell ref="S221:S223"/>
    <mergeCell ref="D212:D214"/>
    <mergeCell ref="E212:E214"/>
    <mergeCell ref="S212:S214"/>
    <mergeCell ref="D215:D217"/>
    <mergeCell ref="E215:E217"/>
    <mergeCell ref="S215:S217"/>
    <mergeCell ref="D201:D203"/>
    <mergeCell ref="E201:E203"/>
    <mergeCell ref="S201:S203"/>
    <mergeCell ref="D204:D206"/>
    <mergeCell ref="E204:E206"/>
    <mergeCell ref="S204:S206"/>
    <mergeCell ref="D195:D197"/>
    <mergeCell ref="E195:E197"/>
    <mergeCell ref="S195:S197"/>
    <mergeCell ref="D198:D200"/>
    <mergeCell ref="E198:E200"/>
    <mergeCell ref="S198:S200"/>
    <mergeCell ref="D189:D191"/>
    <mergeCell ref="E189:E191"/>
    <mergeCell ref="S189:S191"/>
    <mergeCell ref="D192:D194"/>
    <mergeCell ref="E192:E194"/>
    <mergeCell ref="S192:S194"/>
    <mergeCell ref="D183:D185"/>
    <mergeCell ref="E183:E185"/>
    <mergeCell ref="S183:S185"/>
    <mergeCell ref="D186:D188"/>
    <mergeCell ref="E186:E188"/>
    <mergeCell ref="S186:S188"/>
    <mergeCell ref="D177:D179"/>
    <mergeCell ref="E177:E179"/>
    <mergeCell ref="S177:S179"/>
    <mergeCell ref="D180:D182"/>
    <mergeCell ref="E180:E182"/>
    <mergeCell ref="S180:S182"/>
    <mergeCell ref="D171:D173"/>
    <mergeCell ref="E171:E173"/>
    <mergeCell ref="S171:S173"/>
    <mergeCell ref="D174:D176"/>
    <mergeCell ref="E174:E176"/>
    <mergeCell ref="S174:S176"/>
    <mergeCell ref="D165:D167"/>
    <mergeCell ref="E165:E167"/>
    <mergeCell ref="S165:S167"/>
    <mergeCell ref="D168:D170"/>
    <mergeCell ref="E168:E170"/>
    <mergeCell ref="S168:S170"/>
    <mergeCell ref="D159:D161"/>
    <mergeCell ref="E159:E161"/>
    <mergeCell ref="S159:S161"/>
    <mergeCell ref="D162:D164"/>
    <mergeCell ref="E162:E164"/>
    <mergeCell ref="S162:S164"/>
    <mergeCell ref="D148:D150"/>
    <mergeCell ref="E148:E150"/>
    <mergeCell ref="S148:S150"/>
    <mergeCell ref="D151:D153"/>
    <mergeCell ref="E151:E153"/>
    <mergeCell ref="S151:S153"/>
    <mergeCell ref="D142:D144"/>
    <mergeCell ref="E142:E144"/>
    <mergeCell ref="S142:S144"/>
    <mergeCell ref="D145:D147"/>
    <mergeCell ref="E145:E147"/>
    <mergeCell ref="S145:S147"/>
    <mergeCell ref="D136:D138"/>
    <mergeCell ref="E136:E138"/>
    <mergeCell ref="S136:S138"/>
    <mergeCell ref="D139:D141"/>
    <mergeCell ref="E139:E141"/>
    <mergeCell ref="S139:S141"/>
    <mergeCell ref="D130:D132"/>
    <mergeCell ref="E130:E132"/>
    <mergeCell ref="S130:S132"/>
    <mergeCell ref="D133:D135"/>
    <mergeCell ref="E133:E135"/>
    <mergeCell ref="S133:S135"/>
    <mergeCell ref="D124:D126"/>
    <mergeCell ref="E124:E126"/>
    <mergeCell ref="S124:S126"/>
    <mergeCell ref="D127:D129"/>
    <mergeCell ref="E127:E129"/>
    <mergeCell ref="S127:S129"/>
    <mergeCell ref="D118:D120"/>
    <mergeCell ref="E118:E120"/>
    <mergeCell ref="S118:S120"/>
    <mergeCell ref="D121:D123"/>
    <mergeCell ref="E121:E123"/>
    <mergeCell ref="S121:S123"/>
    <mergeCell ref="D112:D114"/>
    <mergeCell ref="E112:E114"/>
    <mergeCell ref="S112:S114"/>
    <mergeCell ref="D115:D117"/>
    <mergeCell ref="E115:E117"/>
    <mergeCell ref="S115:S117"/>
    <mergeCell ref="D101:D103"/>
    <mergeCell ref="E101:E103"/>
    <mergeCell ref="S101:S103"/>
    <mergeCell ref="D109:D111"/>
    <mergeCell ref="E109:E111"/>
    <mergeCell ref="S109:S111"/>
    <mergeCell ref="D95:D97"/>
    <mergeCell ref="E95:E97"/>
    <mergeCell ref="S95:S97"/>
    <mergeCell ref="D98:D100"/>
    <mergeCell ref="E98:E100"/>
    <mergeCell ref="S98:S100"/>
    <mergeCell ref="D89:D91"/>
    <mergeCell ref="E89:E91"/>
    <mergeCell ref="S89:S91"/>
    <mergeCell ref="D92:D94"/>
    <mergeCell ref="E92:E94"/>
    <mergeCell ref="S92:S94"/>
    <mergeCell ref="D83:D85"/>
    <mergeCell ref="E83:E85"/>
    <mergeCell ref="S83:S85"/>
    <mergeCell ref="D86:D88"/>
    <mergeCell ref="E86:E88"/>
    <mergeCell ref="S86:S88"/>
    <mergeCell ref="D77:D79"/>
    <mergeCell ref="E77:E79"/>
    <mergeCell ref="S77:S79"/>
    <mergeCell ref="D80:D82"/>
    <mergeCell ref="E80:E82"/>
    <mergeCell ref="S80:S82"/>
    <mergeCell ref="D71:D73"/>
    <mergeCell ref="E71:E73"/>
    <mergeCell ref="S71:S73"/>
    <mergeCell ref="D74:D76"/>
    <mergeCell ref="E74:E76"/>
    <mergeCell ref="S74:S76"/>
    <mergeCell ref="D65:D67"/>
    <mergeCell ref="E65:E67"/>
    <mergeCell ref="S65:S67"/>
    <mergeCell ref="D68:D70"/>
    <mergeCell ref="E68:E70"/>
    <mergeCell ref="S68:S70"/>
    <mergeCell ref="D59:D61"/>
    <mergeCell ref="E59:E61"/>
    <mergeCell ref="S59:S61"/>
    <mergeCell ref="D62:D64"/>
    <mergeCell ref="E62:E64"/>
    <mergeCell ref="S62:S64"/>
    <mergeCell ref="D48:D50"/>
    <mergeCell ref="E48:E50"/>
    <mergeCell ref="S48:S50"/>
    <mergeCell ref="D56:D58"/>
    <mergeCell ref="E56:E58"/>
    <mergeCell ref="S56:S58"/>
    <mergeCell ref="D42:D44"/>
    <mergeCell ref="E42:E44"/>
    <mergeCell ref="S42:S44"/>
    <mergeCell ref="D45:D47"/>
    <mergeCell ref="E45:E47"/>
    <mergeCell ref="S45:S47"/>
    <mergeCell ref="D36:D38"/>
    <mergeCell ref="E36:E38"/>
    <mergeCell ref="S36:S38"/>
    <mergeCell ref="D39:D41"/>
    <mergeCell ref="E39:E41"/>
    <mergeCell ref="S39:S41"/>
    <mergeCell ref="D30:D32"/>
    <mergeCell ref="E30:E32"/>
    <mergeCell ref="S30:S32"/>
    <mergeCell ref="D33:D35"/>
    <mergeCell ref="E33:E35"/>
    <mergeCell ref="S33:S35"/>
    <mergeCell ref="D24:D26"/>
    <mergeCell ref="E24:E26"/>
    <mergeCell ref="S24:S26"/>
    <mergeCell ref="D27:D29"/>
    <mergeCell ref="E27:E29"/>
    <mergeCell ref="S27:S29"/>
    <mergeCell ref="D18:D20"/>
    <mergeCell ref="E18:E20"/>
    <mergeCell ref="S18:S20"/>
    <mergeCell ref="D21:D23"/>
    <mergeCell ref="E21:E23"/>
    <mergeCell ref="S21:S23"/>
    <mergeCell ref="D12:D14"/>
    <mergeCell ref="E12:E14"/>
    <mergeCell ref="S12:S14"/>
    <mergeCell ref="D15:D17"/>
    <mergeCell ref="E15:E17"/>
    <mergeCell ref="S15:S17"/>
    <mergeCell ref="D6:D8"/>
    <mergeCell ref="E6:E8"/>
    <mergeCell ref="S6:S8"/>
    <mergeCell ref="D9:D11"/>
    <mergeCell ref="E9:E11"/>
    <mergeCell ref="S9:S11"/>
  </mergeCells>
  <phoneticPr fontId="2"/>
  <conditionalFormatting sqref="D6:E50">
    <cfRule type="cellIs" dxfId="34" priority="12" operator="notEqual">
      <formula>""</formula>
    </cfRule>
  </conditionalFormatting>
  <conditionalFormatting sqref="D56:E103">
    <cfRule type="cellIs" dxfId="33" priority="11" operator="notEqual">
      <formula>""</formula>
    </cfRule>
  </conditionalFormatting>
  <conditionalFormatting sqref="D109:E153">
    <cfRule type="cellIs" dxfId="32" priority="10" operator="notEqual">
      <formula>""</formula>
    </cfRule>
  </conditionalFormatting>
  <conditionalFormatting sqref="D159:E206">
    <cfRule type="cellIs" dxfId="31" priority="9" operator="notEqual">
      <formula>""</formula>
    </cfRule>
  </conditionalFormatting>
  <conditionalFormatting sqref="D212:E259">
    <cfRule type="cellIs" dxfId="30" priority="8" operator="notEqual">
      <formula>""</formula>
    </cfRule>
  </conditionalFormatting>
  <conditionalFormatting sqref="D265:E309">
    <cfRule type="cellIs" dxfId="29" priority="7" operator="notEqual">
      <formula>""</formula>
    </cfRule>
  </conditionalFormatting>
  <conditionalFormatting sqref="D315:E359">
    <cfRule type="cellIs" dxfId="28" priority="6" operator="notEqual">
      <formula>""</formula>
    </cfRule>
  </conditionalFormatting>
  <conditionalFormatting sqref="D365:E412">
    <cfRule type="cellIs" dxfId="27" priority="5" operator="notEqual">
      <formula>""</formula>
    </cfRule>
  </conditionalFormatting>
  <conditionalFormatting sqref="D418:E456">
    <cfRule type="cellIs" dxfId="26" priority="4" operator="notEqual">
      <formula>""</formula>
    </cfRule>
  </conditionalFormatting>
  <conditionalFormatting sqref="D462:E509">
    <cfRule type="cellIs" dxfId="25" priority="3" operator="notEqual">
      <formula>""</formula>
    </cfRule>
  </conditionalFormatting>
  <conditionalFormatting sqref="D515:E559">
    <cfRule type="cellIs" dxfId="24" priority="2" operator="notEqual">
      <formula>""</formula>
    </cfRule>
  </conditionalFormatting>
  <conditionalFormatting sqref="D565:E609">
    <cfRule type="cellIs" dxfId="23" priority="1" operator="notEqual">
      <formula>""</formula>
    </cfRule>
  </conditionalFormatting>
  <conditionalFormatting sqref="P6:P50 R9:R50">
    <cfRule type="cellIs" dxfId="22" priority="35" operator="lessThan">
      <formula>54</formula>
    </cfRule>
  </conditionalFormatting>
  <conditionalFormatting sqref="P56:P103">
    <cfRule type="cellIs" dxfId="21" priority="34" operator="lessThan">
      <formula>54</formula>
    </cfRule>
  </conditionalFormatting>
  <conditionalFormatting sqref="P109:P153">
    <cfRule type="cellIs" dxfId="20" priority="33" operator="lessThan">
      <formula>54</formula>
    </cfRule>
  </conditionalFormatting>
  <conditionalFormatting sqref="P159:P206">
    <cfRule type="cellIs" dxfId="19" priority="32" operator="lessThan">
      <formula>54</formula>
    </cfRule>
  </conditionalFormatting>
  <conditionalFormatting sqref="P212:P259">
    <cfRule type="cellIs" dxfId="18" priority="31" operator="lessThan">
      <formula>54</formula>
    </cfRule>
  </conditionalFormatting>
  <conditionalFormatting sqref="P265:P309">
    <cfRule type="cellIs" dxfId="17" priority="30" operator="lessThan">
      <formula>54</formula>
    </cfRule>
  </conditionalFormatting>
  <conditionalFormatting sqref="P315:P359">
    <cfRule type="cellIs" dxfId="16" priority="29" operator="lessThan">
      <formula>54</formula>
    </cfRule>
  </conditionalFormatting>
  <conditionalFormatting sqref="P365:P412">
    <cfRule type="cellIs" dxfId="15" priority="28" operator="lessThan">
      <formula>54</formula>
    </cfRule>
  </conditionalFormatting>
  <conditionalFormatting sqref="P418:P456">
    <cfRule type="cellIs" dxfId="14" priority="27" operator="lessThan">
      <formula>54</formula>
    </cfRule>
  </conditionalFormatting>
  <conditionalFormatting sqref="P462:P509">
    <cfRule type="cellIs" dxfId="13" priority="26" operator="lessThan">
      <formula>54</formula>
    </cfRule>
  </conditionalFormatting>
  <conditionalFormatting sqref="P515:P559">
    <cfRule type="cellIs" dxfId="12" priority="25" operator="lessThan">
      <formula>54</formula>
    </cfRule>
  </conditionalFormatting>
  <conditionalFormatting sqref="P565:P609">
    <cfRule type="cellIs" dxfId="11" priority="24" operator="lessThan">
      <formula>54</formula>
    </cfRule>
  </conditionalFormatting>
  <conditionalFormatting sqref="R59:R103">
    <cfRule type="cellIs" dxfId="10" priority="23" operator="lessThan">
      <formula>54</formula>
    </cfRule>
  </conditionalFormatting>
  <conditionalFormatting sqref="R112:R153">
    <cfRule type="cellIs" dxfId="9" priority="22" operator="lessThan">
      <formula>54</formula>
    </cfRule>
  </conditionalFormatting>
  <conditionalFormatting sqref="R162:R206">
    <cfRule type="cellIs" dxfId="8" priority="21" operator="lessThan">
      <formula>54</formula>
    </cfRule>
  </conditionalFormatting>
  <conditionalFormatting sqref="R215:R259">
    <cfRule type="cellIs" dxfId="7" priority="20" operator="lessThan">
      <formula>54</formula>
    </cfRule>
  </conditionalFormatting>
  <conditionalFormatting sqref="R268:R309">
    <cfRule type="cellIs" dxfId="6" priority="19" operator="lessThan">
      <formula>54</formula>
    </cfRule>
  </conditionalFormatting>
  <conditionalFormatting sqref="R318:R359">
    <cfRule type="cellIs" dxfId="5" priority="18" operator="lessThan">
      <formula>54</formula>
    </cfRule>
  </conditionalFormatting>
  <conditionalFormatting sqref="R368:R412">
    <cfRule type="cellIs" dxfId="4" priority="17" operator="lessThan">
      <formula>54</formula>
    </cfRule>
  </conditionalFormatting>
  <conditionalFormatting sqref="R421:R456">
    <cfRule type="cellIs" dxfId="3" priority="16" operator="lessThan">
      <formula>54</formula>
    </cfRule>
  </conditionalFormatting>
  <conditionalFormatting sqref="R465:R509">
    <cfRule type="cellIs" dxfId="2" priority="15" operator="lessThan">
      <formula>54</formula>
    </cfRule>
  </conditionalFormatting>
  <conditionalFormatting sqref="R518:R559">
    <cfRule type="cellIs" dxfId="1" priority="14" operator="lessThan">
      <formula>54</formula>
    </cfRule>
  </conditionalFormatting>
  <conditionalFormatting sqref="R568:R609">
    <cfRule type="cellIs" dxfId="0" priority="13" operator="lessThan">
      <formula>54</formula>
    </cfRule>
  </conditionalFormatting>
  <dataValidations count="1">
    <dataValidation type="list" allowBlank="1" showInputMessage="1" showErrorMessage="1" sqref="D515:D559 D462:D509 D6:D50 D56:D103 D109:D153 D159:D206 D212:D259 D265:D309 D315:D359 D365:D412 D418:D456 D565:D609" xr:uid="{062BD9C7-7E9C-487B-8D76-E708F88BBC06}">
      <formula1>"◎,○,▲,△,☆,♡,消,優,非"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2FA2-76B2-436B-A1F1-FCCA1F746717}">
  <dimension ref="A1:R547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1903</v>
      </c>
      <c r="L2" t="s">
        <v>1904</v>
      </c>
      <c r="M2" t="s">
        <v>1905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942</v>
      </c>
      <c r="B3" t="s">
        <v>2195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942</v>
      </c>
      <c r="D4" s="7" t="s">
        <v>2195</v>
      </c>
      <c r="G4" s="7" t="s">
        <v>1462</v>
      </c>
      <c r="H4" s="9"/>
      <c r="R4" t="s">
        <v>19</v>
      </c>
    </row>
    <row r="5" spans="1:18" ht="18.5" thickBot="1" x14ac:dyDescent="0.6">
      <c r="C5" s="39">
        <v>1</v>
      </c>
      <c r="D5" t="s">
        <v>1272</v>
      </c>
      <c r="E5">
        <f>VALUE(B3)</f>
        <v>1800</v>
      </c>
      <c r="F5" t="s">
        <v>942</v>
      </c>
      <c r="I5" s="31"/>
      <c r="R5" t="s">
        <v>22</v>
      </c>
    </row>
    <row r="6" spans="1:18" ht="18.75" customHeight="1" x14ac:dyDescent="0.55000000000000004">
      <c r="C6" s="11"/>
      <c r="D6" s="49"/>
      <c r="E6" s="52" t="str">
        <f>IF(D6="","",IF(#REF!&gt;0.1,"単",IF(#REF!&gt;0.29,"連",IF(#REF!&gt;0.34,"複","※"))))</f>
        <v/>
      </c>
      <c r="F6" s="12"/>
      <c r="G6" s="48" t="s">
        <v>57</v>
      </c>
      <c r="H6" s="13"/>
      <c r="I6" s="13"/>
      <c r="J6" s="13" t="s">
        <v>167</v>
      </c>
      <c r="K6" s="55" t="s">
        <v>6722</v>
      </c>
      <c r="L6" s="13"/>
      <c r="M6" s="12"/>
      <c r="N6" s="13"/>
      <c r="O6" s="12"/>
      <c r="P6" s="13"/>
      <c r="Q6" s="16"/>
      <c r="R6" s="16"/>
    </row>
    <row r="7" spans="1:18" ht="18.75" customHeight="1" x14ac:dyDescent="0.55000000000000004">
      <c r="C7" s="17">
        <v>1</v>
      </c>
      <c r="D7" s="50"/>
      <c r="E7" s="53"/>
      <c r="F7" s="30" t="s">
        <v>6723</v>
      </c>
      <c r="G7" s="18" t="s">
        <v>1707</v>
      </c>
      <c r="H7" s="18" t="s">
        <v>58</v>
      </c>
      <c r="I7" s="18" t="s">
        <v>1914</v>
      </c>
      <c r="J7" s="18">
        <v>53</v>
      </c>
      <c r="K7" s="56"/>
      <c r="L7" s="18" t="s">
        <v>1907</v>
      </c>
      <c r="M7" s="30" t="s">
        <v>1920</v>
      </c>
      <c r="N7" s="18" t="s">
        <v>67</v>
      </c>
      <c r="O7" s="30" t="s">
        <v>1709</v>
      </c>
      <c r="P7" s="18" t="s">
        <v>6724</v>
      </c>
      <c r="Q7" s="47" t="s">
        <v>1707</v>
      </c>
      <c r="R7" s="21"/>
    </row>
    <row r="8" spans="1:18" ht="18.75" customHeight="1" thickBot="1" x14ac:dyDescent="0.6">
      <c r="C8" s="22"/>
      <c r="D8" s="51"/>
      <c r="E8" s="54"/>
      <c r="F8" s="34"/>
      <c r="G8" s="24" t="s">
        <v>57</v>
      </c>
      <c r="H8" s="25">
        <v>6</v>
      </c>
      <c r="I8" s="24" t="s">
        <v>167</v>
      </c>
      <c r="J8" s="24" t="s">
        <v>57</v>
      </c>
      <c r="K8" s="57"/>
      <c r="L8" s="25">
        <v>19</v>
      </c>
      <c r="M8" s="23"/>
      <c r="N8" s="24"/>
      <c r="O8" s="23"/>
      <c r="P8" s="24"/>
      <c r="Q8" s="28"/>
      <c r="R8" s="28"/>
    </row>
    <row r="9" spans="1:18" ht="18.75" customHeight="1" x14ac:dyDescent="0.55000000000000004">
      <c r="C9" s="11"/>
      <c r="D9" s="49"/>
      <c r="E9" s="52" t="str">
        <f>IF(D9="","",IF(#REF!&gt;0.1,"単",IF(#REF!&gt;0.29,"連",IF(#REF!&gt;0.34,"複","※"))))</f>
        <v/>
      </c>
      <c r="F9" s="12"/>
      <c r="G9" s="48"/>
      <c r="H9" s="13"/>
      <c r="I9" s="13"/>
      <c r="J9" s="13" t="s">
        <v>167</v>
      </c>
      <c r="K9" s="55" t="s">
        <v>6725</v>
      </c>
      <c r="L9" s="13"/>
      <c r="M9" s="12"/>
      <c r="N9" s="13"/>
      <c r="O9" s="12"/>
      <c r="P9" s="13"/>
      <c r="Q9" s="16"/>
      <c r="R9" s="16"/>
    </row>
    <row r="10" spans="1:18" ht="18.75" customHeight="1" x14ac:dyDescent="0.55000000000000004">
      <c r="C10" s="17">
        <v>2</v>
      </c>
      <c r="D10" s="50"/>
      <c r="E10" s="53"/>
      <c r="F10" s="30" t="s">
        <v>3701</v>
      </c>
      <c r="G10" s="18" t="s">
        <v>304</v>
      </c>
      <c r="H10" s="18" t="s">
        <v>62</v>
      </c>
      <c r="I10" s="18" t="s">
        <v>34</v>
      </c>
      <c r="J10" s="18">
        <v>55</v>
      </c>
      <c r="K10" s="56"/>
      <c r="L10" s="18" t="s">
        <v>1907</v>
      </c>
      <c r="M10" s="30" t="s">
        <v>1911</v>
      </c>
      <c r="N10" s="18" t="s">
        <v>112</v>
      </c>
      <c r="O10" s="30" t="s">
        <v>1676</v>
      </c>
      <c r="P10" s="18" t="s">
        <v>6726</v>
      </c>
      <c r="Q10" s="47" t="s">
        <v>304</v>
      </c>
      <c r="R10" s="21"/>
    </row>
    <row r="11" spans="1:18" ht="18.75" customHeight="1" thickBot="1" x14ac:dyDescent="0.6">
      <c r="C11" s="22"/>
      <c r="D11" s="51"/>
      <c r="E11" s="54"/>
      <c r="F11" s="34"/>
      <c r="G11" s="24"/>
      <c r="H11" s="25">
        <v>7</v>
      </c>
      <c r="I11" s="24" t="s">
        <v>167</v>
      </c>
      <c r="J11" s="24"/>
      <c r="K11" s="57"/>
      <c r="L11" s="25">
        <v>33</v>
      </c>
      <c r="M11" s="23"/>
      <c r="N11" s="24"/>
      <c r="O11" s="23"/>
      <c r="P11" s="24"/>
      <c r="Q11" s="28"/>
      <c r="R11" s="28"/>
    </row>
    <row r="12" spans="1:18" ht="18.75" customHeight="1" x14ac:dyDescent="0.55000000000000004">
      <c r="C12" s="11"/>
      <c r="D12" s="49"/>
      <c r="E12" s="52" t="str">
        <f>IF(D12="","",IF(#REF!&gt;0.1,"単",IF(#REF!&gt;0.29,"連",IF(#REF!&gt;0.34,"複","※"))))</f>
        <v/>
      </c>
      <c r="F12" s="12"/>
      <c r="G12" s="48"/>
      <c r="H12" s="13"/>
      <c r="I12" s="13"/>
      <c r="J12" s="13" t="s">
        <v>167</v>
      </c>
      <c r="K12" s="55" t="s">
        <v>6598</v>
      </c>
      <c r="L12" s="13"/>
      <c r="M12" s="12"/>
      <c r="N12" s="13"/>
      <c r="O12" s="12"/>
      <c r="P12" s="13"/>
      <c r="Q12" s="16"/>
      <c r="R12" s="16"/>
    </row>
    <row r="13" spans="1:18" ht="18.75" customHeight="1" x14ac:dyDescent="0.55000000000000004">
      <c r="C13" s="17">
        <v>3</v>
      </c>
      <c r="D13" s="50"/>
      <c r="E13" s="53"/>
      <c r="F13" s="30" t="s">
        <v>6727</v>
      </c>
      <c r="G13" s="18" t="s">
        <v>816</v>
      </c>
      <c r="H13" s="18" t="s">
        <v>1790</v>
      </c>
      <c r="I13" s="18" t="s">
        <v>32</v>
      </c>
      <c r="J13" s="18">
        <v>55</v>
      </c>
      <c r="K13" s="56"/>
      <c r="L13" s="18" t="s">
        <v>1907</v>
      </c>
      <c r="M13" s="30" t="s">
        <v>1920</v>
      </c>
      <c r="N13" s="18" t="s">
        <v>6486</v>
      </c>
      <c r="O13" s="30" t="s">
        <v>6317</v>
      </c>
      <c r="P13" s="18" t="s">
        <v>6728</v>
      </c>
      <c r="Q13" s="47" t="s">
        <v>816</v>
      </c>
      <c r="R13" s="21"/>
    </row>
    <row r="14" spans="1:18" ht="18.75" customHeight="1" thickBot="1" x14ac:dyDescent="0.6">
      <c r="C14" s="22"/>
      <c r="D14" s="51"/>
      <c r="E14" s="54"/>
      <c r="F14" s="34"/>
      <c r="G14" s="24"/>
      <c r="H14" s="25">
        <v>16</v>
      </c>
      <c r="I14" s="24" t="s">
        <v>167</v>
      </c>
      <c r="J14" s="24"/>
      <c r="K14" s="57"/>
      <c r="L14" s="25">
        <v>15</v>
      </c>
      <c r="M14" s="23"/>
      <c r="N14" s="24"/>
      <c r="O14" s="23"/>
      <c r="P14" s="24"/>
      <c r="Q14" s="28"/>
      <c r="R14" s="28"/>
    </row>
    <row r="15" spans="1:18" ht="18.75" customHeight="1" x14ac:dyDescent="0.55000000000000004">
      <c r="C15" s="11"/>
      <c r="D15" s="49"/>
      <c r="E15" s="52" t="str">
        <f>IF(D15="","",IF(#REF!&gt;0.1,"単",IF(#REF!&gt;0.29,"連",IF(#REF!&gt;0.34,"複","※"))))</f>
        <v/>
      </c>
      <c r="F15" s="12"/>
      <c r="G15" s="48" t="s">
        <v>57</v>
      </c>
      <c r="H15" s="13"/>
      <c r="I15" s="13"/>
      <c r="J15" s="13" t="s">
        <v>167</v>
      </c>
      <c r="K15" s="55" t="s">
        <v>6729</v>
      </c>
      <c r="L15" s="13"/>
      <c r="M15" s="12"/>
      <c r="N15" s="13"/>
      <c r="O15" s="12"/>
      <c r="P15" s="13"/>
      <c r="Q15" s="16"/>
      <c r="R15" s="16"/>
    </row>
    <row r="16" spans="1:18" ht="18.75" customHeight="1" x14ac:dyDescent="0.55000000000000004">
      <c r="C16" s="17">
        <v>4</v>
      </c>
      <c r="D16" s="50"/>
      <c r="E16" s="53"/>
      <c r="F16" s="30" t="s">
        <v>3217</v>
      </c>
      <c r="G16" s="18" t="s">
        <v>1342</v>
      </c>
      <c r="H16" s="18" t="s">
        <v>69</v>
      </c>
      <c r="I16" s="18" t="s">
        <v>25</v>
      </c>
      <c r="J16" s="18">
        <v>55</v>
      </c>
      <c r="K16" s="56"/>
      <c r="L16" s="18" t="s">
        <v>1907</v>
      </c>
      <c r="M16" s="30" t="s">
        <v>1908</v>
      </c>
      <c r="N16" s="18" t="s">
        <v>6133</v>
      </c>
      <c r="O16" s="30" t="s">
        <v>1674</v>
      </c>
      <c r="P16" s="18" t="s">
        <v>6730</v>
      </c>
      <c r="Q16" s="47" t="s">
        <v>1342</v>
      </c>
      <c r="R16" s="21"/>
    </row>
    <row r="17" spans="3:18" ht="18.75" customHeight="1" thickBot="1" x14ac:dyDescent="0.6">
      <c r="C17" s="22"/>
      <c r="D17" s="51"/>
      <c r="E17" s="54"/>
      <c r="F17" s="34"/>
      <c r="G17" s="24" t="s">
        <v>57</v>
      </c>
      <c r="H17" s="25">
        <v>8</v>
      </c>
      <c r="I17" s="24" t="s">
        <v>167</v>
      </c>
      <c r="J17" s="24" t="s">
        <v>57</v>
      </c>
      <c r="K17" s="57"/>
      <c r="L17" s="25">
        <v>27</v>
      </c>
      <c r="M17" s="23"/>
      <c r="N17" s="24"/>
      <c r="O17" s="23"/>
      <c r="P17" s="24"/>
      <c r="Q17" s="28"/>
      <c r="R17" s="28"/>
    </row>
    <row r="18" spans="3:18" ht="18.75" customHeight="1" x14ac:dyDescent="0.55000000000000004">
      <c r="C18" s="11"/>
      <c r="D18" s="49"/>
      <c r="E18" s="52" t="str">
        <f>IF(D18="","",IF(#REF!&gt;0.1,"単",IF(#REF!&gt;0.29,"連",IF(#REF!&gt;0.34,"複","※"))))</f>
        <v/>
      </c>
      <c r="F18" s="12"/>
      <c r="G18" s="48" t="s">
        <v>57</v>
      </c>
      <c r="H18" s="13"/>
      <c r="I18" s="13"/>
      <c r="J18" s="13" t="s">
        <v>167</v>
      </c>
      <c r="K18" s="55" t="s">
        <v>6731</v>
      </c>
      <c r="L18" s="13"/>
      <c r="M18" s="12"/>
      <c r="N18" s="13"/>
      <c r="O18" s="12"/>
      <c r="P18" s="13"/>
      <c r="Q18" s="16"/>
      <c r="R18" s="16"/>
    </row>
    <row r="19" spans="3:18" ht="18.75" customHeight="1" x14ac:dyDescent="0.55000000000000004">
      <c r="C19" s="17">
        <v>5</v>
      </c>
      <c r="D19" s="50"/>
      <c r="E19" s="53"/>
      <c r="F19" s="30" t="s">
        <v>6732</v>
      </c>
      <c r="G19" s="18" t="s">
        <v>1675</v>
      </c>
      <c r="H19" s="18" t="s">
        <v>81</v>
      </c>
      <c r="I19" s="18" t="s">
        <v>2573</v>
      </c>
      <c r="J19" s="18">
        <v>55</v>
      </c>
      <c r="K19" s="56"/>
      <c r="L19" s="18" t="s">
        <v>1907</v>
      </c>
      <c r="M19" s="30" t="s">
        <v>1908</v>
      </c>
      <c r="N19" s="18" t="s">
        <v>103</v>
      </c>
      <c r="O19" s="30" t="s">
        <v>1680</v>
      </c>
      <c r="P19" s="18" t="s">
        <v>6733</v>
      </c>
      <c r="Q19" s="47" t="s">
        <v>1675</v>
      </c>
      <c r="R19" s="21"/>
    </row>
    <row r="20" spans="3:18" ht="18.75" customHeight="1" thickBot="1" x14ac:dyDescent="0.6">
      <c r="C20" s="22"/>
      <c r="D20" s="51"/>
      <c r="E20" s="54"/>
      <c r="F20" s="34"/>
      <c r="G20" s="24" t="s">
        <v>57</v>
      </c>
      <c r="H20" s="25">
        <v>11</v>
      </c>
      <c r="I20" s="24" t="s">
        <v>167</v>
      </c>
      <c r="J20" s="24" t="s">
        <v>57</v>
      </c>
      <c r="K20" s="57"/>
      <c r="L20" s="25" t="s">
        <v>2207</v>
      </c>
      <c r="M20" s="23"/>
      <c r="N20" s="24"/>
      <c r="O20" s="23"/>
      <c r="P20" s="24"/>
      <c r="Q20" s="28"/>
      <c r="R20" s="28"/>
    </row>
    <row r="21" spans="3:18" ht="18.75" customHeight="1" x14ac:dyDescent="0.55000000000000004">
      <c r="C21" s="11"/>
      <c r="D21" s="49"/>
      <c r="E21" s="52" t="str">
        <f>IF(D21="","",IF(#REF!&gt;0.1,"単",IF(#REF!&gt;0.29,"連",IF(#REF!&gt;0.34,"複","※"))))</f>
        <v/>
      </c>
      <c r="F21" s="12"/>
      <c r="G21" s="48"/>
      <c r="H21" s="13"/>
      <c r="I21" s="13"/>
      <c r="J21" s="13" t="s">
        <v>167</v>
      </c>
      <c r="K21" s="55" t="s">
        <v>2282</v>
      </c>
      <c r="L21" s="13"/>
      <c r="M21" s="12"/>
      <c r="N21" s="13"/>
      <c r="O21" s="12"/>
      <c r="P21" s="13"/>
      <c r="Q21" s="16"/>
      <c r="R21" s="16"/>
    </row>
    <row r="22" spans="3:18" ht="18.75" customHeight="1" x14ac:dyDescent="0.55000000000000004">
      <c r="C22" s="17">
        <v>6</v>
      </c>
      <c r="D22" s="50"/>
      <c r="E22" s="53"/>
      <c r="F22" s="30" t="s">
        <v>6734</v>
      </c>
      <c r="G22" s="18" t="s">
        <v>429</v>
      </c>
      <c r="H22" s="18" t="s">
        <v>70</v>
      </c>
      <c r="I22" s="18" t="s">
        <v>4871</v>
      </c>
      <c r="J22" s="18">
        <v>55</v>
      </c>
      <c r="K22" s="56"/>
      <c r="L22" s="18" t="s">
        <v>1907</v>
      </c>
      <c r="M22" s="30" t="s">
        <v>1908</v>
      </c>
      <c r="N22" s="18" t="s">
        <v>107</v>
      </c>
      <c r="O22" s="30" t="s">
        <v>1724</v>
      </c>
      <c r="P22" s="18" t="s">
        <v>6735</v>
      </c>
      <c r="Q22" s="47" t="s">
        <v>429</v>
      </c>
      <c r="R22" s="21"/>
    </row>
    <row r="23" spans="3:18" ht="18.75" customHeight="1" thickBot="1" x14ac:dyDescent="0.6">
      <c r="C23" s="22"/>
      <c r="D23" s="51"/>
      <c r="E23" s="54"/>
      <c r="F23" s="34"/>
      <c r="G23" s="24"/>
      <c r="H23" s="25">
        <v>10</v>
      </c>
      <c r="I23" s="24" t="s">
        <v>167</v>
      </c>
      <c r="J23" s="24"/>
      <c r="K23" s="57"/>
      <c r="L23" s="25" t="s">
        <v>2207</v>
      </c>
      <c r="M23" s="23"/>
      <c r="N23" s="24"/>
      <c r="O23" s="23"/>
      <c r="P23" s="24"/>
      <c r="Q23" s="28"/>
      <c r="R23" s="28"/>
    </row>
    <row r="24" spans="3:18" ht="18.75" customHeight="1" x14ac:dyDescent="0.55000000000000004">
      <c r="C24" s="11"/>
      <c r="D24" s="49"/>
      <c r="E24" s="52" t="str">
        <f>IF(D24="","",IF(#REF!&gt;0.1,"単",IF(#REF!&gt;0.29,"連",IF(#REF!&gt;0.34,"複","※"))))</f>
        <v/>
      </c>
      <c r="F24" s="12"/>
      <c r="G24" s="48"/>
      <c r="H24" s="13"/>
      <c r="I24" s="13"/>
      <c r="J24" s="13" t="s">
        <v>167</v>
      </c>
      <c r="K24" s="55" t="s">
        <v>6736</v>
      </c>
      <c r="L24" s="13"/>
      <c r="M24" s="12"/>
      <c r="N24" s="13"/>
      <c r="O24" s="12"/>
      <c r="P24" s="13"/>
      <c r="Q24" s="16"/>
      <c r="R24" s="16"/>
    </row>
    <row r="25" spans="3:18" ht="18.75" customHeight="1" x14ac:dyDescent="0.55000000000000004">
      <c r="C25" s="17">
        <v>7</v>
      </c>
      <c r="D25" s="50"/>
      <c r="E25" s="53"/>
      <c r="F25" s="30" t="s">
        <v>6737</v>
      </c>
      <c r="G25" s="18" t="s">
        <v>168</v>
      </c>
      <c r="H25" s="18" t="s">
        <v>85</v>
      </c>
      <c r="I25" s="18" t="s">
        <v>41</v>
      </c>
      <c r="J25" s="18">
        <v>55</v>
      </c>
      <c r="K25" s="56"/>
      <c r="L25" s="18" t="s">
        <v>1907</v>
      </c>
      <c r="M25" s="30" t="s">
        <v>1908</v>
      </c>
      <c r="N25" s="18" t="s">
        <v>5957</v>
      </c>
      <c r="O25" s="30" t="s">
        <v>5269</v>
      </c>
      <c r="P25" s="18" t="s">
        <v>6738</v>
      </c>
      <c r="Q25" s="47" t="s">
        <v>168</v>
      </c>
      <c r="R25" s="21"/>
    </row>
    <row r="26" spans="3:18" ht="18.75" customHeight="1" thickBot="1" x14ac:dyDescent="0.6">
      <c r="C26" s="22"/>
      <c r="D26" s="51"/>
      <c r="E26" s="54"/>
      <c r="F26" s="34"/>
      <c r="G26" s="24"/>
      <c r="H26" s="25">
        <v>15</v>
      </c>
      <c r="I26" s="24" t="s">
        <v>167</v>
      </c>
      <c r="J26" s="24"/>
      <c r="K26" s="57"/>
      <c r="L26" s="25">
        <v>21</v>
      </c>
      <c r="M26" s="23"/>
      <c r="N26" s="24"/>
      <c r="O26" s="23"/>
      <c r="P26" s="24"/>
      <c r="Q26" s="28"/>
      <c r="R26" s="28"/>
    </row>
    <row r="27" spans="3:18" ht="18.75" customHeight="1" x14ac:dyDescent="0.55000000000000004">
      <c r="C27" s="11"/>
      <c r="D27" s="49"/>
      <c r="E27" s="52" t="str">
        <f>IF(D27="","",IF(#REF!&gt;0.1,"単",IF(#REF!&gt;0.29,"連",IF(#REF!&gt;0.34,"複","※"))))</f>
        <v/>
      </c>
      <c r="F27" s="12"/>
      <c r="G27" s="48" t="s">
        <v>57</v>
      </c>
      <c r="H27" s="13"/>
      <c r="I27" s="13"/>
      <c r="J27" s="13" t="s">
        <v>167</v>
      </c>
      <c r="K27" s="55" t="s">
        <v>6739</v>
      </c>
      <c r="L27" s="13"/>
      <c r="M27" s="12"/>
      <c r="N27" s="13"/>
      <c r="O27" s="12"/>
      <c r="P27" s="13"/>
      <c r="Q27" s="16"/>
      <c r="R27" s="16"/>
    </row>
    <row r="28" spans="3:18" ht="18.75" customHeight="1" x14ac:dyDescent="0.55000000000000004">
      <c r="C28" s="17">
        <v>8</v>
      </c>
      <c r="D28" s="50"/>
      <c r="E28" s="53"/>
      <c r="F28" s="30" t="s">
        <v>6740</v>
      </c>
      <c r="G28" s="18" t="s">
        <v>3734</v>
      </c>
      <c r="H28" s="18" t="s">
        <v>58</v>
      </c>
      <c r="I28" s="18" t="s">
        <v>71</v>
      </c>
      <c r="J28" s="18">
        <v>55</v>
      </c>
      <c r="K28" s="56"/>
      <c r="L28" s="18" t="s">
        <v>1907</v>
      </c>
      <c r="M28" s="30" t="s">
        <v>1912</v>
      </c>
      <c r="N28" s="18" t="s">
        <v>5973</v>
      </c>
      <c r="O28" s="30" t="s">
        <v>1767</v>
      </c>
      <c r="P28" s="18" t="s">
        <v>6741</v>
      </c>
      <c r="Q28" s="47" t="s">
        <v>3734</v>
      </c>
      <c r="R28" s="21"/>
    </row>
    <row r="29" spans="3:18" ht="18.75" customHeight="1" thickBot="1" x14ac:dyDescent="0.6">
      <c r="C29" s="22"/>
      <c r="D29" s="51"/>
      <c r="E29" s="54"/>
      <c r="F29" s="34"/>
      <c r="G29" s="24" t="s">
        <v>57</v>
      </c>
      <c r="H29" s="25">
        <v>6</v>
      </c>
      <c r="I29" s="24" t="s">
        <v>167</v>
      </c>
      <c r="J29" s="24" t="s">
        <v>57</v>
      </c>
      <c r="K29" s="57"/>
      <c r="L29" s="25">
        <v>24</v>
      </c>
      <c r="M29" s="23"/>
      <c r="N29" s="24"/>
      <c r="O29" s="23"/>
      <c r="P29" s="24"/>
      <c r="Q29" s="28"/>
      <c r="R29" s="28"/>
    </row>
    <row r="30" spans="3:18" ht="18.75" customHeight="1" x14ac:dyDescent="0.55000000000000004">
      <c r="C30" s="11"/>
      <c r="D30" s="49"/>
      <c r="E30" s="52" t="str">
        <f>IF(D30="","",IF(#REF!&gt;0.1,"単",IF(#REF!&gt;0.29,"連",IF(#REF!&gt;0.34,"複","※"))))</f>
        <v/>
      </c>
      <c r="F30" s="12"/>
      <c r="G30" s="48"/>
      <c r="H30" s="13"/>
      <c r="I30" s="13"/>
      <c r="J30" s="13" t="s">
        <v>167</v>
      </c>
      <c r="K30" s="55" t="s">
        <v>6649</v>
      </c>
      <c r="L30" s="13"/>
      <c r="M30" s="12"/>
      <c r="N30" s="13"/>
      <c r="O30" s="12"/>
      <c r="P30" s="13"/>
      <c r="Q30" s="16"/>
      <c r="R30" s="16"/>
    </row>
    <row r="31" spans="3:18" ht="18.75" customHeight="1" x14ac:dyDescent="0.55000000000000004">
      <c r="C31" s="17">
        <v>9</v>
      </c>
      <c r="D31" s="50"/>
      <c r="E31" s="53"/>
      <c r="F31" s="30" t="s">
        <v>471</v>
      </c>
      <c r="G31" s="18" t="s">
        <v>1785</v>
      </c>
      <c r="H31" s="18" t="s">
        <v>62</v>
      </c>
      <c r="I31" s="18" t="s">
        <v>30</v>
      </c>
      <c r="J31" s="18">
        <v>55</v>
      </c>
      <c r="K31" s="56"/>
      <c r="L31" s="18" t="s">
        <v>1907</v>
      </c>
      <c r="M31" s="30" t="s">
        <v>1908</v>
      </c>
      <c r="N31" s="18" t="s">
        <v>4853</v>
      </c>
      <c r="O31" s="30" t="s">
        <v>6458</v>
      </c>
      <c r="P31" s="18" t="s">
        <v>6742</v>
      </c>
      <c r="Q31" s="47" t="s">
        <v>1785</v>
      </c>
      <c r="R31" s="21"/>
    </row>
    <row r="32" spans="3:18" ht="18.75" customHeight="1" thickBot="1" x14ac:dyDescent="0.6">
      <c r="C32" s="22"/>
      <c r="D32" s="51"/>
      <c r="E32" s="54"/>
      <c r="F32" s="34"/>
      <c r="G32" s="24"/>
      <c r="H32" s="25">
        <v>7</v>
      </c>
      <c r="I32" s="24" t="s">
        <v>167</v>
      </c>
      <c r="J32" s="24"/>
      <c r="K32" s="57"/>
      <c r="L32" s="25">
        <v>30</v>
      </c>
      <c r="M32" s="23"/>
      <c r="N32" s="24"/>
      <c r="O32" s="23"/>
      <c r="P32" s="24"/>
      <c r="Q32" s="28"/>
      <c r="R32" s="28"/>
    </row>
    <row r="33" spans="3:18" ht="18.75" customHeight="1" x14ac:dyDescent="0.55000000000000004">
      <c r="C33" s="11"/>
      <c r="D33" s="49"/>
      <c r="E33" s="52" t="str">
        <f>IF(D33="","",IF(#REF!&gt;0.1,"単",IF(#REF!&gt;0.29,"連",IF(#REF!&gt;0.34,"複","※"))))</f>
        <v/>
      </c>
      <c r="F33" s="12"/>
      <c r="G33" s="48" t="s">
        <v>57</v>
      </c>
      <c r="H33" s="13"/>
      <c r="I33" s="13"/>
      <c r="J33" s="13" t="s">
        <v>167</v>
      </c>
      <c r="K33" s="55" t="s">
        <v>5953</v>
      </c>
      <c r="L33" s="13"/>
      <c r="M33" s="12"/>
      <c r="N33" s="13"/>
      <c r="O33" s="12"/>
      <c r="P33" s="13"/>
      <c r="Q33" s="16"/>
      <c r="R33" s="16"/>
    </row>
    <row r="34" spans="3:18" ht="18.75" customHeight="1" x14ac:dyDescent="0.55000000000000004">
      <c r="C34" s="17">
        <v>10</v>
      </c>
      <c r="D34" s="50"/>
      <c r="E34" s="53"/>
      <c r="F34" s="30" t="s">
        <v>6743</v>
      </c>
      <c r="G34" s="18" t="s">
        <v>35</v>
      </c>
      <c r="H34" s="18" t="s">
        <v>58</v>
      </c>
      <c r="I34" s="18" t="s">
        <v>1784</v>
      </c>
      <c r="J34" s="18">
        <v>55</v>
      </c>
      <c r="K34" s="56"/>
      <c r="L34" s="18" t="s">
        <v>1907</v>
      </c>
      <c r="M34" s="30" t="s">
        <v>1908</v>
      </c>
      <c r="N34" s="18" t="s">
        <v>61</v>
      </c>
      <c r="O34" s="30" t="s">
        <v>6744</v>
      </c>
      <c r="P34" s="18" t="s">
        <v>6745</v>
      </c>
      <c r="Q34" s="47" t="s">
        <v>35</v>
      </c>
      <c r="R34" s="21"/>
    </row>
    <row r="35" spans="3:18" ht="18.75" customHeight="1" thickBot="1" x14ac:dyDescent="0.6">
      <c r="C35" s="22"/>
      <c r="D35" s="51"/>
      <c r="E35" s="54"/>
      <c r="F35" s="34"/>
      <c r="G35" s="24" t="s">
        <v>57</v>
      </c>
      <c r="H35" s="25">
        <v>6</v>
      </c>
      <c r="I35" s="24"/>
      <c r="J35" s="24" t="s">
        <v>57</v>
      </c>
      <c r="K35" s="57"/>
      <c r="L35" s="25">
        <v>25</v>
      </c>
      <c r="M35" s="23"/>
      <c r="N35" s="24"/>
      <c r="O35" s="23"/>
      <c r="P35" s="24"/>
      <c r="Q35" s="28"/>
      <c r="R35" s="28"/>
    </row>
    <row r="36" spans="3:18" ht="18.75" customHeight="1" x14ac:dyDescent="0.55000000000000004">
      <c r="C36" s="11"/>
      <c r="D36" s="49"/>
      <c r="E36" s="52" t="str">
        <f>IF(D36="","",IF(#REF!&gt;0.1,"単",IF(#REF!&gt;0.29,"連",IF(#REF!&gt;0.34,"複","※"))))</f>
        <v/>
      </c>
      <c r="F36" s="12"/>
      <c r="G36" s="48"/>
      <c r="H36" s="13"/>
      <c r="I36" s="13"/>
      <c r="J36" s="13" t="s">
        <v>167</v>
      </c>
      <c r="K36" s="55" t="s">
        <v>6746</v>
      </c>
      <c r="L36" s="13"/>
      <c r="M36" s="12"/>
      <c r="N36" s="13"/>
      <c r="O36" s="12"/>
      <c r="P36" s="13"/>
      <c r="Q36" s="16"/>
      <c r="R36" s="16"/>
    </row>
    <row r="37" spans="3:18" ht="18.75" customHeight="1" x14ac:dyDescent="0.55000000000000004">
      <c r="C37" s="17">
        <v>11</v>
      </c>
      <c r="D37" s="50"/>
      <c r="E37" s="53"/>
      <c r="F37" s="30" t="s">
        <v>6747</v>
      </c>
      <c r="G37" s="18" t="s">
        <v>5194</v>
      </c>
      <c r="H37" s="18" t="s">
        <v>62</v>
      </c>
      <c r="I37" s="18" t="s">
        <v>35</v>
      </c>
      <c r="J37" s="18">
        <v>55</v>
      </c>
      <c r="K37" s="56"/>
      <c r="L37" s="18" t="s">
        <v>1907</v>
      </c>
      <c r="M37" s="30" t="s">
        <v>1920</v>
      </c>
      <c r="N37" s="18" t="s">
        <v>75</v>
      </c>
      <c r="O37" s="30" t="s">
        <v>6110</v>
      </c>
      <c r="P37" s="18" t="s">
        <v>6748</v>
      </c>
      <c r="Q37" s="47" t="s">
        <v>5194</v>
      </c>
      <c r="R37" s="21"/>
    </row>
    <row r="38" spans="3:18" ht="18.75" customHeight="1" thickBot="1" x14ac:dyDescent="0.6">
      <c r="C38" s="22"/>
      <c r="D38" s="51"/>
      <c r="E38" s="54"/>
      <c r="F38" s="34"/>
      <c r="G38" s="24"/>
      <c r="H38" s="25">
        <v>7</v>
      </c>
      <c r="I38" s="24"/>
      <c r="J38" s="24"/>
      <c r="K38" s="57"/>
      <c r="L38" s="25">
        <v>25</v>
      </c>
      <c r="M38" s="23"/>
      <c r="N38" s="24"/>
      <c r="O38" s="23"/>
      <c r="P38" s="24"/>
      <c r="Q38" s="28"/>
      <c r="R38" s="28"/>
    </row>
    <row r="39" spans="3:18" ht="18.75" customHeight="1" x14ac:dyDescent="0.55000000000000004">
      <c r="C39" s="11"/>
      <c r="D39" s="49"/>
      <c r="E39" s="52" t="str">
        <f>IF(D39="","",IF(#REF!&gt;0.1,"単",IF(#REF!&gt;0.29,"連",IF(#REF!&gt;0.34,"複","※"))))</f>
        <v/>
      </c>
      <c r="F39" s="12"/>
      <c r="G39" s="48"/>
      <c r="H39" s="13"/>
      <c r="I39" s="13"/>
      <c r="J39" s="13" t="s">
        <v>167</v>
      </c>
      <c r="K39" s="55" t="s">
        <v>6749</v>
      </c>
      <c r="L39" s="13"/>
      <c r="M39" s="12"/>
      <c r="N39" s="13"/>
      <c r="O39" s="12"/>
      <c r="P39" s="13"/>
      <c r="Q39" s="16"/>
      <c r="R39" s="16"/>
    </row>
    <row r="40" spans="3:18" ht="18.75" customHeight="1" x14ac:dyDescent="0.55000000000000004">
      <c r="C40" s="17">
        <v>12</v>
      </c>
      <c r="D40" s="50"/>
      <c r="E40" s="53"/>
      <c r="F40" s="30" t="s">
        <v>6750</v>
      </c>
      <c r="G40" s="18" t="s">
        <v>142</v>
      </c>
      <c r="H40" s="18" t="s">
        <v>85</v>
      </c>
      <c r="I40" s="18" t="s">
        <v>47</v>
      </c>
      <c r="J40" s="18">
        <v>52</v>
      </c>
      <c r="K40" s="56"/>
      <c r="L40" s="18" t="s">
        <v>1907</v>
      </c>
      <c r="M40" s="30" t="s">
        <v>1911</v>
      </c>
      <c r="N40" s="18" t="s">
        <v>155</v>
      </c>
      <c r="O40" s="30" t="s">
        <v>6465</v>
      </c>
      <c r="P40" s="18" t="s">
        <v>6751</v>
      </c>
      <c r="Q40" s="47" t="s">
        <v>142</v>
      </c>
      <c r="R40" s="21"/>
    </row>
    <row r="41" spans="3:18" ht="18.75" customHeight="1" thickBot="1" x14ac:dyDescent="0.6">
      <c r="C41" s="22"/>
      <c r="D41" s="51"/>
      <c r="E41" s="54"/>
      <c r="F41" s="34"/>
      <c r="G41" s="24"/>
      <c r="H41" s="25">
        <v>15</v>
      </c>
      <c r="I41" s="24"/>
      <c r="J41" s="24"/>
      <c r="K41" s="57"/>
      <c r="L41" s="25">
        <v>22</v>
      </c>
      <c r="M41" s="23"/>
      <c r="N41" s="24"/>
      <c r="O41" s="23"/>
      <c r="P41" s="24"/>
      <c r="Q41" s="28"/>
      <c r="R41" s="28"/>
    </row>
    <row r="42" spans="3:18" ht="18.75" customHeight="1" x14ac:dyDescent="0.55000000000000004">
      <c r="C42" s="11"/>
      <c r="D42" s="49"/>
      <c r="E42" s="52" t="str">
        <f>IF(D42="","",IF(#REF!&gt;0.1,"単",IF(#REF!&gt;0.29,"連",IF(#REF!&gt;0.34,"複","※"))))</f>
        <v/>
      </c>
      <c r="F42" s="12"/>
      <c r="G42" s="48"/>
      <c r="H42" s="13"/>
      <c r="I42" s="13"/>
      <c r="J42" s="13" t="s">
        <v>167</v>
      </c>
      <c r="K42" s="55" t="s">
        <v>5991</v>
      </c>
      <c r="L42" s="13"/>
      <c r="M42" s="12"/>
      <c r="N42" s="13"/>
      <c r="O42" s="12"/>
      <c r="P42" s="13"/>
      <c r="Q42" s="16"/>
      <c r="R42" s="16"/>
    </row>
    <row r="43" spans="3:18" ht="18.75" customHeight="1" x14ac:dyDescent="0.55000000000000004">
      <c r="C43" s="17">
        <v>13</v>
      </c>
      <c r="D43" s="50"/>
      <c r="E43" s="53"/>
      <c r="F43" s="30" t="s">
        <v>6752</v>
      </c>
      <c r="G43" s="18" t="s">
        <v>1721</v>
      </c>
      <c r="H43" s="18" t="s">
        <v>62</v>
      </c>
      <c r="I43" s="18" t="s">
        <v>2869</v>
      </c>
      <c r="J43" s="18">
        <v>55</v>
      </c>
      <c r="K43" s="56"/>
      <c r="L43" s="18" t="s">
        <v>1907</v>
      </c>
      <c r="M43" s="30" t="s">
        <v>1912</v>
      </c>
      <c r="N43" s="18" t="s">
        <v>84</v>
      </c>
      <c r="O43" s="30" t="s">
        <v>6583</v>
      </c>
      <c r="P43" s="18" t="s">
        <v>6753</v>
      </c>
      <c r="Q43" s="47" t="s">
        <v>1721</v>
      </c>
      <c r="R43" s="21"/>
    </row>
    <row r="44" spans="3:18" ht="18.75" customHeight="1" thickBot="1" x14ac:dyDescent="0.6">
      <c r="C44" s="22"/>
      <c r="D44" s="51"/>
      <c r="E44" s="54"/>
      <c r="F44" s="34"/>
      <c r="G44" s="24"/>
      <c r="H44" s="25">
        <v>7</v>
      </c>
      <c r="I44" s="24" t="s">
        <v>167</v>
      </c>
      <c r="J44" s="24"/>
      <c r="K44" s="57"/>
      <c r="L44" s="25" t="s">
        <v>2207</v>
      </c>
      <c r="M44" s="23"/>
      <c r="N44" s="24"/>
      <c r="O44" s="23"/>
      <c r="P44" s="24"/>
      <c r="Q44" s="28"/>
      <c r="R44" s="28"/>
    </row>
    <row r="45" spans="3:18" ht="18.75" customHeight="1" x14ac:dyDescent="0.55000000000000004">
      <c r="C45" s="11"/>
      <c r="D45" s="49"/>
      <c r="E45" s="52" t="str">
        <f>IF(D45="","",IF(#REF!&gt;0.1,"単",IF(#REF!&gt;0.29,"連",IF(#REF!&gt;0.34,"複","※"))))</f>
        <v/>
      </c>
      <c r="F45" s="12"/>
      <c r="G45" s="48"/>
      <c r="H45" s="13"/>
      <c r="I45" s="13"/>
      <c r="J45" s="13" t="s">
        <v>167</v>
      </c>
      <c r="K45" s="55" t="s">
        <v>6754</v>
      </c>
      <c r="L45" s="13"/>
      <c r="M45" s="12"/>
      <c r="N45" s="13"/>
      <c r="O45" s="12"/>
      <c r="P45" s="13"/>
      <c r="Q45" s="16"/>
      <c r="R45" s="16"/>
    </row>
    <row r="46" spans="3:18" ht="18.75" customHeight="1" x14ac:dyDescent="0.55000000000000004">
      <c r="C46" s="17">
        <v>14</v>
      </c>
      <c r="D46" s="50"/>
      <c r="E46" s="53"/>
      <c r="F46" s="30" t="s">
        <v>5587</v>
      </c>
      <c r="G46" s="18" t="s">
        <v>429</v>
      </c>
      <c r="H46" s="18" t="s">
        <v>62</v>
      </c>
      <c r="I46" s="18" t="s">
        <v>29</v>
      </c>
      <c r="J46" s="18">
        <v>55</v>
      </c>
      <c r="K46" s="56"/>
      <c r="L46" s="18" t="s">
        <v>1907</v>
      </c>
      <c r="M46" s="30" t="s">
        <v>1908</v>
      </c>
      <c r="N46" s="18" t="s">
        <v>3184</v>
      </c>
      <c r="O46" s="30" t="s">
        <v>1680</v>
      </c>
      <c r="P46" s="18" t="s">
        <v>6755</v>
      </c>
      <c r="Q46" s="47" t="s">
        <v>429</v>
      </c>
      <c r="R46" s="21"/>
    </row>
    <row r="47" spans="3:18" ht="18.75" customHeight="1" thickBot="1" x14ac:dyDescent="0.6">
      <c r="C47" s="22"/>
      <c r="D47" s="51"/>
      <c r="E47" s="54"/>
      <c r="F47" s="34"/>
      <c r="G47" s="24"/>
      <c r="H47" s="25">
        <v>7</v>
      </c>
      <c r="I47" s="24" t="s">
        <v>167</v>
      </c>
      <c r="J47" s="24"/>
      <c r="K47" s="57"/>
      <c r="L47" s="25">
        <v>35</v>
      </c>
      <c r="M47" s="23"/>
      <c r="N47" s="24"/>
      <c r="O47" s="23"/>
      <c r="P47" s="24"/>
      <c r="Q47" s="28"/>
      <c r="R47" s="28"/>
    </row>
    <row r="48" spans="3:18" ht="18.75" customHeight="1" x14ac:dyDescent="0.55000000000000004">
      <c r="C48" s="11"/>
      <c r="D48" s="49"/>
      <c r="E48" s="52" t="str">
        <f>IF(D48="","",IF(#REF!&gt;0.1,"単",IF(#REF!&gt;0.29,"連",IF(#REF!&gt;0.34,"複","※"))))</f>
        <v/>
      </c>
      <c r="F48" s="12"/>
      <c r="G48" s="48"/>
      <c r="H48" s="13"/>
      <c r="I48" s="13"/>
      <c r="J48" s="13" t="s">
        <v>167</v>
      </c>
      <c r="K48" s="55" t="s">
        <v>6000</v>
      </c>
      <c r="L48" s="13"/>
      <c r="M48" s="12"/>
      <c r="N48" s="13"/>
      <c r="O48" s="12"/>
      <c r="P48" s="13"/>
      <c r="Q48" s="16"/>
      <c r="R48" s="16"/>
    </row>
    <row r="49" spans="1:18" ht="18.75" customHeight="1" x14ac:dyDescent="0.55000000000000004">
      <c r="C49" s="17">
        <v>15</v>
      </c>
      <c r="D49" s="50"/>
      <c r="E49" s="53"/>
      <c r="F49" s="30" t="s">
        <v>847</v>
      </c>
      <c r="G49" s="18" t="s">
        <v>877</v>
      </c>
      <c r="H49" s="18" t="s">
        <v>99</v>
      </c>
      <c r="I49" s="18" t="s">
        <v>23</v>
      </c>
      <c r="J49" s="18">
        <v>55</v>
      </c>
      <c r="K49" s="56"/>
      <c r="L49" s="18" t="s">
        <v>1907</v>
      </c>
      <c r="M49" s="30" t="s">
        <v>1908</v>
      </c>
      <c r="N49" s="18" t="s">
        <v>3618</v>
      </c>
      <c r="O49" s="30" t="s">
        <v>5968</v>
      </c>
      <c r="P49" s="18" t="s">
        <v>6756</v>
      </c>
      <c r="Q49" s="47" t="s">
        <v>877</v>
      </c>
      <c r="R49" s="21"/>
    </row>
    <row r="50" spans="1:18" ht="18.75" customHeight="1" thickBot="1" x14ac:dyDescent="0.6">
      <c r="C50" s="22"/>
      <c r="D50" s="51"/>
      <c r="E50" s="54"/>
      <c r="F50" s="34"/>
      <c r="G50" s="24"/>
      <c r="H50" s="25">
        <v>14</v>
      </c>
      <c r="I50" s="24" t="s">
        <v>167</v>
      </c>
      <c r="J50" s="24"/>
      <c r="K50" s="57"/>
      <c r="L50" s="25">
        <v>16</v>
      </c>
      <c r="M50" s="23"/>
      <c r="N50" s="24"/>
      <c r="O50" s="23"/>
      <c r="P50" s="24"/>
      <c r="Q50" s="28"/>
      <c r="R50" s="28"/>
    </row>
    <row r="51" spans="1:18" ht="18.75" customHeight="1" x14ac:dyDescent="0.55000000000000004">
      <c r="C51" s="11"/>
      <c r="D51" s="49"/>
      <c r="E51" s="52" t="str">
        <f>IF(D51="","",IF(#REF!&gt;0.1,"単",IF(#REF!&gt;0.29,"連",IF(#REF!&gt;0.34,"複","※"))))</f>
        <v/>
      </c>
      <c r="F51" s="12"/>
      <c r="G51" s="48" t="s">
        <v>57</v>
      </c>
      <c r="H51" s="13"/>
      <c r="I51" s="13"/>
      <c r="J51" s="13" t="s">
        <v>167</v>
      </c>
      <c r="K51" s="55" t="s">
        <v>6757</v>
      </c>
      <c r="L51" s="13"/>
      <c r="M51" s="12"/>
      <c r="N51" s="13"/>
      <c r="O51" s="12"/>
      <c r="P51" s="13"/>
      <c r="Q51" s="16"/>
      <c r="R51" s="16"/>
    </row>
    <row r="52" spans="1:18" ht="18.75" customHeight="1" x14ac:dyDescent="0.55000000000000004">
      <c r="C52" s="17">
        <v>16</v>
      </c>
      <c r="D52" s="50"/>
      <c r="E52" s="53"/>
      <c r="F52" s="30" t="s">
        <v>3247</v>
      </c>
      <c r="G52" s="18" t="s">
        <v>1928</v>
      </c>
      <c r="H52" s="18" t="s">
        <v>99</v>
      </c>
      <c r="I52" s="18" t="s">
        <v>6758</v>
      </c>
      <c r="J52" s="18">
        <v>55</v>
      </c>
      <c r="K52" s="56"/>
      <c r="L52" s="18" t="s">
        <v>1907</v>
      </c>
      <c r="M52" s="30" t="s">
        <v>1908</v>
      </c>
      <c r="N52" s="18" t="s">
        <v>6111</v>
      </c>
      <c r="O52" s="30" t="s">
        <v>1709</v>
      </c>
      <c r="P52" s="18" t="s">
        <v>6759</v>
      </c>
      <c r="Q52" s="47" t="s">
        <v>1928</v>
      </c>
      <c r="R52" s="21"/>
    </row>
    <row r="53" spans="1:18" ht="18.75" customHeight="1" thickBot="1" x14ac:dyDescent="0.6">
      <c r="C53" s="22"/>
      <c r="D53" s="51"/>
      <c r="E53" s="54"/>
      <c r="F53" s="34"/>
      <c r="G53" s="24" t="s">
        <v>57</v>
      </c>
      <c r="H53" s="25">
        <v>14</v>
      </c>
      <c r="I53" s="24"/>
      <c r="J53" s="24" t="s">
        <v>57</v>
      </c>
      <c r="K53" s="57"/>
      <c r="L53" s="25">
        <v>22</v>
      </c>
      <c r="M53" s="23"/>
      <c r="N53" s="24"/>
      <c r="O53" s="23"/>
      <c r="P53" s="24"/>
      <c r="Q53" s="28"/>
      <c r="R53" s="28"/>
    </row>
    <row r="54" spans="1:18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8" x14ac:dyDescent="0.55000000000000004">
      <c r="A55" t="s">
        <v>33</v>
      </c>
      <c r="B55" t="s">
        <v>1</v>
      </c>
      <c r="C55" s="1" t="s">
        <v>2</v>
      </c>
      <c r="D55" t="s">
        <v>11</v>
      </c>
      <c r="E55" t="s">
        <v>2193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1903</v>
      </c>
      <c r="L55" t="s">
        <v>1904</v>
      </c>
      <c r="M55" t="s">
        <v>1905</v>
      </c>
      <c r="N55" t="s">
        <v>8</v>
      </c>
      <c r="O55" t="s">
        <v>9</v>
      </c>
      <c r="P55" t="s">
        <v>10</v>
      </c>
      <c r="Q55" t="s">
        <v>12</v>
      </c>
    </row>
    <row r="56" spans="1:18" x14ac:dyDescent="0.55000000000000004">
      <c r="A56" t="s">
        <v>942</v>
      </c>
      <c r="B56" t="s">
        <v>5960</v>
      </c>
      <c r="H56" s="7"/>
    </row>
    <row r="57" spans="1:18" x14ac:dyDescent="0.55000000000000004">
      <c r="A57" s="7">
        <v>2</v>
      </c>
      <c r="B57" s="7"/>
      <c r="C57" s="37" t="s">
        <v>942</v>
      </c>
      <c r="D57" s="7" t="s">
        <v>5960</v>
      </c>
      <c r="G57" s="7" t="s">
        <v>1458</v>
      </c>
      <c r="H57" s="9"/>
    </row>
    <row r="58" spans="1:18" ht="18.5" thickBot="1" x14ac:dyDescent="0.6">
      <c r="C58" s="39">
        <v>2</v>
      </c>
      <c r="D58" t="s">
        <v>1272</v>
      </c>
      <c r="E58">
        <f>VALUE(B56)</f>
        <v>1400</v>
      </c>
      <c r="F58" t="s">
        <v>942</v>
      </c>
      <c r="I58" s="31"/>
    </row>
    <row r="59" spans="1:18" ht="18" customHeight="1" x14ac:dyDescent="0.55000000000000004">
      <c r="B59" t="s">
        <v>167</v>
      </c>
      <c r="C59" s="11"/>
      <c r="D59" s="49"/>
      <c r="E59" s="52" t="str">
        <f>IF(D59="","",IF(#REF!&gt;0.1,"単",IF(#REF!&gt;0.29,"連",IF(#REF!&gt;0.34,"複","※"))))</f>
        <v/>
      </c>
      <c r="F59" s="12"/>
      <c r="G59" s="48" t="s">
        <v>57</v>
      </c>
      <c r="H59" s="13"/>
      <c r="I59" s="13"/>
      <c r="J59" s="13" t="s">
        <v>167</v>
      </c>
      <c r="K59" s="55" t="s">
        <v>6496</v>
      </c>
      <c r="L59" s="13"/>
      <c r="M59" s="12"/>
      <c r="N59" s="13"/>
      <c r="O59" s="12"/>
      <c r="P59" s="13"/>
      <c r="Q59" s="16"/>
      <c r="R59" s="16"/>
    </row>
    <row r="60" spans="1:18" ht="18" customHeight="1" x14ac:dyDescent="0.55000000000000004">
      <c r="C60" s="17">
        <v>1</v>
      </c>
      <c r="D60" s="50"/>
      <c r="E60" s="53"/>
      <c r="F60" s="30" t="s">
        <v>6760</v>
      </c>
      <c r="G60" s="18" t="s">
        <v>5996</v>
      </c>
      <c r="H60" s="18" t="s">
        <v>81</v>
      </c>
      <c r="I60" s="18" t="s">
        <v>71</v>
      </c>
      <c r="J60" s="18">
        <v>57</v>
      </c>
      <c r="K60" s="56"/>
      <c r="L60" s="18" t="s">
        <v>1910</v>
      </c>
      <c r="M60" s="30" t="s">
        <v>1916</v>
      </c>
      <c r="N60" s="18" t="s">
        <v>6761</v>
      </c>
      <c r="O60" s="30" t="s">
        <v>1754</v>
      </c>
      <c r="P60" s="18" t="s">
        <v>6762</v>
      </c>
      <c r="Q60" s="47" t="s">
        <v>5996</v>
      </c>
      <c r="R60" s="21"/>
    </row>
    <row r="61" spans="1:18" ht="18.5" customHeight="1" thickBot="1" x14ac:dyDescent="0.6">
      <c r="C61" s="22"/>
      <c r="D61" s="51"/>
      <c r="E61" s="54"/>
      <c r="F61" s="34"/>
      <c r="G61" s="24" t="s">
        <v>57</v>
      </c>
      <c r="H61" s="25">
        <v>11</v>
      </c>
      <c r="I61" s="24"/>
      <c r="J61" s="24" t="s">
        <v>57</v>
      </c>
      <c r="K61" s="57"/>
      <c r="L61" s="25">
        <v>24</v>
      </c>
      <c r="M61" s="23"/>
      <c r="N61" s="24"/>
      <c r="O61" s="23"/>
      <c r="P61" s="24"/>
      <c r="Q61" s="28"/>
      <c r="R61" s="28"/>
    </row>
    <row r="62" spans="1:18" ht="18" customHeight="1" x14ac:dyDescent="0.55000000000000004">
      <c r="C62" s="11"/>
      <c r="D62" s="49"/>
      <c r="E62" s="52" t="str">
        <f>IF(D62="","",IF(#REF!&gt;0.1,"単",IF(#REF!&gt;0.29,"連",IF(#REF!&gt;0.34,"複","※"))))</f>
        <v/>
      </c>
      <c r="F62" s="12"/>
      <c r="G62" s="48"/>
      <c r="H62" s="13"/>
      <c r="I62" s="13"/>
      <c r="J62" s="13" t="s">
        <v>167</v>
      </c>
      <c r="K62" s="55" t="s">
        <v>6763</v>
      </c>
      <c r="L62" s="13"/>
      <c r="M62" s="12"/>
      <c r="N62" s="13"/>
      <c r="O62" s="12"/>
      <c r="P62" s="13"/>
      <c r="Q62" s="16"/>
      <c r="R62" s="16"/>
    </row>
    <row r="63" spans="1:18" ht="18.75" customHeight="1" x14ac:dyDescent="0.55000000000000004">
      <c r="C63" s="17">
        <v>2</v>
      </c>
      <c r="D63" s="50"/>
      <c r="E63" s="53"/>
      <c r="F63" s="30" t="s">
        <v>2871</v>
      </c>
      <c r="G63" s="18" t="s">
        <v>314</v>
      </c>
      <c r="H63" s="18" t="s">
        <v>69</v>
      </c>
      <c r="I63" s="18" t="s">
        <v>6758</v>
      </c>
      <c r="J63" s="18">
        <v>57</v>
      </c>
      <c r="K63" s="56"/>
      <c r="L63" s="18" t="s">
        <v>1910</v>
      </c>
      <c r="M63" s="30" t="s">
        <v>1908</v>
      </c>
      <c r="N63" s="18" t="s">
        <v>109</v>
      </c>
      <c r="O63" s="30" t="s">
        <v>4870</v>
      </c>
      <c r="P63" s="18" t="s">
        <v>6764</v>
      </c>
      <c r="Q63" s="47" t="s">
        <v>314</v>
      </c>
      <c r="R63" s="21"/>
    </row>
    <row r="64" spans="1:18" ht="18.5" customHeight="1" thickBot="1" x14ac:dyDescent="0.6">
      <c r="C64" s="22"/>
      <c r="D64" s="51"/>
      <c r="E64" s="54"/>
      <c r="F64" s="34"/>
      <c r="G64" s="24"/>
      <c r="H64" s="25">
        <v>8</v>
      </c>
      <c r="I64" s="24"/>
      <c r="J64" s="24"/>
      <c r="K64" s="57"/>
      <c r="L64" s="25">
        <v>22</v>
      </c>
      <c r="M64" s="23"/>
      <c r="N64" s="24"/>
      <c r="O64" s="23"/>
      <c r="P64" s="24"/>
      <c r="Q64" s="28"/>
      <c r="R64" s="28"/>
    </row>
    <row r="65" spans="3:18" ht="18" customHeight="1" x14ac:dyDescent="0.55000000000000004">
      <c r="C65" s="11"/>
      <c r="D65" s="49"/>
      <c r="E65" s="52" t="str">
        <f>IF(D65="","",IF(#REF!&gt;0.1,"単",IF(#REF!&gt;0.29,"連",IF(#REF!&gt;0.34,"複","※"))))</f>
        <v/>
      </c>
      <c r="F65" s="12"/>
      <c r="G65" s="48"/>
      <c r="H65" s="13"/>
      <c r="I65" s="13"/>
      <c r="J65" s="13" t="s">
        <v>167</v>
      </c>
      <c r="K65" s="55" t="s">
        <v>2205</v>
      </c>
      <c r="L65" s="13"/>
      <c r="M65" s="12"/>
      <c r="N65" s="13"/>
      <c r="O65" s="12"/>
      <c r="P65" s="13"/>
      <c r="Q65" s="16"/>
      <c r="R65" s="16"/>
    </row>
    <row r="66" spans="3:18" ht="18" customHeight="1" x14ac:dyDescent="0.55000000000000004">
      <c r="C66" s="17">
        <v>3</v>
      </c>
      <c r="D66" s="50"/>
      <c r="E66" s="53"/>
      <c r="F66" s="30" t="s">
        <v>3211</v>
      </c>
      <c r="G66" s="18" t="s">
        <v>304</v>
      </c>
      <c r="H66" s="18" t="s">
        <v>81</v>
      </c>
      <c r="I66" s="18" t="s">
        <v>1784</v>
      </c>
      <c r="J66" s="18">
        <v>57</v>
      </c>
      <c r="K66" s="56"/>
      <c r="L66" s="18" t="s">
        <v>1910</v>
      </c>
      <c r="M66" s="30" t="s">
        <v>1911</v>
      </c>
      <c r="N66" s="18" t="s">
        <v>6002</v>
      </c>
      <c r="O66" s="30" t="s">
        <v>1673</v>
      </c>
      <c r="P66" s="18" t="s">
        <v>6765</v>
      </c>
      <c r="Q66" s="47" t="s">
        <v>304</v>
      </c>
      <c r="R66" s="21"/>
    </row>
    <row r="67" spans="3:18" ht="18.5" customHeight="1" thickBot="1" x14ac:dyDescent="0.6">
      <c r="C67" s="22"/>
      <c r="D67" s="51"/>
      <c r="E67" s="54"/>
      <c r="F67" s="34"/>
      <c r="G67" s="24"/>
      <c r="H67" s="25">
        <v>11</v>
      </c>
      <c r="I67" s="24"/>
      <c r="J67" s="24"/>
      <c r="K67" s="57"/>
      <c r="L67" s="25">
        <v>25</v>
      </c>
      <c r="M67" s="23"/>
      <c r="N67" s="24"/>
      <c r="O67" s="23"/>
      <c r="P67" s="24"/>
      <c r="Q67" s="28"/>
      <c r="R67" s="28"/>
    </row>
    <row r="68" spans="3:18" ht="18" customHeight="1" x14ac:dyDescent="0.55000000000000004">
      <c r="C68" s="11"/>
      <c r="D68" s="49"/>
      <c r="E68" s="52" t="str">
        <f>IF(D68="","",IF(#REF!&gt;0.1,"単",IF(#REF!&gt;0.29,"連",IF(#REF!&gt;0.34,"複","※"))))</f>
        <v/>
      </c>
      <c r="F68" s="12"/>
      <c r="G68" s="48"/>
      <c r="H68" s="13"/>
      <c r="I68" s="13"/>
      <c r="J68" s="13" t="s">
        <v>167</v>
      </c>
      <c r="K68" s="55" t="s">
        <v>6316</v>
      </c>
      <c r="L68" s="13"/>
      <c r="M68" s="12"/>
      <c r="N68" s="13"/>
      <c r="O68" s="12"/>
      <c r="P68" s="13"/>
      <c r="Q68" s="16"/>
      <c r="R68" s="16"/>
    </row>
    <row r="69" spans="3:18" ht="18.75" customHeight="1" x14ac:dyDescent="0.55000000000000004">
      <c r="C69" s="17">
        <v>4</v>
      </c>
      <c r="D69" s="50"/>
      <c r="E69" s="53"/>
      <c r="F69" s="30" t="s">
        <v>6766</v>
      </c>
      <c r="G69" s="18" t="s">
        <v>267</v>
      </c>
      <c r="H69" s="18" t="s">
        <v>72</v>
      </c>
      <c r="I69" s="18" t="s">
        <v>23</v>
      </c>
      <c r="J69" s="18">
        <v>57</v>
      </c>
      <c r="K69" s="56"/>
      <c r="L69" s="18" t="s">
        <v>1910</v>
      </c>
      <c r="M69" s="30" t="s">
        <v>1916</v>
      </c>
      <c r="N69" s="18" t="s">
        <v>94</v>
      </c>
      <c r="O69" s="30" t="s">
        <v>3707</v>
      </c>
      <c r="P69" s="18" t="s">
        <v>6767</v>
      </c>
      <c r="Q69" s="47" t="s">
        <v>267</v>
      </c>
      <c r="R69" s="21"/>
    </row>
    <row r="70" spans="3:18" ht="18.5" customHeight="1" thickBot="1" x14ac:dyDescent="0.6">
      <c r="C70" s="22"/>
      <c r="D70" s="51"/>
      <c r="E70" s="54"/>
      <c r="F70" s="34"/>
      <c r="G70" s="24"/>
      <c r="H70" s="25">
        <v>13</v>
      </c>
      <c r="I70" s="24" t="s">
        <v>167</v>
      </c>
      <c r="J70" s="24"/>
      <c r="K70" s="57"/>
      <c r="L70" s="25">
        <v>16</v>
      </c>
      <c r="M70" s="23"/>
      <c r="N70" s="24"/>
      <c r="O70" s="23"/>
      <c r="P70" s="24"/>
      <c r="Q70" s="28"/>
      <c r="R70" s="28"/>
    </row>
    <row r="71" spans="3:18" ht="18" customHeight="1" x14ac:dyDescent="0.55000000000000004">
      <c r="C71" s="11"/>
      <c r="D71" s="49"/>
      <c r="E71" s="52" t="str">
        <f>IF(D71="","",IF(#REF!&gt;0.1,"単",IF(#REF!&gt;0.29,"連",IF(#REF!&gt;0.34,"複","※"))))</f>
        <v/>
      </c>
      <c r="F71" s="12"/>
      <c r="G71" s="48"/>
      <c r="H71" s="13"/>
      <c r="I71" s="13"/>
      <c r="J71" s="13" t="s">
        <v>167</v>
      </c>
      <c r="K71" s="55" t="s">
        <v>6000</v>
      </c>
      <c r="L71" s="13"/>
      <c r="M71" s="12"/>
      <c r="N71" s="13"/>
      <c r="O71" s="12"/>
      <c r="P71" s="13"/>
      <c r="Q71" s="16"/>
      <c r="R71" s="16"/>
    </row>
    <row r="72" spans="3:18" ht="18.75" customHeight="1" x14ac:dyDescent="0.55000000000000004">
      <c r="C72" s="17">
        <v>5</v>
      </c>
      <c r="D72" s="50"/>
      <c r="E72" s="53"/>
      <c r="F72" s="30" t="s">
        <v>6768</v>
      </c>
      <c r="G72" s="18" t="s">
        <v>1128</v>
      </c>
      <c r="H72" s="18" t="s">
        <v>6651</v>
      </c>
      <c r="I72" s="18" t="s">
        <v>39</v>
      </c>
      <c r="J72" s="18">
        <v>57</v>
      </c>
      <c r="K72" s="56"/>
      <c r="L72" s="18" t="s">
        <v>1910</v>
      </c>
      <c r="M72" s="30" t="s">
        <v>1908</v>
      </c>
      <c r="N72" s="18" t="s">
        <v>1806</v>
      </c>
      <c r="O72" s="30" t="s">
        <v>6769</v>
      </c>
      <c r="P72" s="18" t="s">
        <v>6770</v>
      </c>
      <c r="Q72" s="47" t="s">
        <v>1128</v>
      </c>
      <c r="R72" s="21"/>
    </row>
    <row r="73" spans="3:18" ht="18.5" customHeight="1" thickBot="1" x14ac:dyDescent="0.6">
      <c r="C73" s="22"/>
      <c r="D73" s="51"/>
      <c r="E73" s="54"/>
      <c r="F73" s="34"/>
      <c r="G73" s="24"/>
      <c r="H73" s="25">
        <v>16</v>
      </c>
      <c r="I73" s="24"/>
      <c r="J73" s="24"/>
      <c r="K73" s="57"/>
      <c r="L73" s="25">
        <v>24</v>
      </c>
      <c r="M73" s="23"/>
      <c r="N73" s="24"/>
      <c r="O73" s="23"/>
      <c r="P73" s="24"/>
      <c r="Q73" s="28"/>
      <c r="R73" s="28"/>
    </row>
    <row r="74" spans="3:18" ht="18" customHeight="1" x14ac:dyDescent="0.55000000000000004">
      <c r="C74" s="11"/>
      <c r="D74" s="49"/>
      <c r="E74" s="52" t="str">
        <f>IF(D74="","",IF(#REF!&gt;0.1,"単",IF(#REF!&gt;0.29,"連",IF(#REF!&gt;0.34,"複","※"))))</f>
        <v/>
      </c>
      <c r="F74" s="12"/>
      <c r="G74" s="48"/>
      <c r="H74" s="13"/>
      <c r="I74" s="13"/>
      <c r="J74" s="13" t="s">
        <v>167</v>
      </c>
      <c r="K74" s="55" t="s">
        <v>5976</v>
      </c>
      <c r="L74" s="13"/>
      <c r="M74" s="12"/>
      <c r="N74" s="13"/>
      <c r="O74" s="12"/>
      <c r="P74" s="13"/>
      <c r="Q74" s="16"/>
      <c r="R74" s="16"/>
    </row>
    <row r="75" spans="3:18" ht="18" customHeight="1" x14ac:dyDescent="0.55000000000000004">
      <c r="C75" s="17">
        <v>6</v>
      </c>
      <c r="D75" s="50"/>
      <c r="E75" s="53"/>
      <c r="F75" s="30" t="s">
        <v>6771</v>
      </c>
      <c r="G75" s="18" t="s">
        <v>769</v>
      </c>
      <c r="H75" s="18" t="s">
        <v>97</v>
      </c>
      <c r="I75" s="18" t="s">
        <v>47</v>
      </c>
      <c r="J75" s="18">
        <v>54</v>
      </c>
      <c r="K75" s="56"/>
      <c r="L75" s="18" t="s">
        <v>2279</v>
      </c>
      <c r="M75" s="30" t="s">
        <v>1908</v>
      </c>
      <c r="N75" s="18" t="s">
        <v>105</v>
      </c>
      <c r="O75" s="30" t="s">
        <v>1673</v>
      </c>
      <c r="P75" s="18" t="s">
        <v>6772</v>
      </c>
      <c r="Q75" s="47" t="s">
        <v>769</v>
      </c>
      <c r="R75" s="21"/>
    </row>
    <row r="76" spans="3:18" ht="18.5" customHeight="1" thickBot="1" x14ac:dyDescent="0.6">
      <c r="C76" s="22"/>
      <c r="D76" s="51"/>
      <c r="E76" s="54"/>
      <c r="F76" s="34"/>
      <c r="G76" s="24"/>
      <c r="H76" s="25">
        <v>16</v>
      </c>
      <c r="I76" s="24"/>
      <c r="J76" s="24"/>
      <c r="K76" s="57"/>
      <c r="L76" s="25">
        <v>22</v>
      </c>
      <c r="M76" s="23"/>
      <c r="N76" s="24"/>
      <c r="O76" s="23"/>
      <c r="P76" s="24"/>
      <c r="Q76" s="28"/>
      <c r="R76" s="28"/>
    </row>
    <row r="77" spans="3:18" ht="18" customHeight="1" x14ac:dyDescent="0.55000000000000004">
      <c r="C77" s="11"/>
      <c r="D77" s="49"/>
      <c r="E77" s="52" t="str">
        <f>IF(D77="","",IF(#REF!&gt;0.1,"単",IF(#REF!&gt;0.29,"連",IF(#REF!&gt;0.34,"複","※"))))</f>
        <v/>
      </c>
      <c r="F77" s="12"/>
      <c r="G77" s="48"/>
      <c r="H77" s="13"/>
      <c r="I77" s="13"/>
      <c r="J77" s="13" t="s">
        <v>167</v>
      </c>
      <c r="K77" s="55" t="s">
        <v>1951</v>
      </c>
      <c r="L77" s="13"/>
      <c r="M77" s="12"/>
      <c r="N77" s="13"/>
      <c r="O77" s="12"/>
      <c r="P77" s="13"/>
      <c r="Q77" s="16"/>
      <c r="R77" s="16"/>
    </row>
    <row r="78" spans="3:18" ht="18" customHeight="1" x14ac:dyDescent="0.55000000000000004">
      <c r="C78" s="17">
        <v>7</v>
      </c>
      <c r="D78" s="50"/>
      <c r="E78" s="53"/>
      <c r="F78" s="30" t="s">
        <v>6773</v>
      </c>
      <c r="G78" s="18" t="s">
        <v>564</v>
      </c>
      <c r="H78" s="18" t="s">
        <v>81</v>
      </c>
      <c r="I78" s="18" t="s">
        <v>35</v>
      </c>
      <c r="J78" s="18">
        <v>55</v>
      </c>
      <c r="K78" s="56"/>
      <c r="L78" s="18" t="s">
        <v>1907</v>
      </c>
      <c r="M78" s="30" t="s">
        <v>1912</v>
      </c>
      <c r="N78" s="18" t="s">
        <v>116</v>
      </c>
      <c r="O78" s="30" t="s">
        <v>1767</v>
      </c>
      <c r="P78" s="18" t="s">
        <v>6774</v>
      </c>
      <c r="Q78" s="47" t="s">
        <v>564</v>
      </c>
      <c r="R78" s="21"/>
    </row>
    <row r="79" spans="3:18" ht="18.5" customHeight="1" thickBot="1" x14ac:dyDescent="0.6">
      <c r="C79" s="22"/>
      <c r="D79" s="51"/>
      <c r="E79" s="54"/>
      <c r="F79" s="34"/>
      <c r="G79" s="24"/>
      <c r="H79" s="25">
        <v>11</v>
      </c>
      <c r="I79" s="24"/>
      <c r="J79" s="24"/>
      <c r="K79" s="57"/>
      <c r="L79" s="25">
        <v>25</v>
      </c>
      <c r="M79" s="23"/>
      <c r="N79" s="24"/>
      <c r="O79" s="23"/>
      <c r="P79" s="24"/>
      <c r="Q79" s="28"/>
      <c r="R79" s="28"/>
    </row>
    <row r="80" spans="3:18" ht="18" customHeight="1" x14ac:dyDescent="0.55000000000000004">
      <c r="C80" s="11"/>
      <c r="D80" s="49"/>
      <c r="E80" s="52" t="str">
        <f>IF(D80="","",IF(#REF!&gt;0.1,"単",IF(#REF!&gt;0.29,"連",IF(#REF!&gt;0.34,"複","※"))))</f>
        <v/>
      </c>
      <c r="F80" s="12"/>
      <c r="G80" s="48"/>
      <c r="H80" s="13"/>
      <c r="I80" s="13"/>
      <c r="J80" s="13" t="s">
        <v>167</v>
      </c>
      <c r="K80" s="55" t="s">
        <v>6616</v>
      </c>
      <c r="L80" s="13"/>
      <c r="M80" s="12"/>
      <c r="N80" s="13"/>
      <c r="O80" s="12"/>
      <c r="P80" s="13"/>
      <c r="Q80" s="16"/>
      <c r="R80" s="16"/>
    </row>
    <row r="81" spans="3:18" ht="18" customHeight="1" x14ac:dyDescent="0.55000000000000004">
      <c r="C81" s="17">
        <v>8</v>
      </c>
      <c r="D81" s="50"/>
      <c r="E81" s="53"/>
      <c r="F81" s="30" t="s">
        <v>6775</v>
      </c>
      <c r="G81" s="18" t="s">
        <v>557</v>
      </c>
      <c r="H81" s="18" t="s">
        <v>85</v>
      </c>
      <c r="I81" s="18" t="s">
        <v>34</v>
      </c>
      <c r="J81" s="18">
        <v>57</v>
      </c>
      <c r="K81" s="56"/>
      <c r="L81" s="18" t="s">
        <v>1910</v>
      </c>
      <c r="M81" s="30" t="s">
        <v>1908</v>
      </c>
      <c r="N81" s="18" t="s">
        <v>6111</v>
      </c>
      <c r="O81" s="30" t="s">
        <v>5935</v>
      </c>
      <c r="P81" s="18" t="s">
        <v>6776</v>
      </c>
      <c r="Q81" s="47" t="s">
        <v>557</v>
      </c>
      <c r="R81" s="21"/>
    </row>
    <row r="82" spans="3:18" ht="18.5" customHeight="1" thickBot="1" x14ac:dyDescent="0.6">
      <c r="C82" s="22"/>
      <c r="D82" s="51"/>
      <c r="E82" s="54"/>
      <c r="F82" s="34"/>
      <c r="G82" s="24"/>
      <c r="H82" s="25">
        <v>15</v>
      </c>
      <c r="I82" s="24"/>
      <c r="J82" s="24"/>
      <c r="K82" s="57"/>
      <c r="L82" s="25">
        <v>33</v>
      </c>
      <c r="M82" s="23"/>
      <c r="N82" s="24"/>
      <c r="O82" s="23"/>
      <c r="P82" s="24"/>
      <c r="Q82" s="28"/>
      <c r="R82" s="28"/>
    </row>
    <row r="83" spans="3:18" ht="18" customHeight="1" x14ac:dyDescent="0.55000000000000004">
      <c r="C83" s="11"/>
      <c r="D83" s="49"/>
      <c r="E83" s="52" t="str">
        <f>IF(D83="","",IF(#REF!&gt;0.1,"単",IF(#REF!&gt;0.29,"連",IF(#REF!&gt;0.34,"複","※"))))</f>
        <v/>
      </c>
      <c r="F83" s="12"/>
      <c r="G83" s="48"/>
      <c r="H83" s="13"/>
      <c r="I83" s="13"/>
      <c r="J83" s="13" t="s">
        <v>167</v>
      </c>
      <c r="K83" s="55" t="s">
        <v>6123</v>
      </c>
      <c r="L83" s="13"/>
      <c r="M83" s="12"/>
      <c r="N83" s="13"/>
      <c r="O83" s="12"/>
      <c r="P83" s="13"/>
      <c r="Q83" s="16"/>
      <c r="R83" s="16"/>
    </row>
    <row r="84" spans="3:18" ht="18" customHeight="1" x14ac:dyDescent="0.55000000000000004">
      <c r="C84" s="17">
        <v>9</v>
      </c>
      <c r="D84" s="50"/>
      <c r="E84" s="53"/>
      <c r="F84" s="30" t="s">
        <v>6777</v>
      </c>
      <c r="G84" s="18" t="s">
        <v>488</v>
      </c>
      <c r="H84" s="18" t="s">
        <v>1962</v>
      </c>
      <c r="I84" s="18" t="s">
        <v>36</v>
      </c>
      <c r="J84" s="18">
        <v>57</v>
      </c>
      <c r="K84" s="56"/>
      <c r="L84" s="18" t="s">
        <v>1910</v>
      </c>
      <c r="M84" s="30" t="s">
        <v>1912</v>
      </c>
      <c r="N84" s="18" t="s">
        <v>93</v>
      </c>
      <c r="O84" s="30" t="s">
        <v>6612</v>
      </c>
      <c r="P84" s="18" t="s">
        <v>6778</v>
      </c>
      <c r="Q84" s="47" t="s">
        <v>488</v>
      </c>
      <c r="R84" s="21"/>
    </row>
    <row r="85" spans="3:18" ht="18.5" customHeight="1" thickBot="1" x14ac:dyDescent="0.6">
      <c r="C85" s="22"/>
      <c r="D85" s="51"/>
      <c r="E85" s="54"/>
      <c r="F85" s="34"/>
      <c r="G85" s="24"/>
      <c r="H85" s="25" t="e">
        <v>#VALUE!</v>
      </c>
      <c r="I85" s="24" t="s">
        <v>167</v>
      </c>
      <c r="J85" s="24"/>
      <c r="K85" s="57"/>
      <c r="L85" s="25" t="s">
        <v>2207</v>
      </c>
      <c r="M85" s="23"/>
      <c r="N85" s="24"/>
      <c r="O85" s="23"/>
      <c r="P85" s="24"/>
      <c r="Q85" s="28"/>
      <c r="R85" s="28"/>
    </row>
    <row r="86" spans="3:18" ht="18" customHeight="1" x14ac:dyDescent="0.55000000000000004">
      <c r="C86" s="11"/>
      <c r="D86" s="49"/>
      <c r="E86" s="52" t="str">
        <f>IF(D86="","",IF(#REF!&gt;0.1,"単",IF(#REF!&gt;0.29,"連",IF(#REF!&gt;0.34,"複","※"))))</f>
        <v/>
      </c>
      <c r="F86" s="12"/>
      <c r="G86" s="48"/>
      <c r="H86" s="13"/>
      <c r="I86" s="13"/>
      <c r="J86" s="13" t="s">
        <v>167</v>
      </c>
      <c r="K86" s="55" t="s">
        <v>5991</v>
      </c>
      <c r="L86" s="13"/>
      <c r="M86" s="12"/>
      <c r="N86" s="13"/>
      <c r="O86" s="12"/>
      <c r="P86" s="13"/>
      <c r="Q86" s="16"/>
      <c r="R86" s="16"/>
    </row>
    <row r="87" spans="3:18" ht="18" customHeight="1" x14ac:dyDescent="0.55000000000000004">
      <c r="C87" s="17">
        <v>10</v>
      </c>
      <c r="D87" s="50"/>
      <c r="E87" s="53"/>
      <c r="F87" s="30" t="s">
        <v>6779</v>
      </c>
      <c r="G87" s="18" t="s">
        <v>1721</v>
      </c>
      <c r="H87" s="18" t="s">
        <v>62</v>
      </c>
      <c r="I87" s="18" t="s">
        <v>48</v>
      </c>
      <c r="J87" s="18">
        <v>57</v>
      </c>
      <c r="K87" s="56"/>
      <c r="L87" s="18" t="s">
        <v>1910</v>
      </c>
      <c r="M87" s="30" t="s">
        <v>1908</v>
      </c>
      <c r="N87" s="18" t="s">
        <v>3706</v>
      </c>
      <c r="O87" s="30" t="s">
        <v>1760</v>
      </c>
      <c r="P87" s="18" t="s">
        <v>6780</v>
      </c>
      <c r="Q87" s="47" t="s">
        <v>1721</v>
      </c>
      <c r="R87" s="21"/>
    </row>
    <row r="88" spans="3:18" ht="18.5" customHeight="1" thickBot="1" x14ac:dyDescent="0.6">
      <c r="C88" s="22"/>
      <c r="D88" s="51"/>
      <c r="E88" s="54"/>
      <c r="F88" s="34"/>
      <c r="G88" s="24"/>
      <c r="H88" s="25">
        <v>7</v>
      </c>
      <c r="I88" s="24"/>
      <c r="J88" s="24"/>
      <c r="K88" s="57"/>
      <c r="L88" s="25">
        <v>33</v>
      </c>
      <c r="M88" s="23"/>
      <c r="N88" s="24"/>
      <c r="O88" s="23"/>
      <c r="P88" s="24"/>
      <c r="Q88" s="28"/>
      <c r="R88" s="28"/>
    </row>
    <row r="89" spans="3:18" ht="18" customHeight="1" x14ac:dyDescent="0.55000000000000004">
      <c r="C89" s="11"/>
      <c r="D89" s="49"/>
      <c r="E89" s="52" t="str">
        <f>IF(D89="","",IF(#REF!&gt;0.1,"単",IF(#REF!&gt;0.29,"連",IF(#REF!&gt;0.34,"複","※"))))</f>
        <v/>
      </c>
      <c r="F89" s="12"/>
      <c r="G89" s="48" t="s">
        <v>57</v>
      </c>
      <c r="H89" s="13"/>
      <c r="I89" s="13"/>
      <c r="J89" s="13" t="s">
        <v>167</v>
      </c>
      <c r="K89" s="55" t="s">
        <v>6781</v>
      </c>
      <c r="L89" s="13"/>
      <c r="M89" s="12"/>
      <c r="N89" s="13"/>
      <c r="O89" s="12"/>
      <c r="P89" s="13"/>
      <c r="Q89" s="16"/>
      <c r="R89" s="16"/>
    </row>
    <row r="90" spans="3:18" ht="18" customHeight="1" x14ac:dyDescent="0.55000000000000004">
      <c r="C90" s="17">
        <v>11</v>
      </c>
      <c r="D90" s="50"/>
      <c r="E90" s="53"/>
      <c r="F90" s="30" t="s">
        <v>6782</v>
      </c>
      <c r="G90" s="18" t="s">
        <v>5992</v>
      </c>
      <c r="H90" s="18" t="s">
        <v>85</v>
      </c>
      <c r="I90" s="18" t="s">
        <v>32</v>
      </c>
      <c r="J90" s="18">
        <v>57</v>
      </c>
      <c r="K90" s="56"/>
      <c r="L90" s="18" t="s">
        <v>1910</v>
      </c>
      <c r="M90" s="30" t="s">
        <v>1908</v>
      </c>
      <c r="N90" s="18" t="s">
        <v>4856</v>
      </c>
      <c r="O90" s="30" t="s">
        <v>6030</v>
      </c>
      <c r="P90" s="18" t="s">
        <v>6783</v>
      </c>
      <c r="Q90" s="47" t="s">
        <v>5992</v>
      </c>
      <c r="R90" s="21"/>
    </row>
    <row r="91" spans="3:18" ht="18.5" customHeight="1" thickBot="1" x14ac:dyDescent="0.6">
      <c r="C91" s="22"/>
      <c r="D91" s="51"/>
      <c r="E91" s="54"/>
      <c r="F91" s="34"/>
      <c r="G91" s="24" t="s">
        <v>57</v>
      </c>
      <c r="H91" s="25">
        <v>15</v>
      </c>
      <c r="I91" s="24" t="s">
        <v>167</v>
      </c>
      <c r="J91" s="24" t="s">
        <v>57</v>
      </c>
      <c r="K91" s="57"/>
      <c r="L91" s="25">
        <v>15</v>
      </c>
      <c r="M91" s="23"/>
      <c r="N91" s="24"/>
      <c r="O91" s="23"/>
      <c r="P91" s="24"/>
      <c r="Q91" s="28"/>
      <c r="R91" s="28"/>
    </row>
    <row r="92" spans="3:18" ht="18" customHeight="1" x14ac:dyDescent="0.55000000000000004">
      <c r="C92" s="11"/>
      <c r="D92" s="49"/>
      <c r="E92" s="52" t="str">
        <f>IF(D92="","",IF(#REF!&gt;0.1,"単",IF(#REF!&gt;0.29,"連",IF(#REF!&gt;0.34,"複","※"))))</f>
        <v/>
      </c>
      <c r="F92" s="12"/>
      <c r="G92" s="48" t="s">
        <v>57</v>
      </c>
      <c r="H92" s="13"/>
      <c r="I92" s="13"/>
      <c r="J92" s="13" t="s">
        <v>167</v>
      </c>
      <c r="K92" s="55" t="s">
        <v>6757</v>
      </c>
      <c r="L92" s="13"/>
      <c r="M92" s="12"/>
      <c r="N92" s="13"/>
      <c r="O92" s="12"/>
      <c r="P92" s="13"/>
      <c r="Q92" s="16"/>
      <c r="R92" s="16"/>
    </row>
    <row r="93" spans="3:18" ht="18" customHeight="1" x14ac:dyDescent="0.55000000000000004">
      <c r="C93" s="17">
        <v>12</v>
      </c>
      <c r="D93" s="50"/>
      <c r="E93" s="53"/>
      <c r="F93" s="30" t="s">
        <v>6784</v>
      </c>
      <c r="G93" s="18" t="s">
        <v>1679</v>
      </c>
      <c r="H93" s="18" t="s">
        <v>148</v>
      </c>
      <c r="I93" s="18" t="s">
        <v>41</v>
      </c>
      <c r="J93" s="18">
        <v>57</v>
      </c>
      <c r="K93" s="56"/>
      <c r="L93" s="18" t="s">
        <v>1910</v>
      </c>
      <c r="M93" s="30" t="s">
        <v>1908</v>
      </c>
      <c r="N93" s="18" t="s">
        <v>6261</v>
      </c>
      <c r="O93" s="30" t="s">
        <v>3621</v>
      </c>
      <c r="P93" s="18" t="s">
        <v>6785</v>
      </c>
      <c r="Q93" s="47" t="s">
        <v>1679</v>
      </c>
      <c r="R93" s="21"/>
    </row>
    <row r="94" spans="3:18" ht="18.5" customHeight="1" thickBot="1" x14ac:dyDescent="0.6">
      <c r="C94" s="22"/>
      <c r="D94" s="51"/>
      <c r="E94" s="54"/>
      <c r="F94" s="34"/>
      <c r="G94" s="24" t="s">
        <v>57</v>
      </c>
      <c r="H94" s="25">
        <v>16</v>
      </c>
      <c r="I94" s="24" t="s">
        <v>167</v>
      </c>
      <c r="J94" s="24" t="s">
        <v>57</v>
      </c>
      <c r="K94" s="57"/>
      <c r="L94" s="25">
        <v>21</v>
      </c>
      <c r="M94" s="23"/>
      <c r="N94" s="24"/>
      <c r="O94" s="23"/>
      <c r="P94" s="24"/>
      <c r="Q94" s="28"/>
      <c r="R94" s="28"/>
    </row>
    <row r="95" spans="3:18" ht="18" customHeight="1" x14ac:dyDescent="0.55000000000000004">
      <c r="C95" s="11"/>
      <c r="D95" s="49"/>
      <c r="E95" s="52" t="str">
        <f>IF(D95="","",IF(#REF!&gt;0.1,"単",IF(#REF!&gt;0.29,"連",IF(#REF!&gt;0.34,"複","※"))))</f>
        <v/>
      </c>
      <c r="F95" s="12"/>
      <c r="G95" s="48" t="s">
        <v>57</v>
      </c>
      <c r="H95" s="13"/>
      <c r="I95" s="13"/>
      <c r="J95" s="13" t="s">
        <v>167</v>
      </c>
      <c r="K95" s="55" t="s">
        <v>6786</v>
      </c>
      <c r="L95" s="13"/>
      <c r="M95" s="12"/>
      <c r="N95" s="13"/>
      <c r="O95" s="12"/>
      <c r="P95" s="13"/>
      <c r="Q95" s="16"/>
      <c r="R95" s="16"/>
    </row>
    <row r="96" spans="3:18" ht="18" customHeight="1" x14ac:dyDescent="0.55000000000000004">
      <c r="C96" s="17">
        <v>13</v>
      </c>
      <c r="D96" s="50"/>
      <c r="E96" s="53"/>
      <c r="F96" s="30" t="s">
        <v>6787</v>
      </c>
      <c r="G96" s="18" t="s">
        <v>3734</v>
      </c>
      <c r="H96" s="18" t="s">
        <v>106</v>
      </c>
      <c r="I96" s="18" t="s">
        <v>4871</v>
      </c>
      <c r="J96" s="18">
        <v>57</v>
      </c>
      <c r="K96" s="56"/>
      <c r="L96" s="18" t="s">
        <v>1910</v>
      </c>
      <c r="M96" s="30" t="s">
        <v>1908</v>
      </c>
      <c r="N96" s="18" t="s">
        <v>86</v>
      </c>
      <c r="O96" s="30" t="s">
        <v>3785</v>
      </c>
      <c r="P96" s="18" t="s">
        <v>6788</v>
      </c>
      <c r="Q96" s="47" t="s">
        <v>3734</v>
      </c>
      <c r="R96" s="21"/>
    </row>
    <row r="97" spans="1:18" ht="18.5" customHeight="1" thickBot="1" x14ac:dyDescent="0.6">
      <c r="C97" s="22"/>
      <c r="D97" s="51"/>
      <c r="E97" s="54"/>
      <c r="F97" s="34"/>
      <c r="G97" s="24" t="s">
        <v>57</v>
      </c>
      <c r="H97" s="25">
        <v>12</v>
      </c>
      <c r="I97" s="24" t="s">
        <v>167</v>
      </c>
      <c r="J97" s="24" t="s">
        <v>57</v>
      </c>
      <c r="K97" s="57"/>
      <c r="L97" s="25" t="s">
        <v>2207</v>
      </c>
      <c r="M97" s="23"/>
      <c r="N97" s="24"/>
      <c r="O97" s="23"/>
      <c r="P97" s="24"/>
      <c r="Q97" s="28"/>
      <c r="R97" s="28"/>
    </row>
    <row r="98" spans="1:18" ht="18" customHeight="1" x14ac:dyDescent="0.55000000000000004">
      <c r="C98" s="11"/>
      <c r="D98" s="49"/>
      <c r="E98" s="52" t="str">
        <f>IF(D98="","",IF(#REF!&gt;0.1,"単",IF(#REF!&gt;0.29,"連",IF(#REF!&gt;0.34,"複","※"))))</f>
        <v/>
      </c>
      <c r="F98" s="12"/>
      <c r="G98" s="48"/>
      <c r="H98" s="13"/>
      <c r="I98" s="13"/>
      <c r="J98" s="13" t="s">
        <v>167</v>
      </c>
      <c r="K98" s="55" t="s">
        <v>6789</v>
      </c>
      <c r="L98" s="13"/>
      <c r="M98" s="12"/>
      <c r="N98" s="13"/>
      <c r="O98" s="12"/>
      <c r="P98" s="13"/>
      <c r="Q98" s="16"/>
      <c r="R98" s="16"/>
    </row>
    <row r="99" spans="1:18" ht="18" customHeight="1" x14ac:dyDescent="0.55000000000000004">
      <c r="C99" s="17">
        <v>14</v>
      </c>
      <c r="D99" s="50"/>
      <c r="E99" s="53"/>
      <c r="F99" s="30" t="s">
        <v>4248</v>
      </c>
      <c r="G99" s="18" t="s">
        <v>1120</v>
      </c>
      <c r="H99" s="18" t="s">
        <v>106</v>
      </c>
      <c r="I99" s="18" t="s">
        <v>30</v>
      </c>
      <c r="J99" s="18">
        <v>55</v>
      </c>
      <c r="K99" s="56"/>
      <c r="L99" s="18" t="s">
        <v>1907</v>
      </c>
      <c r="M99" s="30" t="s">
        <v>1908</v>
      </c>
      <c r="N99" s="18" t="s">
        <v>101</v>
      </c>
      <c r="O99" s="30" t="s">
        <v>1746</v>
      </c>
      <c r="P99" s="18" t="s">
        <v>6790</v>
      </c>
      <c r="Q99" s="47" t="s">
        <v>1120</v>
      </c>
      <c r="R99" s="21"/>
    </row>
    <row r="100" spans="1:18" ht="18.5" customHeight="1" thickBot="1" x14ac:dyDescent="0.6">
      <c r="C100" s="22"/>
      <c r="D100" s="51"/>
      <c r="E100" s="54"/>
      <c r="F100" s="34"/>
      <c r="G100" s="24"/>
      <c r="H100" s="25">
        <v>12</v>
      </c>
      <c r="I100" s="24" t="s">
        <v>167</v>
      </c>
      <c r="J100" s="24"/>
      <c r="K100" s="57"/>
      <c r="L100" s="25">
        <v>30</v>
      </c>
      <c r="M100" s="23"/>
      <c r="N100" s="24"/>
      <c r="O100" s="23"/>
      <c r="P100" s="24"/>
      <c r="Q100" s="28"/>
      <c r="R100" s="28"/>
    </row>
    <row r="101" spans="1:18" ht="18" customHeight="1" x14ac:dyDescent="0.55000000000000004">
      <c r="C101" s="11"/>
      <c r="D101" s="49"/>
      <c r="E101" s="52" t="str">
        <f>IF(D101="","",IF(#REF!&gt;0.1,"単",IF(#REF!&gt;0.29,"連",IF(#REF!&gt;0.34,"複","※"))))</f>
        <v/>
      </c>
      <c r="F101" s="12"/>
      <c r="G101" s="48"/>
      <c r="H101" s="13"/>
      <c r="I101" s="13"/>
      <c r="J101" s="13" t="s">
        <v>167</v>
      </c>
      <c r="K101" s="55" t="s">
        <v>6791</v>
      </c>
      <c r="L101" s="13"/>
      <c r="M101" s="12"/>
      <c r="N101" s="13"/>
      <c r="O101" s="12"/>
      <c r="P101" s="13"/>
      <c r="Q101" s="16"/>
      <c r="R101" s="16"/>
    </row>
    <row r="102" spans="1:18" ht="18" customHeight="1" x14ac:dyDescent="0.55000000000000004">
      <c r="C102" s="17">
        <v>15</v>
      </c>
      <c r="D102" s="50"/>
      <c r="E102" s="53"/>
      <c r="F102" s="30" t="s">
        <v>6792</v>
      </c>
      <c r="G102" s="18" t="s">
        <v>1598</v>
      </c>
      <c r="H102" s="18" t="s">
        <v>81</v>
      </c>
      <c r="I102" s="18" t="s">
        <v>1795</v>
      </c>
      <c r="J102" s="18">
        <v>55</v>
      </c>
      <c r="K102" s="56"/>
      <c r="L102" s="18" t="s">
        <v>1907</v>
      </c>
      <c r="M102" s="30" t="s">
        <v>1908</v>
      </c>
      <c r="N102" s="18" t="s">
        <v>98</v>
      </c>
      <c r="O102" s="30" t="s">
        <v>1724</v>
      </c>
      <c r="P102" s="18" t="s">
        <v>6793</v>
      </c>
      <c r="Q102" s="47" t="s">
        <v>1598</v>
      </c>
      <c r="R102" s="21"/>
    </row>
    <row r="103" spans="1:18" ht="18.5" customHeight="1" thickBot="1" x14ac:dyDescent="0.6">
      <c r="C103" s="22"/>
      <c r="D103" s="51"/>
      <c r="E103" s="54"/>
      <c r="F103" s="34"/>
      <c r="G103" s="24"/>
      <c r="H103" s="25">
        <v>11</v>
      </c>
      <c r="I103" s="24" t="s">
        <v>167</v>
      </c>
      <c r="J103" s="24"/>
      <c r="K103" s="57"/>
      <c r="L103" s="25">
        <v>27</v>
      </c>
      <c r="M103" s="23"/>
      <c r="N103" s="24"/>
      <c r="O103" s="23"/>
      <c r="P103" s="24"/>
      <c r="Q103" s="28"/>
      <c r="R103" s="28"/>
    </row>
    <row r="104" spans="1:18" ht="18" customHeight="1" x14ac:dyDescent="0.55000000000000004">
      <c r="C104" s="11"/>
      <c r="D104" s="49"/>
      <c r="E104" s="52" t="str">
        <f>IF(D104="","",IF(#REF!&gt;0.1,"単",IF(#REF!&gt;0.29,"連",IF(#REF!&gt;0.34,"複","※"))))</f>
        <v/>
      </c>
      <c r="F104" s="12"/>
      <c r="G104" s="48"/>
      <c r="H104" s="13"/>
      <c r="I104" s="13"/>
      <c r="J104" s="13" t="s">
        <v>167</v>
      </c>
      <c r="K104" s="55" t="s">
        <v>6794</v>
      </c>
      <c r="L104" s="13"/>
      <c r="M104" s="12"/>
      <c r="N104" s="13"/>
      <c r="O104" s="12"/>
      <c r="P104" s="13"/>
      <c r="Q104" s="16"/>
      <c r="R104" s="16"/>
    </row>
    <row r="105" spans="1:18" ht="18" customHeight="1" x14ac:dyDescent="0.55000000000000004">
      <c r="C105" s="17">
        <v>16</v>
      </c>
      <c r="D105" s="50"/>
      <c r="E105" s="53"/>
      <c r="F105" s="30" t="s">
        <v>6795</v>
      </c>
      <c r="G105" s="18" t="s">
        <v>1726</v>
      </c>
      <c r="H105" s="18" t="s">
        <v>106</v>
      </c>
      <c r="I105" s="18" t="s">
        <v>2734</v>
      </c>
      <c r="J105" s="18">
        <v>55</v>
      </c>
      <c r="K105" s="56"/>
      <c r="L105" s="18" t="s">
        <v>1907</v>
      </c>
      <c r="M105" s="30" t="s">
        <v>1916</v>
      </c>
      <c r="N105" s="18" t="s">
        <v>6027</v>
      </c>
      <c r="O105" s="30" t="s">
        <v>6008</v>
      </c>
      <c r="P105" s="18" t="s">
        <v>6796</v>
      </c>
      <c r="Q105" s="47" t="s">
        <v>1726</v>
      </c>
      <c r="R105" s="21"/>
    </row>
    <row r="106" spans="1:18" ht="18.5" customHeight="1" thickBot="1" x14ac:dyDescent="0.6">
      <c r="C106" s="22"/>
      <c r="D106" s="51"/>
      <c r="E106" s="54"/>
      <c r="F106" s="34"/>
      <c r="G106" s="24"/>
      <c r="H106" s="25">
        <v>12</v>
      </c>
      <c r="I106" s="24" t="s">
        <v>167</v>
      </c>
      <c r="J106" s="24"/>
      <c r="K106" s="57"/>
      <c r="L106" s="25">
        <v>26</v>
      </c>
      <c r="M106" s="23"/>
      <c r="N106" s="24"/>
      <c r="O106" s="23"/>
      <c r="P106" s="24"/>
      <c r="Q106" s="28"/>
      <c r="R106" s="28"/>
    </row>
    <row r="107" spans="1:18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55000000000000004">
      <c r="A108" t="s">
        <v>37</v>
      </c>
      <c r="B108" t="s">
        <v>1</v>
      </c>
      <c r="C108" s="1" t="s">
        <v>2</v>
      </c>
      <c r="D108" t="s">
        <v>11</v>
      </c>
      <c r="E108" t="s">
        <v>2193</v>
      </c>
      <c r="F108" t="s">
        <v>3</v>
      </c>
      <c r="G108" t="s">
        <v>4</v>
      </c>
      <c r="H108" t="s">
        <v>5</v>
      </c>
      <c r="I108" t="s">
        <v>6</v>
      </c>
      <c r="J108" t="s">
        <v>7</v>
      </c>
      <c r="K108" t="s">
        <v>1903</v>
      </c>
      <c r="L108" t="s">
        <v>1904</v>
      </c>
      <c r="M108" t="s">
        <v>1905</v>
      </c>
      <c r="N108" t="s">
        <v>8</v>
      </c>
      <c r="O108" t="s">
        <v>9</v>
      </c>
      <c r="P108" t="s">
        <v>10</v>
      </c>
      <c r="Q108" t="s">
        <v>12</v>
      </c>
    </row>
    <row r="109" spans="1:18" x14ac:dyDescent="0.55000000000000004">
      <c r="A109" t="s">
        <v>942</v>
      </c>
      <c r="B109" t="s">
        <v>2195</v>
      </c>
      <c r="H109" s="7"/>
    </row>
    <row r="110" spans="1:18" x14ac:dyDescent="0.55000000000000004">
      <c r="A110" s="7">
        <v>3</v>
      </c>
      <c r="B110" s="7"/>
      <c r="C110" s="37" t="s">
        <v>942</v>
      </c>
      <c r="D110" s="7" t="s">
        <v>2195</v>
      </c>
      <c r="G110" s="7" t="s">
        <v>1462</v>
      </c>
      <c r="H110" s="9"/>
    </row>
    <row r="111" spans="1:18" ht="18.5" thickBot="1" x14ac:dyDescent="0.6">
      <c r="C111" s="39">
        <v>3</v>
      </c>
      <c r="D111" t="s">
        <v>1272</v>
      </c>
      <c r="E111">
        <f>VALUE(B109)</f>
        <v>1800</v>
      </c>
      <c r="F111" t="s">
        <v>942</v>
      </c>
      <c r="I111" s="31"/>
    </row>
    <row r="112" spans="1:18" ht="18" customHeight="1" x14ac:dyDescent="0.55000000000000004">
      <c r="C112" s="11"/>
      <c r="D112" s="49"/>
      <c r="E112" s="52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167</v>
      </c>
      <c r="K112" s="55" t="s">
        <v>6797</v>
      </c>
      <c r="L112" s="13"/>
      <c r="M112" s="12"/>
      <c r="N112" s="13"/>
      <c r="O112" s="12"/>
      <c r="P112" s="13"/>
      <c r="Q112" s="16"/>
      <c r="R112" s="16"/>
    </row>
    <row r="113" spans="3:18" ht="18" customHeight="1" x14ac:dyDescent="0.55000000000000004">
      <c r="C113" s="17">
        <v>1</v>
      </c>
      <c r="D113" s="50"/>
      <c r="E113" s="53"/>
      <c r="F113" s="30" t="s">
        <v>6798</v>
      </c>
      <c r="G113" s="18" t="s">
        <v>168</v>
      </c>
      <c r="H113" s="18" t="s">
        <v>69</v>
      </c>
      <c r="I113" s="18" t="s">
        <v>1784</v>
      </c>
      <c r="J113" s="18">
        <v>57</v>
      </c>
      <c r="K113" s="56"/>
      <c r="L113" s="18" t="s">
        <v>1910</v>
      </c>
      <c r="M113" s="30" t="s">
        <v>1908</v>
      </c>
      <c r="N113" s="18" t="s">
        <v>6111</v>
      </c>
      <c r="O113" s="30" t="s">
        <v>1689</v>
      </c>
      <c r="P113" s="18" t="s">
        <v>6799</v>
      </c>
      <c r="Q113" s="47" t="s">
        <v>168</v>
      </c>
      <c r="R113" s="21"/>
    </row>
    <row r="114" spans="3:18" ht="18.5" customHeight="1" thickBot="1" x14ac:dyDescent="0.6">
      <c r="C114" s="22"/>
      <c r="D114" s="51"/>
      <c r="E114" s="54"/>
      <c r="F114" s="34"/>
      <c r="G114" s="24"/>
      <c r="H114" s="25">
        <v>8</v>
      </c>
      <c r="I114" s="24"/>
      <c r="J114" s="24"/>
      <c r="K114" s="57"/>
      <c r="L114" s="25">
        <v>25</v>
      </c>
      <c r="M114" s="23"/>
      <c r="N114" s="24"/>
      <c r="O114" s="23"/>
      <c r="P114" s="24"/>
      <c r="Q114" s="28"/>
      <c r="R114" s="28"/>
    </row>
    <row r="115" spans="3:18" ht="18" customHeight="1" x14ac:dyDescent="0.55000000000000004">
      <c r="C115" s="11"/>
      <c r="D115" s="49"/>
      <c r="E115" s="52" t="str">
        <f>IF(D115="","",IF(#REF!&gt;0.1,"単",IF(#REF!&gt;0.29,"連",IF(#REF!&gt;0.34,"複","※"))))</f>
        <v/>
      </c>
      <c r="F115" s="12"/>
      <c r="G115" s="48" t="s">
        <v>57</v>
      </c>
      <c r="H115" s="13"/>
      <c r="I115" s="13"/>
      <c r="J115" s="13" t="s">
        <v>167</v>
      </c>
      <c r="K115" s="55" t="s">
        <v>6000</v>
      </c>
      <c r="L115" s="13"/>
      <c r="M115" s="12"/>
      <c r="N115" s="13"/>
      <c r="O115" s="12"/>
      <c r="P115" s="13"/>
      <c r="Q115" s="16"/>
      <c r="R115" s="16"/>
    </row>
    <row r="116" spans="3:18" ht="18.75" customHeight="1" x14ac:dyDescent="0.55000000000000004">
      <c r="C116" s="17">
        <v>2</v>
      </c>
      <c r="D116" s="50"/>
      <c r="E116" s="53"/>
      <c r="F116" s="30" t="s">
        <v>6800</v>
      </c>
      <c r="G116" s="18" t="s">
        <v>130</v>
      </c>
      <c r="H116" s="18" t="s">
        <v>1962</v>
      </c>
      <c r="I116" s="18" t="s">
        <v>32</v>
      </c>
      <c r="J116" s="18">
        <v>57</v>
      </c>
      <c r="K116" s="56"/>
      <c r="L116" s="18" t="s">
        <v>1910</v>
      </c>
      <c r="M116" s="30" t="s">
        <v>1911</v>
      </c>
      <c r="N116" s="18" t="s">
        <v>6017</v>
      </c>
      <c r="O116" s="30" t="s">
        <v>6127</v>
      </c>
      <c r="P116" s="18" t="s">
        <v>6801</v>
      </c>
      <c r="Q116" s="47" t="s">
        <v>130</v>
      </c>
      <c r="R116" s="21"/>
    </row>
    <row r="117" spans="3:18" ht="18.5" customHeight="1" thickBot="1" x14ac:dyDescent="0.6">
      <c r="C117" s="22"/>
      <c r="D117" s="51"/>
      <c r="E117" s="54"/>
      <c r="F117" s="34"/>
      <c r="G117" s="24" t="s">
        <v>57</v>
      </c>
      <c r="H117" s="25" t="e">
        <v>#VALUE!</v>
      </c>
      <c r="I117" s="24" t="s">
        <v>167</v>
      </c>
      <c r="J117" s="24" t="s">
        <v>57</v>
      </c>
      <c r="K117" s="57"/>
      <c r="L117" s="25">
        <v>15</v>
      </c>
      <c r="M117" s="23"/>
      <c r="N117" s="24"/>
      <c r="O117" s="23"/>
      <c r="P117" s="24"/>
      <c r="Q117" s="28"/>
      <c r="R117" s="28"/>
    </row>
    <row r="118" spans="3:18" ht="18" customHeight="1" x14ac:dyDescent="0.55000000000000004">
      <c r="C118" s="11"/>
      <c r="D118" s="49"/>
      <c r="E118" s="52" t="str">
        <f>IF(D118="","",IF(#REF!&gt;0.1,"単",IF(#REF!&gt;0.29,"連",IF(#REF!&gt;0.34,"複","※"))))</f>
        <v/>
      </c>
      <c r="F118" s="12"/>
      <c r="G118" s="48"/>
      <c r="H118" s="13"/>
      <c r="I118" s="13"/>
      <c r="J118" s="13" t="s">
        <v>167</v>
      </c>
      <c r="K118" s="55" t="s">
        <v>6443</v>
      </c>
      <c r="L118" s="13"/>
      <c r="M118" s="12"/>
      <c r="N118" s="13"/>
      <c r="O118" s="12"/>
      <c r="P118" s="13"/>
      <c r="Q118" s="16"/>
      <c r="R118" s="16"/>
    </row>
    <row r="119" spans="3:18" ht="18" customHeight="1" x14ac:dyDescent="0.55000000000000004">
      <c r="C119" s="17">
        <v>3</v>
      </c>
      <c r="D119" s="50"/>
      <c r="E119" s="53"/>
      <c r="F119" s="30" t="s">
        <v>6802</v>
      </c>
      <c r="G119" s="18" t="s">
        <v>491</v>
      </c>
      <c r="H119" s="18" t="s">
        <v>58</v>
      </c>
      <c r="I119" s="18" t="s">
        <v>36</v>
      </c>
      <c r="J119" s="18">
        <v>57</v>
      </c>
      <c r="K119" s="56"/>
      <c r="L119" s="18" t="s">
        <v>1910</v>
      </c>
      <c r="M119" s="30" t="s">
        <v>1920</v>
      </c>
      <c r="N119" s="18" t="s">
        <v>95</v>
      </c>
      <c r="O119" s="30" t="s">
        <v>6209</v>
      </c>
      <c r="P119" s="18" t="s">
        <v>6803</v>
      </c>
      <c r="Q119" s="47" t="s">
        <v>491</v>
      </c>
      <c r="R119" s="21"/>
    </row>
    <row r="120" spans="3:18" ht="18.5" customHeight="1" thickBot="1" x14ac:dyDescent="0.6">
      <c r="C120" s="22"/>
      <c r="D120" s="51"/>
      <c r="E120" s="54"/>
      <c r="F120" s="34"/>
      <c r="G120" s="24"/>
      <c r="H120" s="25">
        <v>6</v>
      </c>
      <c r="I120" s="24" t="s">
        <v>167</v>
      </c>
      <c r="J120" s="24" t="s">
        <v>57</v>
      </c>
      <c r="K120" s="57"/>
      <c r="L120" s="25" t="s">
        <v>2207</v>
      </c>
      <c r="M120" s="23"/>
      <c r="N120" s="24"/>
      <c r="O120" s="23"/>
      <c r="P120" s="24"/>
      <c r="Q120" s="28"/>
      <c r="R120" s="28"/>
    </row>
    <row r="121" spans="3:18" ht="18" customHeight="1" x14ac:dyDescent="0.55000000000000004">
      <c r="C121" s="11"/>
      <c r="D121" s="49"/>
      <c r="E121" s="52" t="str">
        <f>IF(D121="","",IF(#REF!&gt;0.1,"単",IF(#REF!&gt;0.29,"連",IF(#REF!&gt;0.34,"複","※"))))</f>
        <v/>
      </c>
      <c r="F121" s="12"/>
      <c r="G121" s="48" t="s">
        <v>57</v>
      </c>
      <c r="H121" s="13"/>
      <c r="I121" s="13"/>
      <c r="J121" s="13" t="s">
        <v>167</v>
      </c>
      <c r="K121" s="55" t="s">
        <v>5991</v>
      </c>
      <c r="L121" s="13"/>
      <c r="M121" s="12"/>
      <c r="N121" s="13"/>
      <c r="O121" s="12"/>
      <c r="P121" s="13"/>
      <c r="Q121" s="16"/>
      <c r="R121" s="16"/>
    </row>
    <row r="122" spans="3:18" ht="18.75" customHeight="1" x14ac:dyDescent="0.55000000000000004">
      <c r="C122" s="17">
        <v>4</v>
      </c>
      <c r="D122" s="50"/>
      <c r="E122" s="53"/>
      <c r="F122" s="30" t="s">
        <v>6804</v>
      </c>
      <c r="G122" s="18" t="s">
        <v>130</v>
      </c>
      <c r="H122" s="18" t="s">
        <v>62</v>
      </c>
      <c r="I122" s="18" t="s">
        <v>4871</v>
      </c>
      <c r="J122" s="18">
        <v>57</v>
      </c>
      <c r="K122" s="56"/>
      <c r="L122" s="18" t="s">
        <v>1910</v>
      </c>
      <c r="M122" s="30" t="s">
        <v>1908</v>
      </c>
      <c r="N122" s="18" t="s">
        <v>1811</v>
      </c>
      <c r="O122" s="30" t="s">
        <v>3404</v>
      </c>
      <c r="P122" s="18" t="s">
        <v>6805</v>
      </c>
      <c r="Q122" s="47" t="s">
        <v>130</v>
      </c>
      <c r="R122" s="21"/>
    </row>
    <row r="123" spans="3:18" ht="18.5" customHeight="1" thickBot="1" x14ac:dyDescent="0.6">
      <c r="C123" s="22"/>
      <c r="D123" s="51"/>
      <c r="E123" s="54"/>
      <c r="F123" s="34"/>
      <c r="G123" s="24" t="s">
        <v>57</v>
      </c>
      <c r="H123" s="25">
        <v>7</v>
      </c>
      <c r="I123" s="24" t="s">
        <v>167</v>
      </c>
      <c r="J123" s="24" t="s">
        <v>57</v>
      </c>
      <c r="K123" s="57"/>
      <c r="L123" s="25" t="s">
        <v>2207</v>
      </c>
      <c r="M123" s="23"/>
      <c r="N123" s="24"/>
      <c r="O123" s="23"/>
      <c r="P123" s="24"/>
      <c r="Q123" s="28"/>
      <c r="R123" s="28"/>
    </row>
    <row r="124" spans="3:18" ht="18" customHeight="1" x14ac:dyDescent="0.55000000000000004">
      <c r="C124" s="11"/>
      <c r="D124" s="49"/>
      <c r="E124" s="52" t="str">
        <f>IF(D124="","",IF(#REF!&gt;0.1,"単",IF(#REF!&gt;0.29,"連",IF(#REF!&gt;0.34,"複","※"))))</f>
        <v/>
      </c>
      <c r="F124" s="12"/>
      <c r="G124" s="48" t="s">
        <v>57</v>
      </c>
      <c r="H124" s="13"/>
      <c r="I124" s="13"/>
      <c r="J124" s="13" t="s">
        <v>167</v>
      </c>
      <c r="K124" s="55" t="s">
        <v>6495</v>
      </c>
      <c r="L124" s="13"/>
      <c r="M124" s="12"/>
      <c r="N124" s="13"/>
      <c r="O124" s="12"/>
      <c r="P124" s="13"/>
      <c r="Q124" s="16"/>
      <c r="R124" s="16"/>
    </row>
    <row r="125" spans="3:18" ht="18.75" customHeight="1" x14ac:dyDescent="0.55000000000000004">
      <c r="C125" s="17">
        <v>5</v>
      </c>
      <c r="D125" s="50"/>
      <c r="E125" s="53"/>
      <c r="F125" s="30" t="s">
        <v>6806</v>
      </c>
      <c r="G125" s="18" t="s">
        <v>3771</v>
      </c>
      <c r="H125" s="18" t="s">
        <v>62</v>
      </c>
      <c r="I125" s="18" t="s">
        <v>2734</v>
      </c>
      <c r="J125" s="18">
        <v>57</v>
      </c>
      <c r="K125" s="56"/>
      <c r="L125" s="18" t="s">
        <v>1910</v>
      </c>
      <c r="M125" s="30" t="s">
        <v>1911</v>
      </c>
      <c r="N125" s="18" t="s">
        <v>3699</v>
      </c>
      <c r="O125" s="30" t="s">
        <v>1767</v>
      </c>
      <c r="P125" s="18" t="s">
        <v>6807</v>
      </c>
      <c r="Q125" s="47" t="s">
        <v>3771</v>
      </c>
      <c r="R125" s="21"/>
    </row>
    <row r="126" spans="3:18" ht="18.5" customHeight="1" thickBot="1" x14ac:dyDescent="0.6">
      <c r="C126" s="22"/>
      <c r="D126" s="51"/>
      <c r="E126" s="54"/>
      <c r="F126" s="34"/>
      <c r="G126" s="24" t="s">
        <v>57</v>
      </c>
      <c r="H126" s="25">
        <v>7</v>
      </c>
      <c r="I126" s="24" t="s">
        <v>167</v>
      </c>
      <c r="J126" s="24" t="s">
        <v>57</v>
      </c>
      <c r="K126" s="57"/>
      <c r="L126" s="25">
        <v>26</v>
      </c>
      <c r="M126" s="23"/>
      <c r="N126" s="24"/>
      <c r="O126" s="23"/>
      <c r="P126" s="24"/>
      <c r="Q126" s="28"/>
      <c r="R126" s="28"/>
    </row>
    <row r="127" spans="3:18" ht="18" customHeight="1" x14ac:dyDescent="0.55000000000000004">
      <c r="C127" s="11"/>
      <c r="D127" s="49"/>
      <c r="E127" s="52" t="str">
        <f>IF(D127="","",IF(#REF!&gt;0.1,"単",IF(#REF!&gt;0.29,"連",IF(#REF!&gt;0.34,"複","※"))))</f>
        <v/>
      </c>
      <c r="F127" s="12"/>
      <c r="G127" s="48" t="s">
        <v>57</v>
      </c>
      <c r="H127" s="13"/>
      <c r="I127" s="13"/>
      <c r="J127" s="13" t="s">
        <v>167</v>
      </c>
      <c r="K127" s="55" t="s">
        <v>6633</v>
      </c>
      <c r="L127" s="13"/>
      <c r="M127" s="12"/>
      <c r="N127" s="13"/>
      <c r="O127" s="12"/>
      <c r="P127" s="13"/>
      <c r="Q127" s="16"/>
      <c r="R127" s="16"/>
    </row>
    <row r="128" spans="3:18" ht="18" customHeight="1" x14ac:dyDescent="0.55000000000000004">
      <c r="C128" s="17">
        <v>6</v>
      </c>
      <c r="D128" s="50"/>
      <c r="E128" s="53"/>
      <c r="F128" s="30" t="s">
        <v>6808</v>
      </c>
      <c r="G128" s="18" t="s">
        <v>1727</v>
      </c>
      <c r="H128" s="18" t="s">
        <v>64</v>
      </c>
      <c r="I128" s="18" t="s">
        <v>1914</v>
      </c>
      <c r="J128" s="18">
        <v>55</v>
      </c>
      <c r="K128" s="56"/>
      <c r="L128" s="18" t="s">
        <v>1910</v>
      </c>
      <c r="M128" s="30" t="s">
        <v>1908</v>
      </c>
      <c r="N128" s="18" t="s">
        <v>104</v>
      </c>
      <c r="O128" s="30" t="s">
        <v>6809</v>
      </c>
      <c r="P128" s="18" t="s">
        <v>6810</v>
      </c>
      <c r="Q128" s="47" t="s">
        <v>1727</v>
      </c>
      <c r="R128" s="21"/>
    </row>
    <row r="129" spans="3:18" ht="18.5" customHeight="1" thickBot="1" x14ac:dyDescent="0.6">
      <c r="C129" s="22"/>
      <c r="D129" s="51"/>
      <c r="E129" s="54"/>
      <c r="F129" s="34"/>
      <c r="G129" s="24" t="s">
        <v>57</v>
      </c>
      <c r="H129" s="25">
        <v>9</v>
      </c>
      <c r="I129" s="24" t="s">
        <v>167</v>
      </c>
      <c r="J129" s="24" t="s">
        <v>57</v>
      </c>
      <c r="K129" s="57"/>
      <c r="L129" s="25">
        <v>19</v>
      </c>
      <c r="M129" s="23"/>
      <c r="N129" s="24"/>
      <c r="O129" s="23"/>
      <c r="P129" s="24"/>
      <c r="Q129" s="28"/>
      <c r="R129" s="28"/>
    </row>
    <row r="130" spans="3:18" ht="18" customHeight="1" x14ac:dyDescent="0.55000000000000004">
      <c r="C130" s="11"/>
      <c r="D130" s="49"/>
      <c r="E130" s="52" t="str">
        <f>IF(D130="","",IF(#REF!&gt;0.1,"単",IF(#REF!&gt;0.29,"連",IF(#REF!&gt;0.34,"複","※"))))</f>
        <v/>
      </c>
      <c r="F130" s="12"/>
      <c r="G130" s="48"/>
      <c r="H130" s="13"/>
      <c r="I130" s="13"/>
      <c r="J130" s="13" t="s">
        <v>167</v>
      </c>
      <c r="K130" s="55" t="s">
        <v>5991</v>
      </c>
      <c r="L130" s="13"/>
      <c r="M130" s="12"/>
      <c r="N130" s="13"/>
      <c r="O130" s="12"/>
      <c r="P130" s="13"/>
      <c r="Q130" s="16"/>
      <c r="R130" s="16"/>
    </row>
    <row r="131" spans="3:18" ht="18" customHeight="1" x14ac:dyDescent="0.55000000000000004">
      <c r="C131" s="17">
        <v>7</v>
      </c>
      <c r="D131" s="50"/>
      <c r="E131" s="53"/>
      <c r="F131" s="30" t="s">
        <v>6811</v>
      </c>
      <c r="G131" s="18" t="s">
        <v>1721</v>
      </c>
      <c r="H131" s="18" t="s">
        <v>58</v>
      </c>
      <c r="I131" s="18" t="s">
        <v>2869</v>
      </c>
      <c r="J131" s="18">
        <v>57</v>
      </c>
      <c r="K131" s="56"/>
      <c r="L131" s="18" t="s">
        <v>1910</v>
      </c>
      <c r="M131" s="30" t="s">
        <v>1908</v>
      </c>
      <c r="N131" s="18" t="s">
        <v>90</v>
      </c>
      <c r="O131" s="30" t="s">
        <v>6465</v>
      </c>
      <c r="P131" s="18" t="s">
        <v>6812</v>
      </c>
      <c r="Q131" s="47" t="s">
        <v>1721</v>
      </c>
      <c r="R131" s="21"/>
    </row>
    <row r="132" spans="3:18" ht="18.5" customHeight="1" thickBot="1" x14ac:dyDescent="0.6">
      <c r="C132" s="22"/>
      <c r="D132" s="51"/>
      <c r="E132" s="54"/>
      <c r="F132" s="34"/>
      <c r="G132" s="24"/>
      <c r="H132" s="25">
        <v>6</v>
      </c>
      <c r="I132" s="24" t="s">
        <v>167</v>
      </c>
      <c r="J132" s="24"/>
      <c r="K132" s="57"/>
      <c r="L132" s="25" t="s">
        <v>2207</v>
      </c>
      <c r="M132" s="23"/>
      <c r="N132" s="24"/>
      <c r="O132" s="23"/>
      <c r="P132" s="24"/>
      <c r="Q132" s="28"/>
      <c r="R132" s="28"/>
    </row>
    <row r="133" spans="3:18" ht="18" customHeight="1" x14ac:dyDescent="0.55000000000000004">
      <c r="C133" s="11"/>
      <c r="D133" s="49"/>
      <c r="E133" s="52" t="str">
        <f>IF(D133="","",IF(#REF!&gt;0.1,"単",IF(#REF!&gt;0.29,"連",IF(#REF!&gt;0.34,"複","※"))))</f>
        <v/>
      </c>
      <c r="F133" s="12"/>
      <c r="G133" s="48" t="s">
        <v>57</v>
      </c>
      <c r="H133" s="13"/>
      <c r="I133" s="13"/>
      <c r="J133" s="13" t="s">
        <v>167</v>
      </c>
      <c r="K133" s="55" t="s">
        <v>6813</v>
      </c>
      <c r="L133" s="13"/>
      <c r="M133" s="12"/>
      <c r="N133" s="13"/>
      <c r="O133" s="12"/>
      <c r="P133" s="13"/>
      <c r="Q133" s="16"/>
      <c r="R133" s="16"/>
    </row>
    <row r="134" spans="3:18" ht="18" customHeight="1" x14ac:dyDescent="0.55000000000000004">
      <c r="C134" s="17">
        <v>8</v>
      </c>
      <c r="D134" s="50"/>
      <c r="E134" s="53"/>
      <c r="F134" s="30" t="s">
        <v>162</v>
      </c>
      <c r="G134" s="18" t="s">
        <v>743</v>
      </c>
      <c r="H134" s="18" t="s">
        <v>62</v>
      </c>
      <c r="I134" s="18" t="s">
        <v>2573</v>
      </c>
      <c r="J134" s="18">
        <v>57</v>
      </c>
      <c r="K134" s="56"/>
      <c r="L134" s="18" t="s">
        <v>1910</v>
      </c>
      <c r="M134" s="30" t="s">
        <v>1912</v>
      </c>
      <c r="N134" s="18" t="s">
        <v>6133</v>
      </c>
      <c r="O134" s="30" t="s">
        <v>6009</v>
      </c>
      <c r="P134" s="18" t="s">
        <v>6814</v>
      </c>
      <c r="Q134" s="47" t="s">
        <v>743</v>
      </c>
      <c r="R134" s="21"/>
    </row>
    <row r="135" spans="3:18" ht="18.5" customHeight="1" thickBot="1" x14ac:dyDescent="0.6">
      <c r="C135" s="22"/>
      <c r="D135" s="51"/>
      <c r="E135" s="54"/>
      <c r="F135" s="34"/>
      <c r="G135" s="24" t="s">
        <v>57</v>
      </c>
      <c r="H135" s="25">
        <v>7</v>
      </c>
      <c r="I135" s="24" t="s">
        <v>167</v>
      </c>
      <c r="J135" s="24" t="s">
        <v>57</v>
      </c>
      <c r="K135" s="57"/>
      <c r="L135" s="25" t="s">
        <v>2207</v>
      </c>
      <c r="M135" s="23"/>
      <c r="N135" s="24"/>
      <c r="O135" s="23"/>
      <c r="P135" s="24"/>
      <c r="Q135" s="28"/>
      <c r="R135" s="28"/>
    </row>
    <row r="136" spans="3:18" ht="18" customHeight="1" x14ac:dyDescent="0.55000000000000004">
      <c r="C136" s="11"/>
      <c r="D136" s="49"/>
      <c r="E136" s="52" t="str">
        <f>IF(D136="","",IF(#REF!&gt;0.1,"単",IF(#REF!&gt;0.29,"連",IF(#REF!&gt;0.34,"複","※"))))</f>
        <v/>
      </c>
      <c r="F136" s="12"/>
      <c r="G136" s="48" t="s">
        <v>57</v>
      </c>
      <c r="H136" s="13"/>
      <c r="I136" s="13"/>
      <c r="J136" s="13" t="s">
        <v>167</v>
      </c>
      <c r="K136" s="55" t="s">
        <v>6815</v>
      </c>
      <c r="L136" s="13"/>
      <c r="M136" s="12"/>
      <c r="N136" s="13"/>
      <c r="O136" s="12"/>
      <c r="P136" s="13"/>
      <c r="Q136" s="16"/>
      <c r="R136" s="16"/>
    </row>
    <row r="137" spans="3:18" ht="18" customHeight="1" x14ac:dyDescent="0.55000000000000004">
      <c r="C137" s="17">
        <v>9</v>
      </c>
      <c r="D137" s="50"/>
      <c r="E137" s="53"/>
      <c r="F137" s="30" t="s">
        <v>6816</v>
      </c>
      <c r="G137" s="18" t="s">
        <v>1685</v>
      </c>
      <c r="H137" s="18" t="s">
        <v>1962</v>
      </c>
      <c r="I137" s="18" t="s">
        <v>47</v>
      </c>
      <c r="J137" s="18">
        <v>54</v>
      </c>
      <c r="K137" s="56"/>
      <c r="L137" s="18" t="s">
        <v>1910</v>
      </c>
      <c r="M137" s="30" t="s">
        <v>1908</v>
      </c>
      <c r="N137" s="18" t="s">
        <v>6480</v>
      </c>
      <c r="O137" s="30" t="s">
        <v>6610</v>
      </c>
      <c r="P137" s="18" t="s">
        <v>6817</v>
      </c>
      <c r="Q137" s="47" t="s">
        <v>1685</v>
      </c>
      <c r="R137" s="21"/>
    </row>
    <row r="138" spans="3:18" ht="18.5" customHeight="1" thickBot="1" x14ac:dyDescent="0.6">
      <c r="C138" s="22"/>
      <c r="D138" s="51"/>
      <c r="E138" s="54"/>
      <c r="F138" s="34"/>
      <c r="G138" s="24" t="s">
        <v>57</v>
      </c>
      <c r="H138" s="25" t="e">
        <v>#VALUE!</v>
      </c>
      <c r="I138" s="24" t="s">
        <v>167</v>
      </c>
      <c r="J138" s="24" t="s">
        <v>57</v>
      </c>
      <c r="K138" s="57"/>
      <c r="L138" s="25">
        <v>22</v>
      </c>
      <c r="M138" s="23"/>
      <c r="N138" s="24"/>
      <c r="O138" s="23"/>
      <c r="P138" s="24"/>
      <c r="Q138" s="28"/>
      <c r="R138" s="28"/>
    </row>
    <row r="139" spans="3:18" ht="18" customHeight="1" x14ac:dyDescent="0.55000000000000004">
      <c r="C139" s="11"/>
      <c r="D139" s="49"/>
      <c r="E139" s="52" t="str">
        <f>IF(D139="","",IF(#REF!&gt;0.1,"単",IF(#REF!&gt;0.29,"連",IF(#REF!&gt;0.34,"複","※"))))</f>
        <v/>
      </c>
      <c r="F139" s="12"/>
      <c r="G139" s="48" t="s">
        <v>57</v>
      </c>
      <c r="H139" s="13"/>
      <c r="I139" s="13"/>
      <c r="J139" s="13" t="s">
        <v>167</v>
      </c>
      <c r="K139" s="55" t="s">
        <v>6494</v>
      </c>
      <c r="L139" s="13"/>
      <c r="M139" s="12"/>
      <c r="N139" s="13"/>
      <c r="O139" s="12"/>
      <c r="P139" s="13"/>
      <c r="Q139" s="16"/>
      <c r="R139" s="16"/>
    </row>
    <row r="140" spans="3:18" ht="18" customHeight="1" x14ac:dyDescent="0.55000000000000004">
      <c r="C140" s="17">
        <v>10</v>
      </c>
      <c r="D140" s="50"/>
      <c r="E140" s="53"/>
      <c r="F140" s="30" t="s">
        <v>6600</v>
      </c>
      <c r="G140" s="18" t="s">
        <v>5996</v>
      </c>
      <c r="H140" s="18" t="s">
        <v>78</v>
      </c>
      <c r="I140" s="18" t="s">
        <v>1787</v>
      </c>
      <c r="J140" s="18">
        <v>54</v>
      </c>
      <c r="K140" s="56"/>
      <c r="L140" s="18" t="s">
        <v>1910</v>
      </c>
      <c r="M140" s="30" t="s">
        <v>1908</v>
      </c>
      <c r="N140" s="18" t="s">
        <v>112</v>
      </c>
      <c r="O140" s="30" t="s">
        <v>1714</v>
      </c>
      <c r="P140" s="18" t="s">
        <v>6601</v>
      </c>
      <c r="Q140" s="47" t="s">
        <v>5996</v>
      </c>
      <c r="R140" s="21"/>
    </row>
    <row r="141" spans="3:18" ht="18.5" customHeight="1" thickBot="1" x14ac:dyDescent="0.6">
      <c r="C141" s="22"/>
      <c r="D141" s="51"/>
      <c r="E141" s="54"/>
      <c r="F141" s="34"/>
      <c r="G141" s="24" t="s">
        <v>57</v>
      </c>
      <c r="H141" s="25">
        <v>5</v>
      </c>
      <c r="I141" s="24" t="s">
        <v>167</v>
      </c>
      <c r="J141" s="24" t="s">
        <v>57</v>
      </c>
      <c r="K141" s="57"/>
      <c r="L141" s="25">
        <v>20</v>
      </c>
      <c r="M141" s="23"/>
      <c r="N141" s="24"/>
      <c r="O141" s="23"/>
      <c r="P141" s="24"/>
      <c r="Q141" s="28"/>
      <c r="R141" s="28"/>
    </row>
    <row r="142" spans="3:18" ht="18" customHeight="1" x14ac:dyDescent="0.55000000000000004">
      <c r="C142" s="11"/>
      <c r="D142" s="49"/>
      <c r="E142" s="52" t="str">
        <f>IF(D142="","",IF(#REF!&gt;0.1,"単",IF(#REF!&gt;0.29,"連",IF(#REF!&gt;0.34,"複","※"))))</f>
        <v/>
      </c>
      <c r="F142" s="12"/>
      <c r="G142" s="48"/>
      <c r="H142" s="13"/>
      <c r="I142" s="13"/>
      <c r="J142" s="13" t="s">
        <v>167</v>
      </c>
      <c r="K142" s="55" t="s">
        <v>6650</v>
      </c>
      <c r="L142" s="13"/>
      <c r="M142" s="12"/>
      <c r="N142" s="13"/>
      <c r="O142" s="12"/>
      <c r="P142" s="13"/>
      <c r="Q142" s="16"/>
      <c r="R142" s="16"/>
    </row>
    <row r="143" spans="3:18" ht="18" customHeight="1" x14ac:dyDescent="0.55000000000000004">
      <c r="C143" s="17">
        <v>11</v>
      </c>
      <c r="D143" s="50"/>
      <c r="E143" s="53"/>
      <c r="F143" s="30" t="s">
        <v>2997</v>
      </c>
      <c r="G143" s="18" t="s">
        <v>419</v>
      </c>
      <c r="H143" s="18" t="s">
        <v>62</v>
      </c>
      <c r="I143" s="18" t="s">
        <v>71</v>
      </c>
      <c r="J143" s="18">
        <v>57</v>
      </c>
      <c r="K143" s="56"/>
      <c r="L143" s="18" t="s">
        <v>1910</v>
      </c>
      <c r="M143" s="30" t="s">
        <v>1908</v>
      </c>
      <c r="N143" s="18" t="s">
        <v>75</v>
      </c>
      <c r="O143" s="30" t="s">
        <v>6528</v>
      </c>
      <c r="P143" s="18" t="s">
        <v>6818</v>
      </c>
      <c r="Q143" s="47" t="s">
        <v>419</v>
      </c>
      <c r="R143" s="21"/>
    </row>
    <row r="144" spans="3:18" ht="18.5" customHeight="1" thickBot="1" x14ac:dyDescent="0.6">
      <c r="C144" s="22"/>
      <c r="D144" s="51"/>
      <c r="E144" s="54"/>
      <c r="F144" s="34"/>
      <c r="G144" s="24"/>
      <c r="H144" s="25">
        <v>7</v>
      </c>
      <c r="I144" s="24" t="s">
        <v>167</v>
      </c>
      <c r="J144" s="24"/>
      <c r="K144" s="57"/>
      <c r="L144" s="25">
        <v>24</v>
      </c>
      <c r="M144" s="23"/>
      <c r="N144" s="24"/>
      <c r="O144" s="23"/>
      <c r="P144" s="24"/>
      <c r="Q144" s="28"/>
      <c r="R144" s="28"/>
    </row>
    <row r="145" spans="1:18" ht="18" customHeight="1" x14ac:dyDescent="0.55000000000000004">
      <c r="C145" s="11"/>
      <c r="D145" s="49"/>
      <c r="E145" s="52" t="str">
        <f>IF(D145="","",IF(#REF!&gt;0.1,"単",IF(#REF!&gt;0.29,"連",IF(#REF!&gt;0.34,"複","※"))))</f>
        <v/>
      </c>
      <c r="F145" s="12"/>
      <c r="G145" s="48"/>
      <c r="H145" s="13"/>
      <c r="I145" s="13"/>
      <c r="J145" s="13" t="s">
        <v>167</v>
      </c>
      <c r="K145" s="55" t="s">
        <v>6207</v>
      </c>
      <c r="L145" s="13"/>
      <c r="M145" s="12"/>
      <c r="N145" s="13"/>
      <c r="O145" s="12"/>
      <c r="P145" s="13"/>
      <c r="Q145" s="16"/>
      <c r="R145" s="16"/>
    </row>
    <row r="146" spans="1:18" ht="18" customHeight="1" x14ac:dyDescent="0.55000000000000004">
      <c r="C146" s="17">
        <v>12</v>
      </c>
      <c r="D146" s="50"/>
      <c r="E146" s="53"/>
      <c r="F146" s="30" t="s">
        <v>6819</v>
      </c>
      <c r="G146" s="18" t="s">
        <v>1785</v>
      </c>
      <c r="H146" s="18" t="s">
        <v>81</v>
      </c>
      <c r="I146" s="18" t="s">
        <v>35</v>
      </c>
      <c r="J146" s="18">
        <v>57</v>
      </c>
      <c r="K146" s="56"/>
      <c r="L146" s="18" t="s">
        <v>1910</v>
      </c>
      <c r="M146" s="30" t="s">
        <v>1908</v>
      </c>
      <c r="N146" s="18" t="s">
        <v>93</v>
      </c>
      <c r="O146" s="30" t="s">
        <v>6253</v>
      </c>
      <c r="P146" s="18" t="s">
        <v>6820</v>
      </c>
      <c r="Q146" s="47" t="s">
        <v>1785</v>
      </c>
      <c r="R146" s="21"/>
    </row>
    <row r="147" spans="1:18" ht="18.5" customHeight="1" thickBot="1" x14ac:dyDescent="0.6">
      <c r="C147" s="22"/>
      <c r="D147" s="51"/>
      <c r="E147" s="54"/>
      <c r="F147" s="34"/>
      <c r="G147" s="24"/>
      <c r="H147" s="25">
        <v>11</v>
      </c>
      <c r="I147" s="24"/>
      <c r="J147" s="24"/>
      <c r="K147" s="57"/>
      <c r="L147" s="25">
        <v>25</v>
      </c>
      <c r="M147" s="23"/>
      <c r="N147" s="24"/>
      <c r="O147" s="23"/>
      <c r="P147" s="24"/>
      <c r="Q147" s="28"/>
      <c r="R147" s="28"/>
    </row>
    <row r="148" spans="1:18" ht="18" customHeight="1" x14ac:dyDescent="0.55000000000000004">
      <c r="C148" s="11"/>
      <c r="D148" s="49"/>
      <c r="E148" s="52" t="str">
        <f>IF(D148="","",IF(#REF!&gt;0.1,"単",IF(#REF!&gt;0.29,"連",IF(#REF!&gt;0.34,"複","※"))))</f>
        <v/>
      </c>
      <c r="F148" s="12"/>
      <c r="G148" s="48"/>
      <c r="H148" s="13"/>
      <c r="I148" s="13"/>
      <c r="J148" s="13"/>
      <c r="K148" s="55" t="s">
        <v>6821</v>
      </c>
      <c r="L148" s="13"/>
      <c r="M148" s="12"/>
      <c r="N148" s="13"/>
      <c r="O148" s="12"/>
      <c r="P148" s="13"/>
      <c r="Q148" s="16"/>
      <c r="R148" s="16"/>
    </row>
    <row r="149" spans="1:18" ht="18" customHeight="1" x14ac:dyDescent="0.55000000000000004">
      <c r="C149" s="17">
        <v>13</v>
      </c>
      <c r="D149" s="50"/>
      <c r="E149" s="53"/>
      <c r="F149" s="30" t="s">
        <v>6822</v>
      </c>
      <c r="G149" s="18" t="s">
        <v>481</v>
      </c>
      <c r="H149" s="18" t="s">
        <v>58</v>
      </c>
      <c r="I149" s="18" t="s">
        <v>1791</v>
      </c>
      <c r="J149" s="18">
        <v>57</v>
      </c>
      <c r="K149" s="56"/>
      <c r="L149" s="18" t="s">
        <v>1910</v>
      </c>
      <c r="M149" s="30" t="s">
        <v>1911</v>
      </c>
      <c r="N149" s="18" t="s">
        <v>90</v>
      </c>
      <c r="O149" s="30" t="s">
        <v>6823</v>
      </c>
      <c r="P149" s="18" t="s">
        <v>6824</v>
      </c>
      <c r="Q149" s="47" t="s">
        <v>481</v>
      </c>
      <c r="R149" s="21"/>
    </row>
    <row r="150" spans="1:18" ht="18.5" customHeight="1" thickBot="1" x14ac:dyDescent="0.6">
      <c r="C150" s="22"/>
      <c r="D150" s="51"/>
      <c r="E150" s="54"/>
      <c r="F150" s="34"/>
      <c r="G150" s="24"/>
      <c r="H150" s="25">
        <v>6</v>
      </c>
      <c r="I150" s="24" t="s">
        <v>167</v>
      </c>
      <c r="J150" s="24" t="s">
        <v>57</v>
      </c>
      <c r="K150" s="57"/>
      <c r="L150" s="25">
        <v>23</v>
      </c>
      <c r="M150" s="23"/>
      <c r="N150" s="24"/>
      <c r="O150" s="23"/>
      <c r="P150" s="24"/>
      <c r="Q150" s="28"/>
      <c r="R150" s="28"/>
    </row>
    <row r="151" spans="1:18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8" x14ac:dyDescent="0.55000000000000004">
      <c r="A152" t="s">
        <v>40</v>
      </c>
      <c r="B152" t="s">
        <v>1</v>
      </c>
      <c r="C152" s="1" t="s">
        <v>2</v>
      </c>
      <c r="D152" t="s">
        <v>11</v>
      </c>
      <c r="E152" t="s">
        <v>2193</v>
      </c>
      <c r="F152" t="s">
        <v>3</v>
      </c>
      <c r="G152" t="s">
        <v>4</v>
      </c>
      <c r="H152" t="s">
        <v>5</v>
      </c>
      <c r="I152" t="s">
        <v>6</v>
      </c>
      <c r="J152" t="s">
        <v>7</v>
      </c>
      <c r="K152" t="s">
        <v>1903</v>
      </c>
      <c r="L152" t="s">
        <v>1904</v>
      </c>
      <c r="M152" t="s">
        <v>1905</v>
      </c>
      <c r="N152" t="s">
        <v>8</v>
      </c>
      <c r="O152" t="s">
        <v>9</v>
      </c>
      <c r="P152" t="s">
        <v>10</v>
      </c>
      <c r="Q152" t="s">
        <v>12</v>
      </c>
    </row>
    <row r="153" spans="1:18" x14ac:dyDescent="0.55000000000000004">
      <c r="A153" t="s">
        <v>943</v>
      </c>
      <c r="B153" t="s">
        <v>2197</v>
      </c>
      <c r="H153" s="7"/>
    </row>
    <row r="154" spans="1:18" x14ac:dyDescent="0.55000000000000004">
      <c r="A154" s="7">
        <v>4</v>
      </c>
      <c r="B154" s="7"/>
      <c r="C154" s="37" t="s">
        <v>943</v>
      </c>
      <c r="D154" s="7" t="s">
        <v>2197</v>
      </c>
      <c r="G154" s="7" t="s">
        <v>1462</v>
      </c>
      <c r="H154" s="9"/>
    </row>
    <row r="155" spans="1:18" ht="18.5" thickBot="1" x14ac:dyDescent="0.6">
      <c r="C155" s="39">
        <v>4</v>
      </c>
      <c r="D155" t="s">
        <v>1272</v>
      </c>
      <c r="E155">
        <f>VALUE(B153)</f>
        <v>2000</v>
      </c>
      <c r="F155" t="s">
        <v>943</v>
      </c>
      <c r="I155" s="31"/>
    </row>
    <row r="156" spans="1:18" ht="18" customHeight="1" x14ac:dyDescent="0.55000000000000004">
      <c r="C156" s="11"/>
      <c r="D156" s="49"/>
      <c r="E156" s="52" t="str">
        <f>IF(D156="","",IF(#REF!&gt;0.1,"単",IF(#REF!&gt;0.29,"連",IF(#REF!&gt;0.34,"複","※"))))</f>
        <v/>
      </c>
      <c r="F156" s="12"/>
      <c r="G156" s="48" t="s">
        <v>57</v>
      </c>
      <c r="H156" s="13"/>
      <c r="I156" s="13"/>
      <c r="J156" s="13" t="s">
        <v>167</v>
      </c>
      <c r="K156" s="55" t="s">
        <v>6825</v>
      </c>
      <c r="L156" s="13"/>
      <c r="M156" s="12"/>
      <c r="N156" s="13"/>
      <c r="O156" s="12"/>
      <c r="P156" s="13"/>
      <c r="Q156" s="16"/>
      <c r="R156" s="16"/>
    </row>
    <row r="157" spans="1:18" ht="18" customHeight="1" x14ac:dyDescent="0.55000000000000004">
      <c r="C157" s="17">
        <v>1</v>
      </c>
      <c r="D157" s="50"/>
      <c r="E157" s="53"/>
      <c r="F157" s="30" t="s">
        <v>6826</v>
      </c>
      <c r="G157" s="18" t="s">
        <v>3771</v>
      </c>
      <c r="H157" s="18" t="s">
        <v>81</v>
      </c>
      <c r="I157" s="18" t="s">
        <v>23</v>
      </c>
      <c r="J157" s="18">
        <v>57</v>
      </c>
      <c r="K157" s="56"/>
      <c r="L157" s="18" t="s">
        <v>1910</v>
      </c>
      <c r="M157" s="30" t="s">
        <v>1912</v>
      </c>
      <c r="N157" s="18" t="s">
        <v>6505</v>
      </c>
      <c r="O157" s="30" t="s">
        <v>6465</v>
      </c>
      <c r="P157" s="18" t="s">
        <v>6827</v>
      </c>
      <c r="Q157" s="47" t="s">
        <v>3771</v>
      </c>
      <c r="R157" s="21"/>
    </row>
    <row r="158" spans="1:18" ht="18.5" customHeight="1" thickBot="1" x14ac:dyDescent="0.6">
      <c r="C158" s="22"/>
      <c r="D158" s="51"/>
      <c r="E158" s="54"/>
      <c r="F158" s="34"/>
      <c r="G158" s="24" t="s">
        <v>57</v>
      </c>
      <c r="H158" s="25">
        <v>11</v>
      </c>
      <c r="I158" s="24"/>
      <c r="J158" s="24" t="s">
        <v>57</v>
      </c>
      <c r="K158" s="57"/>
      <c r="L158" s="25">
        <v>16</v>
      </c>
      <c r="M158" s="23"/>
      <c r="N158" s="24"/>
      <c r="O158" s="23"/>
      <c r="P158" s="24"/>
      <c r="Q158" s="28"/>
      <c r="R158" s="28"/>
    </row>
    <row r="159" spans="1:18" ht="18" customHeight="1" x14ac:dyDescent="0.55000000000000004">
      <c r="C159" s="11"/>
      <c r="D159" s="49"/>
      <c r="E159" s="52" t="str">
        <f>IF(D159="","",IF(#REF!&gt;0.1,"単",IF(#REF!&gt;0.29,"連",IF(#REF!&gt;0.34,"複","※"))))</f>
        <v/>
      </c>
      <c r="F159" s="12"/>
      <c r="G159" s="48"/>
      <c r="H159" s="13"/>
      <c r="I159" s="13"/>
      <c r="J159" s="13" t="s">
        <v>167</v>
      </c>
      <c r="K159" s="55" t="s">
        <v>6018</v>
      </c>
      <c r="L159" s="13"/>
      <c r="M159" s="12"/>
      <c r="N159" s="13"/>
      <c r="O159" s="12"/>
      <c r="P159" s="13"/>
      <c r="Q159" s="16"/>
      <c r="R159" s="16"/>
    </row>
    <row r="160" spans="1:18" ht="18.75" customHeight="1" x14ac:dyDescent="0.55000000000000004">
      <c r="C160" s="17">
        <v>2</v>
      </c>
      <c r="D160" s="50"/>
      <c r="E160" s="53"/>
      <c r="F160" s="30" t="s">
        <v>6828</v>
      </c>
      <c r="G160" s="18" t="s">
        <v>1120</v>
      </c>
      <c r="H160" s="18" t="s">
        <v>1962</v>
      </c>
      <c r="I160" s="18" t="s">
        <v>1914</v>
      </c>
      <c r="J160" s="18">
        <v>55</v>
      </c>
      <c r="K160" s="56"/>
      <c r="L160" s="18" t="s">
        <v>1910</v>
      </c>
      <c r="M160" s="30" t="s">
        <v>1912</v>
      </c>
      <c r="N160" s="18" t="s">
        <v>6124</v>
      </c>
      <c r="O160" s="30" t="s">
        <v>5959</v>
      </c>
      <c r="P160" s="18" t="s">
        <v>6829</v>
      </c>
      <c r="Q160" s="47" t="s">
        <v>1120</v>
      </c>
      <c r="R160" s="21"/>
    </row>
    <row r="161" spans="3:18" ht="18.5" customHeight="1" thickBot="1" x14ac:dyDescent="0.6">
      <c r="C161" s="22"/>
      <c r="D161" s="51"/>
      <c r="E161" s="54"/>
      <c r="F161" s="34"/>
      <c r="G161" s="24"/>
      <c r="H161" s="25" t="e">
        <v>#VALUE!</v>
      </c>
      <c r="I161" s="24" t="s">
        <v>167</v>
      </c>
      <c r="J161" s="24"/>
      <c r="K161" s="57"/>
      <c r="L161" s="25">
        <v>19</v>
      </c>
      <c r="M161" s="23"/>
      <c r="N161" s="24"/>
      <c r="O161" s="23"/>
      <c r="P161" s="24"/>
      <c r="Q161" s="28"/>
      <c r="R161" s="28"/>
    </row>
    <row r="162" spans="3:18" ht="18" customHeight="1" x14ac:dyDescent="0.55000000000000004">
      <c r="C162" s="11"/>
      <c r="D162" s="49"/>
      <c r="E162" s="52" t="str">
        <f>IF(D162="","",IF(#REF!&gt;0.1,"単",IF(#REF!&gt;0.29,"連",IF(#REF!&gt;0.34,"複","※"))))</f>
        <v/>
      </c>
      <c r="F162" s="12"/>
      <c r="G162" s="48" t="s">
        <v>167</v>
      </c>
      <c r="H162" s="13"/>
      <c r="I162" s="13"/>
      <c r="J162" s="13" t="s">
        <v>167</v>
      </c>
      <c r="K162" s="55" t="s">
        <v>6336</v>
      </c>
      <c r="L162" s="13"/>
      <c r="M162" s="12"/>
      <c r="N162" s="13"/>
      <c r="O162" s="12"/>
      <c r="P162" s="13"/>
      <c r="Q162" s="16"/>
      <c r="R162" s="16"/>
    </row>
    <row r="163" spans="3:18" ht="18" customHeight="1" x14ac:dyDescent="0.55000000000000004">
      <c r="C163" s="17">
        <v>3</v>
      </c>
      <c r="D163" s="50"/>
      <c r="E163" s="53"/>
      <c r="F163" s="30" t="s">
        <v>5160</v>
      </c>
      <c r="G163" s="18" t="s">
        <v>249</v>
      </c>
      <c r="H163" s="18" t="s">
        <v>69</v>
      </c>
      <c r="I163" s="18" t="s">
        <v>29</v>
      </c>
      <c r="J163" s="18">
        <v>55</v>
      </c>
      <c r="K163" s="56"/>
      <c r="L163" s="18" t="s">
        <v>1907</v>
      </c>
      <c r="M163" s="30" t="s">
        <v>1908</v>
      </c>
      <c r="N163" s="18" t="s">
        <v>6265</v>
      </c>
      <c r="O163" s="30" t="s">
        <v>6830</v>
      </c>
      <c r="P163" s="18" t="s">
        <v>6831</v>
      </c>
      <c r="Q163" s="47" t="s">
        <v>249</v>
      </c>
      <c r="R163" s="21"/>
    </row>
    <row r="164" spans="3:18" ht="18.5" customHeight="1" thickBot="1" x14ac:dyDescent="0.6">
      <c r="C164" s="22"/>
      <c r="D164" s="51"/>
      <c r="E164" s="54"/>
      <c r="F164" s="34"/>
      <c r="G164" s="24"/>
      <c r="H164" s="25">
        <v>8</v>
      </c>
      <c r="I164" s="24" t="s">
        <v>167</v>
      </c>
      <c r="J164" s="24"/>
      <c r="K164" s="57"/>
      <c r="L164" s="25">
        <v>35</v>
      </c>
      <c r="M164" s="23"/>
      <c r="N164" s="24"/>
      <c r="O164" s="23"/>
      <c r="P164" s="24"/>
      <c r="Q164" s="28"/>
      <c r="R164" s="28"/>
    </row>
    <row r="165" spans="3:18" ht="18" customHeight="1" x14ac:dyDescent="0.55000000000000004">
      <c r="C165" s="11"/>
      <c r="D165" s="49"/>
      <c r="E165" s="52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167</v>
      </c>
      <c r="K165" s="55" t="s">
        <v>5969</v>
      </c>
      <c r="L165" s="13"/>
      <c r="M165" s="12"/>
      <c r="N165" s="13"/>
      <c r="O165" s="12"/>
      <c r="P165" s="13"/>
      <c r="Q165" s="16"/>
      <c r="R165" s="16"/>
    </row>
    <row r="166" spans="3:18" ht="18.75" customHeight="1" x14ac:dyDescent="0.55000000000000004">
      <c r="C166" s="17">
        <v>4</v>
      </c>
      <c r="D166" s="50"/>
      <c r="E166" s="53"/>
      <c r="F166" s="30" t="s">
        <v>5131</v>
      </c>
      <c r="G166" s="18" t="s">
        <v>267</v>
      </c>
      <c r="H166" s="18" t="s">
        <v>58</v>
      </c>
      <c r="I166" s="18" t="s">
        <v>1787</v>
      </c>
      <c r="J166" s="18">
        <v>52</v>
      </c>
      <c r="K166" s="56"/>
      <c r="L166" s="18" t="s">
        <v>1907</v>
      </c>
      <c r="M166" s="30" t="s">
        <v>1912</v>
      </c>
      <c r="N166" s="18" t="s">
        <v>105</v>
      </c>
      <c r="O166" s="30" t="s">
        <v>1716</v>
      </c>
      <c r="P166" s="18" t="s">
        <v>6832</v>
      </c>
      <c r="Q166" s="47" t="s">
        <v>267</v>
      </c>
      <c r="R166" s="21"/>
    </row>
    <row r="167" spans="3:18" ht="18.5" customHeight="1" thickBot="1" x14ac:dyDescent="0.6">
      <c r="C167" s="22"/>
      <c r="D167" s="51"/>
      <c r="E167" s="54"/>
      <c r="F167" s="34"/>
      <c r="G167" s="24"/>
      <c r="H167" s="25">
        <v>6</v>
      </c>
      <c r="I167" s="24" t="s">
        <v>167</v>
      </c>
      <c r="J167" s="24"/>
      <c r="K167" s="57"/>
      <c r="L167" s="25">
        <v>20</v>
      </c>
      <c r="M167" s="23"/>
      <c r="N167" s="24"/>
      <c r="O167" s="23"/>
      <c r="P167" s="24"/>
      <c r="Q167" s="28"/>
      <c r="R167" s="28"/>
    </row>
    <row r="168" spans="3:18" ht="18" customHeight="1" x14ac:dyDescent="0.55000000000000004">
      <c r="C168" s="11"/>
      <c r="D168" s="49"/>
      <c r="E168" s="52" t="str">
        <f>IF(D168="","",IF(#REF!&gt;0.1,"単",IF(#REF!&gt;0.29,"連",IF(#REF!&gt;0.34,"複","※"))))</f>
        <v/>
      </c>
      <c r="F168" s="12"/>
      <c r="G168" s="48"/>
      <c r="H168" s="13"/>
      <c r="I168" s="13"/>
      <c r="J168" s="13" t="s">
        <v>167</v>
      </c>
      <c r="K168" s="55" t="s">
        <v>6833</v>
      </c>
      <c r="L168" s="13"/>
      <c r="M168" s="12"/>
      <c r="N168" s="13"/>
      <c r="O168" s="12"/>
      <c r="P168" s="13"/>
      <c r="Q168" s="16"/>
      <c r="R168" s="16"/>
    </row>
    <row r="169" spans="3:18" ht="18.75" customHeight="1" x14ac:dyDescent="0.55000000000000004">
      <c r="C169" s="17">
        <v>5</v>
      </c>
      <c r="D169" s="50"/>
      <c r="E169" s="53"/>
      <c r="F169" s="30" t="s">
        <v>6834</v>
      </c>
      <c r="G169" s="18" t="s">
        <v>581</v>
      </c>
      <c r="H169" s="18" t="s">
        <v>6122</v>
      </c>
      <c r="I169" s="18" t="s">
        <v>2573</v>
      </c>
      <c r="J169" s="18">
        <v>57</v>
      </c>
      <c r="K169" s="56"/>
      <c r="L169" s="18" t="s">
        <v>1910</v>
      </c>
      <c r="M169" s="30" t="s">
        <v>1908</v>
      </c>
      <c r="N169" s="18" t="s">
        <v>93</v>
      </c>
      <c r="O169" s="30" t="s">
        <v>6835</v>
      </c>
      <c r="P169" s="18" t="s">
        <v>6836</v>
      </c>
      <c r="Q169" s="47" t="s">
        <v>581</v>
      </c>
      <c r="R169" s="21"/>
    </row>
    <row r="170" spans="3:18" ht="18.5" customHeight="1" thickBot="1" x14ac:dyDescent="0.6">
      <c r="C170" s="22"/>
      <c r="D170" s="51"/>
      <c r="E170" s="54"/>
      <c r="F170" s="34"/>
      <c r="G170" s="24"/>
      <c r="H170" s="25">
        <v>16</v>
      </c>
      <c r="I170" s="24" t="s">
        <v>167</v>
      </c>
      <c r="J170" s="24"/>
      <c r="K170" s="57"/>
      <c r="L170" s="25" t="s">
        <v>2207</v>
      </c>
      <c r="M170" s="23"/>
      <c r="N170" s="24"/>
      <c r="O170" s="23"/>
      <c r="P170" s="24"/>
      <c r="Q170" s="28"/>
      <c r="R170" s="28"/>
    </row>
    <row r="171" spans="3:18" ht="18" customHeight="1" x14ac:dyDescent="0.55000000000000004">
      <c r="C171" s="11"/>
      <c r="D171" s="49"/>
      <c r="E171" s="52" t="str">
        <f>IF(D171="","",IF(#REF!&gt;0.1,"単",IF(#REF!&gt;0.29,"連",IF(#REF!&gt;0.34,"複","※"))))</f>
        <v/>
      </c>
      <c r="F171" s="12"/>
      <c r="G171" s="48"/>
      <c r="H171" s="13"/>
      <c r="I171" s="13"/>
      <c r="J171" s="13" t="s">
        <v>167</v>
      </c>
      <c r="K171" s="55" t="s">
        <v>6260</v>
      </c>
      <c r="L171" s="13"/>
      <c r="M171" s="12"/>
      <c r="N171" s="13"/>
      <c r="O171" s="12"/>
      <c r="P171" s="13"/>
      <c r="Q171" s="16"/>
      <c r="R171" s="16"/>
    </row>
    <row r="172" spans="3:18" ht="18" customHeight="1" x14ac:dyDescent="0.55000000000000004">
      <c r="C172" s="17">
        <v>6</v>
      </c>
      <c r="D172" s="50"/>
      <c r="E172" s="53"/>
      <c r="F172" s="30" t="s">
        <v>6837</v>
      </c>
      <c r="G172" s="18" t="s">
        <v>285</v>
      </c>
      <c r="H172" s="18" t="s">
        <v>85</v>
      </c>
      <c r="I172" s="18" t="s">
        <v>39</v>
      </c>
      <c r="J172" s="18">
        <v>57</v>
      </c>
      <c r="K172" s="56"/>
      <c r="L172" s="18" t="s">
        <v>1910</v>
      </c>
      <c r="M172" s="30" t="s">
        <v>1908</v>
      </c>
      <c r="N172" s="18" t="s">
        <v>89</v>
      </c>
      <c r="O172" s="30" t="s">
        <v>6342</v>
      </c>
      <c r="P172" s="18" t="s">
        <v>6838</v>
      </c>
      <c r="Q172" s="47" t="s">
        <v>285</v>
      </c>
      <c r="R172" s="21"/>
    </row>
    <row r="173" spans="3:18" ht="18.5" customHeight="1" thickBot="1" x14ac:dyDescent="0.6">
      <c r="C173" s="22"/>
      <c r="D173" s="51"/>
      <c r="E173" s="54"/>
      <c r="F173" s="34"/>
      <c r="G173" s="24"/>
      <c r="H173" s="25">
        <v>15</v>
      </c>
      <c r="I173" s="24" t="s">
        <v>167</v>
      </c>
      <c r="J173" s="24"/>
      <c r="K173" s="57"/>
      <c r="L173" s="25">
        <v>24</v>
      </c>
      <c r="M173" s="23"/>
      <c r="N173" s="24"/>
      <c r="O173" s="23"/>
      <c r="P173" s="24"/>
      <c r="Q173" s="28"/>
      <c r="R173" s="28"/>
    </row>
    <row r="174" spans="3:18" ht="18" customHeight="1" x14ac:dyDescent="0.55000000000000004">
      <c r="C174" s="11"/>
      <c r="D174" s="49"/>
      <c r="E174" s="52" t="str">
        <f>IF(D174="","",IF(#REF!&gt;0.1,"単",IF(#REF!&gt;0.29,"連",IF(#REF!&gt;0.34,"複","※"))))</f>
        <v/>
      </c>
      <c r="F174" s="12"/>
      <c r="G174" s="48" t="s">
        <v>57</v>
      </c>
      <c r="H174" s="13"/>
      <c r="I174" s="13"/>
      <c r="J174" s="13" t="s">
        <v>167</v>
      </c>
      <c r="K174" s="55" t="s">
        <v>6635</v>
      </c>
      <c r="L174" s="13"/>
      <c r="M174" s="12"/>
      <c r="N174" s="13"/>
      <c r="O174" s="12"/>
      <c r="P174" s="13"/>
      <c r="Q174" s="16"/>
      <c r="R174" s="16"/>
    </row>
    <row r="175" spans="3:18" ht="18" customHeight="1" x14ac:dyDescent="0.55000000000000004">
      <c r="C175" s="17">
        <v>7</v>
      </c>
      <c r="D175" s="50"/>
      <c r="E175" s="53"/>
      <c r="F175" s="30" t="s">
        <v>6839</v>
      </c>
      <c r="G175" s="18" t="s">
        <v>170</v>
      </c>
      <c r="H175" s="18" t="s">
        <v>58</v>
      </c>
      <c r="I175" s="18" t="s">
        <v>4871</v>
      </c>
      <c r="J175" s="18">
        <v>55</v>
      </c>
      <c r="K175" s="56"/>
      <c r="L175" s="18" t="s">
        <v>1907</v>
      </c>
      <c r="M175" s="30" t="s">
        <v>1911</v>
      </c>
      <c r="N175" s="18" t="s">
        <v>150</v>
      </c>
      <c r="O175" s="30" t="s">
        <v>3728</v>
      </c>
      <c r="P175" s="18" t="s">
        <v>6840</v>
      </c>
      <c r="Q175" s="47" t="s">
        <v>170</v>
      </c>
      <c r="R175" s="21"/>
    </row>
    <row r="176" spans="3:18" ht="18.5" customHeight="1" thickBot="1" x14ac:dyDescent="0.6">
      <c r="C176" s="22"/>
      <c r="D176" s="51"/>
      <c r="E176" s="54"/>
      <c r="F176" s="34"/>
      <c r="G176" s="24" t="s">
        <v>57</v>
      </c>
      <c r="H176" s="25">
        <v>6</v>
      </c>
      <c r="I176" s="24" t="s">
        <v>167</v>
      </c>
      <c r="J176" s="24" t="s">
        <v>57</v>
      </c>
      <c r="K176" s="57"/>
      <c r="L176" s="25" t="s">
        <v>2207</v>
      </c>
      <c r="M176" s="23"/>
      <c r="N176" s="24"/>
      <c r="O176" s="23"/>
      <c r="P176" s="24"/>
      <c r="Q176" s="28"/>
      <c r="R176" s="28"/>
    </row>
    <row r="177" spans="3:18" ht="18" customHeight="1" x14ac:dyDescent="0.55000000000000004">
      <c r="C177" s="11"/>
      <c r="D177" s="49"/>
      <c r="E177" s="52" t="str">
        <f>IF(D177="","",IF(#REF!&gt;0.1,"単",IF(#REF!&gt;0.29,"連",IF(#REF!&gt;0.34,"複","※"))))</f>
        <v/>
      </c>
      <c r="F177" s="12"/>
      <c r="G177" s="48"/>
      <c r="H177" s="13"/>
      <c r="I177" s="13"/>
      <c r="J177" s="13" t="s">
        <v>167</v>
      </c>
      <c r="K177" s="55" t="s">
        <v>5929</v>
      </c>
      <c r="L177" s="13"/>
      <c r="M177" s="12"/>
      <c r="N177" s="13"/>
      <c r="O177" s="12"/>
      <c r="P177" s="13"/>
      <c r="Q177" s="16"/>
      <c r="R177" s="16"/>
    </row>
    <row r="178" spans="3:18" ht="18" customHeight="1" x14ac:dyDescent="0.55000000000000004">
      <c r="C178" s="17">
        <v>8</v>
      </c>
      <c r="D178" s="50"/>
      <c r="E178" s="53"/>
      <c r="F178" s="30" t="s">
        <v>2893</v>
      </c>
      <c r="G178" s="18" t="s">
        <v>1789</v>
      </c>
      <c r="H178" s="18" t="s">
        <v>70</v>
      </c>
      <c r="I178" s="18" t="s">
        <v>38</v>
      </c>
      <c r="J178" s="18">
        <v>57</v>
      </c>
      <c r="K178" s="56"/>
      <c r="L178" s="18" t="s">
        <v>1910</v>
      </c>
      <c r="M178" s="30" t="s">
        <v>1908</v>
      </c>
      <c r="N178" s="18" t="s">
        <v>116</v>
      </c>
      <c r="O178" s="30" t="s">
        <v>6841</v>
      </c>
      <c r="P178" s="18" t="s">
        <v>6842</v>
      </c>
      <c r="Q178" s="47" t="s">
        <v>1789</v>
      </c>
      <c r="R178" s="21"/>
    </row>
    <row r="179" spans="3:18" ht="18.5" customHeight="1" thickBot="1" x14ac:dyDescent="0.6">
      <c r="C179" s="22"/>
      <c r="D179" s="51"/>
      <c r="E179" s="54"/>
      <c r="F179" s="34"/>
      <c r="G179" s="24"/>
      <c r="H179" s="25">
        <v>10</v>
      </c>
      <c r="I179" s="24"/>
      <c r="J179" s="24"/>
      <c r="K179" s="57"/>
      <c r="L179" s="25">
        <v>16</v>
      </c>
      <c r="M179" s="23"/>
      <c r="N179" s="24"/>
      <c r="O179" s="23"/>
      <c r="P179" s="24"/>
      <c r="Q179" s="28"/>
      <c r="R179" s="28"/>
    </row>
    <row r="180" spans="3:18" ht="18" customHeight="1" x14ac:dyDescent="0.55000000000000004">
      <c r="C180" s="11"/>
      <c r="D180" s="49"/>
      <c r="E180" s="52" t="str">
        <f>IF(D180="","",IF(#REF!&gt;0.1,"単",IF(#REF!&gt;0.29,"連",IF(#REF!&gt;0.34,"複","※"))))</f>
        <v/>
      </c>
      <c r="F180" s="12"/>
      <c r="G180" s="48"/>
      <c r="H180" s="13"/>
      <c r="I180" s="13"/>
      <c r="J180" s="13" t="s">
        <v>167</v>
      </c>
      <c r="K180" s="55" t="s">
        <v>6763</v>
      </c>
      <c r="L180" s="13"/>
      <c r="M180" s="12"/>
      <c r="N180" s="13"/>
      <c r="O180" s="12"/>
      <c r="P180" s="13"/>
      <c r="Q180" s="16"/>
      <c r="R180" s="16"/>
    </row>
    <row r="181" spans="3:18" ht="18" customHeight="1" x14ac:dyDescent="0.55000000000000004">
      <c r="C181" s="17">
        <v>9</v>
      </c>
      <c r="D181" s="50"/>
      <c r="E181" s="53"/>
      <c r="F181" s="30" t="s">
        <v>3491</v>
      </c>
      <c r="G181" s="18" t="s">
        <v>578</v>
      </c>
      <c r="H181" s="18" t="s">
        <v>62</v>
      </c>
      <c r="I181" s="18" t="s">
        <v>1795</v>
      </c>
      <c r="J181" s="18">
        <v>55</v>
      </c>
      <c r="K181" s="56"/>
      <c r="L181" s="18" t="s">
        <v>1907</v>
      </c>
      <c r="M181" s="30" t="s">
        <v>1908</v>
      </c>
      <c r="N181" s="18" t="s">
        <v>86</v>
      </c>
      <c r="O181" s="30" t="s">
        <v>1694</v>
      </c>
      <c r="P181" s="18" t="s">
        <v>6843</v>
      </c>
      <c r="Q181" s="47" t="s">
        <v>578</v>
      </c>
      <c r="R181" s="21"/>
    </row>
    <row r="182" spans="3:18" ht="18.5" customHeight="1" thickBot="1" x14ac:dyDescent="0.6">
      <c r="C182" s="22"/>
      <c r="D182" s="51"/>
      <c r="E182" s="54"/>
      <c r="F182" s="34"/>
      <c r="G182" s="24"/>
      <c r="H182" s="25">
        <v>7</v>
      </c>
      <c r="I182" s="24" t="s">
        <v>167</v>
      </c>
      <c r="J182" s="24"/>
      <c r="K182" s="57"/>
      <c r="L182" s="25">
        <v>27</v>
      </c>
      <c r="M182" s="23"/>
      <c r="N182" s="24"/>
      <c r="O182" s="23"/>
      <c r="P182" s="24"/>
      <c r="Q182" s="28"/>
      <c r="R182" s="28"/>
    </row>
    <row r="183" spans="3:18" ht="18" customHeight="1" x14ac:dyDescent="0.55000000000000004">
      <c r="C183" s="11"/>
      <c r="D183" s="49"/>
      <c r="E183" s="52" t="str">
        <f>IF(D183="","",IF(#REF!&gt;0.1,"単",IF(#REF!&gt;0.29,"連",IF(#REF!&gt;0.34,"複","※"))))</f>
        <v/>
      </c>
      <c r="F183" s="12"/>
      <c r="G183" s="48" t="s">
        <v>57</v>
      </c>
      <c r="H183" s="13"/>
      <c r="I183" s="13"/>
      <c r="J183" s="13" t="s">
        <v>167</v>
      </c>
      <c r="K183" s="55" t="s">
        <v>6609</v>
      </c>
      <c r="L183" s="13"/>
      <c r="M183" s="12"/>
      <c r="N183" s="13"/>
      <c r="O183" s="12"/>
      <c r="P183" s="13"/>
      <c r="Q183" s="16"/>
      <c r="R183" s="16"/>
    </row>
    <row r="184" spans="3:18" ht="18" customHeight="1" x14ac:dyDescent="0.55000000000000004">
      <c r="C184" s="17">
        <v>10</v>
      </c>
      <c r="D184" s="50"/>
      <c r="E184" s="53"/>
      <c r="F184" s="30" t="s">
        <v>6844</v>
      </c>
      <c r="G184" s="18" t="s">
        <v>1727</v>
      </c>
      <c r="H184" s="18" t="s">
        <v>69</v>
      </c>
      <c r="I184" s="18" t="s">
        <v>41</v>
      </c>
      <c r="J184" s="18">
        <v>55</v>
      </c>
      <c r="K184" s="56"/>
      <c r="L184" s="18" t="s">
        <v>1907</v>
      </c>
      <c r="M184" s="30" t="s">
        <v>1908</v>
      </c>
      <c r="N184" s="18" t="s">
        <v>95</v>
      </c>
      <c r="O184" s="30" t="s">
        <v>6845</v>
      </c>
      <c r="P184" s="18" t="s">
        <v>6846</v>
      </c>
      <c r="Q184" s="47" t="s">
        <v>1727</v>
      </c>
      <c r="R184" s="21"/>
    </row>
    <row r="185" spans="3:18" ht="18.5" customHeight="1" thickBot="1" x14ac:dyDescent="0.6">
      <c r="C185" s="22"/>
      <c r="D185" s="51"/>
      <c r="E185" s="54"/>
      <c r="F185" s="34"/>
      <c r="G185" s="24" t="s">
        <v>57</v>
      </c>
      <c r="H185" s="25">
        <v>8</v>
      </c>
      <c r="I185" s="24" t="s">
        <v>167</v>
      </c>
      <c r="J185" s="24" t="s">
        <v>57</v>
      </c>
      <c r="K185" s="57"/>
      <c r="L185" s="25">
        <v>21</v>
      </c>
      <c r="M185" s="23"/>
      <c r="N185" s="24"/>
      <c r="O185" s="23"/>
      <c r="P185" s="24"/>
      <c r="Q185" s="28"/>
      <c r="R185" s="28"/>
    </row>
    <row r="186" spans="3:18" ht="18" customHeight="1" x14ac:dyDescent="0.55000000000000004">
      <c r="C186" s="11"/>
      <c r="D186" s="49"/>
      <c r="E186" s="52" t="str">
        <f>IF(D186="","",IF(#REF!&gt;0.1,"単",IF(#REF!&gt;0.29,"連",IF(#REF!&gt;0.34,"複","※"))))</f>
        <v/>
      </c>
      <c r="F186" s="12"/>
      <c r="G186" s="48"/>
      <c r="H186" s="13"/>
      <c r="I186" s="13"/>
      <c r="J186" s="13" t="s">
        <v>167</v>
      </c>
      <c r="K186" s="55" t="s">
        <v>6847</v>
      </c>
      <c r="L186" s="13"/>
      <c r="M186" s="12"/>
      <c r="N186" s="13"/>
      <c r="O186" s="12"/>
      <c r="P186" s="13"/>
      <c r="Q186" s="16"/>
      <c r="R186" s="16"/>
    </row>
    <row r="187" spans="3:18" ht="18" customHeight="1" x14ac:dyDescent="0.55000000000000004">
      <c r="C187" s="17">
        <v>11</v>
      </c>
      <c r="D187" s="50"/>
      <c r="E187" s="53"/>
      <c r="F187" s="30" t="s">
        <v>6848</v>
      </c>
      <c r="G187" s="18" t="s">
        <v>1807</v>
      </c>
      <c r="H187" s="18" t="s">
        <v>58</v>
      </c>
      <c r="I187" s="18" t="s">
        <v>47</v>
      </c>
      <c r="J187" s="18">
        <v>54</v>
      </c>
      <c r="K187" s="56"/>
      <c r="L187" s="18" t="s">
        <v>1910</v>
      </c>
      <c r="M187" s="30" t="s">
        <v>1908</v>
      </c>
      <c r="N187" s="18" t="s">
        <v>4857</v>
      </c>
      <c r="O187" s="30" t="s">
        <v>1698</v>
      </c>
      <c r="P187" s="18" t="s">
        <v>6849</v>
      </c>
      <c r="Q187" s="47" t="s">
        <v>1807</v>
      </c>
      <c r="R187" s="21"/>
    </row>
    <row r="188" spans="3:18" ht="18.5" customHeight="1" thickBot="1" x14ac:dyDescent="0.6">
      <c r="C188" s="22"/>
      <c r="D188" s="51"/>
      <c r="E188" s="54"/>
      <c r="F188" s="34"/>
      <c r="G188" s="24"/>
      <c r="H188" s="25">
        <v>6</v>
      </c>
      <c r="I188" s="24" t="s">
        <v>167</v>
      </c>
      <c r="J188" s="24"/>
      <c r="K188" s="57"/>
      <c r="L188" s="25">
        <v>22</v>
      </c>
      <c r="M188" s="23"/>
      <c r="N188" s="24"/>
      <c r="O188" s="23"/>
      <c r="P188" s="24"/>
      <c r="Q188" s="28"/>
      <c r="R188" s="28"/>
    </row>
    <row r="189" spans="3:18" ht="18" customHeight="1" x14ac:dyDescent="0.55000000000000004">
      <c r="C189" s="11"/>
      <c r="D189" s="49"/>
      <c r="E189" s="52" t="str">
        <f>IF(D189="","",IF(#REF!&gt;0.1,"単",IF(#REF!&gt;0.29,"連",IF(#REF!&gt;0.34,"複","※"))))</f>
        <v/>
      </c>
      <c r="F189" s="12"/>
      <c r="G189" s="48"/>
      <c r="H189" s="13"/>
      <c r="I189" s="13"/>
      <c r="J189" s="13" t="s">
        <v>167</v>
      </c>
      <c r="K189" s="55" t="s">
        <v>2205</v>
      </c>
      <c r="L189" s="13"/>
      <c r="M189" s="12"/>
      <c r="N189" s="13"/>
      <c r="O189" s="12"/>
      <c r="P189" s="13"/>
      <c r="Q189" s="16"/>
      <c r="R189" s="16"/>
    </row>
    <row r="190" spans="3:18" ht="18" customHeight="1" x14ac:dyDescent="0.55000000000000004">
      <c r="C190" s="17">
        <v>12</v>
      </c>
      <c r="D190" s="50"/>
      <c r="E190" s="53"/>
      <c r="F190" s="30" t="s">
        <v>6850</v>
      </c>
      <c r="G190" s="18" t="s">
        <v>564</v>
      </c>
      <c r="H190" s="18" t="s">
        <v>62</v>
      </c>
      <c r="I190" s="18" t="s">
        <v>36</v>
      </c>
      <c r="J190" s="18">
        <v>57</v>
      </c>
      <c r="K190" s="56"/>
      <c r="L190" s="18" t="s">
        <v>1910</v>
      </c>
      <c r="M190" s="30" t="s">
        <v>1912</v>
      </c>
      <c r="N190" s="18" t="s">
        <v>105</v>
      </c>
      <c r="O190" s="30" t="s">
        <v>1767</v>
      </c>
      <c r="P190" s="18" t="s">
        <v>6851</v>
      </c>
      <c r="Q190" s="47" t="s">
        <v>564</v>
      </c>
      <c r="R190" s="21"/>
    </row>
    <row r="191" spans="3:18" ht="18.5" customHeight="1" thickBot="1" x14ac:dyDescent="0.6">
      <c r="C191" s="22"/>
      <c r="D191" s="51"/>
      <c r="E191" s="54"/>
      <c r="F191" s="34"/>
      <c r="G191" s="24"/>
      <c r="H191" s="25">
        <v>7</v>
      </c>
      <c r="I191" s="24" t="s">
        <v>167</v>
      </c>
      <c r="J191" s="24"/>
      <c r="K191" s="57"/>
      <c r="L191" s="25" t="s">
        <v>2207</v>
      </c>
      <c r="M191" s="23"/>
      <c r="N191" s="24"/>
      <c r="O191" s="23"/>
      <c r="P191" s="24"/>
      <c r="Q191" s="28"/>
      <c r="R191" s="28"/>
    </row>
    <row r="192" spans="3:18" ht="18" customHeight="1" x14ac:dyDescent="0.55000000000000004">
      <c r="C192" s="11"/>
      <c r="D192" s="49"/>
      <c r="E192" s="52" t="str">
        <f>IF(D192="","",IF(#REF!&gt;0.1,"単",IF(#REF!&gt;0.29,"連",IF(#REF!&gt;0.34,"複","※"))))</f>
        <v/>
      </c>
      <c r="F192" s="12"/>
      <c r="G192" s="48"/>
      <c r="H192" s="13"/>
      <c r="I192" s="13"/>
      <c r="J192" s="13" t="s">
        <v>167</v>
      </c>
      <c r="K192" s="55" t="s">
        <v>5991</v>
      </c>
      <c r="L192" s="13"/>
      <c r="M192" s="12"/>
      <c r="N192" s="13"/>
      <c r="O192" s="12"/>
      <c r="P192" s="13"/>
      <c r="Q192" s="16"/>
      <c r="R192" s="16"/>
    </row>
    <row r="193" spans="1:18" ht="18" customHeight="1" x14ac:dyDescent="0.55000000000000004">
      <c r="C193" s="17">
        <v>13</v>
      </c>
      <c r="D193" s="50"/>
      <c r="E193" s="53"/>
      <c r="F193" s="30" t="s">
        <v>6852</v>
      </c>
      <c r="G193" s="18" t="s">
        <v>3698</v>
      </c>
      <c r="H193" s="18" t="s">
        <v>99</v>
      </c>
      <c r="I193" s="18" t="s">
        <v>1791</v>
      </c>
      <c r="J193" s="18">
        <v>55</v>
      </c>
      <c r="K193" s="56"/>
      <c r="L193" s="18" t="s">
        <v>1907</v>
      </c>
      <c r="M193" s="30" t="s">
        <v>1916</v>
      </c>
      <c r="N193" s="18" t="s">
        <v>94</v>
      </c>
      <c r="O193" s="30" t="s">
        <v>6499</v>
      </c>
      <c r="P193" s="18" t="s">
        <v>6853</v>
      </c>
      <c r="Q193" s="47" t="s">
        <v>3698</v>
      </c>
      <c r="R193" s="21"/>
    </row>
    <row r="194" spans="1:18" ht="18.5" customHeight="1" thickBot="1" x14ac:dyDescent="0.6">
      <c r="C194" s="22"/>
      <c r="D194" s="51"/>
      <c r="E194" s="54"/>
      <c r="F194" s="34"/>
      <c r="G194" s="24"/>
      <c r="H194" s="25">
        <v>14</v>
      </c>
      <c r="I194" s="24" t="s">
        <v>167</v>
      </c>
      <c r="J194" s="24"/>
      <c r="K194" s="57"/>
      <c r="L194" s="25">
        <v>23</v>
      </c>
      <c r="M194" s="23"/>
      <c r="N194" s="24"/>
      <c r="O194" s="23"/>
      <c r="P194" s="24"/>
      <c r="Q194" s="28"/>
      <c r="R194" s="28"/>
    </row>
    <row r="195" spans="1:18" ht="18" customHeight="1" x14ac:dyDescent="0.55000000000000004">
      <c r="C195" s="11"/>
      <c r="D195" s="49"/>
      <c r="E195" s="52" t="str">
        <f>IF(D195="","",IF(#REF!&gt;0.1,"単",IF(#REF!&gt;0.29,"連",IF(#REF!&gt;0.34,"複","※"))))</f>
        <v/>
      </c>
      <c r="F195" s="12"/>
      <c r="G195" s="48" t="s">
        <v>57</v>
      </c>
      <c r="H195" s="13"/>
      <c r="I195" s="13"/>
      <c r="J195" s="13" t="s">
        <v>167</v>
      </c>
      <c r="K195" s="55" t="s">
        <v>6658</v>
      </c>
      <c r="L195" s="13"/>
      <c r="M195" s="12"/>
      <c r="N195" s="13"/>
      <c r="O195" s="12"/>
      <c r="P195" s="13"/>
      <c r="Q195" s="16"/>
      <c r="R195" s="16"/>
    </row>
    <row r="196" spans="1:18" ht="18" customHeight="1" x14ac:dyDescent="0.55000000000000004">
      <c r="C196" s="17">
        <v>14</v>
      </c>
      <c r="D196" s="50"/>
      <c r="E196" s="53"/>
      <c r="F196" s="30" t="s">
        <v>6854</v>
      </c>
      <c r="G196" s="18" t="s">
        <v>3771</v>
      </c>
      <c r="H196" s="18" t="s">
        <v>99</v>
      </c>
      <c r="I196" s="18" t="s">
        <v>50</v>
      </c>
      <c r="J196" s="18">
        <v>55</v>
      </c>
      <c r="K196" s="56"/>
      <c r="L196" s="18" t="s">
        <v>1907</v>
      </c>
      <c r="M196" s="30" t="s">
        <v>1908</v>
      </c>
      <c r="N196" s="18" t="s">
        <v>150</v>
      </c>
      <c r="O196" s="30" t="s">
        <v>6855</v>
      </c>
      <c r="P196" s="18" t="s">
        <v>6856</v>
      </c>
      <c r="Q196" s="47" t="s">
        <v>3771</v>
      </c>
      <c r="R196" s="21"/>
    </row>
    <row r="197" spans="1:18" ht="18.5" customHeight="1" thickBot="1" x14ac:dyDescent="0.6">
      <c r="C197" s="22"/>
      <c r="D197" s="51"/>
      <c r="E197" s="54"/>
      <c r="F197" s="34"/>
      <c r="G197" s="24" t="s">
        <v>57</v>
      </c>
      <c r="H197" s="25">
        <v>14</v>
      </c>
      <c r="I197" s="24" t="s">
        <v>167</v>
      </c>
      <c r="J197" s="24" t="s">
        <v>57</v>
      </c>
      <c r="K197" s="57"/>
      <c r="L197" s="25">
        <v>30</v>
      </c>
      <c r="M197" s="23"/>
      <c r="N197" s="24"/>
      <c r="O197" s="23"/>
      <c r="P197" s="24"/>
      <c r="Q197" s="28"/>
      <c r="R197" s="28"/>
    </row>
    <row r="198" spans="1:18" ht="18" customHeight="1" x14ac:dyDescent="0.55000000000000004">
      <c r="C198" s="11"/>
      <c r="D198" s="49"/>
      <c r="E198" s="52" t="str">
        <f>IF(D198="","",IF(#REF!&gt;0.1,"単",IF(#REF!&gt;0.29,"連",IF(#REF!&gt;0.34,"複","※"))))</f>
        <v/>
      </c>
      <c r="F198" s="12"/>
      <c r="G198" s="48"/>
      <c r="H198" s="13"/>
      <c r="I198" s="13"/>
      <c r="J198" s="13" t="s">
        <v>167</v>
      </c>
      <c r="K198" s="55" t="s">
        <v>6642</v>
      </c>
      <c r="L198" s="13"/>
      <c r="M198" s="12"/>
      <c r="N198" s="13"/>
      <c r="O198" s="12"/>
      <c r="P198" s="13"/>
      <c r="Q198" s="16"/>
      <c r="R198" s="16"/>
    </row>
    <row r="199" spans="1:18" ht="18" customHeight="1" x14ac:dyDescent="0.55000000000000004">
      <c r="C199" s="17">
        <v>15</v>
      </c>
      <c r="D199" s="50"/>
      <c r="E199" s="53"/>
      <c r="F199" s="30" t="s">
        <v>6857</v>
      </c>
      <c r="G199" s="18" t="s">
        <v>1785</v>
      </c>
      <c r="H199" s="18" t="s">
        <v>148</v>
      </c>
      <c r="I199" s="18" t="s">
        <v>35</v>
      </c>
      <c r="J199" s="18">
        <v>57</v>
      </c>
      <c r="K199" s="56"/>
      <c r="L199" s="18" t="s">
        <v>1910</v>
      </c>
      <c r="M199" s="30" t="s">
        <v>1908</v>
      </c>
      <c r="N199" s="18" t="s">
        <v>91</v>
      </c>
      <c r="O199" s="30" t="s">
        <v>1775</v>
      </c>
      <c r="P199" s="18" t="s">
        <v>6858</v>
      </c>
      <c r="Q199" s="47" t="s">
        <v>1785</v>
      </c>
      <c r="R199" s="21"/>
    </row>
    <row r="200" spans="1:18" ht="18.5" customHeight="1" thickBot="1" x14ac:dyDescent="0.6">
      <c r="C200" s="22"/>
      <c r="D200" s="51"/>
      <c r="E200" s="54"/>
      <c r="F200" s="34"/>
      <c r="G200" s="24"/>
      <c r="H200" s="25">
        <v>16</v>
      </c>
      <c r="I200" s="24" t="s">
        <v>167</v>
      </c>
      <c r="J200" s="24" t="s">
        <v>57</v>
      </c>
      <c r="K200" s="57"/>
      <c r="L200" s="25">
        <v>25</v>
      </c>
      <c r="M200" s="23"/>
      <c r="N200" s="24"/>
      <c r="O200" s="23"/>
      <c r="P200" s="24"/>
      <c r="Q200" s="28"/>
      <c r="R200" s="28"/>
    </row>
    <row r="201" spans="1:18" ht="18" customHeight="1" x14ac:dyDescent="0.55000000000000004">
      <c r="C201" s="11"/>
      <c r="D201" s="49"/>
      <c r="E201" s="52" t="str">
        <f>IF(D201="","",IF(#REF!&gt;0.1,"単",IF(#REF!&gt;0.29,"連",IF(#REF!&gt;0.34,"複","※"))))</f>
        <v/>
      </c>
      <c r="F201" s="12"/>
      <c r="G201" s="48"/>
      <c r="H201" s="13"/>
      <c r="I201" s="13"/>
      <c r="J201" s="13" t="s">
        <v>167</v>
      </c>
      <c r="K201" s="55" t="s">
        <v>6128</v>
      </c>
      <c r="L201" s="13"/>
      <c r="M201" s="12"/>
      <c r="N201" s="13"/>
      <c r="O201" s="12"/>
      <c r="P201" s="13"/>
      <c r="Q201" s="16"/>
      <c r="R201" s="16"/>
    </row>
    <row r="202" spans="1:18" ht="18" customHeight="1" x14ac:dyDescent="0.55000000000000004">
      <c r="C202" s="17">
        <v>16</v>
      </c>
      <c r="D202" s="50"/>
      <c r="E202" s="53"/>
      <c r="F202" s="30" t="s">
        <v>6859</v>
      </c>
      <c r="G202" s="18" t="s">
        <v>596</v>
      </c>
      <c r="H202" s="18" t="s">
        <v>69</v>
      </c>
      <c r="I202" s="18" t="s">
        <v>2196</v>
      </c>
      <c r="J202" s="18">
        <v>57</v>
      </c>
      <c r="K202" s="56"/>
      <c r="L202" s="18" t="s">
        <v>1910</v>
      </c>
      <c r="M202" s="30" t="s">
        <v>1911</v>
      </c>
      <c r="N202" s="18" t="s">
        <v>161</v>
      </c>
      <c r="O202" s="30" t="s">
        <v>5955</v>
      </c>
      <c r="P202" s="18" t="s">
        <v>6860</v>
      </c>
      <c r="Q202" s="47" t="s">
        <v>596</v>
      </c>
      <c r="R202" s="21"/>
    </row>
    <row r="203" spans="1:18" ht="18.5" customHeight="1" thickBot="1" x14ac:dyDescent="0.6">
      <c r="C203" s="22"/>
      <c r="D203" s="51"/>
      <c r="E203" s="54"/>
      <c r="F203" s="34"/>
      <c r="G203" s="24"/>
      <c r="H203" s="25">
        <v>8</v>
      </c>
      <c r="I203" s="24" t="s">
        <v>167</v>
      </c>
      <c r="J203" s="24"/>
      <c r="K203" s="57"/>
      <c r="L203" s="25">
        <v>33</v>
      </c>
      <c r="M203" s="23"/>
      <c r="N203" s="24"/>
      <c r="O203" s="23"/>
      <c r="P203" s="24"/>
      <c r="Q203" s="28"/>
      <c r="R203" s="28"/>
    </row>
    <row r="204" spans="1:18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8" x14ac:dyDescent="0.55000000000000004">
      <c r="A205" t="s">
        <v>42</v>
      </c>
      <c r="B205" t="s">
        <v>1</v>
      </c>
      <c r="C205" s="1" t="s">
        <v>2</v>
      </c>
      <c r="D205" t="s">
        <v>11</v>
      </c>
      <c r="E205" t="s">
        <v>2193</v>
      </c>
      <c r="F205" t="s">
        <v>3</v>
      </c>
      <c r="G205" t="s">
        <v>4</v>
      </c>
      <c r="H205" t="s">
        <v>5</v>
      </c>
      <c r="I205" t="s">
        <v>6</v>
      </c>
      <c r="J205" t="s">
        <v>7</v>
      </c>
      <c r="K205" t="s">
        <v>1903</v>
      </c>
      <c r="L205" t="s">
        <v>1904</v>
      </c>
      <c r="M205" t="s">
        <v>1905</v>
      </c>
      <c r="N205" t="s">
        <v>8</v>
      </c>
      <c r="O205" t="s">
        <v>9</v>
      </c>
      <c r="P205" t="s">
        <v>10</v>
      </c>
      <c r="Q205" t="s">
        <v>12</v>
      </c>
    </row>
    <row r="206" spans="1:18" x14ac:dyDescent="0.55000000000000004">
      <c r="A206" t="s">
        <v>942</v>
      </c>
      <c r="B206" t="s">
        <v>2195</v>
      </c>
      <c r="H206" s="7"/>
    </row>
    <row r="207" spans="1:18" x14ac:dyDescent="0.55000000000000004">
      <c r="A207" s="7">
        <v>5</v>
      </c>
      <c r="B207" s="7"/>
      <c r="C207" s="37" t="s">
        <v>942</v>
      </c>
      <c r="D207" s="7" t="s">
        <v>2195</v>
      </c>
      <c r="G207" s="7" t="s">
        <v>1462</v>
      </c>
      <c r="H207" s="9"/>
    </row>
    <row r="208" spans="1:18" ht="18.5" thickBot="1" x14ac:dyDescent="0.6">
      <c r="C208" s="39">
        <v>5</v>
      </c>
      <c r="D208" t="s">
        <v>1272</v>
      </c>
      <c r="E208">
        <f>VALUE(B206)</f>
        <v>1800</v>
      </c>
      <c r="F208" t="s">
        <v>942</v>
      </c>
      <c r="I208" s="31"/>
    </row>
    <row r="209" spans="3:18" ht="18" customHeight="1" x14ac:dyDescent="0.55000000000000004">
      <c r="C209" s="11"/>
      <c r="D209" s="49"/>
      <c r="E209" s="52" t="str">
        <f>IF(D209="","",IF(#REF!&gt;0.1,"単",IF(#REF!&gt;0.29,"連",IF(#REF!&gt;0.34,"複","※"))))</f>
        <v/>
      </c>
      <c r="F209" s="12"/>
      <c r="G209" s="48"/>
      <c r="H209" s="13"/>
      <c r="I209" s="13"/>
      <c r="J209" s="13"/>
      <c r="K209" s="55" t="s">
        <v>6026</v>
      </c>
      <c r="L209" s="13"/>
      <c r="M209" s="12"/>
      <c r="N209" s="13"/>
      <c r="O209" s="12"/>
      <c r="P209" s="13"/>
      <c r="Q209" s="16"/>
      <c r="R209" s="16"/>
    </row>
    <row r="210" spans="3:18" ht="18" customHeight="1" x14ac:dyDescent="0.55000000000000004">
      <c r="C210" s="17">
        <v>1</v>
      </c>
      <c r="D210" s="50"/>
      <c r="E210" s="53"/>
      <c r="F210" s="30" t="s">
        <v>3520</v>
      </c>
      <c r="G210" s="18" t="s">
        <v>1789</v>
      </c>
      <c r="H210" s="18" t="s">
        <v>58</v>
      </c>
      <c r="I210" s="18" t="s">
        <v>1795</v>
      </c>
      <c r="J210" s="18">
        <v>57</v>
      </c>
      <c r="K210" s="56"/>
      <c r="L210" s="18" t="s">
        <v>1910</v>
      </c>
      <c r="M210" s="30" t="s">
        <v>1916</v>
      </c>
      <c r="N210" s="18" t="s">
        <v>6861</v>
      </c>
      <c r="O210" s="30" t="s">
        <v>6862</v>
      </c>
      <c r="P210" s="18" t="s">
        <v>6863</v>
      </c>
      <c r="Q210" s="47" t="s">
        <v>1789</v>
      </c>
      <c r="R210" s="21"/>
    </row>
    <row r="211" spans="3:18" ht="18.5" customHeight="1" thickBot="1" x14ac:dyDescent="0.6">
      <c r="C211" s="22"/>
      <c r="D211" s="51"/>
      <c r="E211" s="54"/>
      <c r="F211" s="34"/>
      <c r="G211" s="24"/>
      <c r="H211" s="25">
        <v>6</v>
      </c>
      <c r="I211" s="24"/>
      <c r="J211" s="24"/>
      <c r="K211" s="57"/>
      <c r="L211" s="25">
        <v>27</v>
      </c>
      <c r="M211" s="23"/>
      <c r="N211" s="24"/>
      <c r="O211" s="23"/>
      <c r="P211" s="24"/>
      <c r="Q211" s="28"/>
      <c r="R211" s="28"/>
    </row>
    <row r="212" spans="3:18" ht="18" customHeight="1" x14ac:dyDescent="0.55000000000000004">
      <c r="C212" s="11"/>
      <c r="D212" s="49"/>
      <c r="E212" s="52" t="str">
        <f>IF(D212="","",IF(#REF!&gt;0.1,"単",IF(#REF!&gt;0.29,"連",IF(#REF!&gt;0.34,"複","※"))))</f>
        <v/>
      </c>
      <c r="F212" s="12"/>
      <c r="G212" s="48"/>
      <c r="H212" s="13"/>
      <c r="I212" s="13"/>
      <c r="J212" s="13" t="s">
        <v>167</v>
      </c>
      <c r="K212" s="55" t="s">
        <v>6443</v>
      </c>
      <c r="L212" s="13"/>
      <c r="M212" s="12"/>
      <c r="N212" s="13"/>
      <c r="O212" s="12"/>
      <c r="P212" s="13"/>
      <c r="Q212" s="16"/>
      <c r="R212" s="16"/>
    </row>
    <row r="213" spans="3:18" ht="18.75" customHeight="1" x14ac:dyDescent="0.55000000000000004">
      <c r="C213" s="17">
        <v>2</v>
      </c>
      <c r="D213" s="50"/>
      <c r="E213" s="53"/>
      <c r="F213" s="30" t="s">
        <v>6864</v>
      </c>
      <c r="G213" s="18" t="s">
        <v>309</v>
      </c>
      <c r="H213" s="18" t="s">
        <v>62</v>
      </c>
      <c r="I213" s="18" t="s">
        <v>34</v>
      </c>
      <c r="J213" s="18">
        <v>57</v>
      </c>
      <c r="K213" s="56"/>
      <c r="L213" s="18" t="s">
        <v>1910</v>
      </c>
      <c r="M213" s="30" t="s">
        <v>1912</v>
      </c>
      <c r="N213" s="18" t="s">
        <v>77</v>
      </c>
      <c r="O213" s="30" t="s">
        <v>1712</v>
      </c>
      <c r="P213" s="18" t="s">
        <v>6865</v>
      </c>
      <c r="Q213" s="47" t="s">
        <v>309</v>
      </c>
      <c r="R213" s="21"/>
    </row>
    <row r="214" spans="3:18" ht="18.5" customHeight="1" thickBot="1" x14ac:dyDescent="0.6">
      <c r="C214" s="22"/>
      <c r="D214" s="51"/>
      <c r="E214" s="54"/>
      <c r="F214" s="34"/>
      <c r="G214" s="24"/>
      <c r="H214" s="25">
        <v>7</v>
      </c>
      <c r="I214" s="24" t="s">
        <v>167</v>
      </c>
      <c r="J214" s="24" t="s">
        <v>57</v>
      </c>
      <c r="K214" s="57"/>
      <c r="L214" s="25">
        <v>33</v>
      </c>
      <c r="M214" s="23"/>
      <c r="N214" s="24"/>
      <c r="O214" s="23"/>
      <c r="P214" s="24"/>
      <c r="Q214" s="28"/>
      <c r="R214" s="28"/>
    </row>
    <row r="215" spans="3:18" ht="18" customHeight="1" x14ac:dyDescent="0.55000000000000004">
      <c r="C215" s="11"/>
      <c r="D215" s="49"/>
      <c r="E215" s="52" t="str">
        <f>IF(D215="","",IF(#REF!&gt;0.1,"単",IF(#REF!&gt;0.29,"連",IF(#REF!&gt;0.34,"複","※"))))</f>
        <v/>
      </c>
      <c r="F215" s="12"/>
      <c r="G215" s="48"/>
      <c r="H215" s="13"/>
      <c r="I215" s="13"/>
      <c r="J215" s="13" t="s">
        <v>167</v>
      </c>
      <c r="K215" s="55" t="s">
        <v>6866</v>
      </c>
      <c r="L215" s="13"/>
      <c r="M215" s="12"/>
      <c r="N215" s="13"/>
      <c r="O215" s="12"/>
      <c r="P215" s="13"/>
      <c r="Q215" s="16"/>
      <c r="R215" s="16"/>
    </row>
    <row r="216" spans="3:18" ht="18" customHeight="1" x14ac:dyDescent="0.55000000000000004">
      <c r="C216" s="17">
        <v>3</v>
      </c>
      <c r="D216" s="50"/>
      <c r="E216" s="53"/>
      <c r="F216" s="30" t="s">
        <v>3526</v>
      </c>
      <c r="G216" s="18" t="s">
        <v>564</v>
      </c>
      <c r="H216" s="18" t="s">
        <v>69</v>
      </c>
      <c r="I216" s="18" t="s">
        <v>47</v>
      </c>
      <c r="J216" s="18">
        <v>54</v>
      </c>
      <c r="K216" s="56"/>
      <c r="L216" s="18" t="s">
        <v>1910</v>
      </c>
      <c r="M216" s="30" t="s">
        <v>1908</v>
      </c>
      <c r="N216" s="18" t="s">
        <v>113</v>
      </c>
      <c r="O216" s="30" t="s">
        <v>6253</v>
      </c>
      <c r="P216" s="18" t="s">
        <v>6867</v>
      </c>
      <c r="Q216" s="47" t="s">
        <v>564</v>
      </c>
      <c r="R216" s="21"/>
    </row>
    <row r="217" spans="3:18" ht="18.5" customHeight="1" thickBot="1" x14ac:dyDescent="0.6">
      <c r="C217" s="22"/>
      <c r="D217" s="51"/>
      <c r="E217" s="54"/>
      <c r="F217" s="34"/>
      <c r="G217" s="24"/>
      <c r="H217" s="25">
        <v>8</v>
      </c>
      <c r="I217" s="24" t="s">
        <v>167</v>
      </c>
      <c r="J217" s="24"/>
      <c r="K217" s="57"/>
      <c r="L217" s="25">
        <v>22</v>
      </c>
      <c r="M217" s="23"/>
      <c r="N217" s="24"/>
      <c r="O217" s="23"/>
      <c r="P217" s="24"/>
      <c r="Q217" s="28"/>
      <c r="R217" s="28"/>
    </row>
    <row r="218" spans="3:18" ht="18" customHeight="1" x14ac:dyDescent="0.55000000000000004">
      <c r="C218" s="11"/>
      <c r="D218" s="49"/>
      <c r="E218" s="52" t="str">
        <f>IF(D218="","",IF(#REF!&gt;0.1,"単",IF(#REF!&gt;0.29,"連",IF(#REF!&gt;0.34,"複","※"))))</f>
        <v/>
      </c>
      <c r="F218" s="12"/>
      <c r="G218" s="48" t="s">
        <v>57</v>
      </c>
      <c r="H218" s="13"/>
      <c r="I218" s="13"/>
      <c r="J218" s="13" t="s">
        <v>167</v>
      </c>
      <c r="K218" s="55" t="s">
        <v>6118</v>
      </c>
      <c r="L218" s="13"/>
      <c r="M218" s="12"/>
      <c r="N218" s="13"/>
      <c r="O218" s="12"/>
      <c r="P218" s="13"/>
      <c r="Q218" s="16"/>
      <c r="R218" s="16"/>
    </row>
    <row r="219" spans="3:18" ht="18.75" customHeight="1" x14ac:dyDescent="0.55000000000000004">
      <c r="C219" s="17">
        <v>4</v>
      </c>
      <c r="D219" s="50"/>
      <c r="E219" s="53"/>
      <c r="F219" s="30" t="s">
        <v>2281</v>
      </c>
      <c r="G219" s="18" t="s">
        <v>1800</v>
      </c>
      <c r="H219" s="18" t="s">
        <v>62</v>
      </c>
      <c r="I219" s="18" t="s">
        <v>41</v>
      </c>
      <c r="J219" s="18">
        <v>57</v>
      </c>
      <c r="K219" s="56"/>
      <c r="L219" s="18" t="s">
        <v>1910</v>
      </c>
      <c r="M219" s="30" t="s">
        <v>1911</v>
      </c>
      <c r="N219" s="18" t="s">
        <v>65</v>
      </c>
      <c r="O219" s="30" t="s">
        <v>1714</v>
      </c>
      <c r="P219" s="18" t="s">
        <v>6868</v>
      </c>
      <c r="Q219" s="47" t="s">
        <v>1800</v>
      </c>
      <c r="R219" s="21"/>
    </row>
    <row r="220" spans="3:18" ht="18.5" customHeight="1" thickBot="1" x14ac:dyDescent="0.6">
      <c r="C220" s="22"/>
      <c r="D220" s="51"/>
      <c r="E220" s="54"/>
      <c r="F220" s="34"/>
      <c r="G220" s="24"/>
      <c r="H220" s="25">
        <v>7</v>
      </c>
      <c r="I220" s="24" t="s">
        <v>167</v>
      </c>
      <c r="J220" s="24" t="s">
        <v>57</v>
      </c>
      <c r="K220" s="57"/>
      <c r="L220" s="25">
        <v>21</v>
      </c>
      <c r="M220" s="23"/>
      <c r="N220" s="24"/>
      <c r="O220" s="23"/>
      <c r="P220" s="24"/>
      <c r="Q220" s="28"/>
      <c r="R220" s="28"/>
    </row>
    <row r="221" spans="3:18" ht="18" customHeight="1" x14ac:dyDescent="0.55000000000000004">
      <c r="C221" s="11"/>
      <c r="D221" s="49"/>
      <c r="E221" s="52" t="str">
        <f>IF(D221="","",IF(#REF!&gt;0.1,"単",IF(#REF!&gt;0.29,"連",IF(#REF!&gt;0.34,"複","※"))))</f>
        <v/>
      </c>
      <c r="F221" s="12"/>
      <c r="G221" s="48"/>
      <c r="H221" s="13"/>
      <c r="I221" s="13"/>
      <c r="J221" s="13" t="s">
        <v>167</v>
      </c>
      <c r="K221" s="55" t="s">
        <v>6869</v>
      </c>
      <c r="L221" s="13"/>
      <c r="M221" s="12"/>
      <c r="N221" s="13"/>
      <c r="O221" s="12"/>
      <c r="P221" s="13"/>
      <c r="Q221" s="16"/>
      <c r="R221" s="16"/>
    </row>
    <row r="222" spans="3:18" ht="18.75" customHeight="1" x14ac:dyDescent="0.55000000000000004">
      <c r="C222" s="17">
        <v>5</v>
      </c>
      <c r="D222" s="50"/>
      <c r="E222" s="53"/>
      <c r="F222" s="30" t="s">
        <v>181</v>
      </c>
      <c r="G222" s="18" t="s">
        <v>169</v>
      </c>
      <c r="H222" s="18" t="s">
        <v>62</v>
      </c>
      <c r="I222" s="18" t="s">
        <v>36</v>
      </c>
      <c r="J222" s="18">
        <v>57</v>
      </c>
      <c r="K222" s="56"/>
      <c r="L222" s="18" t="s">
        <v>1910</v>
      </c>
      <c r="M222" s="30" t="s">
        <v>1920</v>
      </c>
      <c r="N222" s="18" t="s">
        <v>95</v>
      </c>
      <c r="O222" s="30" t="s">
        <v>6870</v>
      </c>
      <c r="P222" s="18" t="s">
        <v>6871</v>
      </c>
      <c r="Q222" s="47" t="s">
        <v>169</v>
      </c>
      <c r="R222" s="21"/>
    </row>
    <row r="223" spans="3:18" ht="18.5" customHeight="1" thickBot="1" x14ac:dyDescent="0.6">
      <c r="C223" s="22"/>
      <c r="D223" s="51"/>
      <c r="E223" s="54"/>
      <c r="F223" s="34"/>
      <c r="G223" s="24"/>
      <c r="H223" s="25">
        <v>7</v>
      </c>
      <c r="I223" s="24" t="s">
        <v>167</v>
      </c>
      <c r="J223" s="24" t="s">
        <v>57</v>
      </c>
      <c r="K223" s="57"/>
      <c r="L223" s="25" t="s">
        <v>2207</v>
      </c>
      <c r="M223" s="23"/>
      <c r="N223" s="24"/>
      <c r="O223" s="23"/>
      <c r="P223" s="24"/>
      <c r="Q223" s="28"/>
      <c r="R223" s="28"/>
    </row>
    <row r="224" spans="3:18" ht="18" customHeight="1" x14ac:dyDescent="0.55000000000000004">
      <c r="C224" s="11"/>
      <c r="D224" s="49"/>
      <c r="E224" s="52" t="str">
        <f>IF(D224="","",IF(#REF!&gt;0.1,"単",IF(#REF!&gt;0.29,"連",IF(#REF!&gt;0.34,"複","※"))))</f>
        <v/>
      </c>
      <c r="F224" s="12"/>
      <c r="G224" s="48"/>
      <c r="H224" s="13"/>
      <c r="I224" s="13"/>
      <c r="J224" s="13" t="s">
        <v>167</v>
      </c>
      <c r="K224" s="55" t="s">
        <v>1953</v>
      </c>
      <c r="L224" s="13"/>
      <c r="M224" s="12"/>
      <c r="N224" s="13"/>
      <c r="O224" s="12"/>
      <c r="P224" s="13"/>
      <c r="Q224" s="16"/>
      <c r="R224" s="16"/>
    </row>
    <row r="225" spans="3:18" ht="18" customHeight="1" x14ac:dyDescent="0.55000000000000004">
      <c r="C225" s="17">
        <v>6</v>
      </c>
      <c r="D225" s="50"/>
      <c r="E225" s="53"/>
      <c r="F225" s="30" t="s">
        <v>3212</v>
      </c>
      <c r="G225" s="18" t="s">
        <v>1128</v>
      </c>
      <c r="H225" s="18" t="s">
        <v>69</v>
      </c>
      <c r="I225" s="18" t="s">
        <v>25</v>
      </c>
      <c r="J225" s="18">
        <v>57</v>
      </c>
      <c r="K225" s="56"/>
      <c r="L225" s="18" t="s">
        <v>1910</v>
      </c>
      <c r="M225" s="30" t="s">
        <v>1912</v>
      </c>
      <c r="N225" s="18" t="s">
        <v>112</v>
      </c>
      <c r="O225" s="30" t="s">
        <v>6872</v>
      </c>
      <c r="P225" s="18" t="s">
        <v>6873</v>
      </c>
      <c r="Q225" s="47" t="s">
        <v>1128</v>
      </c>
      <c r="R225" s="21"/>
    </row>
    <row r="226" spans="3:18" ht="18.5" customHeight="1" thickBot="1" x14ac:dyDescent="0.6">
      <c r="C226" s="22"/>
      <c r="D226" s="51"/>
      <c r="E226" s="54"/>
      <c r="F226" s="34"/>
      <c r="G226" s="24"/>
      <c r="H226" s="25">
        <v>8</v>
      </c>
      <c r="I226" s="24"/>
      <c r="J226" s="24"/>
      <c r="K226" s="57"/>
      <c r="L226" s="25">
        <v>27</v>
      </c>
      <c r="M226" s="23"/>
      <c r="N226" s="24"/>
      <c r="O226" s="23"/>
      <c r="P226" s="24"/>
      <c r="Q226" s="28"/>
      <c r="R226" s="28"/>
    </row>
    <row r="227" spans="3:18" ht="18" customHeight="1" x14ac:dyDescent="0.55000000000000004">
      <c r="C227" s="11"/>
      <c r="D227" s="49"/>
      <c r="E227" s="52" t="str">
        <f>IF(D227="","",IF(#REF!&gt;0.1,"単",IF(#REF!&gt;0.29,"連",IF(#REF!&gt;0.34,"複","※"))))</f>
        <v/>
      </c>
      <c r="F227" s="12"/>
      <c r="G227" s="48" t="s">
        <v>57</v>
      </c>
      <c r="H227" s="13"/>
      <c r="I227" s="13"/>
      <c r="J227" s="13" t="s">
        <v>167</v>
      </c>
      <c r="K227" s="55" t="s">
        <v>5927</v>
      </c>
      <c r="L227" s="13"/>
      <c r="M227" s="12"/>
      <c r="N227" s="13"/>
      <c r="O227" s="12"/>
      <c r="P227" s="13"/>
      <c r="Q227" s="16"/>
      <c r="R227" s="16"/>
    </row>
    <row r="228" spans="3:18" ht="18" customHeight="1" x14ac:dyDescent="0.55000000000000004">
      <c r="C228" s="17">
        <v>7</v>
      </c>
      <c r="D228" s="50"/>
      <c r="E228" s="53"/>
      <c r="F228" s="30" t="s">
        <v>4010</v>
      </c>
      <c r="G228" s="18" t="s">
        <v>5977</v>
      </c>
      <c r="H228" s="18" t="s">
        <v>70</v>
      </c>
      <c r="I228" s="18" t="s">
        <v>30</v>
      </c>
      <c r="J228" s="18">
        <v>57</v>
      </c>
      <c r="K228" s="56"/>
      <c r="L228" s="18" t="s">
        <v>1910</v>
      </c>
      <c r="M228" s="30" t="s">
        <v>1908</v>
      </c>
      <c r="N228" s="18" t="s">
        <v>88</v>
      </c>
      <c r="O228" s="30" t="s">
        <v>3707</v>
      </c>
      <c r="P228" s="18" t="s">
        <v>6874</v>
      </c>
      <c r="Q228" s="47" t="s">
        <v>5977</v>
      </c>
      <c r="R228" s="21"/>
    </row>
    <row r="229" spans="3:18" ht="18.5" customHeight="1" thickBot="1" x14ac:dyDescent="0.6">
      <c r="C229" s="22"/>
      <c r="D229" s="51"/>
      <c r="E229" s="54"/>
      <c r="F229" s="34"/>
      <c r="G229" s="24" t="s">
        <v>57</v>
      </c>
      <c r="H229" s="25">
        <v>10</v>
      </c>
      <c r="I229" s="24"/>
      <c r="J229" s="24" t="s">
        <v>57</v>
      </c>
      <c r="K229" s="57"/>
      <c r="L229" s="25">
        <v>30</v>
      </c>
      <c r="M229" s="23"/>
      <c r="N229" s="24"/>
      <c r="O229" s="23"/>
      <c r="P229" s="24"/>
      <c r="Q229" s="28"/>
      <c r="R229" s="28"/>
    </row>
    <row r="230" spans="3:18" ht="18" customHeight="1" x14ac:dyDescent="0.55000000000000004">
      <c r="C230" s="11"/>
      <c r="D230" s="49"/>
      <c r="E230" s="52" t="str">
        <f>IF(D230="","",IF(#REF!&gt;0.1,"単",IF(#REF!&gt;0.29,"連",IF(#REF!&gt;0.34,"複","※"))))</f>
        <v/>
      </c>
      <c r="F230" s="12"/>
      <c r="G230" s="48"/>
      <c r="H230" s="13"/>
      <c r="I230" s="13"/>
      <c r="J230" s="13" t="s">
        <v>167</v>
      </c>
      <c r="K230" s="55" t="s">
        <v>6875</v>
      </c>
      <c r="L230" s="13"/>
      <c r="M230" s="12"/>
      <c r="N230" s="13"/>
      <c r="O230" s="12"/>
      <c r="P230" s="13"/>
      <c r="Q230" s="16"/>
      <c r="R230" s="16"/>
    </row>
    <row r="231" spans="3:18" ht="18" customHeight="1" x14ac:dyDescent="0.55000000000000004">
      <c r="C231" s="17">
        <v>8</v>
      </c>
      <c r="D231" s="50"/>
      <c r="E231" s="53"/>
      <c r="F231" s="30" t="s">
        <v>4006</v>
      </c>
      <c r="G231" s="18" t="s">
        <v>596</v>
      </c>
      <c r="H231" s="18" t="s">
        <v>72</v>
      </c>
      <c r="I231" s="18" t="s">
        <v>29</v>
      </c>
      <c r="J231" s="18">
        <v>57</v>
      </c>
      <c r="K231" s="56"/>
      <c r="L231" s="18" t="s">
        <v>1910</v>
      </c>
      <c r="M231" s="30" t="s">
        <v>1908</v>
      </c>
      <c r="N231" s="18" t="s">
        <v>116</v>
      </c>
      <c r="O231" s="30" t="s">
        <v>6876</v>
      </c>
      <c r="P231" s="18" t="s">
        <v>6877</v>
      </c>
      <c r="Q231" s="47" t="s">
        <v>596</v>
      </c>
      <c r="R231" s="21"/>
    </row>
    <row r="232" spans="3:18" ht="18.5" customHeight="1" thickBot="1" x14ac:dyDescent="0.6">
      <c r="C232" s="22"/>
      <c r="D232" s="51"/>
      <c r="E232" s="54"/>
      <c r="F232" s="34"/>
      <c r="G232" s="24"/>
      <c r="H232" s="25">
        <v>13</v>
      </c>
      <c r="I232" s="24" t="s">
        <v>167</v>
      </c>
      <c r="J232" s="24" t="s">
        <v>57</v>
      </c>
      <c r="K232" s="57"/>
      <c r="L232" s="25">
        <v>35</v>
      </c>
      <c r="M232" s="23"/>
      <c r="N232" s="24"/>
      <c r="O232" s="23"/>
      <c r="P232" s="24"/>
      <c r="Q232" s="28"/>
      <c r="R232" s="28"/>
    </row>
    <row r="233" spans="3:18" ht="18" customHeight="1" x14ac:dyDescent="0.55000000000000004">
      <c r="C233" s="11"/>
      <c r="D233" s="49"/>
      <c r="E233" s="52" t="str">
        <f>IF(D233="","",IF(#REF!&gt;0.1,"単",IF(#REF!&gt;0.29,"連",IF(#REF!&gt;0.34,"複","※"))))</f>
        <v/>
      </c>
      <c r="F233" s="12"/>
      <c r="G233" s="48"/>
      <c r="H233" s="13"/>
      <c r="I233" s="13"/>
      <c r="J233" s="13" t="s">
        <v>167</v>
      </c>
      <c r="K233" s="55" t="s">
        <v>6878</v>
      </c>
      <c r="L233" s="13"/>
      <c r="M233" s="12"/>
      <c r="N233" s="13"/>
      <c r="O233" s="12"/>
      <c r="P233" s="13"/>
      <c r="Q233" s="16"/>
      <c r="R233" s="16"/>
    </row>
    <row r="234" spans="3:18" ht="18" customHeight="1" x14ac:dyDescent="0.55000000000000004">
      <c r="C234" s="17">
        <v>9</v>
      </c>
      <c r="D234" s="50"/>
      <c r="E234" s="53"/>
      <c r="F234" s="30" t="s">
        <v>6879</v>
      </c>
      <c r="G234" s="18" t="s">
        <v>1682</v>
      </c>
      <c r="H234" s="18" t="s">
        <v>62</v>
      </c>
      <c r="I234" s="18" t="s">
        <v>2573</v>
      </c>
      <c r="J234" s="18">
        <v>57</v>
      </c>
      <c r="K234" s="56"/>
      <c r="L234" s="18" t="s">
        <v>1910</v>
      </c>
      <c r="M234" s="30" t="s">
        <v>1908</v>
      </c>
      <c r="N234" s="18" t="s">
        <v>98</v>
      </c>
      <c r="O234" s="30" t="s">
        <v>1673</v>
      </c>
      <c r="P234" s="18" t="s">
        <v>6880</v>
      </c>
      <c r="Q234" s="47" t="s">
        <v>1682</v>
      </c>
      <c r="R234" s="21"/>
    </row>
    <row r="235" spans="3:18" ht="18.5" customHeight="1" thickBot="1" x14ac:dyDescent="0.6">
      <c r="C235" s="22"/>
      <c r="D235" s="51"/>
      <c r="E235" s="54"/>
      <c r="F235" s="34"/>
      <c r="G235" s="24"/>
      <c r="H235" s="25">
        <v>7</v>
      </c>
      <c r="I235" s="24" t="s">
        <v>167</v>
      </c>
      <c r="J235" s="24"/>
      <c r="K235" s="57"/>
      <c r="L235" s="25" t="s">
        <v>2207</v>
      </c>
      <c r="M235" s="23"/>
      <c r="N235" s="24"/>
      <c r="O235" s="23"/>
      <c r="P235" s="24"/>
      <c r="Q235" s="28"/>
      <c r="R235" s="28"/>
    </row>
    <row r="236" spans="3:18" ht="18" customHeight="1" x14ac:dyDescent="0.55000000000000004">
      <c r="C236" s="11"/>
      <c r="D236" s="49"/>
      <c r="E236" s="52" t="str">
        <f>IF(D236="","",IF(#REF!&gt;0.1,"単",IF(#REF!&gt;0.29,"連",IF(#REF!&gt;0.34,"複","※"))))</f>
        <v/>
      </c>
      <c r="F236" s="12"/>
      <c r="G236" s="48" t="s">
        <v>167</v>
      </c>
      <c r="H236" s="13"/>
      <c r="I236" s="13"/>
      <c r="J236" s="13" t="s">
        <v>167</v>
      </c>
      <c r="K236" s="55" t="s">
        <v>6725</v>
      </c>
      <c r="L236" s="13"/>
      <c r="M236" s="12"/>
      <c r="N236" s="13"/>
      <c r="O236" s="12"/>
      <c r="P236" s="13"/>
      <c r="Q236" s="16"/>
      <c r="R236" s="16"/>
    </row>
    <row r="237" spans="3:18" ht="18" customHeight="1" x14ac:dyDescent="0.55000000000000004">
      <c r="C237" s="17">
        <v>10</v>
      </c>
      <c r="D237" s="50"/>
      <c r="E237" s="53"/>
      <c r="F237" s="30" t="s">
        <v>3000</v>
      </c>
      <c r="G237" s="18" t="s">
        <v>249</v>
      </c>
      <c r="H237" s="18" t="s">
        <v>62</v>
      </c>
      <c r="I237" s="18" t="s">
        <v>50</v>
      </c>
      <c r="J237" s="18">
        <v>57</v>
      </c>
      <c r="K237" s="56"/>
      <c r="L237" s="18" t="s">
        <v>1910</v>
      </c>
      <c r="M237" s="30" t="s">
        <v>1908</v>
      </c>
      <c r="N237" s="18" t="s">
        <v>75</v>
      </c>
      <c r="O237" s="30" t="s">
        <v>1746</v>
      </c>
      <c r="P237" s="18" t="s">
        <v>6881</v>
      </c>
      <c r="Q237" s="47" t="s">
        <v>249</v>
      </c>
      <c r="R237" s="21"/>
    </row>
    <row r="238" spans="3:18" ht="18.5" customHeight="1" thickBot="1" x14ac:dyDescent="0.6">
      <c r="C238" s="22"/>
      <c r="D238" s="51"/>
      <c r="E238" s="54"/>
      <c r="F238" s="34"/>
      <c r="G238" s="24"/>
      <c r="H238" s="25">
        <v>7</v>
      </c>
      <c r="I238" s="24"/>
      <c r="J238" s="24"/>
      <c r="K238" s="57"/>
      <c r="L238" s="25">
        <v>30</v>
      </c>
      <c r="M238" s="23"/>
      <c r="N238" s="24"/>
      <c r="O238" s="23"/>
      <c r="P238" s="24"/>
      <c r="Q238" s="28"/>
      <c r="R238" s="28"/>
    </row>
    <row r="239" spans="3:18" ht="18" customHeight="1" x14ac:dyDescent="0.55000000000000004">
      <c r="C239" s="11"/>
      <c r="D239" s="49"/>
      <c r="E239" s="52" t="str">
        <f>IF(D239="","",IF(#REF!&gt;0.1,"単",IF(#REF!&gt;0.29,"連",IF(#REF!&gt;0.34,"複","※"))))</f>
        <v/>
      </c>
      <c r="F239" s="12"/>
      <c r="G239" s="48" t="s">
        <v>57</v>
      </c>
      <c r="H239" s="13"/>
      <c r="I239" s="13"/>
      <c r="J239" s="13" t="s">
        <v>167</v>
      </c>
      <c r="K239" s="55" t="s">
        <v>3782</v>
      </c>
      <c r="L239" s="13"/>
      <c r="M239" s="12"/>
      <c r="N239" s="13"/>
      <c r="O239" s="12"/>
      <c r="P239" s="13"/>
      <c r="Q239" s="16"/>
      <c r="R239" s="16"/>
    </row>
    <row r="240" spans="3:18" ht="18" customHeight="1" x14ac:dyDescent="0.55000000000000004">
      <c r="C240" s="17">
        <v>11</v>
      </c>
      <c r="D240" s="50"/>
      <c r="E240" s="53"/>
      <c r="F240" s="30" t="s">
        <v>6882</v>
      </c>
      <c r="G240" s="18" t="s">
        <v>3771</v>
      </c>
      <c r="H240" s="18" t="s">
        <v>62</v>
      </c>
      <c r="I240" s="18" t="s">
        <v>23</v>
      </c>
      <c r="J240" s="18">
        <v>57</v>
      </c>
      <c r="K240" s="56"/>
      <c r="L240" s="18" t="s">
        <v>1910</v>
      </c>
      <c r="M240" s="30" t="s">
        <v>1908</v>
      </c>
      <c r="N240" s="18" t="s">
        <v>74</v>
      </c>
      <c r="O240" s="30" t="s">
        <v>6410</v>
      </c>
      <c r="P240" s="18" t="s">
        <v>6883</v>
      </c>
      <c r="Q240" s="47" t="s">
        <v>3771</v>
      </c>
      <c r="R240" s="21"/>
    </row>
    <row r="241" spans="1:18" ht="18.5" customHeight="1" thickBot="1" x14ac:dyDescent="0.6">
      <c r="C241" s="22"/>
      <c r="D241" s="51"/>
      <c r="E241" s="54"/>
      <c r="F241" s="34"/>
      <c r="G241" s="24" t="s">
        <v>57</v>
      </c>
      <c r="H241" s="25">
        <v>7</v>
      </c>
      <c r="I241" s="24" t="s">
        <v>167</v>
      </c>
      <c r="J241" s="24" t="s">
        <v>57</v>
      </c>
      <c r="K241" s="57"/>
      <c r="L241" s="25">
        <v>16</v>
      </c>
      <c r="M241" s="23"/>
      <c r="N241" s="24"/>
      <c r="O241" s="23"/>
      <c r="P241" s="24"/>
      <c r="Q241" s="28"/>
      <c r="R241" s="28"/>
    </row>
    <row r="242" spans="1:18" ht="18" customHeight="1" x14ac:dyDescent="0.55000000000000004">
      <c r="C242" s="11"/>
      <c r="D242" s="49"/>
      <c r="E242" s="52" t="str">
        <f>IF(D242="","",IF(#REF!&gt;0.1,"単",IF(#REF!&gt;0.29,"連",IF(#REF!&gt;0.34,"複","※"))))</f>
        <v/>
      </c>
      <c r="F242" s="12"/>
      <c r="G242" s="48"/>
      <c r="H242" s="13"/>
      <c r="I242" s="13"/>
      <c r="J242" s="13" t="s">
        <v>167</v>
      </c>
      <c r="K242" s="55" t="s">
        <v>5991</v>
      </c>
      <c r="L242" s="13"/>
      <c r="M242" s="12"/>
      <c r="N242" s="13"/>
      <c r="O242" s="12"/>
      <c r="P242" s="13"/>
      <c r="Q242" s="16"/>
      <c r="R242" s="16"/>
    </row>
    <row r="243" spans="1:18" ht="18" customHeight="1" x14ac:dyDescent="0.55000000000000004">
      <c r="C243" s="17">
        <v>12</v>
      </c>
      <c r="D243" s="50"/>
      <c r="E243" s="53"/>
      <c r="F243" s="30" t="s">
        <v>6884</v>
      </c>
      <c r="G243" s="18" t="s">
        <v>1807</v>
      </c>
      <c r="H243" s="18" t="s">
        <v>58</v>
      </c>
      <c r="I243" s="18" t="s">
        <v>6605</v>
      </c>
      <c r="J243" s="18">
        <v>57</v>
      </c>
      <c r="K243" s="56"/>
      <c r="L243" s="18" t="s">
        <v>1910</v>
      </c>
      <c r="M243" s="30" t="s">
        <v>1912</v>
      </c>
      <c r="N243" s="18" t="s">
        <v>117</v>
      </c>
      <c r="O243" s="30" t="s">
        <v>1709</v>
      </c>
      <c r="P243" s="18" t="s">
        <v>6885</v>
      </c>
      <c r="Q243" s="47" t="s">
        <v>1807</v>
      </c>
      <c r="R243" s="21"/>
    </row>
    <row r="244" spans="1:18" ht="18.5" customHeight="1" thickBot="1" x14ac:dyDescent="0.6">
      <c r="C244" s="22"/>
      <c r="D244" s="51"/>
      <c r="E244" s="54"/>
      <c r="F244" s="34"/>
      <c r="G244" s="24"/>
      <c r="H244" s="25">
        <v>6</v>
      </c>
      <c r="I244" s="24" t="s">
        <v>167</v>
      </c>
      <c r="J244" s="24" t="s">
        <v>57</v>
      </c>
      <c r="K244" s="57"/>
      <c r="L244" s="25">
        <v>31</v>
      </c>
      <c r="M244" s="23"/>
      <c r="N244" s="24"/>
      <c r="O244" s="23"/>
      <c r="P244" s="24"/>
      <c r="Q244" s="28"/>
      <c r="R244" s="28"/>
    </row>
    <row r="245" spans="1:18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8" x14ac:dyDescent="0.55000000000000004">
      <c r="A246" t="s">
        <v>44</v>
      </c>
      <c r="B246" t="s">
        <v>1</v>
      </c>
      <c r="C246" s="1" t="s">
        <v>2</v>
      </c>
      <c r="D246" t="s">
        <v>11</v>
      </c>
      <c r="E246" t="s">
        <v>2193</v>
      </c>
      <c r="F246" t="s">
        <v>3</v>
      </c>
      <c r="G246" t="s">
        <v>4</v>
      </c>
      <c r="H246" t="s">
        <v>5</v>
      </c>
      <c r="I246" t="s">
        <v>6</v>
      </c>
      <c r="J246" t="s">
        <v>7</v>
      </c>
      <c r="K246" t="s">
        <v>1903</v>
      </c>
      <c r="L246" t="s">
        <v>1904</v>
      </c>
      <c r="M246" t="s">
        <v>1905</v>
      </c>
      <c r="N246" t="s">
        <v>8</v>
      </c>
      <c r="O246" t="s">
        <v>9</v>
      </c>
      <c r="P246" t="s">
        <v>10</v>
      </c>
      <c r="Q246" t="s">
        <v>12</v>
      </c>
    </row>
    <row r="247" spans="1:18" x14ac:dyDescent="0.55000000000000004">
      <c r="A247" t="s">
        <v>943</v>
      </c>
      <c r="B247" t="s">
        <v>2194</v>
      </c>
      <c r="H247" s="7"/>
    </row>
    <row r="248" spans="1:18" x14ac:dyDescent="0.55000000000000004">
      <c r="A248" s="7">
        <v>6</v>
      </c>
      <c r="B248" s="7"/>
      <c r="C248" s="37" t="s">
        <v>943</v>
      </c>
      <c r="D248" s="7" t="s">
        <v>2194</v>
      </c>
      <c r="G248" s="7" t="s">
        <v>1458</v>
      </c>
      <c r="H248" s="9"/>
    </row>
    <row r="249" spans="1:18" ht="18.5" thickBot="1" x14ac:dyDescent="0.6">
      <c r="C249" s="39">
        <v>6</v>
      </c>
      <c r="D249" t="s">
        <v>1272</v>
      </c>
      <c r="E249">
        <f>VALUE(B247)</f>
        <v>1200</v>
      </c>
      <c r="F249" t="s">
        <v>943</v>
      </c>
      <c r="I249" s="31"/>
    </row>
    <row r="250" spans="1:18" ht="18" customHeight="1" x14ac:dyDescent="0.55000000000000004">
      <c r="C250" s="11"/>
      <c r="D250" s="49"/>
      <c r="E250" s="52" t="str">
        <f>IF(D250="","",IF(#REF!&gt;0.1,"単",IF(#REF!&gt;0.29,"連",IF(#REF!&gt;0.34,"複","※"))))</f>
        <v/>
      </c>
      <c r="F250" s="12"/>
      <c r="G250" s="48"/>
      <c r="H250" s="13"/>
      <c r="I250" s="13"/>
      <c r="J250" s="13"/>
      <c r="K250" s="55" t="s">
        <v>6886</v>
      </c>
      <c r="L250" s="13"/>
      <c r="M250" s="12"/>
      <c r="N250" s="13"/>
      <c r="O250" s="12"/>
      <c r="P250" s="13"/>
      <c r="Q250" s="16"/>
      <c r="R250" s="16"/>
    </row>
    <row r="251" spans="1:18" ht="18" customHeight="1" x14ac:dyDescent="0.55000000000000004">
      <c r="C251" s="17">
        <v>1</v>
      </c>
      <c r="D251" s="50"/>
      <c r="E251" s="53"/>
      <c r="F251" s="30" t="s">
        <v>5700</v>
      </c>
      <c r="G251" s="18" t="s">
        <v>321</v>
      </c>
      <c r="H251" s="18" t="s">
        <v>62</v>
      </c>
      <c r="I251" s="18" t="s">
        <v>23</v>
      </c>
      <c r="J251" s="18">
        <v>57</v>
      </c>
      <c r="K251" s="56"/>
      <c r="L251" s="18" t="s">
        <v>1910</v>
      </c>
      <c r="M251" s="30" t="s">
        <v>1916</v>
      </c>
      <c r="N251" s="18" t="s">
        <v>111</v>
      </c>
      <c r="O251" s="30" t="s">
        <v>1703</v>
      </c>
      <c r="P251" s="18" t="s">
        <v>6887</v>
      </c>
      <c r="Q251" s="47" t="s">
        <v>321</v>
      </c>
      <c r="R251" s="21"/>
    </row>
    <row r="252" spans="1:18" ht="18.5" customHeight="1" thickBot="1" x14ac:dyDescent="0.6">
      <c r="C252" s="22"/>
      <c r="D252" s="51"/>
      <c r="E252" s="54"/>
      <c r="F252" s="34"/>
      <c r="G252" s="24"/>
      <c r="H252" s="25">
        <v>7</v>
      </c>
      <c r="I252" s="24" t="s">
        <v>167</v>
      </c>
      <c r="J252" s="24"/>
      <c r="K252" s="57"/>
      <c r="L252" s="25">
        <v>16</v>
      </c>
      <c r="M252" s="23"/>
      <c r="N252" s="24"/>
      <c r="O252" s="23"/>
      <c r="P252" s="24"/>
      <c r="Q252" s="28"/>
      <c r="R252" s="28"/>
    </row>
    <row r="253" spans="1:18" ht="18" customHeight="1" x14ac:dyDescent="0.55000000000000004">
      <c r="C253" s="11"/>
      <c r="D253" s="49"/>
      <c r="E253" s="52" t="str">
        <f>IF(D253="","",IF(#REF!&gt;0.1,"単",IF(#REF!&gt;0.29,"連",IF(#REF!&gt;0.34,"複","※"))))</f>
        <v/>
      </c>
      <c r="F253" s="12"/>
      <c r="G253" s="48"/>
      <c r="H253" s="13"/>
      <c r="I253" s="13"/>
      <c r="J253" s="13" t="s">
        <v>167</v>
      </c>
      <c r="K253" s="55" t="s">
        <v>5971</v>
      </c>
      <c r="L253" s="13"/>
      <c r="M253" s="12"/>
      <c r="N253" s="13"/>
      <c r="O253" s="12"/>
      <c r="P253" s="13"/>
      <c r="Q253" s="16"/>
      <c r="R253" s="16"/>
    </row>
    <row r="254" spans="1:18" ht="18.75" customHeight="1" x14ac:dyDescent="0.55000000000000004">
      <c r="C254" s="17">
        <v>2</v>
      </c>
      <c r="D254" s="50"/>
      <c r="E254" s="53"/>
      <c r="F254" s="30" t="s">
        <v>1296</v>
      </c>
      <c r="G254" s="18" t="s">
        <v>675</v>
      </c>
      <c r="H254" s="18" t="s">
        <v>69</v>
      </c>
      <c r="I254" s="18" t="s">
        <v>2593</v>
      </c>
      <c r="J254" s="18">
        <v>55</v>
      </c>
      <c r="K254" s="56"/>
      <c r="L254" s="18" t="s">
        <v>1910</v>
      </c>
      <c r="M254" s="30" t="s">
        <v>1916</v>
      </c>
      <c r="N254" s="18" t="s">
        <v>80</v>
      </c>
      <c r="O254" s="30" t="s">
        <v>1690</v>
      </c>
      <c r="P254" s="18" t="s">
        <v>6888</v>
      </c>
      <c r="Q254" s="47" t="s">
        <v>675</v>
      </c>
      <c r="R254" s="21"/>
    </row>
    <row r="255" spans="1:18" ht="18.5" customHeight="1" thickBot="1" x14ac:dyDescent="0.6">
      <c r="C255" s="22"/>
      <c r="D255" s="51"/>
      <c r="E255" s="54"/>
      <c r="F255" s="34"/>
      <c r="G255" s="24"/>
      <c r="H255" s="25">
        <v>8</v>
      </c>
      <c r="I255" s="24"/>
      <c r="J255" s="24"/>
      <c r="K255" s="57"/>
      <c r="L255" s="25">
        <v>24</v>
      </c>
      <c r="M255" s="23"/>
      <c r="N255" s="24"/>
      <c r="O255" s="23"/>
      <c r="P255" s="24"/>
      <c r="Q255" s="28"/>
      <c r="R255" s="28"/>
    </row>
    <row r="256" spans="1:18" ht="18" customHeight="1" x14ac:dyDescent="0.55000000000000004">
      <c r="C256" s="11"/>
      <c r="D256" s="49"/>
      <c r="E256" s="52" t="str">
        <f>IF(D256="","",IF(#REF!&gt;0.1,"単",IF(#REF!&gt;0.29,"連",IF(#REF!&gt;0.34,"複","※"))))</f>
        <v/>
      </c>
      <c r="F256" s="12"/>
      <c r="G256" s="48"/>
      <c r="H256" s="13"/>
      <c r="I256" s="13"/>
      <c r="J256" s="13" t="s">
        <v>167</v>
      </c>
      <c r="K256" s="55" t="s">
        <v>5997</v>
      </c>
      <c r="L256" s="13"/>
      <c r="M256" s="12"/>
      <c r="N256" s="13"/>
      <c r="O256" s="12"/>
      <c r="P256" s="13"/>
      <c r="Q256" s="16"/>
      <c r="R256" s="16"/>
    </row>
    <row r="257" spans="3:18" ht="18" customHeight="1" x14ac:dyDescent="0.55000000000000004">
      <c r="C257" s="17">
        <v>3</v>
      </c>
      <c r="D257" s="50"/>
      <c r="E257" s="53"/>
      <c r="F257" s="30" t="s">
        <v>4525</v>
      </c>
      <c r="G257" s="18" t="s">
        <v>1318</v>
      </c>
      <c r="H257" s="18" t="s">
        <v>81</v>
      </c>
      <c r="I257" s="18" t="s">
        <v>39</v>
      </c>
      <c r="J257" s="18">
        <v>55</v>
      </c>
      <c r="K257" s="56"/>
      <c r="L257" s="18" t="s">
        <v>1907</v>
      </c>
      <c r="M257" s="30" t="s">
        <v>1908</v>
      </c>
      <c r="N257" s="18" t="s">
        <v>80</v>
      </c>
      <c r="O257" s="30" t="s">
        <v>6485</v>
      </c>
      <c r="P257" s="18" t="s">
        <v>6889</v>
      </c>
      <c r="Q257" s="47" t="s">
        <v>1318</v>
      </c>
      <c r="R257" s="21"/>
    </row>
    <row r="258" spans="3:18" ht="18.5" customHeight="1" thickBot="1" x14ac:dyDescent="0.6">
      <c r="C258" s="22"/>
      <c r="D258" s="51"/>
      <c r="E258" s="54"/>
      <c r="F258" s="34"/>
      <c r="G258" s="24"/>
      <c r="H258" s="25">
        <v>11</v>
      </c>
      <c r="I258" s="24"/>
      <c r="J258" s="24"/>
      <c r="K258" s="57"/>
      <c r="L258" s="25">
        <v>24</v>
      </c>
      <c r="M258" s="23"/>
      <c r="N258" s="24"/>
      <c r="O258" s="23"/>
      <c r="P258" s="24"/>
      <c r="Q258" s="28"/>
      <c r="R258" s="28"/>
    </row>
    <row r="259" spans="3:18" ht="18" customHeight="1" x14ac:dyDescent="0.55000000000000004">
      <c r="C259" s="11"/>
      <c r="D259" s="49"/>
      <c r="E259" s="52" t="str">
        <f>IF(D259="","",IF(#REF!&gt;0.1,"単",IF(#REF!&gt;0.29,"連",IF(#REF!&gt;0.34,"複","※"))))</f>
        <v/>
      </c>
      <c r="F259" s="12"/>
      <c r="G259" s="48" t="s">
        <v>57</v>
      </c>
      <c r="H259" s="13"/>
      <c r="I259" s="13"/>
      <c r="J259" s="13" t="s">
        <v>167</v>
      </c>
      <c r="K259" s="55" t="s">
        <v>6890</v>
      </c>
      <c r="L259" s="13"/>
      <c r="M259" s="12"/>
      <c r="N259" s="13"/>
      <c r="O259" s="12"/>
      <c r="P259" s="13"/>
      <c r="Q259" s="16"/>
      <c r="R259" s="16"/>
    </row>
    <row r="260" spans="3:18" ht="18.75" customHeight="1" x14ac:dyDescent="0.55000000000000004">
      <c r="C260" s="17">
        <v>4</v>
      </c>
      <c r="D260" s="50"/>
      <c r="E260" s="53"/>
      <c r="F260" s="30" t="s">
        <v>6891</v>
      </c>
      <c r="G260" s="18" t="s">
        <v>2621</v>
      </c>
      <c r="H260" s="18" t="s">
        <v>62</v>
      </c>
      <c r="I260" s="18" t="s">
        <v>6758</v>
      </c>
      <c r="J260" s="18">
        <v>57</v>
      </c>
      <c r="K260" s="56"/>
      <c r="L260" s="18" t="s">
        <v>1910</v>
      </c>
      <c r="M260" s="30" t="s">
        <v>1911</v>
      </c>
      <c r="N260" s="18" t="s">
        <v>115</v>
      </c>
      <c r="O260" s="30" t="s">
        <v>6610</v>
      </c>
      <c r="P260" s="18" t="s">
        <v>6892</v>
      </c>
      <c r="Q260" s="47" t="s">
        <v>2621</v>
      </c>
      <c r="R260" s="21"/>
    </row>
    <row r="261" spans="3:18" ht="18.5" customHeight="1" thickBot="1" x14ac:dyDescent="0.6">
      <c r="C261" s="22"/>
      <c r="D261" s="51"/>
      <c r="E261" s="54"/>
      <c r="F261" s="34"/>
      <c r="G261" s="24" t="s">
        <v>57</v>
      </c>
      <c r="H261" s="25">
        <v>7</v>
      </c>
      <c r="I261" s="24"/>
      <c r="J261" s="24" t="s">
        <v>57</v>
      </c>
      <c r="K261" s="57"/>
      <c r="L261" s="25">
        <v>22</v>
      </c>
      <c r="M261" s="23"/>
      <c r="N261" s="24"/>
      <c r="O261" s="23"/>
      <c r="P261" s="24"/>
      <c r="Q261" s="28"/>
      <c r="R261" s="28"/>
    </row>
    <row r="262" spans="3:18" ht="18" customHeight="1" x14ac:dyDescent="0.55000000000000004">
      <c r="C262" s="11"/>
      <c r="D262" s="49"/>
      <c r="E262" s="52" t="str">
        <f>IF(D262="","",IF(#REF!&gt;0.1,"単",IF(#REF!&gt;0.29,"連",IF(#REF!&gt;0.34,"複","※"))))</f>
        <v/>
      </c>
      <c r="F262" s="12"/>
      <c r="G262" s="48" t="s">
        <v>57</v>
      </c>
      <c r="H262" s="13"/>
      <c r="I262" s="13"/>
      <c r="J262" s="13" t="s">
        <v>167</v>
      </c>
      <c r="K262" s="55" t="s">
        <v>6893</v>
      </c>
      <c r="L262" s="13"/>
      <c r="M262" s="12"/>
      <c r="N262" s="13"/>
      <c r="O262" s="12"/>
      <c r="P262" s="13"/>
      <c r="Q262" s="16"/>
      <c r="R262" s="16"/>
    </row>
    <row r="263" spans="3:18" ht="18.75" customHeight="1" x14ac:dyDescent="0.55000000000000004">
      <c r="C263" s="17">
        <v>5</v>
      </c>
      <c r="D263" s="50"/>
      <c r="E263" s="53"/>
      <c r="F263" s="30" t="s">
        <v>949</v>
      </c>
      <c r="G263" s="18" t="s">
        <v>1702</v>
      </c>
      <c r="H263" s="18" t="s">
        <v>58</v>
      </c>
      <c r="I263" s="18" t="s">
        <v>35</v>
      </c>
      <c r="J263" s="18">
        <v>55</v>
      </c>
      <c r="K263" s="56"/>
      <c r="L263" s="18" t="s">
        <v>1907</v>
      </c>
      <c r="M263" s="30" t="s">
        <v>1911</v>
      </c>
      <c r="N263" s="18" t="s">
        <v>90</v>
      </c>
      <c r="O263" s="30" t="s">
        <v>1724</v>
      </c>
      <c r="P263" s="18" t="s">
        <v>6894</v>
      </c>
      <c r="Q263" s="47" t="s">
        <v>1702</v>
      </c>
      <c r="R263" s="21"/>
    </row>
    <row r="264" spans="3:18" ht="18.5" customHeight="1" thickBot="1" x14ac:dyDescent="0.6">
      <c r="C264" s="22"/>
      <c r="D264" s="51"/>
      <c r="E264" s="54"/>
      <c r="F264" s="34"/>
      <c r="G264" s="24"/>
      <c r="H264" s="25">
        <v>6</v>
      </c>
      <c r="I264" s="24" t="s">
        <v>167</v>
      </c>
      <c r="J264" s="24"/>
      <c r="K264" s="57"/>
      <c r="L264" s="25">
        <v>25</v>
      </c>
      <c r="M264" s="23"/>
      <c r="N264" s="24"/>
      <c r="O264" s="23"/>
      <c r="P264" s="24"/>
      <c r="Q264" s="28"/>
      <c r="R264" s="28"/>
    </row>
    <row r="265" spans="3:18" ht="18" customHeight="1" x14ac:dyDescent="0.55000000000000004">
      <c r="C265" s="11"/>
      <c r="D265" s="49"/>
      <c r="E265" s="52" t="str">
        <f>IF(D265="","",IF(#REF!&gt;0.1,"単",IF(#REF!&gt;0.29,"連",IF(#REF!&gt;0.34,"複","※"))))</f>
        <v/>
      </c>
      <c r="F265" s="12"/>
      <c r="G265" s="48" t="s">
        <v>57</v>
      </c>
      <c r="H265" s="13"/>
      <c r="I265" s="13"/>
      <c r="J265" s="13" t="s">
        <v>167</v>
      </c>
      <c r="K265" s="55" t="s">
        <v>6210</v>
      </c>
      <c r="L265" s="13"/>
      <c r="M265" s="12"/>
      <c r="N265" s="13"/>
      <c r="O265" s="12"/>
      <c r="P265" s="13"/>
      <c r="Q265" s="16"/>
      <c r="R265" s="16"/>
    </row>
    <row r="266" spans="3:18" ht="18" customHeight="1" x14ac:dyDescent="0.55000000000000004">
      <c r="C266" s="17">
        <v>6</v>
      </c>
      <c r="D266" s="50"/>
      <c r="E266" s="53"/>
      <c r="F266" s="30" t="s">
        <v>6895</v>
      </c>
      <c r="G266" s="18" t="s">
        <v>1700</v>
      </c>
      <c r="H266" s="18" t="s">
        <v>58</v>
      </c>
      <c r="I266" s="18" t="s">
        <v>29</v>
      </c>
      <c r="J266" s="18">
        <v>55</v>
      </c>
      <c r="K266" s="56"/>
      <c r="L266" s="18" t="s">
        <v>1907</v>
      </c>
      <c r="M266" s="30" t="s">
        <v>1908</v>
      </c>
      <c r="N266" s="18" t="s">
        <v>117</v>
      </c>
      <c r="O266" s="30" t="s">
        <v>1673</v>
      </c>
      <c r="P266" s="18" t="s">
        <v>6896</v>
      </c>
      <c r="Q266" s="47" t="s">
        <v>1700</v>
      </c>
      <c r="R266" s="21"/>
    </row>
    <row r="267" spans="3:18" ht="18.5" customHeight="1" thickBot="1" x14ac:dyDescent="0.6">
      <c r="C267" s="22"/>
      <c r="D267" s="51"/>
      <c r="E267" s="54"/>
      <c r="F267" s="34"/>
      <c r="G267" s="24" t="s">
        <v>57</v>
      </c>
      <c r="H267" s="25">
        <v>6</v>
      </c>
      <c r="I267" s="24" t="s">
        <v>167</v>
      </c>
      <c r="J267" s="24" t="s">
        <v>57</v>
      </c>
      <c r="K267" s="57"/>
      <c r="L267" s="25">
        <v>35</v>
      </c>
      <c r="M267" s="23"/>
      <c r="N267" s="24"/>
      <c r="O267" s="23"/>
      <c r="P267" s="24"/>
      <c r="Q267" s="28"/>
      <c r="R267" s="28"/>
    </row>
    <row r="268" spans="3:18" ht="18" customHeight="1" x14ac:dyDescent="0.55000000000000004">
      <c r="C268" s="11"/>
      <c r="D268" s="49"/>
      <c r="E268" s="52" t="str">
        <f>IF(D268="","",IF(#REF!&gt;0.1,"単",IF(#REF!&gt;0.29,"連",IF(#REF!&gt;0.34,"複","※"))))</f>
        <v/>
      </c>
      <c r="F268" s="12"/>
      <c r="G268" s="48"/>
      <c r="H268" s="13"/>
      <c r="I268" s="13"/>
      <c r="J268" s="13" t="s">
        <v>167</v>
      </c>
      <c r="K268" s="55" t="s">
        <v>6318</v>
      </c>
      <c r="L268" s="13"/>
      <c r="M268" s="12"/>
      <c r="N268" s="13"/>
      <c r="O268" s="12"/>
      <c r="P268" s="13"/>
      <c r="Q268" s="16"/>
      <c r="R268" s="16"/>
    </row>
    <row r="269" spans="3:18" ht="18" customHeight="1" x14ac:dyDescent="0.55000000000000004">
      <c r="C269" s="17">
        <v>7</v>
      </c>
      <c r="D269" s="50"/>
      <c r="E269" s="53"/>
      <c r="F269" s="30" t="s">
        <v>5691</v>
      </c>
      <c r="G269" s="18" t="s">
        <v>772</v>
      </c>
      <c r="H269" s="18" t="s">
        <v>62</v>
      </c>
      <c r="I269" s="18" t="s">
        <v>34</v>
      </c>
      <c r="J269" s="18">
        <v>57</v>
      </c>
      <c r="K269" s="56"/>
      <c r="L269" s="18" t="s">
        <v>1910</v>
      </c>
      <c r="M269" s="30" t="s">
        <v>1908</v>
      </c>
      <c r="N269" s="18" t="s">
        <v>3699</v>
      </c>
      <c r="O269" s="30" t="s">
        <v>6414</v>
      </c>
      <c r="P269" s="18" t="s">
        <v>6897</v>
      </c>
      <c r="Q269" s="47" t="s">
        <v>772</v>
      </c>
      <c r="R269" s="21"/>
    </row>
    <row r="270" spans="3:18" ht="18.5" customHeight="1" thickBot="1" x14ac:dyDescent="0.6">
      <c r="C270" s="22"/>
      <c r="D270" s="51"/>
      <c r="E270" s="54"/>
      <c r="F270" s="34"/>
      <c r="G270" s="24"/>
      <c r="H270" s="25">
        <v>7</v>
      </c>
      <c r="I270" s="24" t="s">
        <v>167</v>
      </c>
      <c r="J270" s="24"/>
      <c r="K270" s="57"/>
      <c r="L270" s="25">
        <v>33</v>
      </c>
      <c r="M270" s="23"/>
      <c r="N270" s="24"/>
      <c r="O270" s="23"/>
      <c r="P270" s="24"/>
      <c r="Q270" s="28"/>
      <c r="R270" s="28"/>
    </row>
    <row r="271" spans="3:18" ht="18" customHeight="1" x14ac:dyDescent="0.55000000000000004">
      <c r="C271" s="11"/>
      <c r="D271" s="49"/>
      <c r="E271" s="52" t="str">
        <f>IF(D271="","",IF(#REF!&gt;0.1,"単",IF(#REF!&gt;0.29,"連",IF(#REF!&gt;0.34,"複","※"))))</f>
        <v/>
      </c>
      <c r="F271" s="12"/>
      <c r="G271" s="48"/>
      <c r="H271" s="13"/>
      <c r="I271" s="13"/>
      <c r="J271" s="13" t="s">
        <v>167</v>
      </c>
      <c r="K271" s="55" t="s">
        <v>6000</v>
      </c>
      <c r="L271" s="13"/>
      <c r="M271" s="12"/>
      <c r="N271" s="13"/>
      <c r="O271" s="12"/>
      <c r="P271" s="13"/>
      <c r="Q271" s="16"/>
      <c r="R271" s="16"/>
    </row>
    <row r="272" spans="3:18" ht="18" customHeight="1" x14ac:dyDescent="0.55000000000000004">
      <c r="C272" s="17">
        <v>8</v>
      </c>
      <c r="D272" s="50"/>
      <c r="E272" s="53"/>
      <c r="F272" s="30" t="s">
        <v>6898</v>
      </c>
      <c r="G272" s="18" t="s">
        <v>340</v>
      </c>
      <c r="H272" s="18" t="s">
        <v>62</v>
      </c>
      <c r="I272" s="18" t="s">
        <v>47</v>
      </c>
      <c r="J272" s="18">
        <v>52</v>
      </c>
      <c r="K272" s="56"/>
      <c r="L272" s="18" t="s">
        <v>1907</v>
      </c>
      <c r="M272" s="30" t="s">
        <v>1920</v>
      </c>
      <c r="N272" s="18" t="s">
        <v>6133</v>
      </c>
      <c r="O272" s="30" t="s">
        <v>6899</v>
      </c>
      <c r="P272" s="18" t="s">
        <v>6900</v>
      </c>
      <c r="Q272" s="47" t="s">
        <v>340</v>
      </c>
      <c r="R272" s="21"/>
    </row>
    <row r="273" spans="3:18" ht="18.5" customHeight="1" thickBot="1" x14ac:dyDescent="0.6">
      <c r="C273" s="22"/>
      <c r="D273" s="51"/>
      <c r="E273" s="54"/>
      <c r="F273" s="34"/>
      <c r="G273" s="24"/>
      <c r="H273" s="25">
        <v>7</v>
      </c>
      <c r="I273" s="24"/>
      <c r="J273" s="24"/>
      <c r="K273" s="57"/>
      <c r="L273" s="25">
        <v>22</v>
      </c>
      <c r="M273" s="23"/>
      <c r="N273" s="24"/>
      <c r="O273" s="23"/>
      <c r="P273" s="24"/>
      <c r="Q273" s="28"/>
      <c r="R273" s="28"/>
    </row>
    <row r="274" spans="3:18" ht="18" customHeight="1" x14ac:dyDescent="0.55000000000000004">
      <c r="C274" s="11"/>
      <c r="D274" s="49"/>
      <c r="E274" s="52" t="str">
        <f>IF(D274="","",IF(#REF!&gt;0.1,"単",IF(#REF!&gt;0.29,"連",IF(#REF!&gt;0.34,"複","※"))))</f>
        <v/>
      </c>
      <c r="F274" s="12"/>
      <c r="G274" s="48" t="s">
        <v>57</v>
      </c>
      <c r="H274" s="13"/>
      <c r="I274" s="13"/>
      <c r="J274" s="13" t="s">
        <v>167</v>
      </c>
      <c r="K274" s="55" t="s">
        <v>2289</v>
      </c>
      <c r="L274" s="13"/>
      <c r="M274" s="12"/>
      <c r="N274" s="13"/>
      <c r="O274" s="12"/>
      <c r="P274" s="13"/>
      <c r="Q274" s="16"/>
      <c r="R274" s="16"/>
    </row>
    <row r="275" spans="3:18" ht="18" customHeight="1" x14ac:dyDescent="0.55000000000000004">
      <c r="C275" s="17">
        <v>9</v>
      </c>
      <c r="D275" s="50"/>
      <c r="E275" s="53"/>
      <c r="F275" s="30" t="s">
        <v>6901</v>
      </c>
      <c r="G275" s="18" t="s">
        <v>1710</v>
      </c>
      <c r="H275" s="18" t="s">
        <v>62</v>
      </c>
      <c r="I275" s="18" t="s">
        <v>2573</v>
      </c>
      <c r="J275" s="18">
        <v>55</v>
      </c>
      <c r="K275" s="56"/>
      <c r="L275" s="18" t="s">
        <v>1907</v>
      </c>
      <c r="M275" s="30" t="s">
        <v>1908</v>
      </c>
      <c r="N275" s="18" t="s">
        <v>100</v>
      </c>
      <c r="O275" s="30" t="s">
        <v>6870</v>
      </c>
      <c r="P275" s="18" t="s">
        <v>6902</v>
      </c>
      <c r="Q275" s="47" t="s">
        <v>1710</v>
      </c>
      <c r="R275" s="21"/>
    </row>
    <row r="276" spans="3:18" ht="18.5" customHeight="1" thickBot="1" x14ac:dyDescent="0.6">
      <c r="C276" s="22"/>
      <c r="D276" s="51"/>
      <c r="E276" s="54"/>
      <c r="F276" s="34"/>
      <c r="G276" s="24" t="s">
        <v>57</v>
      </c>
      <c r="H276" s="25">
        <v>7</v>
      </c>
      <c r="I276" s="24" t="s">
        <v>167</v>
      </c>
      <c r="J276" s="24" t="s">
        <v>57</v>
      </c>
      <c r="K276" s="57"/>
      <c r="L276" s="25" t="s">
        <v>2207</v>
      </c>
      <c r="M276" s="23"/>
      <c r="N276" s="24"/>
      <c r="O276" s="23"/>
      <c r="P276" s="24"/>
      <c r="Q276" s="28"/>
      <c r="R276" s="28"/>
    </row>
    <row r="277" spans="3:18" ht="18" customHeight="1" x14ac:dyDescent="0.55000000000000004">
      <c r="C277" s="11"/>
      <c r="D277" s="49"/>
      <c r="E277" s="52" t="str">
        <f>IF(D277="","",IF(#REF!&gt;0.1,"単",IF(#REF!&gt;0.29,"連",IF(#REF!&gt;0.34,"複","※"))))</f>
        <v/>
      </c>
      <c r="F277" s="12"/>
      <c r="G277" s="48"/>
      <c r="H277" s="13"/>
      <c r="I277" s="13"/>
      <c r="J277" s="13"/>
      <c r="K277" s="55" t="s">
        <v>6218</v>
      </c>
      <c r="L277" s="13"/>
      <c r="M277" s="12"/>
      <c r="N277" s="13"/>
      <c r="O277" s="12"/>
      <c r="P277" s="13"/>
      <c r="Q277" s="16"/>
      <c r="R277" s="16"/>
    </row>
    <row r="278" spans="3:18" ht="18" customHeight="1" x14ac:dyDescent="0.55000000000000004">
      <c r="C278" s="17">
        <v>10</v>
      </c>
      <c r="D278" s="50"/>
      <c r="E278" s="53"/>
      <c r="F278" s="30" t="s">
        <v>6903</v>
      </c>
      <c r="G278" s="18" t="s">
        <v>304</v>
      </c>
      <c r="H278" s="18" t="s">
        <v>69</v>
      </c>
      <c r="I278" s="18" t="s">
        <v>36</v>
      </c>
      <c r="J278" s="18">
        <v>57</v>
      </c>
      <c r="K278" s="56"/>
      <c r="L278" s="18" t="s">
        <v>1910</v>
      </c>
      <c r="M278" s="30" t="s">
        <v>1912</v>
      </c>
      <c r="N278" s="18" t="s">
        <v>6121</v>
      </c>
      <c r="O278" s="30" t="s">
        <v>5959</v>
      </c>
      <c r="P278" s="18" t="s">
        <v>6904</v>
      </c>
      <c r="Q278" s="47" t="s">
        <v>304</v>
      </c>
      <c r="R278" s="21"/>
    </row>
    <row r="279" spans="3:18" ht="18.5" customHeight="1" thickBot="1" x14ac:dyDescent="0.6">
      <c r="C279" s="22"/>
      <c r="D279" s="51"/>
      <c r="E279" s="54"/>
      <c r="F279" s="34"/>
      <c r="G279" s="24"/>
      <c r="H279" s="25">
        <v>8</v>
      </c>
      <c r="I279" s="24" t="s">
        <v>167</v>
      </c>
      <c r="J279" s="24"/>
      <c r="K279" s="57"/>
      <c r="L279" s="25" t="s">
        <v>2207</v>
      </c>
      <c r="M279" s="23"/>
      <c r="N279" s="24"/>
      <c r="O279" s="23"/>
      <c r="P279" s="24"/>
      <c r="Q279" s="28"/>
      <c r="R279" s="28"/>
    </row>
    <row r="280" spans="3:18" ht="18" customHeight="1" x14ac:dyDescent="0.55000000000000004">
      <c r="C280" s="11"/>
      <c r="D280" s="49"/>
      <c r="E280" s="52" t="str">
        <f>IF(D280="","",IF(#REF!&gt;0.1,"単",IF(#REF!&gt;0.29,"連",IF(#REF!&gt;0.34,"複","※"))))</f>
        <v/>
      </c>
      <c r="F280" s="12"/>
      <c r="G280" s="48" t="s">
        <v>57</v>
      </c>
      <c r="H280" s="13"/>
      <c r="I280" s="13"/>
      <c r="J280" s="13" t="s">
        <v>167</v>
      </c>
      <c r="K280" s="55" t="s">
        <v>6905</v>
      </c>
      <c r="L280" s="13"/>
      <c r="M280" s="12"/>
      <c r="N280" s="13"/>
      <c r="O280" s="12"/>
      <c r="P280" s="13"/>
      <c r="Q280" s="16"/>
      <c r="R280" s="16"/>
    </row>
    <row r="281" spans="3:18" ht="18" customHeight="1" x14ac:dyDescent="0.55000000000000004">
      <c r="C281" s="17">
        <v>11</v>
      </c>
      <c r="D281" s="50"/>
      <c r="E281" s="53"/>
      <c r="F281" s="30" t="s">
        <v>6906</v>
      </c>
      <c r="G281" s="18" t="s">
        <v>1923</v>
      </c>
      <c r="H281" s="18" t="s">
        <v>64</v>
      </c>
      <c r="I281" s="18" t="s">
        <v>144</v>
      </c>
      <c r="J281" s="18">
        <v>55</v>
      </c>
      <c r="K281" s="56"/>
      <c r="L281" s="18" t="s">
        <v>1907</v>
      </c>
      <c r="M281" s="30" t="s">
        <v>1911</v>
      </c>
      <c r="N281" s="18" t="s">
        <v>61</v>
      </c>
      <c r="O281" s="30" t="s">
        <v>1673</v>
      </c>
      <c r="P281" s="18" t="s">
        <v>6907</v>
      </c>
      <c r="Q281" s="47" t="s">
        <v>1923</v>
      </c>
      <c r="R281" s="21"/>
    </row>
    <row r="282" spans="3:18" ht="18.5" customHeight="1" thickBot="1" x14ac:dyDescent="0.6">
      <c r="C282" s="22"/>
      <c r="D282" s="51"/>
      <c r="E282" s="54"/>
      <c r="F282" s="34"/>
      <c r="G282" s="24" t="s">
        <v>57</v>
      </c>
      <c r="H282" s="25">
        <v>9</v>
      </c>
      <c r="I282" s="24" t="s">
        <v>167</v>
      </c>
      <c r="J282" s="24" t="s">
        <v>57</v>
      </c>
      <c r="K282" s="57"/>
      <c r="L282" s="25">
        <v>19</v>
      </c>
      <c r="M282" s="23"/>
      <c r="N282" s="24"/>
      <c r="O282" s="23"/>
      <c r="P282" s="24"/>
      <c r="Q282" s="28"/>
      <c r="R282" s="28"/>
    </row>
    <row r="283" spans="3:18" ht="18" customHeight="1" x14ac:dyDescent="0.55000000000000004">
      <c r="C283" s="11"/>
      <c r="D283" s="49"/>
      <c r="E283" s="52" t="str">
        <f>IF(D283="","",IF(#REF!&gt;0.1,"単",IF(#REF!&gt;0.29,"連",IF(#REF!&gt;0.34,"複","※"))))</f>
        <v/>
      </c>
      <c r="F283" s="12"/>
      <c r="G283" s="48"/>
      <c r="H283" s="13"/>
      <c r="I283" s="13"/>
      <c r="J283" s="13" t="s">
        <v>167</v>
      </c>
      <c r="K283" s="55" t="s">
        <v>2282</v>
      </c>
      <c r="L283" s="13"/>
      <c r="M283" s="12"/>
      <c r="N283" s="13"/>
      <c r="O283" s="12"/>
      <c r="P283" s="13"/>
      <c r="Q283" s="16"/>
      <c r="R283" s="16"/>
    </row>
    <row r="284" spans="3:18" ht="18" customHeight="1" x14ac:dyDescent="0.55000000000000004">
      <c r="C284" s="17">
        <v>12</v>
      </c>
      <c r="D284" s="50"/>
      <c r="E284" s="53"/>
      <c r="F284" s="30" t="s">
        <v>6908</v>
      </c>
      <c r="G284" s="18" t="s">
        <v>944</v>
      </c>
      <c r="H284" s="18" t="s">
        <v>62</v>
      </c>
      <c r="I284" s="18" t="s">
        <v>71</v>
      </c>
      <c r="J284" s="18">
        <v>57</v>
      </c>
      <c r="K284" s="56"/>
      <c r="L284" s="18" t="s">
        <v>1910</v>
      </c>
      <c r="M284" s="30" t="s">
        <v>1912</v>
      </c>
      <c r="N284" s="18" t="s">
        <v>6909</v>
      </c>
      <c r="O284" s="30" t="s">
        <v>6910</v>
      </c>
      <c r="P284" s="18" t="s">
        <v>6911</v>
      </c>
      <c r="Q284" s="47" t="s">
        <v>944</v>
      </c>
      <c r="R284" s="21"/>
    </row>
    <row r="285" spans="3:18" ht="18.5" customHeight="1" thickBot="1" x14ac:dyDescent="0.6">
      <c r="C285" s="22"/>
      <c r="D285" s="51"/>
      <c r="E285" s="54"/>
      <c r="F285" s="34"/>
      <c r="G285" s="24"/>
      <c r="H285" s="25">
        <v>7</v>
      </c>
      <c r="I285" s="24"/>
      <c r="J285" s="24"/>
      <c r="K285" s="57"/>
      <c r="L285" s="25">
        <v>24</v>
      </c>
      <c r="M285" s="23"/>
      <c r="N285" s="24"/>
      <c r="O285" s="23"/>
      <c r="P285" s="24"/>
      <c r="Q285" s="28"/>
      <c r="R285" s="28"/>
    </row>
    <row r="286" spans="3:18" ht="18" customHeight="1" x14ac:dyDescent="0.55000000000000004">
      <c r="C286" s="11"/>
      <c r="D286" s="49"/>
      <c r="E286" s="52" t="str">
        <f>IF(D286="","",IF(#REF!&gt;0.1,"単",IF(#REF!&gt;0.29,"連",IF(#REF!&gt;0.34,"複","※"))))</f>
        <v/>
      </c>
      <c r="F286" s="12"/>
      <c r="G286" s="48" t="s">
        <v>57</v>
      </c>
      <c r="H286" s="13"/>
      <c r="I286" s="13"/>
      <c r="J286" s="13" t="s">
        <v>167</v>
      </c>
      <c r="K286" s="55" t="s">
        <v>6912</v>
      </c>
      <c r="L286" s="13"/>
      <c r="M286" s="12"/>
      <c r="N286" s="13"/>
      <c r="O286" s="12"/>
      <c r="P286" s="13"/>
      <c r="Q286" s="16"/>
      <c r="R286" s="16"/>
    </row>
    <row r="287" spans="3:18" ht="18" customHeight="1" x14ac:dyDescent="0.55000000000000004">
      <c r="C287" s="17">
        <v>13</v>
      </c>
      <c r="D287" s="50"/>
      <c r="E287" s="53"/>
      <c r="F287" s="30" t="s">
        <v>6913</v>
      </c>
      <c r="G287" s="18" t="s">
        <v>1679</v>
      </c>
      <c r="H287" s="18" t="s">
        <v>62</v>
      </c>
      <c r="I287" s="18" t="s">
        <v>41</v>
      </c>
      <c r="J287" s="18">
        <v>57</v>
      </c>
      <c r="K287" s="56"/>
      <c r="L287" s="18" t="s">
        <v>1910</v>
      </c>
      <c r="M287" s="30" t="s">
        <v>1908</v>
      </c>
      <c r="N287" s="18" t="s">
        <v>115</v>
      </c>
      <c r="O287" s="30" t="s">
        <v>1724</v>
      </c>
      <c r="P287" s="18" t="s">
        <v>6914</v>
      </c>
      <c r="Q287" s="47" t="s">
        <v>1679</v>
      </c>
      <c r="R287" s="21"/>
    </row>
    <row r="288" spans="3:18" ht="18.5" customHeight="1" thickBot="1" x14ac:dyDescent="0.6">
      <c r="C288" s="22"/>
      <c r="D288" s="51"/>
      <c r="E288" s="54"/>
      <c r="F288" s="34"/>
      <c r="G288" s="24" t="s">
        <v>57</v>
      </c>
      <c r="H288" s="25">
        <v>7</v>
      </c>
      <c r="I288" s="24" t="s">
        <v>167</v>
      </c>
      <c r="J288" s="24" t="s">
        <v>57</v>
      </c>
      <c r="K288" s="57"/>
      <c r="L288" s="25">
        <v>21</v>
      </c>
      <c r="M288" s="23"/>
      <c r="N288" s="24"/>
      <c r="O288" s="23"/>
      <c r="P288" s="24"/>
      <c r="Q288" s="28"/>
      <c r="R288" s="28"/>
    </row>
    <row r="289" spans="1:18" ht="18" customHeight="1" x14ac:dyDescent="0.55000000000000004">
      <c r="C289" s="11"/>
      <c r="D289" s="49"/>
      <c r="E289" s="52" t="str">
        <f>IF(D289="","",IF(#REF!&gt;0.1,"単",IF(#REF!&gt;0.29,"連",IF(#REF!&gt;0.34,"複","※"))))</f>
        <v/>
      </c>
      <c r="F289" s="12"/>
      <c r="G289" s="48"/>
      <c r="H289" s="13"/>
      <c r="I289" s="13"/>
      <c r="J289" s="13"/>
      <c r="K289" s="55" t="s">
        <v>6866</v>
      </c>
      <c r="L289" s="13"/>
      <c r="M289" s="12"/>
      <c r="N289" s="13"/>
      <c r="O289" s="12"/>
      <c r="P289" s="13"/>
      <c r="Q289" s="16"/>
      <c r="R289" s="16"/>
    </row>
    <row r="290" spans="1:18" ht="18" customHeight="1" x14ac:dyDescent="0.55000000000000004">
      <c r="C290" s="17">
        <v>14</v>
      </c>
      <c r="D290" s="50"/>
      <c r="E290" s="53"/>
      <c r="F290" s="30" t="s">
        <v>846</v>
      </c>
      <c r="G290" s="18" t="s">
        <v>254</v>
      </c>
      <c r="H290" s="18" t="s">
        <v>64</v>
      </c>
      <c r="I290" s="18" t="s">
        <v>25</v>
      </c>
      <c r="J290" s="18">
        <v>55</v>
      </c>
      <c r="K290" s="56"/>
      <c r="L290" s="18" t="s">
        <v>1907</v>
      </c>
      <c r="M290" s="30" t="s">
        <v>1916</v>
      </c>
      <c r="N290" s="18" t="s">
        <v>113</v>
      </c>
      <c r="O290" s="30" t="s">
        <v>6915</v>
      </c>
      <c r="P290" s="18" t="s">
        <v>6916</v>
      </c>
      <c r="Q290" s="47" t="s">
        <v>254</v>
      </c>
      <c r="R290" s="21"/>
    </row>
    <row r="291" spans="1:18" ht="18.5" customHeight="1" thickBot="1" x14ac:dyDescent="0.6">
      <c r="C291" s="22"/>
      <c r="D291" s="51"/>
      <c r="E291" s="54"/>
      <c r="F291" s="34"/>
      <c r="G291" s="24"/>
      <c r="H291" s="25">
        <v>9</v>
      </c>
      <c r="I291" s="24" t="s">
        <v>167</v>
      </c>
      <c r="J291" s="24"/>
      <c r="K291" s="57"/>
      <c r="L291" s="25">
        <v>27</v>
      </c>
      <c r="M291" s="23"/>
      <c r="N291" s="24"/>
      <c r="O291" s="23"/>
      <c r="P291" s="24"/>
      <c r="Q291" s="28"/>
      <c r="R291" s="28"/>
    </row>
    <row r="292" spans="1:18" ht="18" customHeight="1" x14ac:dyDescent="0.55000000000000004">
      <c r="C292" s="11"/>
      <c r="D292" s="49"/>
      <c r="E292" s="52" t="str">
        <f>IF(D292="","",IF(#REF!&gt;0.1,"単",IF(#REF!&gt;0.29,"連",IF(#REF!&gt;0.34,"複","※"))))</f>
        <v/>
      </c>
      <c r="F292" s="12"/>
      <c r="G292" s="48" t="s">
        <v>57</v>
      </c>
      <c r="H292" s="13"/>
      <c r="I292" s="13"/>
      <c r="J292" s="13" t="s">
        <v>167</v>
      </c>
      <c r="K292" s="55" t="s">
        <v>6211</v>
      </c>
      <c r="L292" s="13"/>
      <c r="M292" s="12"/>
      <c r="N292" s="13"/>
      <c r="O292" s="12"/>
      <c r="P292" s="13"/>
      <c r="Q292" s="16"/>
      <c r="R292" s="16"/>
    </row>
    <row r="293" spans="1:18" ht="18" customHeight="1" x14ac:dyDescent="0.55000000000000004">
      <c r="C293" s="17">
        <v>15</v>
      </c>
      <c r="D293" s="50"/>
      <c r="E293" s="53"/>
      <c r="F293" s="30" t="s">
        <v>6917</v>
      </c>
      <c r="G293" s="18" t="s">
        <v>1591</v>
      </c>
      <c r="H293" s="18" t="s">
        <v>58</v>
      </c>
      <c r="I293" s="18" t="s">
        <v>4871</v>
      </c>
      <c r="J293" s="18">
        <v>57</v>
      </c>
      <c r="K293" s="56"/>
      <c r="L293" s="18" t="s">
        <v>1910</v>
      </c>
      <c r="M293" s="30" t="s">
        <v>1912</v>
      </c>
      <c r="N293" s="18" t="s">
        <v>6146</v>
      </c>
      <c r="O293" s="30" t="s">
        <v>6212</v>
      </c>
      <c r="P293" s="18" t="s">
        <v>6918</v>
      </c>
      <c r="Q293" s="47" t="s">
        <v>1591</v>
      </c>
      <c r="R293" s="21"/>
    </row>
    <row r="294" spans="1:18" ht="18.5" customHeight="1" thickBot="1" x14ac:dyDescent="0.6">
      <c r="C294" s="22"/>
      <c r="D294" s="51"/>
      <c r="E294" s="54"/>
      <c r="F294" s="34"/>
      <c r="G294" s="24" t="s">
        <v>57</v>
      </c>
      <c r="H294" s="25">
        <v>6</v>
      </c>
      <c r="I294" s="24" t="s">
        <v>167</v>
      </c>
      <c r="J294" s="24" t="s">
        <v>57</v>
      </c>
      <c r="K294" s="57"/>
      <c r="L294" s="25" t="s">
        <v>2207</v>
      </c>
      <c r="M294" s="23"/>
      <c r="N294" s="24"/>
      <c r="O294" s="23"/>
      <c r="P294" s="24"/>
      <c r="Q294" s="28"/>
      <c r="R294" s="28"/>
    </row>
    <row r="295" spans="1:18" x14ac:dyDescent="0.55000000000000004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8" x14ac:dyDescent="0.55000000000000004">
      <c r="A296" t="s">
        <v>45</v>
      </c>
      <c r="B296" t="s">
        <v>1</v>
      </c>
      <c r="C296" s="1" t="s">
        <v>2</v>
      </c>
      <c r="D296" t="s">
        <v>11</v>
      </c>
      <c r="E296" t="s">
        <v>2193</v>
      </c>
      <c r="F296" t="s">
        <v>3</v>
      </c>
      <c r="G296" t="s">
        <v>4</v>
      </c>
      <c r="H296" t="s">
        <v>5</v>
      </c>
      <c r="I296" t="s">
        <v>6</v>
      </c>
      <c r="J296" t="s">
        <v>7</v>
      </c>
      <c r="K296" t="s">
        <v>1903</v>
      </c>
      <c r="L296" t="s">
        <v>1904</v>
      </c>
      <c r="M296" t="s">
        <v>1905</v>
      </c>
      <c r="N296" t="s">
        <v>8</v>
      </c>
      <c r="O296" t="s">
        <v>9</v>
      </c>
      <c r="P296" t="s">
        <v>10</v>
      </c>
      <c r="Q296" t="s">
        <v>12</v>
      </c>
    </row>
    <row r="297" spans="1:18" x14ac:dyDescent="0.55000000000000004">
      <c r="A297" t="s">
        <v>942</v>
      </c>
      <c r="B297" t="s">
        <v>2195</v>
      </c>
      <c r="H297" s="7"/>
    </row>
    <row r="298" spans="1:18" x14ac:dyDescent="0.55000000000000004">
      <c r="A298" s="7">
        <v>7</v>
      </c>
      <c r="B298" s="7"/>
      <c r="C298" s="37" t="s">
        <v>942</v>
      </c>
      <c r="D298" s="7" t="s">
        <v>2195</v>
      </c>
      <c r="G298" s="7" t="s">
        <v>1462</v>
      </c>
      <c r="H298" s="9"/>
    </row>
    <row r="299" spans="1:18" ht="18.5" thickBot="1" x14ac:dyDescent="0.6">
      <c r="C299" s="39">
        <v>7</v>
      </c>
      <c r="D299" t="s">
        <v>1272</v>
      </c>
      <c r="E299">
        <f>VALUE(B297)</f>
        <v>1800</v>
      </c>
      <c r="F299" t="s">
        <v>942</v>
      </c>
      <c r="I299" s="31"/>
    </row>
    <row r="300" spans="1:18" ht="18" customHeight="1" x14ac:dyDescent="0.55000000000000004">
      <c r="C300" s="11"/>
      <c r="D300" s="49"/>
      <c r="E300" s="52" t="str">
        <f>IF(D300="","",IF(#REF!&gt;0.1,"単",IF(#REF!&gt;0.29,"連",IF(#REF!&gt;0.34,"複","※"))))</f>
        <v/>
      </c>
      <c r="F300" s="12"/>
      <c r="G300" s="48" t="s">
        <v>57</v>
      </c>
      <c r="H300" s="13"/>
      <c r="I300" s="13"/>
      <c r="J300" s="13" t="s">
        <v>167</v>
      </c>
      <c r="K300" s="55" t="s">
        <v>6413</v>
      </c>
      <c r="L300" s="13"/>
      <c r="M300" s="12"/>
      <c r="N300" s="13"/>
      <c r="O300" s="12"/>
      <c r="P300" s="13"/>
      <c r="Q300" s="16"/>
      <c r="R300" s="16"/>
    </row>
    <row r="301" spans="1:18" ht="18" customHeight="1" x14ac:dyDescent="0.55000000000000004">
      <c r="C301" s="17">
        <v>1</v>
      </c>
      <c r="D301" s="50"/>
      <c r="E301" s="53"/>
      <c r="F301" s="30" t="s">
        <v>6919</v>
      </c>
      <c r="G301" s="18" t="s">
        <v>5977</v>
      </c>
      <c r="H301" s="18" t="s">
        <v>69</v>
      </c>
      <c r="I301" s="18" t="s">
        <v>30</v>
      </c>
      <c r="J301" s="18">
        <v>56</v>
      </c>
      <c r="K301" s="56"/>
      <c r="L301" s="18" t="s">
        <v>1907</v>
      </c>
      <c r="M301" s="30" t="s">
        <v>1916</v>
      </c>
      <c r="N301" s="18" t="s">
        <v>6920</v>
      </c>
      <c r="O301" s="30" t="s">
        <v>6921</v>
      </c>
      <c r="P301" s="18" t="s">
        <v>6922</v>
      </c>
      <c r="Q301" s="47" t="s">
        <v>5977</v>
      </c>
      <c r="R301" s="21"/>
    </row>
    <row r="302" spans="1:18" ht="18.5" customHeight="1" thickBot="1" x14ac:dyDescent="0.6">
      <c r="C302" s="22"/>
      <c r="D302" s="51"/>
      <c r="E302" s="54"/>
      <c r="F302" s="34"/>
      <c r="G302" s="24" t="s">
        <v>57</v>
      </c>
      <c r="H302" s="25">
        <v>8</v>
      </c>
      <c r="I302" s="24" t="s">
        <v>167</v>
      </c>
      <c r="J302" s="24" t="s">
        <v>57</v>
      </c>
      <c r="K302" s="57"/>
      <c r="L302" s="25">
        <v>30</v>
      </c>
      <c r="M302" s="23"/>
      <c r="N302" s="24"/>
      <c r="O302" s="23"/>
      <c r="P302" s="24"/>
      <c r="Q302" s="28"/>
      <c r="R302" s="28"/>
    </row>
    <row r="303" spans="1:18" ht="18" customHeight="1" x14ac:dyDescent="0.55000000000000004">
      <c r="C303" s="11"/>
      <c r="D303" s="49"/>
      <c r="E303" s="52" t="str">
        <f>IF(D303="","",IF(#REF!&gt;0.1,"単",IF(#REF!&gt;0.29,"連",IF(#REF!&gt;0.34,"複","※"))))</f>
        <v/>
      </c>
      <c r="F303" s="12"/>
      <c r="G303" s="48"/>
      <c r="H303" s="13"/>
      <c r="I303" s="13"/>
      <c r="J303" s="13" t="s">
        <v>167</v>
      </c>
      <c r="K303" s="55" t="s">
        <v>6923</v>
      </c>
      <c r="L303" s="13"/>
      <c r="M303" s="12"/>
      <c r="N303" s="13"/>
      <c r="O303" s="12"/>
      <c r="P303" s="13"/>
      <c r="Q303" s="16"/>
      <c r="R303" s="16"/>
    </row>
    <row r="304" spans="1:18" ht="18.75" customHeight="1" x14ac:dyDescent="0.55000000000000004">
      <c r="C304" s="17">
        <v>2</v>
      </c>
      <c r="D304" s="50"/>
      <c r="E304" s="53"/>
      <c r="F304" s="30" t="s">
        <v>6924</v>
      </c>
      <c r="G304" s="18" t="s">
        <v>1120</v>
      </c>
      <c r="H304" s="18" t="s">
        <v>62</v>
      </c>
      <c r="I304" s="18" t="s">
        <v>1787</v>
      </c>
      <c r="J304" s="18">
        <v>53</v>
      </c>
      <c r="K304" s="56"/>
      <c r="L304" s="18" t="s">
        <v>1907</v>
      </c>
      <c r="M304" s="30" t="s">
        <v>1908</v>
      </c>
      <c r="N304" s="18" t="s">
        <v>75</v>
      </c>
      <c r="O304" s="30" t="s">
        <v>6925</v>
      </c>
      <c r="P304" s="18" t="s">
        <v>6926</v>
      </c>
      <c r="Q304" s="47" t="s">
        <v>1120</v>
      </c>
      <c r="R304" s="21"/>
    </row>
    <row r="305" spans="3:18" ht="18.5" customHeight="1" thickBot="1" x14ac:dyDescent="0.6">
      <c r="C305" s="22"/>
      <c r="D305" s="51"/>
      <c r="E305" s="54"/>
      <c r="F305" s="34"/>
      <c r="G305" s="24"/>
      <c r="H305" s="25">
        <v>7</v>
      </c>
      <c r="I305" s="24" t="s">
        <v>167</v>
      </c>
      <c r="J305" s="24"/>
      <c r="K305" s="57"/>
      <c r="L305" s="25">
        <v>20</v>
      </c>
      <c r="M305" s="23"/>
      <c r="N305" s="24"/>
      <c r="O305" s="23"/>
      <c r="P305" s="24"/>
      <c r="Q305" s="28"/>
      <c r="R305" s="28"/>
    </row>
    <row r="306" spans="3:18" ht="18" customHeight="1" x14ac:dyDescent="0.55000000000000004">
      <c r="C306" s="11"/>
      <c r="D306" s="49"/>
      <c r="E306" s="52" t="str">
        <f>IF(D306="","",IF(#REF!&gt;0.1,"単",IF(#REF!&gt;0.29,"連",IF(#REF!&gt;0.34,"複","※"))))</f>
        <v/>
      </c>
      <c r="F306" s="12"/>
      <c r="G306" s="48" t="s">
        <v>167</v>
      </c>
      <c r="H306" s="13"/>
      <c r="I306" s="13"/>
      <c r="J306" s="13" t="s">
        <v>167</v>
      </c>
      <c r="K306" s="55" t="s">
        <v>6336</v>
      </c>
      <c r="L306" s="13"/>
      <c r="M306" s="12"/>
      <c r="N306" s="13"/>
      <c r="O306" s="12"/>
      <c r="P306" s="13"/>
      <c r="Q306" s="16"/>
      <c r="R306" s="16"/>
    </row>
    <row r="307" spans="3:18" ht="18" customHeight="1" x14ac:dyDescent="0.55000000000000004">
      <c r="C307" s="17">
        <v>3</v>
      </c>
      <c r="D307" s="50"/>
      <c r="E307" s="53"/>
      <c r="F307" s="30" t="s">
        <v>5170</v>
      </c>
      <c r="G307" s="18" t="s">
        <v>249</v>
      </c>
      <c r="H307" s="18" t="s">
        <v>69</v>
      </c>
      <c r="I307" s="18" t="s">
        <v>29</v>
      </c>
      <c r="J307" s="18">
        <v>56</v>
      </c>
      <c r="K307" s="56"/>
      <c r="L307" s="18" t="s">
        <v>1907</v>
      </c>
      <c r="M307" s="30" t="s">
        <v>1908</v>
      </c>
      <c r="N307" s="18" t="s">
        <v>4857</v>
      </c>
      <c r="O307" s="30" t="s">
        <v>6830</v>
      </c>
      <c r="P307" s="18" t="s">
        <v>6927</v>
      </c>
      <c r="Q307" s="47" t="s">
        <v>249</v>
      </c>
      <c r="R307" s="21"/>
    </row>
    <row r="308" spans="3:18" ht="18.5" customHeight="1" thickBot="1" x14ac:dyDescent="0.6">
      <c r="C308" s="22"/>
      <c r="D308" s="51"/>
      <c r="E308" s="54"/>
      <c r="F308" s="34"/>
      <c r="G308" s="24"/>
      <c r="H308" s="25">
        <v>8</v>
      </c>
      <c r="I308" s="24" t="s">
        <v>167</v>
      </c>
      <c r="J308" s="24"/>
      <c r="K308" s="57"/>
      <c r="L308" s="25">
        <v>35</v>
      </c>
      <c r="M308" s="23"/>
      <c r="N308" s="24"/>
      <c r="O308" s="23"/>
      <c r="P308" s="24"/>
      <c r="Q308" s="28"/>
      <c r="R308" s="28"/>
    </row>
    <row r="309" spans="3:18" ht="18" customHeight="1" x14ac:dyDescent="0.55000000000000004">
      <c r="C309" s="11"/>
      <c r="D309" s="49"/>
      <c r="E309" s="52" t="str">
        <f>IF(D309="","",IF(#REF!&gt;0.1,"単",IF(#REF!&gt;0.29,"連",IF(#REF!&gt;0.34,"複","※"))))</f>
        <v/>
      </c>
      <c r="F309" s="12"/>
      <c r="G309" s="48"/>
      <c r="H309" s="13"/>
      <c r="I309" s="13"/>
      <c r="J309" s="13" t="s">
        <v>167</v>
      </c>
      <c r="K309" s="55" t="s">
        <v>6928</v>
      </c>
      <c r="L309" s="13"/>
      <c r="M309" s="12"/>
      <c r="N309" s="13"/>
      <c r="O309" s="12"/>
      <c r="P309" s="13"/>
      <c r="Q309" s="16"/>
      <c r="R309" s="16"/>
    </row>
    <row r="310" spans="3:18" ht="18.75" customHeight="1" x14ac:dyDescent="0.55000000000000004">
      <c r="C310" s="17">
        <v>4</v>
      </c>
      <c r="D310" s="50"/>
      <c r="E310" s="53"/>
      <c r="F310" s="30" t="s">
        <v>477</v>
      </c>
      <c r="G310" s="18" t="s">
        <v>314</v>
      </c>
      <c r="H310" s="18" t="s">
        <v>69</v>
      </c>
      <c r="I310" s="18" t="s">
        <v>35</v>
      </c>
      <c r="J310" s="18">
        <v>56</v>
      </c>
      <c r="K310" s="56"/>
      <c r="L310" s="18" t="s">
        <v>1907</v>
      </c>
      <c r="M310" s="30" t="s">
        <v>1912</v>
      </c>
      <c r="N310" s="18" t="s">
        <v>6011</v>
      </c>
      <c r="O310" s="30" t="s">
        <v>6876</v>
      </c>
      <c r="P310" s="18" t="s">
        <v>6877</v>
      </c>
      <c r="Q310" s="47" t="s">
        <v>314</v>
      </c>
      <c r="R310" s="21"/>
    </row>
    <row r="311" spans="3:18" ht="18.5" customHeight="1" thickBot="1" x14ac:dyDescent="0.6">
      <c r="C311" s="22"/>
      <c r="D311" s="51"/>
      <c r="E311" s="54"/>
      <c r="F311" s="34"/>
      <c r="G311" s="24"/>
      <c r="H311" s="25">
        <v>8</v>
      </c>
      <c r="I311" s="24"/>
      <c r="J311" s="24"/>
      <c r="K311" s="57"/>
      <c r="L311" s="25">
        <v>25</v>
      </c>
      <c r="M311" s="23"/>
      <c r="N311" s="24"/>
      <c r="O311" s="23"/>
      <c r="P311" s="24"/>
      <c r="Q311" s="28"/>
      <c r="R311" s="28"/>
    </row>
    <row r="312" spans="3:18" ht="18" customHeight="1" x14ac:dyDescent="0.55000000000000004">
      <c r="C312" s="11"/>
      <c r="D312" s="49"/>
      <c r="E312" s="52" t="str">
        <f>IF(D312="","",IF(#REF!&gt;0.1,"単",IF(#REF!&gt;0.29,"連",IF(#REF!&gt;0.34,"複","※"))))</f>
        <v/>
      </c>
      <c r="F312" s="12"/>
      <c r="G312" s="48"/>
      <c r="H312" s="13"/>
      <c r="I312" s="13"/>
      <c r="J312" s="13" t="s">
        <v>167</v>
      </c>
      <c r="K312" s="55" t="s">
        <v>6588</v>
      </c>
      <c r="L312" s="13"/>
      <c r="M312" s="12"/>
      <c r="N312" s="13"/>
      <c r="O312" s="12"/>
      <c r="P312" s="13"/>
      <c r="Q312" s="16"/>
      <c r="R312" s="16"/>
    </row>
    <row r="313" spans="3:18" ht="18.75" customHeight="1" x14ac:dyDescent="0.55000000000000004">
      <c r="C313" s="17">
        <v>5</v>
      </c>
      <c r="D313" s="50"/>
      <c r="E313" s="53"/>
      <c r="F313" s="30" t="s">
        <v>6929</v>
      </c>
      <c r="G313" s="18" t="s">
        <v>1128</v>
      </c>
      <c r="H313" s="18" t="s">
        <v>58</v>
      </c>
      <c r="I313" s="18" t="s">
        <v>39</v>
      </c>
      <c r="J313" s="18">
        <v>56</v>
      </c>
      <c r="K313" s="56"/>
      <c r="L313" s="18" t="s">
        <v>1907</v>
      </c>
      <c r="M313" s="30" t="s">
        <v>1911</v>
      </c>
      <c r="N313" s="18" t="s">
        <v>115</v>
      </c>
      <c r="O313" s="30" t="s">
        <v>1716</v>
      </c>
      <c r="P313" s="18" t="s">
        <v>6589</v>
      </c>
      <c r="Q313" s="47" t="s">
        <v>1128</v>
      </c>
      <c r="R313" s="21"/>
    </row>
    <row r="314" spans="3:18" ht="18.5" customHeight="1" thickBot="1" x14ac:dyDescent="0.6">
      <c r="C314" s="22"/>
      <c r="D314" s="51"/>
      <c r="E314" s="54"/>
      <c r="F314" s="34"/>
      <c r="G314" s="24"/>
      <c r="H314" s="25">
        <v>6</v>
      </c>
      <c r="I314" s="24" t="s">
        <v>167</v>
      </c>
      <c r="J314" s="24"/>
      <c r="K314" s="57"/>
      <c r="L314" s="25">
        <v>24</v>
      </c>
      <c r="M314" s="23"/>
      <c r="N314" s="24"/>
      <c r="O314" s="23"/>
      <c r="P314" s="24"/>
      <c r="Q314" s="28"/>
      <c r="R314" s="28"/>
    </row>
    <row r="315" spans="3:18" ht="18" customHeight="1" x14ac:dyDescent="0.55000000000000004">
      <c r="C315" s="11"/>
      <c r="D315" s="49"/>
      <c r="E315" s="52" t="str">
        <f>IF(D315="","",IF(#REF!&gt;0.1,"単",IF(#REF!&gt;0.29,"連",IF(#REF!&gt;0.34,"複","※"))))</f>
        <v/>
      </c>
      <c r="F315" s="12"/>
      <c r="G315" s="48"/>
      <c r="H315" s="13"/>
      <c r="I315" s="13"/>
      <c r="J315" s="13" t="s">
        <v>167</v>
      </c>
      <c r="K315" s="55" t="s">
        <v>2205</v>
      </c>
      <c r="L315" s="13"/>
      <c r="M315" s="12"/>
      <c r="N315" s="13"/>
      <c r="O315" s="12"/>
      <c r="P315" s="13"/>
      <c r="Q315" s="16"/>
      <c r="R315" s="16"/>
    </row>
    <row r="316" spans="3:18" ht="18" customHeight="1" x14ac:dyDescent="0.55000000000000004">
      <c r="C316" s="17">
        <v>6</v>
      </c>
      <c r="D316" s="50"/>
      <c r="E316" s="53"/>
      <c r="F316" s="30" t="s">
        <v>5613</v>
      </c>
      <c r="G316" s="18" t="s">
        <v>392</v>
      </c>
      <c r="H316" s="18" t="s">
        <v>62</v>
      </c>
      <c r="I316" s="18" t="s">
        <v>36</v>
      </c>
      <c r="J316" s="18">
        <v>56</v>
      </c>
      <c r="K316" s="56"/>
      <c r="L316" s="18" t="s">
        <v>1907</v>
      </c>
      <c r="M316" s="30" t="s">
        <v>1908</v>
      </c>
      <c r="N316" s="18" t="s">
        <v>5990</v>
      </c>
      <c r="O316" s="30" t="s">
        <v>6930</v>
      </c>
      <c r="P316" s="18" t="s">
        <v>6931</v>
      </c>
      <c r="Q316" s="47" t="s">
        <v>392</v>
      </c>
      <c r="R316" s="21"/>
    </row>
    <row r="317" spans="3:18" ht="18.5" customHeight="1" thickBot="1" x14ac:dyDescent="0.6">
      <c r="C317" s="22"/>
      <c r="D317" s="51"/>
      <c r="E317" s="54"/>
      <c r="F317" s="34"/>
      <c r="G317" s="24"/>
      <c r="H317" s="25">
        <v>7</v>
      </c>
      <c r="I317" s="24" t="s">
        <v>167</v>
      </c>
      <c r="J317" s="24"/>
      <c r="K317" s="57"/>
      <c r="L317" s="25" t="s">
        <v>2207</v>
      </c>
      <c r="M317" s="23"/>
      <c r="N317" s="24"/>
      <c r="O317" s="23"/>
      <c r="P317" s="24"/>
      <c r="Q317" s="28"/>
      <c r="R317" s="28"/>
    </row>
    <row r="318" spans="3:18" ht="18" customHeight="1" x14ac:dyDescent="0.55000000000000004">
      <c r="C318" s="11"/>
      <c r="D318" s="49"/>
      <c r="E318" s="52" t="str">
        <f>IF(D318="","",IF(#REF!&gt;0.1,"単",IF(#REF!&gt;0.29,"連",IF(#REF!&gt;0.34,"複","※"))))</f>
        <v/>
      </c>
      <c r="F318" s="12"/>
      <c r="G318" s="48" t="s">
        <v>57</v>
      </c>
      <c r="H318" s="13"/>
      <c r="I318" s="13"/>
      <c r="J318" s="13" t="s">
        <v>167</v>
      </c>
      <c r="K318" s="55" t="s">
        <v>6512</v>
      </c>
      <c r="L318" s="13"/>
      <c r="M318" s="12"/>
      <c r="N318" s="13"/>
      <c r="O318" s="12"/>
      <c r="P318" s="13"/>
      <c r="Q318" s="16"/>
      <c r="R318" s="16"/>
    </row>
    <row r="319" spans="3:18" ht="18" customHeight="1" x14ac:dyDescent="0.55000000000000004">
      <c r="C319" s="17">
        <v>7</v>
      </c>
      <c r="D319" s="50"/>
      <c r="E319" s="53"/>
      <c r="F319" s="30" t="s">
        <v>6932</v>
      </c>
      <c r="G319" s="18" t="s">
        <v>1246</v>
      </c>
      <c r="H319" s="18" t="s">
        <v>62</v>
      </c>
      <c r="I319" s="18" t="s">
        <v>1914</v>
      </c>
      <c r="J319" s="18">
        <v>54</v>
      </c>
      <c r="K319" s="56"/>
      <c r="L319" s="18" t="s">
        <v>1907</v>
      </c>
      <c r="M319" s="30" t="s">
        <v>1908</v>
      </c>
      <c r="N319" s="18" t="s">
        <v>109</v>
      </c>
      <c r="O319" s="30" t="s">
        <v>1673</v>
      </c>
      <c r="P319" s="18" t="s">
        <v>6933</v>
      </c>
      <c r="Q319" s="47" t="s">
        <v>1246</v>
      </c>
      <c r="R319" s="21"/>
    </row>
    <row r="320" spans="3:18" ht="18.5" customHeight="1" thickBot="1" x14ac:dyDescent="0.6">
      <c r="C320" s="22"/>
      <c r="D320" s="51"/>
      <c r="E320" s="54"/>
      <c r="F320" s="34"/>
      <c r="G320" s="24" t="s">
        <v>57</v>
      </c>
      <c r="H320" s="25">
        <v>7</v>
      </c>
      <c r="I320" s="24" t="s">
        <v>167</v>
      </c>
      <c r="J320" s="24" t="s">
        <v>57</v>
      </c>
      <c r="K320" s="57"/>
      <c r="L320" s="25">
        <v>19</v>
      </c>
      <c r="M320" s="23"/>
      <c r="N320" s="24"/>
      <c r="O320" s="23"/>
      <c r="P320" s="24"/>
      <c r="Q320" s="28"/>
      <c r="R320" s="28"/>
    </row>
    <row r="321" spans="1:18" ht="18" customHeight="1" x14ac:dyDescent="0.55000000000000004">
      <c r="C321" s="11"/>
      <c r="D321" s="49"/>
      <c r="E321" s="52" t="str">
        <f>IF(D321="","",IF(#REF!&gt;0.1,"単",IF(#REF!&gt;0.29,"連",IF(#REF!&gt;0.34,"複","※"))))</f>
        <v/>
      </c>
      <c r="F321" s="12"/>
      <c r="G321" s="48"/>
      <c r="H321" s="13"/>
      <c r="I321" s="13"/>
      <c r="J321" s="13" t="s">
        <v>167</v>
      </c>
      <c r="K321" s="55" t="s">
        <v>5997</v>
      </c>
      <c r="L321" s="13"/>
      <c r="M321" s="12"/>
      <c r="N321" s="13"/>
      <c r="O321" s="12"/>
      <c r="P321" s="13"/>
      <c r="Q321" s="16"/>
      <c r="R321" s="16"/>
    </row>
    <row r="322" spans="1:18" ht="18" customHeight="1" x14ac:dyDescent="0.55000000000000004">
      <c r="C322" s="17">
        <v>8</v>
      </c>
      <c r="D322" s="50"/>
      <c r="E322" s="53"/>
      <c r="F322" s="30" t="s">
        <v>6934</v>
      </c>
      <c r="G322" s="18" t="s">
        <v>1571</v>
      </c>
      <c r="H322" s="18" t="s">
        <v>72</v>
      </c>
      <c r="I322" s="18" t="s">
        <v>1784</v>
      </c>
      <c r="J322" s="18">
        <v>56</v>
      </c>
      <c r="K322" s="56"/>
      <c r="L322" s="18" t="s">
        <v>1907</v>
      </c>
      <c r="M322" s="30" t="s">
        <v>1911</v>
      </c>
      <c r="N322" s="18" t="s">
        <v>100</v>
      </c>
      <c r="O322" s="30" t="s">
        <v>6935</v>
      </c>
      <c r="P322" s="18" t="s">
        <v>6936</v>
      </c>
      <c r="Q322" s="47" t="s">
        <v>1571</v>
      </c>
      <c r="R322" s="21"/>
    </row>
    <row r="323" spans="1:18" ht="18.5" customHeight="1" thickBot="1" x14ac:dyDescent="0.6">
      <c r="C323" s="22"/>
      <c r="D323" s="51"/>
      <c r="E323" s="54"/>
      <c r="F323" s="34"/>
      <c r="G323" s="24"/>
      <c r="H323" s="25">
        <v>13</v>
      </c>
      <c r="I323" s="24"/>
      <c r="J323" s="24"/>
      <c r="K323" s="57"/>
      <c r="L323" s="25">
        <v>25</v>
      </c>
      <c r="M323" s="23"/>
      <c r="N323" s="24"/>
      <c r="O323" s="23"/>
      <c r="P323" s="24"/>
      <c r="Q323" s="28"/>
      <c r="R323" s="28"/>
    </row>
    <row r="324" spans="1:18" ht="18" customHeight="1" x14ac:dyDescent="0.55000000000000004">
      <c r="C324" s="11"/>
      <c r="D324" s="49"/>
      <c r="E324" s="52" t="str">
        <f>IF(D324="","",IF(#REF!&gt;0.1,"単",IF(#REF!&gt;0.29,"連",IF(#REF!&gt;0.34,"複","※"))))</f>
        <v/>
      </c>
      <c r="F324" s="12"/>
      <c r="G324" s="48" t="s">
        <v>57</v>
      </c>
      <c r="H324" s="13"/>
      <c r="I324" s="13"/>
      <c r="J324" s="13" t="s">
        <v>167</v>
      </c>
      <c r="K324" s="55" t="s">
        <v>5997</v>
      </c>
      <c r="L324" s="13"/>
      <c r="M324" s="12"/>
      <c r="N324" s="13"/>
      <c r="O324" s="12"/>
      <c r="P324" s="13"/>
      <c r="Q324" s="16"/>
      <c r="R324" s="16"/>
    </row>
    <row r="325" spans="1:18" ht="18" customHeight="1" x14ac:dyDescent="0.55000000000000004">
      <c r="C325" s="17">
        <v>9</v>
      </c>
      <c r="D325" s="50"/>
      <c r="E325" s="53"/>
      <c r="F325" s="30" t="s">
        <v>6937</v>
      </c>
      <c r="G325" s="18" t="s">
        <v>1685</v>
      </c>
      <c r="H325" s="18" t="s">
        <v>85</v>
      </c>
      <c r="I325" s="18" t="s">
        <v>47</v>
      </c>
      <c r="J325" s="18">
        <v>53</v>
      </c>
      <c r="K325" s="56"/>
      <c r="L325" s="18" t="s">
        <v>1907</v>
      </c>
      <c r="M325" s="30" t="s">
        <v>1912</v>
      </c>
      <c r="N325" s="18" t="s">
        <v>156</v>
      </c>
      <c r="O325" s="30" t="s">
        <v>1724</v>
      </c>
      <c r="P325" s="18" t="s">
        <v>6938</v>
      </c>
      <c r="Q325" s="47" t="s">
        <v>1685</v>
      </c>
      <c r="R325" s="21"/>
    </row>
    <row r="326" spans="1:18" ht="18.5" customHeight="1" thickBot="1" x14ac:dyDescent="0.6">
      <c r="C326" s="22"/>
      <c r="D326" s="51"/>
      <c r="E326" s="54"/>
      <c r="F326" s="34"/>
      <c r="G326" s="24" t="s">
        <v>57</v>
      </c>
      <c r="H326" s="25">
        <v>15</v>
      </c>
      <c r="I326" s="24" t="s">
        <v>167</v>
      </c>
      <c r="J326" s="24" t="s">
        <v>57</v>
      </c>
      <c r="K326" s="57"/>
      <c r="L326" s="25">
        <v>22</v>
      </c>
      <c r="M326" s="23"/>
      <c r="N326" s="24"/>
      <c r="O326" s="23"/>
      <c r="P326" s="24"/>
      <c r="Q326" s="28"/>
      <c r="R326" s="28"/>
    </row>
    <row r="327" spans="1:18" ht="18" customHeight="1" x14ac:dyDescent="0.55000000000000004">
      <c r="C327" s="11"/>
      <c r="D327" s="49"/>
      <c r="E327" s="52" t="str">
        <f>IF(D327="","",IF(#REF!&gt;0.1,"単",IF(#REF!&gt;0.29,"連",IF(#REF!&gt;0.34,"複","※"))))</f>
        <v/>
      </c>
      <c r="F327" s="12"/>
      <c r="G327" s="48"/>
      <c r="H327" s="13"/>
      <c r="I327" s="13"/>
      <c r="J327" s="13" t="s">
        <v>167</v>
      </c>
      <c r="K327" s="55" t="s">
        <v>3733</v>
      </c>
      <c r="L327" s="13"/>
      <c r="M327" s="12"/>
      <c r="N327" s="13"/>
      <c r="O327" s="12"/>
      <c r="P327" s="13"/>
      <c r="Q327" s="16"/>
      <c r="R327" s="16"/>
    </row>
    <row r="328" spans="1:18" ht="18" customHeight="1" x14ac:dyDescent="0.55000000000000004">
      <c r="C328" s="17">
        <v>10</v>
      </c>
      <c r="D328" s="50"/>
      <c r="E328" s="53"/>
      <c r="F328" s="30" t="s">
        <v>758</v>
      </c>
      <c r="G328" s="18" t="s">
        <v>578</v>
      </c>
      <c r="H328" s="18" t="s">
        <v>58</v>
      </c>
      <c r="I328" s="18" t="s">
        <v>2734</v>
      </c>
      <c r="J328" s="18">
        <v>56</v>
      </c>
      <c r="K328" s="56"/>
      <c r="L328" s="18" t="s">
        <v>1907</v>
      </c>
      <c r="M328" s="30" t="s">
        <v>1908</v>
      </c>
      <c r="N328" s="18" t="s">
        <v>6939</v>
      </c>
      <c r="O328" s="30" t="s">
        <v>6009</v>
      </c>
      <c r="P328" s="18" t="s">
        <v>6940</v>
      </c>
      <c r="Q328" s="47" t="s">
        <v>578</v>
      </c>
      <c r="R328" s="21"/>
    </row>
    <row r="329" spans="1:18" ht="18.5" customHeight="1" thickBot="1" x14ac:dyDescent="0.6">
      <c r="C329" s="22"/>
      <c r="D329" s="51"/>
      <c r="E329" s="54"/>
      <c r="F329" s="34"/>
      <c r="G329" s="24"/>
      <c r="H329" s="25">
        <v>6</v>
      </c>
      <c r="I329" s="24" t="s">
        <v>167</v>
      </c>
      <c r="J329" s="24" t="s">
        <v>57</v>
      </c>
      <c r="K329" s="57"/>
      <c r="L329" s="25">
        <v>26</v>
      </c>
      <c r="M329" s="23"/>
      <c r="N329" s="24"/>
      <c r="O329" s="23"/>
      <c r="P329" s="24"/>
      <c r="Q329" s="28"/>
      <c r="R329" s="28"/>
    </row>
    <row r="330" spans="1:18" ht="18" customHeight="1" x14ac:dyDescent="0.55000000000000004">
      <c r="C330" s="11"/>
      <c r="D330" s="49"/>
      <c r="E330" s="52" t="str">
        <f>IF(D330="","",IF(#REF!&gt;0.1,"単",IF(#REF!&gt;0.29,"連",IF(#REF!&gt;0.34,"複","※"))))</f>
        <v/>
      </c>
      <c r="F330" s="12"/>
      <c r="G330" s="48"/>
      <c r="H330" s="13"/>
      <c r="I330" s="13"/>
      <c r="J330" s="13" t="s">
        <v>167</v>
      </c>
      <c r="K330" s="55" t="s">
        <v>2289</v>
      </c>
      <c r="L330" s="13"/>
      <c r="M330" s="12"/>
      <c r="N330" s="13"/>
      <c r="O330" s="12"/>
      <c r="P330" s="13"/>
      <c r="Q330" s="16"/>
      <c r="R330" s="16"/>
    </row>
    <row r="331" spans="1:18" ht="18" customHeight="1" x14ac:dyDescent="0.55000000000000004">
      <c r="C331" s="17">
        <v>11</v>
      </c>
      <c r="D331" s="50"/>
      <c r="E331" s="53"/>
      <c r="F331" s="30" t="s">
        <v>4153</v>
      </c>
      <c r="G331" s="18" t="s">
        <v>419</v>
      </c>
      <c r="H331" s="18" t="s">
        <v>72</v>
      </c>
      <c r="I331" s="18" t="s">
        <v>32</v>
      </c>
      <c r="J331" s="18">
        <v>56</v>
      </c>
      <c r="K331" s="56"/>
      <c r="L331" s="18" t="s">
        <v>1907</v>
      </c>
      <c r="M331" s="30" t="s">
        <v>1912</v>
      </c>
      <c r="N331" s="18" t="s">
        <v>5982</v>
      </c>
      <c r="O331" s="30" t="s">
        <v>6941</v>
      </c>
      <c r="P331" s="18" t="s">
        <v>6942</v>
      </c>
      <c r="Q331" s="47" t="s">
        <v>419</v>
      </c>
      <c r="R331" s="21"/>
    </row>
    <row r="332" spans="1:18" ht="18.5" customHeight="1" thickBot="1" x14ac:dyDescent="0.6">
      <c r="C332" s="22"/>
      <c r="D332" s="51"/>
      <c r="E332" s="54"/>
      <c r="F332" s="34"/>
      <c r="G332" s="24"/>
      <c r="H332" s="25">
        <v>13</v>
      </c>
      <c r="I332" s="24" t="s">
        <v>167</v>
      </c>
      <c r="J332" s="24" t="s">
        <v>57</v>
      </c>
      <c r="K332" s="57"/>
      <c r="L332" s="25">
        <v>15</v>
      </c>
      <c r="M332" s="23"/>
      <c r="N332" s="24"/>
      <c r="O332" s="23"/>
      <c r="P332" s="24"/>
      <c r="Q332" s="28"/>
      <c r="R332" s="28"/>
    </row>
    <row r="333" spans="1:18" x14ac:dyDescent="0.55000000000000004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8" x14ac:dyDescent="0.55000000000000004">
      <c r="A334" t="s">
        <v>49</v>
      </c>
      <c r="B334" t="s">
        <v>1</v>
      </c>
      <c r="C334" s="1" t="s">
        <v>2</v>
      </c>
      <c r="D334" t="s">
        <v>11</v>
      </c>
      <c r="E334" t="s">
        <v>2193</v>
      </c>
      <c r="F334" t="s">
        <v>3</v>
      </c>
      <c r="G334" t="s">
        <v>4</v>
      </c>
      <c r="H334" t="s">
        <v>5</v>
      </c>
      <c r="I334" t="s">
        <v>6</v>
      </c>
      <c r="J334" t="s">
        <v>7</v>
      </c>
      <c r="K334" t="s">
        <v>1903</v>
      </c>
      <c r="L334" t="s">
        <v>1904</v>
      </c>
      <c r="M334" t="s">
        <v>1905</v>
      </c>
      <c r="N334" t="s">
        <v>8</v>
      </c>
      <c r="O334" t="s">
        <v>9</v>
      </c>
      <c r="P334" t="s">
        <v>10</v>
      </c>
      <c r="Q334" t="s">
        <v>12</v>
      </c>
    </row>
    <row r="335" spans="1:18" x14ac:dyDescent="0.55000000000000004">
      <c r="A335" t="s">
        <v>942</v>
      </c>
      <c r="B335" t="s">
        <v>5960</v>
      </c>
      <c r="H335" s="7"/>
    </row>
    <row r="336" spans="1:18" x14ac:dyDescent="0.55000000000000004">
      <c r="A336" s="7">
        <v>8</v>
      </c>
      <c r="B336" s="7"/>
      <c r="C336" s="37" t="s">
        <v>942</v>
      </c>
      <c r="D336" s="7" t="s">
        <v>5960</v>
      </c>
      <c r="G336" s="7" t="s">
        <v>1458</v>
      </c>
      <c r="H336" s="9"/>
    </row>
    <row r="337" spans="3:18" ht="18.5" thickBot="1" x14ac:dyDescent="0.6">
      <c r="C337" s="39">
        <v>8</v>
      </c>
      <c r="D337" t="s">
        <v>1272</v>
      </c>
      <c r="E337">
        <f>VALUE(B335)</f>
        <v>1400</v>
      </c>
      <c r="F337" t="s">
        <v>942</v>
      </c>
      <c r="I337" s="31"/>
    </row>
    <row r="338" spans="3:18" ht="18" customHeight="1" x14ac:dyDescent="0.55000000000000004">
      <c r="C338" s="11"/>
      <c r="D338" s="49"/>
      <c r="E338" s="52" t="str">
        <f>IF(D338="","",IF(#REF!&gt;0.1,"単",IF(#REF!&gt;0.29,"連",IF(#REF!&gt;0.34,"複","※"))))</f>
        <v/>
      </c>
      <c r="F338" s="12"/>
      <c r="G338" s="48" t="s">
        <v>57</v>
      </c>
      <c r="H338" s="13"/>
      <c r="I338" s="13"/>
      <c r="J338" s="13" t="s">
        <v>167</v>
      </c>
      <c r="K338" s="55" t="s">
        <v>6943</v>
      </c>
      <c r="L338" s="13"/>
      <c r="M338" s="12"/>
      <c r="N338" s="13"/>
      <c r="O338" s="12"/>
      <c r="P338" s="13"/>
      <c r="Q338" s="16"/>
      <c r="R338" s="16"/>
    </row>
    <row r="339" spans="3:18" ht="18" customHeight="1" x14ac:dyDescent="0.55000000000000004">
      <c r="C339" s="17">
        <v>1</v>
      </c>
      <c r="D339" s="50"/>
      <c r="E339" s="53"/>
      <c r="F339" s="30" t="s">
        <v>6944</v>
      </c>
      <c r="G339" s="18" t="s">
        <v>5992</v>
      </c>
      <c r="H339" s="18" t="s">
        <v>85</v>
      </c>
      <c r="I339" s="18" t="s">
        <v>4871</v>
      </c>
      <c r="J339" s="18">
        <v>56</v>
      </c>
      <c r="K339" s="56"/>
      <c r="L339" s="18" t="s">
        <v>1907</v>
      </c>
      <c r="M339" s="30" t="s">
        <v>1911</v>
      </c>
      <c r="N339" s="18" t="s">
        <v>90</v>
      </c>
      <c r="O339" s="30" t="s">
        <v>1692</v>
      </c>
      <c r="P339" s="18" t="s">
        <v>6945</v>
      </c>
      <c r="Q339" s="47" t="s">
        <v>5992</v>
      </c>
      <c r="R339" s="21"/>
    </row>
    <row r="340" spans="3:18" ht="18.5" customHeight="1" thickBot="1" x14ac:dyDescent="0.6">
      <c r="C340" s="22"/>
      <c r="D340" s="51"/>
      <c r="E340" s="54"/>
      <c r="F340" s="34"/>
      <c r="G340" s="24" t="s">
        <v>57</v>
      </c>
      <c r="H340" s="25">
        <v>15</v>
      </c>
      <c r="I340" s="24" t="s">
        <v>167</v>
      </c>
      <c r="J340" s="24" t="s">
        <v>57</v>
      </c>
      <c r="K340" s="57"/>
      <c r="L340" s="25" t="s">
        <v>2207</v>
      </c>
      <c r="M340" s="23"/>
      <c r="N340" s="24"/>
      <c r="O340" s="23"/>
      <c r="P340" s="24"/>
      <c r="Q340" s="28"/>
      <c r="R340" s="28"/>
    </row>
    <row r="341" spans="3:18" ht="18" customHeight="1" x14ac:dyDescent="0.55000000000000004">
      <c r="C341" s="11"/>
      <c r="D341" s="49"/>
      <c r="E341" s="52" t="str">
        <f>IF(D341="","",IF(#REF!&gt;0.1,"単",IF(#REF!&gt;0.29,"連",IF(#REF!&gt;0.34,"複","※"))))</f>
        <v/>
      </c>
      <c r="F341" s="12"/>
      <c r="G341" s="48"/>
      <c r="H341" s="13"/>
      <c r="I341" s="13"/>
      <c r="J341" s="13" t="s">
        <v>167</v>
      </c>
      <c r="K341" s="55" t="s">
        <v>6946</v>
      </c>
      <c r="L341" s="13"/>
      <c r="M341" s="12"/>
      <c r="N341" s="13"/>
      <c r="O341" s="12"/>
      <c r="P341" s="13"/>
      <c r="Q341" s="16"/>
      <c r="R341" s="16"/>
    </row>
    <row r="342" spans="3:18" ht="18.75" customHeight="1" x14ac:dyDescent="0.55000000000000004">
      <c r="C342" s="17">
        <v>2</v>
      </c>
      <c r="D342" s="50"/>
      <c r="E342" s="53"/>
      <c r="F342" s="30" t="s">
        <v>6947</v>
      </c>
      <c r="G342" s="18" t="s">
        <v>1018</v>
      </c>
      <c r="H342" s="18" t="s">
        <v>6948</v>
      </c>
      <c r="I342" s="18" t="s">
        <v>1784</v>
      </c>
      <c r="J342" s="18">
        <v>58</v>
      </c>
      <c r="K342" s="56"/>
      <c r="L342" s="18" t="s">
        <v>1910</v>
      </c>
      <c r="M342" s="30" t="s">
        <v>1912</v>
      </c>
      <c r="N342" s="18" t="s">
        <v>115</v>
      </c>
      <c r="O342" s="30" t="s">
        <v>6317</v>
      </c>
      <c r="P342" s="18" t="s">
        <v>6728</v>
      </c>
      <c r="Q342" s="47" t="s">
        <v>1018</v>
      </c>
      <c r="R342" s="21"/>
    </row>
    <row r="343" spans="3:18" ht="18.5" customHeight="1" thickBot="1" x14ac:dyDescent="0.6">
      <c r="C343" s="22"/>
      <c r="D343" s="51"/>
      <c r="E343" s="54"/>
      <c r="F343" s="34"/>
      <c r="G343" s="24"/>
      <c r="H343" s="25">
        <v>16</v>
      </c>
      <c r="I343" s="24" t="s">
        <v>167</v>
      </c>
      <c r="J343" s="24"/>
      <c r="K343" s="57"/>
      <c r="L343" s="25">
        <v>25</v>
      </c>
      <c r="M343" s="23"/>
      <c r="N343" s="24"/>
      <c r="O343" s="23"/>
      <c r="P343" s="24"/>
      <c r="Q343" s="28"/>
      <c r="R343" s="28"/>
    </row>
    <row r="344" spans="3:18" ht="18" customHeight="1" x14ac:dyDescent="0.55000000000000004">
      <c r="C344" s="11"/>
      <c r="D344" s="49"/>
      <c r="E344" s="52" t="str">
        <f>IF(D344="","",IF(#REF!&gt;0.1,"単",IF(#REF!&gt;0.29,"連",IF(#REF!&gt;0.34,"複","※"))))</f>
        <v/>
      </c>
      <c r="F344" s="12"/>
      <c r="G344" s="48"/>
      <c r="H344" s="13"/>
      <c r="I344" s="13"/>
      <c r="J344" s="13" t="s">
        <v>167</v>
      </c>
      <c r="K344" s="55" t="s">
        <v>6949</v>
      </c>
      <c r="L344" s="13"/>
      <c r="M344" s="12"/>
      <c r="N344" s="13"/>
      <c r="O344" s="12"/>
      <c r="P344" s="13"/>
      <c r="Q344" s="16"/>
      <c r="R344" s="16"/>
    </row>
    <row r="345" spans="3:18" ht="18" customHeight="1" x14ac:dyDescent="0.55000000000000004">
      <c r="C345" s="17">
        <v>3</v>
      </c>
      <c r="D345" s="50"/>
      <c r="E345" s="53"/>
      <c r="F345" s="30" t="s">
        <v>6950</v>
      </c>
      <c r="G345" s="18" t="s">
        <v>1318</v>
      </c>
      <c r="H345" s="18" t="s">
        <v>58</v>
      </c>
      <c r="I345" s="18" t="s">
        <v>2196</v>
      </c>
      <c r="J345" s="18">
        <v>56</v>
      </c>
      <c r="K345" s="56"/>
      <c r="L345" s="18" t="s">
        <v>1907</v>
      </c>
      <c r="M345" s="30" t="s">
        <v>1908</v>
      </c>
      <c r="N345" s="18" t="s">
        <v>6951</v>
      </c>
      <c r="O345" s="30" t="s">
        <v>6030</v>
      </c>
      <c r="P345" s="18" t="s">
        <v>6952</v>
      </c>
      <c r="Q345" s="47" t="s">
        <v>1318</v>
      </c>
      <c r="R345" s="21"/>
    </row>
    <row r="346" spans="3:18" ht="18.5" customHeight="1" thickBot="1" x14ac:dyDescent="0.6">
      <c r="C346" s="22"/>
      <c r="D346" s="51"/>
      <c r="E346" s="54"/>
      <c r="F346" s="34"/>
      <c r="G346" s="24"/>
      <c r="H346" s="25">
        <v>6</v>
      </c>
      <c r="I346" s="24"/>
      <c r="J346" s="24"/>
      <c r="K346" s="57"/>
      <c r="L346" s="25">
        <v>33</v>
      </c>
      <c r="M346" s="23"/>
      <c r="N346" s="24"/>
      <c r="O346" s="23"/>
      <c r="P346" s="24"/>
      <c r="Q346" s="28"/>
      <c r="R346" s="28"/>
    </row>
    <row r="347" spans="3:18" ht="18" customHeight="1" x14ac:dyDescent="0.55000000000000004">
      <c r="C347" s="11"/>
      <c r="D347" s="49"/>
      <c r="E347" s="52" t="str">
        <f>IF(D347="","",IF(#REF!&gt;0.1,"単",IF(#REF!&gt;0.29,"連",IF(#REF!&gt;0.34,"複","※"))))</f>
        <v/>
      </c>
      <c r="F347" s="12"/>
      <c r="G347" s="48"/>
      <c r="H347" s="13"/>
      <c r="I347" s="13"/>
      <c r="J347" s="13" t="s">
        <v>167</v>
      </c>
      <c r="K347" s="55" t="s">
        <v>6953</v>
      </c>
      <c r="L347" s="13"/>
      <c r="M347" s="12"/>
      <c r="N347" s="13"/>
      <c r="O347" s="12"/>
      <c r="P347" s="13"/>
      <c r="Q347" s="16"/>
      <c r="R347" s="16"/>
    </row>
    <row r="348" spans="3:18" ht="18.75" customHeight="1" x14ac:dyDescent="0.55000000000000004">
      <c r="C348" s="17">
        <v>4</v>
      </c>
      <c r="D348" s="50"/>
      <c r="E348" s="53"/>
      <c r="F348" s="30" t="s">
        <v>6954</v>
      </c>
      <c r="G348" s="18" t="s">
        <v>488</v>
      </c>
      <c r="H348" s="18" t="s">
        <v>6955</v>
      </c>
      <c r="I348" s="18" t="s">
        <v>38</v>
      </c>
      <c r="J348" s="18">
        <v>58</v>
      </c>
      <c r="K348" s="56"/>
      <c r="L348" s="18" t="s">
        <v>1910</v>
      </c>
      <c r="M348" s="30" t="s">
        <v>1911</v>
      </c>
      <c r="N348" s="18" t="s">
        <v>3618</v>
      </c>
      <c r="O348" s="30" t="s">
        <v>6603</v>
      </c>
      <c r="P348" s="18" t="s">
        <v>6956</v>
      </c>
      <c r="Q348" s="47" t="s">
        <v>488</v>
      </c>
      <c r="R348" s="21"/>
    </row>
    <row r="349" spans="3:18" ht="18.5" customHeight="1" thickBot="1" x14ac:dyDescent="0.6">
      <c r="C349" s="22"/>
      <c r="D349" s="51"/>
      <c r="E349" s="54"/>
      <c r="F349" s="34"/>
      <c r="G349" s="24"/>
      <c r="H349" s="25">
        <v>16</v>
      </c>
      <c r="I349" s="24" t="s">
        <v>167</v>
      </c>
      <c r="J349" s="24"/>
      <c r="K349" s="57"/>
      <c r="L349" s="25">
        <v>16</v>
      </c>
      <c r="M349" s="23"/>
      <c r="N349" s="24"/>
      <c r="O349" s="23"/>
      <c r="P349" s="24"/>
      <c r="Q349" s="28"/>
      <c r="R349" s="28"/>
    </row>
    <row r="350" spans="3:18" ht="18" customHeight="1" x14ac:dyDescent="0.55000000000000004">
      <c r="C350" s="11"/>
      <c r="D350" s="49"/>
      <c r="E350" s="52" t="str">
        <f>IF(D350="","",IF(#REF!&gt;0.1,"単",IF(#REF!&gt;0.29,"連",IF(#REF!&gt;0.34,"複","※"))))</f>
        <v/>
      </c>
      <c r="F350" s="12"/>
      <c r="G350" s="48"/>
      <c r="H350" s="13"/>
      <c r="I350" s="13"/>
      <c r="J350" s="13" t="s">
        <v>167</v>
      </c>
      <c r="K350" s="55" t="s">
        <v>6522</v>
      </c>
      <c r="L350" s="13"/>
      <c r="M350" s="12"/>
      <c r="N350" s="13"/>
      <c r="O350" s="12"/>
      <c r="P350" s="13"/>
      <c r="Q350" s="16"/>
      <c r="R350" s="16"/>
    </row>
    <row r="351" spans="3:18" ht="18.75" customHeight="1" x14ac:dyDescent="0.55000000000000004">
      <c r="C351" s="17">
        <v>5</v>
      </c>
      <c r="D351" s="50"/>
      <c r="E351" s="53"/>
      <c r="F351" s="30" t="s">
        <v>6957</v>
      </c>
      <c r="G351" s="18" t="s">
        <v>1706</v>
      </c>
      <c r="H351" s="18" t="s">
        <v>69</v>
      </c>
      <c r="I351" s="18" t="s">
        <v>2573</v>
      </c>
      <c r="J351" s="18">
        <v>58</v>
      </c>
      <c r="K351" s="56"/>
      <c r="L351" s="18" t="s">
        <v>1910</v>
      </c>
      <c r="M351" s="30" t="s">
        <v>1911</v>
      </c>
      <c r="N351" s="18" t="s">
        <v>112</v>
      </c>
      <c r="O351" s="30" t="s">
        <v>6523</v>
      </c>
      <c r="P351" s="18" t="s">
        <v>6524</v>
      </c>
      <c r="Q351" s="47" t="s">
        <v>1706</v>
      </c>
      <c r="R351" s="21"/>
    </row>
    <row r="352" spans="3:18" ht="18.5" customHeight="1" thickBot="1" x14ac:dyDescent="0.6">
      <c r="C352" s="22"/>
      <c r="D352" s="51"/>
      <c r="E352" s="54"/>
      <c r="F352" s="34"/>
      <c r="G352" s="24"/>
      <c r="H352" s="25">
        <v>8</v>
      </c>
      <c r="I352" s="24" t="s">
        <v>167</v>
      </c>
      <c r="J352" s="24"/>
      <c r="K352" s="57"/>
      <c r="L352" s="25" t="s">
        <v>2207</v>
      </c>
      <c r="M352" s="23"/>
      <c r="N352" s="24"/>
      <c r="O352" s="23"/>
      <c r="P352" s="24"/>
      <c r="Q352" s="28"/>
      <c r="R352" s="28"/>
    </row>
    <row r="353" spans="3:18" ht="18" customHeight="1" x14ac:dyDescent="0.55000000000000004">
      <c r="C353" s="11"/>
      <c r="D353" s="49"/>
      <c r="E353" s="52" t="str">
        <f>IF(D353="","",IF(#REF!&gt;0.1,"単",IF(#REF!&gt;0.29,"連",IF(#REF!&gt;0.34,"複","※"))))</f>
        <v/>
      </c>
      <c r="F353" s="12"/>
      <c r="G353" s="48"/>
      <c r="H353" s="13"/>
      <c r="I353" s="13"/>
      <c r="J353" s="13" t="s">
        <v>167</v>
      </c>
      <c r="K353" s="55" t="s">
        <v>3758</v>
      </c>
      <c r="L353" s="13"/>
      <c r="M353" s="12"/>
      <c r="N353" s="13"/>
      <c r="O353" s="12"/>
      <c r="P353" s="13"/>
      <c r="Q353" s="16"/>
      <c r="R353" s="16"/>
    </row>
    <row r="354" spans="3:18" ht="18" customHeight="1" x14ac:dyDescent="0.55000000000000004">
      <c r="C354" s="17">
        <v>6</v>
      </c>
      <c r="D354" s="50"/>
      <c r="E354" s="53"/>
      <c r="F354" s="30" t="s">
        <v>5178</v>
      </c>
      <c r="G354" s="18" t="s">
        <v>309</v>
      </c>
      <c r="H354" s="18" t="s">
        <v>69</v>
      </c>
      <c r="I354" s="18" t="s">
        <v>34</v>
      </c>
      <c r="J354" s="18">
        <v>58</v>
      </c>
      <c r="K354" s="56"/>
      <c r="L354" s="18" t="s">
        <v>1910</v>
      </c>
      <c r="M354" s="30" t="s">
        <v>1908</v>
      </c>
      <c r="N354" s="18" t="s">
        <v>91</v>
      </c>
      <c r="O354" s="30" t="s">
        <v>6958</v>
      </c>
      <c r="P354" s="18" t="s">
        <v>6959</v>
      </c>
      <c r="Q354" s="47" t="s">
        <v>309</v>
      </c>
      <c r="R354" s="21"/>
    </row>
    <row r="355" spans="3:18" ht="18.5" customHeight="1" thickBot="1" x14ac:dyDescent="0.6">
      <c r="C355" s="22"/>
      <c r="D355" s="51"/>
      <c r="E355" s="54"/>
      <c r="F355" s="34"/>
      <c r="G355" s="24"/>
      <c r="H355" s="25">
        <v>8</v>
      </c>
      <c r="I355" s="24"/>
      <c r="J355" s="24"/>
      <c r="K355" s="57"/>
      <c r="L355" s="25">
        <v>33</v>
      </c>
      <c r="M355" s="23"/>
      <c r="N355" s="24"/>
      <c r="O355" s="23"/>
      <c r="P355" s="24"/>
      <c r="Q355" s="28"/>
      <c r="R355" s="28"/>
    </row>
    <row r="356" spans="3:18" ht="18" customHeight="1" x14ac:dyDescent="0.55000000000000004">
      <c r="C356" s="11"/>
      <c r="D356" s="49"/>
      <c r="E356" s="52" t="str">
        <f>IF(D356="","",IF(#REF!&gt;0.1,"単",IF(#REF!&gt;0.29,"連",IF(#REF!&gt;0.34,"複","※"))))</f>
        <v/>
      </c>
      <c r="F356" s="12"/>
      <c r="G356" s="48"/>
      <c r="H356" s="13"/>
      <c r="I356" s="13"/>
      <c r="J356" s="13"/>
      <c r="K356" s="55" t="s">
        <v>6595</v>
      </c>
      <c r="L356" s="13"/>
      <c r="M356" s="12"/>
      <c r="N356" s="13"/>
      <c r="O356" s="12"/>
      <c r="P356" s="13"/>
      <c r="Q356" s="16"/>
      <c r="R356" s="16"/>
    </row>
    <row r="357" spans="3:18" ht="18" customHeight="1" x14ac:dyDescent="0.55000000000000004">
      <c r="C357" s="17">
        <v>7</v>
      </c>
      <c r="D357" s="50"/>
      <c r="E357" s="53"/>
      <c r="F357" s="30" t="s">
        <v>6960</v>
      </c>
      <c r="G357" s="18" t="s">
        <v>1789</v>
      </c>
      <c r="H357" s="18" t="s">
        <v>106</v>
      </c>
      <c r="I357" s="18" t="s">
        <v>1795</v>
      </c>
      <c r="J357" s="18">
        <v>58</v>
      </c>
      <c r="K357" s="56"/>
      <c r="L357" s="18" t="s">
        <v>1910</v>
      </c>
      <c r="M357" s="30" t="s">
        <v>1908</v>
      </c>
      <c r="N357" s="18" t="s">
        <v>6961</v>
      </c>
      <c r="O357" s="30" t="s">
        <v>6597</v>
      </c>
      <c r="P357" s="18" t="s">
        <v>6962</v>
      </c>
      <c r="Q357" s="47" t="s">
        <v>1789</v>
      </c>
      <c r="R357" s="21"/>
    </row>
    <row r="358" spans="3:18" ht="18.5" customHeight="1" thickBot="1" x14ac:dyDescent="0.6">
      <c r="C358" s="22"/>
      <c r="D358" s="51"/>
      <c r="E358" s="54"/>
      <c r="F358" s="34"/>
      <c r="G358" s="24"/>
      <c r="H358" s="25">
        <v>12</v>
      </c>
      <c r="I358" s="24"/>
      <c r="J358" s="24"/>
      <c r="K358" s="57"/>
      <c r="L358" s="25">
        <v>27</v>
      </c>
      <c r="M358" s="23"/>
      <c r="N358" s="24"/>
      <c r="O358" s="23"/>
      <c r="P358" s="24"/>
      <c r="Q358" s="28"/>
      <c r="R358" s="28"/>
    </row>
    <row r="359" spans="3:18" ht="18" customHeight="1" x14ac:dyDescent="0.55000000000000004">
      <c r="C359" s="11"/>
      <c r="D359" s="49"/>
      <c r="E359" s="52" t="str">
        <f>IF(D359="","",IF(#REF!&gt;0.1,"単",IF(#REF!&gt;0.29,"連",IF(#REF!&gt;0.34,"複","※"))))</f>
        <v/>
      </c>
      <c r="F359" s="12"/>
      <c r="G359" s="48"/>
      <c r="H359" s="13"/>
      <c r="I359" s="13"/>
      <c r="J359" s="13" t="s">
        <v>167</v>
      </c>
      <c r="K359" s="55" t="s">
        <v>6000</v>
      </c>
      <c r="L359" s="13"/>
      <c r="M359" s="12"/>
      <c r="N359" s="13"/>
      <c r="O359" s="12"/>
      <c r="P359" s="13"/>
      <c r="Q359" s="16"/>
      <c r="R359" s="16"/>
    </row>
    <row r="360" spans="3:18" ht="18" customHeight="1" x14ac:dyDescent="0.55000000000000004">
      <c r="C360" s="17">
        <v>8</v>
      </c>
      <c r="D360" s="50"/>
      <c r="E360" s="53"/>
      <c r="F360" s="30" t="s">
        <v>1930</v>
      </c>
      <c r="G360" s="18" t="s">
        <v>1810</v>
      </c>
      <c r="H360" s="18" t="s">
        <v>69</v>
      </c>
      <c r="I360" s="18" t="s">
        <v>25</v>
      </c>
      <c r="J360" s="18">
        <v>58</v>
      </c>
      <c r="K360" s="56"/>
      <c r="L360" s="18" t="s">
        <v>1910</v>
      </c>
      <c r="M360" s="30" t="s">
        <v>1908</v>
      </c>
      <c r="N360" s="18" t="s">
        <v>6963</v>
      </c>
      <c r="O360" s="30" t="s">
        <v>6964</v>
      </c>
      <c r="P360" s="18" t="s">
        <v>6965</v>
      </c>
      <c r="Q360" s="47" t="s">
        <v>1810</v>
      </c>
      <c r="R360" s="21"/>
    </row>
    <row r="361" spans="3:18" ht="18.5" customHeight="1" thickBot="1" x14ac:dyDescent="0.6">
      <c r="C361" s="22"/>
      <c r="D361" s="51"/>
      <c r="E361" s="54"/>
      <c r="F361" s="34"/>
      <c r="G361" s="24"/>
      <c r="H361" s="25">
        <v>8</v>
      </c>
      <c r="I361" s="24"/>
      <c r="J361" s="24"/>
      <c r="K361" s="57"/>
      <c r="L361" s="25">
        <v>27</v>
      </c>
      <c r="M361" s="23"/>
      <c r="N361" s="24"/>
      <c r="O361" s="23"/>
      <c r="P361" s="24"/>
      <c r="Q361" s="28"/>
      <c r="R361" s="28"/>
    </row>
    <row r="362" spans="3:18" ht="18" customHeight="1" x14ac:dyDescent="0.55000000000000004">
      <c r="C362" s="11"/>
      <c r="D362" s="49"/>
      <c r="E362" s="52" t="str">
        <f>IF(D362="","",IF(#REF!&gt;0.1,"単",IF(#REF!&gt;0.29,"連",IF(#REF!&gt;0.34,"複","※"))))</f>
        <v/>
      </c>
      <c r="F362" s="12"/>
      <c r="G362" s="48"/>
      <c r="H362" s="13"/>
      <c r="I362" s="13"/>
      <c r="J362" s="13" t="s">
        <v>167</v>
      </c>
      <c r="K362" s="55" t="s">
        <v>4862</v>
      </c>
      <c r="L362" s="13"/>
      <c r="M362" s="12"/>
      <c r="N362" s="13"/>
      <c r="O362" s="12"/>
      <c r="P362" s="13"/>
      <c r="Q362" s="16"/>
      <c r="R362" s="16"/>
    </row>
    <row r="363" spans="3:18" ht="18" customHeight="1" x14ac:dyDescent="0.55000000000000004">
      <c r="C363" s="17">
        <v>9</v>
      </c>
      <c r="D363" s="50"/>
      <c r="E363" s="53"/>
      <c r="F363" s="30" t="s">
        <v>6966</v>
      </c>
      <c r="G363" s="18" t="s">
        <v>314</v>
      </c>
      <c r="H363" s="18" t="s">
        <v>62</v>
      </c>
      <c r="I363" s="18" t="s">
        <v>39</v>
      </c>
      <c r="J363" s="18">
        <v>58</v>
      </c>
      <c r="K363" s="56"/>
      <c r="L363" s="18" t="s">
        <v>1910</v>
      </c>
      <c r="M363" s="30" t="s">
        <v>1911</v>
      </c>
      <c r="N363" s="18" t="s">
        <v>65</v>
      </c>
      <c r="O363" s="30" t="s">
        <v>6294</v>
      </c>
      <c r="P363" s="18" t="s">
        <v>6313</v>
      </c>
      <c r="Q363" s="47" t="s">
        <v>314</v>
      </c>
      <c r="R363" s="21"/>
    </row>
    <row r="364" spans="3:18" ht="18.5" customHeight="1" thickBot="1" x14ac:dyDescent="0.6">
      <c r="C364" s="22"/>
      <c r="D364" s="51"/>
      <c r="E364" s="54"/>
      <c r="F364" s="34"/>
      <c r="G364" s="24"/>
      <c r="H364" s="25">
        <v>7</v>
      </c>
      <c r="I364" s="24" t="s">
        <v>167</v>
      </c>
      <c r="J364" s="24"/>
      <c r="K364" s="57"/>
      <c r="L364" s="25">
        <v>24</v>
      </c>
      <c r="M364" s="23"/>
      <c r="N364" s="24"/>
      <c r="O364" s="23"/>
      <c r="P364" s="24"/>
      <c r="Q364" s="28"/>
      <c r="R364" s="28"/>
    </row>
    <row r="365" spans="3:18" ht="18" customHeight="1" x14ac:dyDescent="0.55000000000000004">
      <c r="C365" s="11"/>
      <c r="D365" s="49"/>
      <c r="E365" s="52" t="str">
        <f>IF(D365="","",IF(#REF!&gt;0.1,"単",IF(#REF!&gt;0.29,"連",IF(#REF!&gt;0.34,"複","※"))))</f>
        <v/>
      </c>
      <c r="F365" s="12"/>
      <c r="G365" s="48" t="s">
        <v>57</v>
      </c>
      <c r="H365" s="13"/>
      <c r="I365" s="13"/>
      <c r="J365" s="13" t="s">
        <v>167</v>
      </c>
      <c r="K365" s="55" t="s">
        <v>6430</v>
      </c>
      <c r="L365" s="13"/>
      <c r="M365" s="12"/>
      <c r="N365" s="13"/>
      <c r="O365" s="12"/>
      <c r="P365" s="13"/>
      <c r="Q365" s="16"/>
      <c r="R365" s="16"/>
    </row>
    <row r="366" spans="3:18" ht="18" customHeight="1" x14ac:dyDescent="0.55000000000000004">
      <c r="C366" s="17">
        <v>10</v>
      </c>
      <c r="D366" s="50"/>
      <c r="E366" s="53"/>
      <c r="F366" s="30" t="s">
        <v>6967</v>
      </c>
      <c r="G366" s="18" t="s">
        <v>1679</v>
      </c>
      <c r="H366" s="18" t="s">
        <v>79</v>
      </c>
      <c r="I366" s="18" t="s">
        <v>2734</v>
      </c>
      <c r="J366" s="18">
        <v>58</v>
      </c>
      <c r="K366" s="56"/>
      <c r="L366" s="18" t="s">
        <v>2279</v>
      </c>
      <c r="M366" s="30" t="s">
        <v>1908</v>
      </c>
      <c r="N366" s="18" t="s">
        <v>6143</v>
      </c>
      <c r="O366" s="30" t="s">
        <v>6603</v>
      </c>
      <c r="P366" s="18" t="s">
        <v>6968</v>
      </c>
      <c r="Q366" s="47" t="s">
        <v>1679</v>
      </c>
      <c r="R366" s="21"/>
    </row>
    <row r="367" spans="3:18" ht="18.5" customHeight="1" thickBot="1" x14ac:dyDescent="0.6">
      <c r="C367" s="22"/>
      <c r="D367" s="51"/>
      <c r="E367" s="54"/>
      <c r="F367" s="34"/>
      <c r="G367" s="24" t="s">
        <v>57</v>
      </c>
      <c r="H367" s="25">
        <v>16</v>
      </c>
      <c r="I367" s="24" t="s">
        <v>167</v>
      </c>
      <c r="J367" s="24" t="s">
        <v>57</v>
      </c>
      <c r="K367" s="57"/>
      <c r="L367" s="25">
        <v>26</v>
      </c>
      <c r="M367" s="23"/>
      <c r="N367" s="24"/>
      <c r="O367" s="23"/>
      <c r="P367" s="24"/>
      <c r="Q367" s="28"/>
      <c r="R367" s="28"/>
    </row>
    <row r="368" spans="3:18" ht="18" customHeight="1" x14ac:dyDescent="0.55000000000000004">
      <c r="C368" s="11"/>
      <c r="D368" s="49"/>
      <c r="E368" s="52" t="str">
        <f>IF(D368="","",IF(#REF!&gt;0.1,"単",IF(#REF!&gt;0.29,"連",IF(#REF!&gt;0.34,"複","※"))))</f>
        <v/>
      </c>
      <c r="F368" s="12"/>
      <c r="G368" s="48" t="s">
        <v>57</v>
      </c>
      <c r="H368" s="13"/>
      <c r="I368" s="13"/>
      <c r="J368" s="13" t="s">
        <v>167</v>
      </c>
      <c r="K368" s="55" t="s">
        <v>6525</v>
      </c>
      <c r="L368" s="13"/>
      <c r="M368" s="12"/>
      <c r="N368" s="13"/>
      <c r="O368" s="12"/>
      <c r="P368" s="13"/>
      <c r="Q368" s="16"/>
      <c r="R368" s="16"/>
    </row>
    <row r="369" spans="3:18" ht="18" customHeight="1" x14ac:dyDescent="0.55000000000000004">
      <c r="C369" s="17">
        <v>11</v>
      </c>
      <c r="D369" s="50"/>
      <c r="E369" s="53"/>
      <c r="F369" s="30" t="s">
        <v>6969</v>
      </c>
      <c r="G369" s="18" t="s">
        <v>5996</v>
      </c>
      <c r="H369" s="18" t="s">
        <v>58</v>
      </c>
      <c r="I369" s="18" t="s">
        <v>48</v>
      </c>
      <c r="J369" s="18">
        <v>58</v>
      </c>
      <c r="K369" s="56"/>
      <c r="L369" s="18" t="s">
        <v>1910</v>
      </c>
      <c r="M369" s="30" t="s">
        <v>1908</v>
      </c>
      <c r="N369" s="18" t="s">
        <v>6115</v>
      </c>
      <c r="O369" s="30" t="s">
        <v>6872</v>
      </c>
      <c r="P369" s="18" t="s">
        <v>6970</v>
      </c>
      <c r="Q369" s="47" t="s">
        <v>5996</v>
      </c>
      <c r="R369" s="21"/>
    </row>
    <row r="370" spans="3:18" ht="18.5" customHeight="1" thickBot="1" x14ac:dyDescent="0.6">
      <c r="C370" s="22"/>
      <c r="D370" s="51"/>
      <c r="E370" s="54"/>
      <c r="F370" s="34"/>
      <c r="G370" s="24" t="s">
        <v>57</v>
      </c>
      <c r="H370" s="25">
        <v>6</v>
      </c>
      <c r="I370" s="24"/>
      <c r="J370" s="24" t="s">
        <v>57</v>
      </c>
      <c r="K370" s="57"/>
      <c r="L370" s="25">
        <v>33</v>
      </c>
      <c r="M370" s="23"/>
      <c r="N370" s="24"/>
      <c r="O370" s="23"/>
      <c r="P370" s="24"/>
      <c r="Q370" s="28"/>
      <c r="R370" s="28"/>
    </row>
    <row r="371" spans="3:18" ht="18" customHeight="1" x14ac:dyDescent="0.55000000000000004">
      <c r="C371" s="11"/>
      <c r="D371" s="49"/>
      <c r="E371" s="52" t="str">
        <f>IF(D371="","",IF(#REF!&gt;0.1,"単",IF(#REF!&gt;0.29,"連",IF(#REF!&gt;0.34,"複","※"))))</f>
        <v/>
      </c>
      <c r="F371" s="12"/>
      <c r="G371" s="48" t="s">
        <v>57</v>
      </c>
      <c r="H371" s="13"/>
      <c r="I371" s="13"/>
      <c r="J371" s="13" t="s">
        <v>167</v>
      </c>
      <c r="K371" s="55" t="s">
        <v>6433</v>
      </c>
      <c r="L371" s="13"/>
      <c r="M371" s="12"/>
      <c r="N371" s="13"/>
      <c r="O371" s="12"/>
      <c r="P371" s="13"/>
      <c r="Q371" s="16"/>
      <c r="R371" s="16"/>
    </row>
    <row r="372" spans="3:18" ht="18" customHeight="1" x14ac:dyDescent="0.55000000000000004">
      <c r="C372" s="17">
        <v>12</v>
      </c>
      <c r="D372" s="50"/>
      <c r="E372" s="53"/>
      <c r="F372" s="30" t="s">
        <v>6971</v>
      </c>
      <c r="G372" s="18" t="s">
        <v>549</v>
      </c>
      <c r="H372" s="18" t="s">
        <v>106</v>
      </c>
      <c r="I372" s="18" t="s">
        <v>47</v>
      </c>
      <c r="J372" s="18">
        <v>55</v>
      </c>
      <c r="K372" s="56"/>
      <c r="L372" s="18" t="s">
        <v>1910</v>
      </c>
      <c r="M372" s="30" t="s">
        <v>1908</v>
      </c>
      <c r="N372" s="18" t="s">
        <v>117</v>
      </c>
      <c r="O372" s="30" t="s">
        <v>6972</v>
      </c>
      <c r="P372" s="18" t="s">
        <v>6973</v>
      </c>
      <c r="Q372" s="47" t="s">
        <v>549</v>
      </c>
      <c r="R372" s="21"/>
    </row>
    <row r="373" spans="3:18" ht="18.5" customHeight="1" thickBot="1" x14ac:dyDescent="0.6">
      <c r="C373" s="22"/>
      <c r="D373" s="51"/>
      <c r="E373" s="54"/>
      <c r="F373" s="34"/>
      <c r="G373" s="24" t="s">
        <v>57</v>
      </c>
      <c r="H373" s="25">
        <v>12</v>
      </c>
      <c r="I373" s="24" t="s">
        <v>167</v>
      </c>
      <c r="J373" s="24" t="s">
        <v>57</v>
      </c>
      <c r="K373" s="57"/>
      <c r="L373" s="25">
        <v>22</v>
      </c>
      <c r="M373" s="23"/>
      <c r="N373" s="24"/>
      <c r="O373" s="23"/>
      <c r="P373" s="24"/>
      <c r="Q373" s="28"/>
      <c r="R373" s="28"/>
    </row>
    <row r="374" spans="3:18" ht="18" customHeight="1" x14ac:dyDescent="0.55000000000000004">
      <c r="C374" s="11"/>
      <c r="D374" s="49"/>
      <c r="E374" s="52" t="str">
        <f>IF(D374="","",IF(#REF!&gt;0.1,"単",IF(#REF!&gt;0.29,"連",IF(#REF!&gt;0.34,"複","※"))))</f>
        <v/>
      </c>
      <c r="F374" s="12"/>
      <c r="G374" s="48" t="s">
        <v>57</v>
      </c>
      <c r="H374" s="13"/>
      <c r="I374" s="13"/>
      <c r="J374" s="13" t="s">
        <v>167</v>
      </c>
      <c r="K374" s="55" t="s">
        <v>6974</v>
      </c>
      <c r="L374" s="13"/>
      <c r="M374" s="12"/>
      <c r="N374" s="13"/>
      <c r="O374" s="12"/>
      <c r="P374" s="13"/>
      <c r="Q374" s="16"/>
      <c r="R374" s="16"/>
    </row>
    <row r="375" spans="3:18" ht="18" customHeight="1" x14ac:dyDescent="0.55000000000000004">
      <c r="C375" s="17">
        <v>13</v>
      </c>
      <c r="D375" s="50"/>
      <c r="E375" s="53"/>
      <c r="F375" s="30" t="s">
        <v>6975</v>
      </c>
      <c r="G375" s="18" t="s">
        <v>130</v>
      </c>
      <c r="H375" s="18" t="s">
        <v>69</v>
      </c>
      <c r="I375" s="18" t="s">
        <v>1791</v>
      </c>
      <c r="J375" s="18">
        <v>58</v>
      </c>
      <c r="K375" s="56"/>
      <c r="L375" s="18" t="s">
        <v>1910</v>
      </c>
      <c r="M375" s="30" t="s">
        <v>1908</v>
      </c>
      <c r="N375" s="18" t="s">
        <v>91</v>
      </c>
      <c r="O375" s="30" t="s">
        <v>6208</v>
      </c>
      <c r="P375" s="18" t="s">
        <v>6976</v>
      </c>
      <c r="Q375" s="47" t="s">
        <v>130</v>
      </c>
      <c r="R375" s="21"/>
    </row>
    <row r="376" spans="3:18" ht="18.5" customHeight="1" thickBot="1" x14ac:dyDescent="0.6">
      <c r="C376" s="22"/>
      <c r="D376" s="51"/>
      <c r="E376" s="54"/>
      <c r="F376" s="34"/>
      <c r="G376" s="24" t="s">
        <v>57</v>
      </c>
      <c r="H376" s="25">
        <v>8</v>
      </c>
      <c r="I376" s="24" t="s">
        <v>167</v>
      </c>
      <c r="J376" s="24" t="s">
        <v>57</v>
      </c>
      <c r="K376" s="57"/>
      <c r="L376" s="25">
        <v>23</v>
      </c>
      <c r="M376" s="23"/>
      <c r="N376" s="24"/>
      <c r="O376" s="23"/>
      <c r="P376" s="24"/>
      <c r="Q376" s="28"/>
      <c r="R376" s="28"/>
    </row>
    <row r="377" spans="3:18" ht="18" customHeight="1" x14ac:dyDescent="0.55000000000000004">
      <c r="C377" s="11"/>
      <c r="D377" s="49"/>
      <c r="E377" s="52" t="str">
        <f>IF(D377="","",IF(#REF!&gt;0.1,"単",IF(#REF!&gt;0.29,"連",IF(#REF!&gt;0.34,"複","※"))))</f>
        <v/>
      </c>
      <c r="F377" s="12"/>
      <c r="G377" s="48"/>
      <c r="H377" s="13"/>
      <c r="I377" s="13"/>
      <c r="J377" s="13" t="s">
        <v>167</v>
      </c>
      <c r="K377" s="55" t="s">
        <v>6977</v>
      </c>
      <c r="L377" s="13"/>
      <c r="M377" s="12"/>
      <c r="N377" s="13"/>
      <c r="O377" s="12"/>
      <c r="P377" s="13"/>
      <c r="Q377" s="16"/>
      <c r="R377" s="16"/>
    </row>
    <row r="378" spans="3:18" ht="18" customHeight="1" x14ac:dyDescent="0.55000000000000004">
      <c r="C378" s="17">
        <v>14</v>
      </c>
      <c r="D378" s="50"/>
      <c r="E378" s="53"/>
      <c r="F378" s="30" t="s">
        <v>6978</v>
      </c>
      <c r="G378" s="18" t="s">
        <v>1706</v>
      </c>
      <c r="H378" s="18" t="s">
        <v>70</v>
      </c>
      <c r="I378" s="18" t="s">
        <v>2286</v>
      </c>
      <c r="J378" s="18">
        <v>58</v>
      </c>
      <c r="K378" s="56"/>
      <c r="L378" s="18" t="s">
        <v>1910</v>
      </c>
      <c r="M378" s="30" t="s">
        <v>1908</v>
      </c>
      <c r="N378" s="18" t="s">
        <v>90</v>
      </c>
      <c r="O378" s="30" t="s">
        <v>1696</v>
      </c>
      <c r="P378" s="18" t="s">
        <v>6979</v>
      </c>
      <c r="Q378" s="47" t="s">
        <v>1706</v>
      </c>
      <c r="R378" s="21"/>
    </row>
    <row r="379" spans="3:18" ht="18.5" customHeight="1" thickBot="1" x14ac:dyDescent="0.6">
      <c r="C379" s="22"/>
      <c r="D379" s="51"/>
      <c r="E379" s="54"/>
      <c r="F379" s="34"/>
      <c r="G379" s="24"/>
      <c r="H379" s="25">
        <v>10</v>
      </c>
      <c r="I379" s="24" t="s">
        <v>167</v>
      </c>
      <c r="J379" s="24"/>
      <c r="K379" s="57"/>
      <c r="L379" s="25">
        <v>18</v>
      </c>
      <c r="M379" s="23"/>
      <c r="N379" s="24"/>
      <c r="O379" s="23"/>
      <c r="P379" s="24"/>
      <c r="Q379" s="28"/>
      <c r="R379" s="28"/>
    </row>
    <row r="380" spans="3:18" ht="18" customHeight="1" x14ac:dyDescent="0.55000000000000004">
      <c r="C380" s="11"/>
      <c r="D380" s="49"/>
      <c r="E380" s="52" t="str">
        <f>IF(D380="","",IF(#REF!&gt;0.1,"単",IF(#REF!&gt;0.29,"連",IF(#REF!&gt;0.34,"複","※"))))</f>
        <v/>
      </c>
      <c r="F380" s="12"/>
      <c r="G380" s="48"/>
      <c r="H380" s="13"/>
      <c r="I380" s="13"/>
      <c r="J380" s="13" t="s">
        <v>167</v>
      </c>
      <c r="K380" s="55" t="s">
        <v>1953</v>
      </c>
      <c r="L380" s="13"/>
      <c r="M380" s="12"/>
      <c r="N380" s="13"/>
      <c r="O380" s="12"/>
      <c r="P380" s="13"/>
      <c r="Q380" s="16"/>
      <c r="R380" s="16"/>
    </row>
    <row r="381" spans="3:18" ht="18" customHeight="1" x14ac:dyDescent="0.55000000000000004">
      <c r="C381" s="17">
        <v>15</v>
      </c>
      <c r="D381" s="50"/>
      <c r="E381" s="53"/>
      <c r="F381" s="30" t="s">
        <v>3021</v>
      </c>
      <c r="G381" s="18" t="s">
        <v>340</v>
      </c>
      <c r="H381" s="18" t="s">
        <v>58</v>
      </c>
      <c r="I381" s="18" t="s">
        <v>29</v>
      </c>
      <c r="J381" s="18">
        <v>58</v>
      </c>
      <c r="K381" s="56"/>
      <c r="L381" s="18" t="s">
        <v>1910</v>
      </c>
      <c r="M381" s="30" t="s">
        <v>1911</v>
      </c>
      <c r="N381" s="18" t="s">
        <v>95</v>
      </c>
      <c r="O381" s="30" t="s">
        <v>4860</v>
      </c>
      <c r="P381" s="18" t="s">
        <v>6980</v>
      </c>
      <c r="Q381" s="47" t="s">
        <v>340</v>
      </c>
      <c r="R381" s="21"/>
    </row>
    <row r="382" spans="3:18" ht="18.5" customHeight="1" thickBot="1" x14ac:dyDescent="0.6">
      <c r="C382" s="22"/>
      <c r="D382" s="51"/>
      <c r="E382" s="54"/>
      <c r="F382" s="34"/>
      <c r="G382" s="24"/>
      <c r="H382" s="25">
        <v>6</v>
      </c>
      <c r="I382" s="24" t="s">
        <v>167</v>
      </c>
      <c r="J382" s="24"/>
      <c r="K382" s="57"/>
      <c r="L382" s="25">
        <v>35</v>
      </c>
      <c r="M382" s="23"/>
      <c r="N382" s="24"/>
      <c r="O382" s="23"/>
      <c r="P382" s="24"/>
      <c r="Q382" s="28"/>
      <c r="R382" s="28"/>
    </row>
    <row r="383" spans="3:18" ht="18" customHeight="1" x14ac:dyDescent="0.55000000000000004">
      <c r="C383" s="11"/>
      <c r="D383" s="49"/>
      <c r="E383" s="52" t="str">
        <f>IF(D383="","",IF(#REF!&gt;0.1,"単",IF(#REF!&gt;0.29,"連",IF(#REF!&gt;0.34,"複","※"))))</f>
        <v/>
      </c>
      <c r="F383" s="12"/>
      <c r="G383" s="48"/>
      <c r="H383" s="13"/>
      <c r="I383" s="13"/>
      <c r="J383" s="13" t="s">
        <v>167</v>
      </c>
      <c r="K383" s="55" t="s">
        <v>1951</v>
      </c>
      <c r="L383" s="13"/>
      <c r="M383" s="12"/>
      <c r="N383" s="13"/>
      <c r="O383" s="12"/>
      <c r="P383" s="13"/>
      <c r="Q383" s="16"/>
      <c r="R383" s="16"/>
    </row>
    <row r="384" spans="3:18" ht="18" customHeight="1" x14ac:dyDescent="0.55000000000000004">
      <c r="C384" s="17">
        <v>16</v>
      </c>
      <c r="D384" s="50"/>
      <c r="E384" s="53"/>
      <c r="F384" s="30" t="s">
        <v>4575</v>
      </c>
      <c r="G384" s="18" t="s">
        <v>877</v>
      </c>
      <c r="H384" s="18" t="s">
        <v>81</v>
      </c>
      <c r="I384" s="18" t="s">
        <v>1787</v>
      </c>
      <c r="J384" s="18">
        <v>53</v>
      </c>
      <c r="K384" s="56"/>
      <c r="L384" s="18" t="s">
        <v>1907</v>
      </c>
      <c r="M384" s="30" t="s">
        <v>1911</v>
      </c>
      <c r="N384" s="18" t="s">
        <v>87</v>
      </c>
      <c r="O384" s="30" t="s">
        <v>1689</v>
      </c>
      <c r="P384" s="18" t="s">
        <v>6981</v>
      </c>
      <c r="Q384" s="47" t="s">
        <v>877</v>
      </c>
      <c r="R384" s="21"/>
    </row>
    <row r="385" spans="1:18" ht="18.5" customHeight="1" thickBot="1" x14ac:dyDescent="0.6">
      <c r="C385" s="22"/>
      <c r="D385" s="51"/>
      <c r="E385" s="54"/>
      <c r="F385" s="34"/>
      <c r="G385" s="24"/>
      <c r="H385" s="25">
        <v>11</v>
      </c>
      <c r="I385" s="24" t="s">
        <v>167</v>
      </c>
      <c r="J385" s="24"/>
      <c r="K385" s="57"/>
      <c r="L385" s="25">
        <v>20</v>
      </c>
      <c r="M385" s="23"/>
      <c r="N385" s="24"/>
      <c r="O385" s="23"/>
      <c r="P385" s="24"/>
      <c r="Q385" s="28"/>
      <c r="R385" s="28"/>
    </row>
    <row r="386" spans="1:18" x14ac:dyDescent="0.55000000000000004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8" x14ac:dyDescent="0.55000000000000004">
      <c r="A387" t="s">
        <v>52</v>
      </c>
      <c r="B387" t="s">
        <v>1</v>
      </c>
      <c r="C387" s="1" t="s">
        <v>2</v>
      </c>
      <c r="D387" t="s">
        <v>11</v>
      </c>
      <c r="E387" t="s">
        <v>2193</v>
      </c>
      <c r="F387" t="s">
        <v>3</v>
      </c>
      <c r="G387" t="s">
        <v>4</v>
      </c>
      <c r="H387" t="s">
        <v>5</v>
      </c>
      <c r="I387" t="s">
        <v>6</v>
      </c>
      <c r="J387" t="s">
        <v>7</v>
      </c>
      <c r="K387" t="s">
        <v>1903</v>
      </c>
      <c r="L387" t="s">
        <v>1904</v>
      </c>
      <c r="M387" t="s">
        <v>1905</v>
      </c>
      <c r="N387" t="s">
        <v>8</v>
      </c>
      <c r="O387" t="s">
        <v>9</v>
      </c>
      <c r="P387" t="s">
        <v>10</v>
      </c>
      <c r="Q387" t="s">
        <v>12</v>
      </c>
    </row>
    <row r="388" spans="1:18" x14ac:dyDescent="0.55000000000000004">
      <c r="A388" t="s">
        <v>943</v>
      </c>
      <c r="B388" t="s">
        <v>6019</v>
      </c>
      <c r="H388" s="7"/>
    </row>
    <row r="389" spans="1:18" x14ac:dyDescent="0.55000000000000004">
      <c r="A389" s="7">
        <v>9</v>
      </c>
      <c r="B389" s="7"/>
      <c r="C389" s="37" t="s">
        <v>943</v>
      </c>
      <c r="D389" s="7" t="s">
        <v>6019</v>
      </c>
      <c r="G389" s="7" t="s">
        <v>1462</v>
      </c>
      <c r="H389" s="9"/>
    </row>
    <row r="390" spans="1:18" ht="18.5" thickBot="1" x14ac:dyDescent="0.6">
      <c r="C390" s="39">
        <v>9</v>
      </c>
      <c r="D390" t="s">
        <v>1272</v>
      </c>
      <c r="E390">
        <f>VALUE(B388)</f>
        <v>2400</v>
      </c>
      <c r="F390" t="s">
        <v>943</v>
      </c>
      <c r="I390" s="31"/>
    </row>
    <row r="391" spans="1:18" ht="18" customHeight="1" x14ac:dyDescent="0.55000000000000004">
      <c r="C391" s="11"/>
      <c r="D391" s="49"/>
      <c r="E391" s="52" t="str">
        <f>IF(D391="","",IF(#REF!&gt;0.1,"単",IF(#REF!&gt;0.29,"連",IF(#REF!&gt;0.34,"複","※"))))</f>
        <v/>
      </c>
      <c r="F391" s="12"/>
      <c r="G391" s="48"/>
      <c r="H391" s="13"/>
      <c r="I391" s="13"/>
      <c r="J391" s="13" t="s">
        <v>167</v>
      </c>
      <c r="K391" s="55" t="s">
        <v>6982</v>
      </c>
      <c r="L391" s="13"/>
      <c r="M391" s="12"/>
      <c r="N391" s="13"/>
      <c r="O391" s="12"/>
      <c r="P391" s="13"/>
      <c r="Q391" s="16"/>
      <c r="R391" s="16"/>
    </row>
    <row r="392" spans="1:18" ht="18" customHeight="1" x14ac:dyDescent="0.55000000000000004">
      <c r="C392" s="17">
        <v>1</v>
      </c>
      <c r="D392" s="50"/>
      <c r="E392" s="53"/>
      <c r="F392" s="30" t="s">
        <v>5621</v>
      </c>
      <c r="G392" s="18" t="s">
        <v>581</v>
      </c>
      <c r="H392" s="18" t="s">
        <v>62</v>
      </c>
      <c r="I392" s="18" t="s">
        <v>29</v>
      </c>
      <c r="J392" s="18">
        <v>58</v>
      </c>
      <c r="K392" s="56"/>
      <c r="L392" s="18" t="s">
        <v>2279</v>
      </c>
      <c r="M392" s="30" t="s">
        <v>1920</v>
      </c>
      <c r="N392" s="18" t="s">
        <v>75</v>
      </c>
      <c r="O392" s="30" t="s">
        <v>3707</v>
      </c>
      <c r="P392" s="18" t="s">
        <v>6874</v>
      </c>
      <c r="Q392" s="47" t="s">
        <v>581</v>
      </c>
      <c r="R392" s="21"/>
    </row>
    <row r="393" spans="1:18" ht="18.5" customHeight="1" thickBot="1" x14ac:dyDescent="0.6">
      <c r="C393" s="22"/>
      <c r="D393" s="51"/>
      <c r="E393" s="54"/>
      <c r="F393" s="34"/>
      <c r="G393" s="24"/>
      <c r="H393" s="25">
        <v>7</v>
      </c>
      <c r="I393" s="24" t="s">
        <v>167</v>
      </c>
      <c r="J393" s="24"/>
      <c r="K393" s="57"/>
      <c r="L393" s="25">
        <v>35</v>
      </c>
      <c r="M393" s="23"/>
      <c r="N393" s="24"/>
      <c r="O393" s="23"/>
      <c r="P393" s="24"/>
      <c r="Q393" s="28"/>
      <c r="R393" s="28"/>
    </row>
    <row r="394" spans="1:18" ht="18" customHeight="1" x14ac:dyDescent="0.55000000000000004">
      <c r="C394" s="11"/>
      <c r="D394" s="49"/>
      <c r="E394" s="52" t="str">
        <f>IF(D394="","",IF(#REF!&gt;0.1,"単",IF(#REF!&gt;0.29,"連",IF(#REF!&gt;0.34,"複","※"))))</f>
        <v/>
      </c>
      <c r="F394" s="12"/>
      <c r="G394" s="48"/>
      <c r="H394" s="13"/>
      <c r="I394" s="13"/>
      <c r="J394" s="13" t="s">
        <v>167</v>
      </c>
      <c r="K394" s="55" t="s">
        <v>3158</v>
      </c>
      <c r="L394" s="13"/>
      <c r="M394" s="12"/>
      <c r="N394" s="13"/>
      <c r="O394" s="12"/>
      <c r="P394" s="13"/>
      <c r="Q394" s="16"/>
      <c r="R394" s="16"/>
    </row>
    <row r="395" spans="1:18" ht="18.75" customHeight="1" x14ac:dyDescent="0.55000000000000004">
      <c r="C395" s="17">
        <v>2</v>
      </c>
      <c r="D395" s="50"/>
      <c r="E395" s="53"/>
      <c r="F395" s="30" t="s">
        <v>490</v>
      </c>
      <c r="G395" s="18" t="s">
        <v>491</v>
      </c>
      <c r="H395" s="18" t="s">
        <v>5952</v>
      </c>
      <c r="I395" s="18" t="s">
        <v>34</v>
      </c>
      <c r="J395" s="18">
        <v>58</v>
      </c>
      <c r="K395" s="56"/>
      <c r="L395" s="18" t="s">
        <v>1910</v>
      </c>
      <c r="M395" s="30" t="s">
        <v>1908</v>
      </c>
      <c r="N395" s="18" t="s">
        <v>109</v>
      </c>
      <c r="O395" s="30" t="s">
        <v>1686</v>
      </c>
      <c r="P395" s="18" t="s">
        <v>6983</v>
      </c>
      <c r="Q395" s="47" t="s">
        <v>491</v>
      </c>
      <c r="R395" s="21"/>
    </row>
    <row r="396" spans="1:18" ht="18.5" customHeight="1" thickBot="1" x14ac:dyDescent="0.6">
      <c r="C396" s="22"/>
      <c r="D396" s="51"/>
      <c r="E396" s="54"/>
      <c r="F396" s="34"/>
      <c r="G396" s="24"/>
      <c r="H396" s="25">
        <v>16</v>
      </c>
      <c r="I396" s="24"/>
      <c r="J396" s="24"/>
      <c r="K396" s="57"/>
      <c r="L396" s="25">
        <v>33</v>
      </c>
      <c r="M396" s="23"/>
      <c r="N396" s="24"/>
      <c r="O396" s="23"/>
      <c r="P396" s="24"/>
      <c r="Q396" s="28"/>
      <c r="R396" s="28"/>
    </row>
    <row r="397" spans="1:18" ht="18" customHeight="1" x14ac:dyDescent="0.55000000000000004">
      <c r="C397" s="11"/>
      <c r="D397" s="49"/>
      <c r="E397" s="52" t="str">
        <f>IF(D397="","",IF(#REF!&gt;0.1,"単",IF(#REF!&gt;0.29,"連",IF(#REF!&gt;0.34,"複","※"))))</f>
        <v/>
      </c>
      <c r="F397" s="12"/>
      <c r="G397" s="48"/>
      <c r="H397" s="13"/>
      <c r="I397" s="13"/>
      <c r="J397" s="13"/>
      <c r="K397" s="55" t="s">
        <v>6984</v>
      </c>
      <c r="L397" s="13"/>
      <c r="M397" s="12"/>
      <c r="N397" s="13"/>
      <c r="O397" s="12"/>
      <c r="P397" s="13"/>
      <c r="Q397" s="16"/>
      <c r="R397" s="16"/>
    </row>
    <row r="398" spans="1:18" ht="18" customHeight="1" x14ac:dyDescent="0.55000000000000004">
      <c r="C398" s="17">
        <v>3</v>
      </c>
      <c r="D398" s="50"/>
      <c r="E398" s="53"/>
      <c r="F398" s="30" t="s">
        <v>6985</v>
      </c>
      <c r="G398" s="18" t="s">
        <v>544</v>
      </c>
      <c r="H398" s="18" t="s">
        <v>99</v>
      </c>
      <c r="I398" s="18" t="s">
        <v>1914</v>
      </c>
      <c r="J398" s="18">
        <v>58</v>
      </c>
      <c r="K398" s="56"/>
      <c r="L398" s="18" t="s">
        <v>1910</v>
      </c>
      <c r="M398" s="30" t="s">
        <v>1911</v>
      </c>
      <c r="N398" s="18" t="s">
        <v>6986</v>
      </c>
      <c r="O398" s="30" t="s">
        <v>1689</v>
      </c>
      <c r="P398" s="18" t="s">
        <v>6987</v>
      </c>
      <c r="Q398" s="47" t="s">
        <v>544</v>
      </c>
      <c r="R398" s="21"/>
    </row>
    <row r="399" spans="1:18" ht="18.5" customHeight="1" thickBot="1" x14ac:dyDescent="0.6">
      <c r="C399" s="22"/>
      <c r="D399" s="51"/>
      <c r="E399" s="54"/>
      <c r="F399" s="34"/>
      <c r="G399" s="24"/>
      <c r="H399" s="25">
        <v>14</v>
      </c>
      <c r="I399" s="24" t="s">
        <v>167</v>
      </c>
      <c r="J399" s="24"/>
      <c r="K399" s="57"/>
      <c r="L399" s="25">
        <v>19</v>
      </c>
      <c r="M399" s="23"/>
      <c r="N399" s="24"/>
      <c r="O399" s="23"/>
      <c r="P399" s="24"/>
      <c r="Q399" s="28"/>
      <c r="R399" s="28"/>
    </row>
    <row r="400" spans="1:18" ht="18" customHeight="1" x14ac:dyDescent="0.55000000000000004">
      <c r="C400" s="11"/>
      <c r="D400" s="49"/>
      <c r="E400" s="52" t="str">
        <f>IF(D400="","",IF(#REF!&gt;0.1,"単",IF(#REF!&gt;0.29,"連",IF(#REF!&gt;0.34,"複","※"))))</f>
        <v/>
      </c>
      <c r="F400" s="12"/>
      <c r="G400" s="48"/>
      <c r="H400" s="13"/>
      <c r="I400" s="13"/>
      <c r="J400" s="13" t="s">
        <v>167</v>
      </c>
      <c r="K400" s="55" t="s">
        <v>2282</v>
      </c>
      <c r="L400" s="13"/>
      <c r="M400" s="12"/>
      <c r="N400" s="13"/>
      <c r="O400" s="12"/>
      <c r="P400" s="13"/>
      <c r="Q400" s="16"/>
      <c r="R400" s="16"/>
    </row>
    <row r="401" spans="1:18" ht="18.75" customHeight="1" x14ac:dyDescent="0.55000000000000004">
      <c r="C401" s="17">
        <v>4</v>
      </c>
      <c r="D401" s="50"/>
      <c r="E401" s="53"/>
      <c r="F401" s="30" t="s">
        <v>4208</v>
      </c>
      <c r="G401" s="18" t="s">
        <v>326</v>
      </c>
      <c r="H401" s="18" t="s">
        <v>106</v>
      </c>
      <c r="I401" s="18" t="s">
        <v>2196</v>
      </c>
      <c r="J401" s="18">
        <v>58</v>
      </c>
      <c r="K401" s="56"/>
      <c r="L401" s="18" t="s">
        <v>1910</v>
      </c>
      <c r="M401" s="30" t="s">
        <v>1908</v>
      </c>
      <c r="N401" s="18" t="s">
        <v>87</v>
      </c>
      <c r="O401" s="30" t="s">
        <v>1775</v>
      </c>
      <c r="P401" s="18" t="s">
        <v>6988</v>
      </c>
      <c r="Q401" s="47" t="s">
        <v>326</v>
      </c>
      <c r="R401" s="21"/>
    </row>
    <row r="402" spans="1:18" ht="18.5" customHeight="1" thickBot="1" x14ac:dyDescent="0.6">
      <c r="C402" s="22"/>
      <c r="D402" s="51"/>
      <c r="E402" s="54"/>
      <c r="F402" s="34"/>
      <c r="G402" s="24"/>
      <c r="H402" s="25">
        <v>12</v>
      </c>
      <c r="I402" s="24"/>
      <c r="J402" s="24"/>
      <c r="K402" s="57"/>
      <c r="L402" s="25">
        <v>33</v>
      </c>
      <c r="M402" s="23"/>
      <c r="N402" s="24"/>
      <c r="O402" s="23"/>
      <c r="P402" s="24"/>
      <c r="Q402" s="28"/>
      <c r="R402" s="28"/>
    </row>
    <row r="403" spans="1:18" ht="18" customHeight="1" x14ac:dyDescent="0.55000000000000004">
      <c r="C403" s="11"/>
      <c r="D403" s="49"/>
      <c r="E403" s="52" t="str">
        <f>IF(D403="","",IF(#REF!&gt;0.1,"単",IF(#REF!&gt;0.29,"連",IF(#REF!&gt;0.34,"複","※"))))</f>
        <v/>
      </c>
      <c r="F403" s="12"/>
      <c r="G403" s="48" t="s">
        <v>57</v>
      </c>
      <c r="H403" s="13"/>
      <c r="I403" s="13"/>
      <c r="J403" s="13" t="s">
        <v>167</v>
      </c>
      <c r="K403" s="55" t="s">
        <v>2205</v>
      </c>
      <c r="L403" s="13"/>
      <c r="M403" s="12"/>
      <c r="N403" s="13"/>
      <c r="O403" s="12"/>
      <c r="P403" s="13"/>
      <c r="Q403" s="16"/>
      <c r="R403" s="16"/>
    </row>
    <row r="404" spans="1:18" ht="18.75" customHeight="1" x14ac:dyDescent="0.55000000000000004">
      <c r="C404" s="17">
        <v>5</v>
      </c>
      <c r="D404" s="50"/>
      <c r="E404" s="53"/>
      <c r="F404" s="30" t="s">
        <v>6989</v>
      </c>
      <c r="G404" s="18" t="s">
        <v>549</v>
      </c>
      <c r="H404" s="18" t="s">
        <v>81</v>
      </c>
      <c r="I404" s="18" t="s">
        <v>2573</v>
      </c>
      <c r="J404" s="18">
        <v>58</v>
      </c>
      <c r="K404" s="56"/>
      <c r="L404" s="18" t="s">
        <v>1910</v>
      </c>
      <c r="M404" s="30" t="s">
        <v>1908</v>
      </c>
      <c r="N404" s="18" t="s">
        <v>95</v>
      </c>
      <c r="O404" s="30" t="s">
        <v>1767</v>
      </c>
      <c r="P404" s="18" t="s">
        <v>6990</v>
      </c>
      <c r="Q404" s="47" t="s">
        <v>549</v>
      </c>
      <c r="R404" s="21"/>
    </row>
    <row r="405" spans="1:18" ht="18.5" customHeight="1" thickBot="1" x14ac:dyDescent="0.6">
      <c r="C405" s="22"/>
      <c r="D405" s="51"/>
      <c r="E405" s="54"/>
      <c r="F405" s="34"/>
      <c r="G405" s="24" t="s">
        <v>57</v>
      </c>
      <c r="H405" s="25">
        <v>11</v>
      </c>
      <c r="I405" s="24" t="s">
        <v>167</v>
      </c>
      <c r="J405" s="24" t="s">
        <v>57</v>
      </c>
      <c r="K405" s="57"/>
      <c r="L405" s="25" t="s">
        <v>2207</v>
      </c>
      <c r="M405" s="23"/>
      <c r="N405" s="24"/>
      <c r="O405" s="23"/>
      <c r="P405" s="24"/>
      <c r="Q405" s="28"/>
      <c r="R405" s="28"/>
    </row>
    <row r="406" spans="1:18" ht="18" customHeight="1" x14ac:dyDescent="0.55000000000000004">
      <c r="C406" s="11"/>
      <c r="D406" s="49"/>
      <c r="E406" s="52" t="str">
        <f>IF(D406="","",IF(#REF!&gt;0.1,"単",IF(#REF!&gt;0.29,"連",IF(#REF!&gt;0.34,"複","※"))))</f>
        <v/>
      </c>
      <c r="F406" s="12"/>
      <c r="G406" s="48"/>
      <c r="H406" s="13"/>
      <c r="I406" s="13"/>
      <c r="J406" s="13" t="s">
        <v>167</v>
      </c>
      <c r="K406" s="55" t="s">
        <v>6991</v>
      </c>
      <c r="L406" s="13"/>
      <c r="M406" s="12"/>
      <c r="N406" s="13"/>
      <c r="O406" s="12"/>
      <c r="P406" s="13"/>
      <c r="Q406" s="16"/>
      <c r="R406" s="16"/>
    </row>
    <row r="407" spans="1:18" ht="18" customHeight="1" x14ac:dyDescent="0.55000000000000004">
      <c r="C407" s="17">
        <v>6</v>
      </c>
      <c r="D407" s="50"/>
      <c r="E407" s="53"/>
      <c r="F407" s="30" t="s">
        <v>6992</v>
      </c>
      <c r="G407" s="18" t="s">
        <v>1721</v>
      </c>
      <c r="H407" s="18" t="s">
        <v>79</v>
      </c>
      <c r="I407" s="18" t="s">
        <v>48</v>
      </c>
      <c r="J407" s="18">
        <v>58</v>
      </c>
      <c r="K407" s="56"/>
      <c r="L407" s="18" t="s">
        <v>1910</v>
      </c>
      <c r="M407" s="30" t="s">
        <v>1908</v>
      </c>
      <c r="N407" s="18" t="s">
        <v>6993</v>
      </c>
      <c r="O407" s="30" t="s">
        <v>6994</v>
      </c>
      <c r="P407" s="18" t="s">
        <v>6995</v>
      </c>
      <c r="Q407" s="47" t="s">
        <v>1721</v>
      </c>
      <c r="R407" s="21"/>
    </row>
    <row r="408" spans="1:18" ht="18.5" customHeight="1" thickBot="1" x14ac:dyDescent="0.6">
      <c r="C408" s="22"/>
      <c r="D408" s="51"/>
      <c r="E408" s="54"/>
      <c r="F408" s="34"/>
      <c r="G408" s="24"/>
      <c r="H408" s="25">
        <v>16</v>
      </c>
      <c r="I408" s="24"/>
      <c r="J408" s="24"/>
      <c r="K408" s="57"/>
      <c r="L408" s="25">
        <v>33</v>
      </c>
      <c r="M408" s="23"/>
      <c r="N408" s="24"/>
      <c r="O408" s="23"/>
      <c r="P408" s="24"/>
      <c r="Q408" s="28"/>
      <c r="R408" s="28"/>
    </row>
    <row r="409" spans="1:18" ht="18" customHeight="1" x14ac:dyDescent="0.55000000000000004">
      <c r="C409" s="11"/>
      <c r="D409" s="49"/>
      <c r="E409" s="52" t="str">
        <f>IF(D409="","",IF(#REF!&gt;0.1,"単",IF(#REF!&gt;0.29,"連",IF(#REF!&gt;0.34,"複","※"))))</f>
        <v/>
      </c>
      <c r="F409" s="12"/>
      <c r="G409" s="48" t="s">
        <v>167</v>
      </c>
      <c r="H409" s="13"/>
      <c r="I409" s="13"/>
      <c r="J409" s="13" t="s">
        <v>167</v>
      </c>
      <c r="K409" s="55" t="s">
        <v>5929</v>
      </c>
      <c r="L409" s="13"/>
      <c r="M409" s="12"/>
      <c r="N409" s="13"/>
      <c r="O409" s="12"/>
      <c r="P409" s="13"/>
      <c r="Q409" s="16"/>
      <c r="R409" s="16"/>
    </row>
    <row r="410" spans="1:18" ht="18" customHeight="1" x14ac:dyDescent="0.55000000000000004">
      <c r="C410" s="17">
        <v>7</v>
      </c>
      <c r="D410" s="50"/>
      <c r="E410" s="53"/>
      <c r="F410" s="30" t="s">
        <v>3234</v>
      </c>
      <c r="G410" s="18" t="s">
        <v>936</v>
      </c>
      <c r="H410" s="18" t="s">
        <v>106</v>
      </c>
      <c r="I410" s="18" t="s">
        <v>32</v>
      </c>
      <c r="J410" s="18">
        <v>58</v>
      </c>
      <c r="K410" s="56"/>
      <c r="L410" s="18" t="s">
        <v>1910</v>
      </c>
      <c r="M410" s="30" t="s">
        <v>1908</v>
      </c>
      <c r="N410" s="18" t="s">
        <v>6024</v>
      </c>
      <c r="O410" s="30" t="s">
        <v>6935</v>
      </c>
      <c r="P410" s="18" t="s">
        <v>6996</v>
      </c>
      <c r="Q410" s="47" t="s">
        <v>936</v>
      </c>
      <c r="R410" s="21"/>
    </row>
    <row r="411" spans="1:18" ht="18.5" customHeight="1" thickBot="1" x14ac:dyDescent="0.6">
      <c r="C411" s="22"/>
      <c r="D411" s="51"/>
      <c r="E411" s="54"/>
      <c r="F411" s="34"/>
      <c r="G411" s="24"/>
      <c r="H411" s="25">
        <v>12</v>
      </c>
      <c r="I411" s="24" t="s">
        <v>167</v>
      </c>
      <c r="J411" s="24"/>
      <c r="K411" s="57"/>
      <c r="L411" s="25">
        <v>15</v>
      </c>
      <c r="M411" s="23"/>
      <c r="N411" s="24"/>
      <c r="O411" s="23"/>
      <c r="P411" s="24"/>
      <c r="Q411" s="28"/>
      <c r="R411" s="28"/>
    </row>
    <row r="412" spans="1:18" ht="18" customHeight="1" x14ac:dyDescent="0.55000000000000004">
      <c r="C412" s="11"/>
      <c r="D412" s="49"/>
      <c r="E412" s="52" t="str">
        <f>IF(D412="","",IF(#REF!&gt;0.1,"単",IF(#REF!&gt;0.29,"連",IF(#REF!&gt;0.34,"複","※"))))</f>
        <v/>
      </c>
      <c r="F412" s="12"/>
      <c r="G412" s="48"/>
      <c r="H412" s="13"/>
      <c r="I412" s="13"/>
      <c r="J412" s="13" t="s">
        <v>167</v>
      </c>
      <c r="K412" s="55" t="s">
        <v>6997</v>
      </c>
      <c r="L412" s="13"/>
      <c r="M412" s="12"/>
      <c r="N412" s="13"/>
      <c r="O412" s="12"/>
      <c r="P412" s="13"/>
      <c r="Q412" s="16"/>
      <c r="R412" s="16"/>
    </row>
    <row r="413" spans="1:18" ht="18" customHeight="1" x14ac:dyDescent="0.55000000000000004">
      <c r="C413" s="17">
        <v>8</v>
      </c>
      <c r="D413" s="50"/>
      <c r="E413" s="53"/>
      <c r="F413" s="30" t="s">
        <v>6998</v>
      </c>
      <c r="G413" s="18" t="s">
        <v>1120</v>
      </c>
      <c r="H413" s="18" t="s">
        <v>70</v>
      </c>
      <c r="I413" s="18" t="s">
        <v>35</v>
      </c>
      <c r="J413" s="18">
        <v>58</v>
      </c>
      <c r="K413" s="56"/>
      <c r="L413" s="18" t="s">
        <v>1910</v>
      </c>
      <c r="M413" s="30" t="s">
        <v>6468</v>
      </c>
      <c r="N413" s="18" t="s">
        <v>87</v>
      </c>
      <c r="O413" s="30" t="s">
        <v>3707</v>
      </c>
      <c r="P413" s="18" t="s">
        <v>6999</v>
      </c>
      <c r="Q413" s="47" t="s">
        <v>1120</v>
      </c>
      <c r="R413" s="21"/>
    </row>
    <row r="414" spans="1:18" ht="18.5" customHeight="1" thickBot="1" x14ac:dyDescent="0.6">
      <c r="C414" s="22"/>
      <c r="D414" s="51"/>
      <c r="E414" s="54"/>
      <c r="F414" s="34"/>
      <c r="G414" s="24"/>
      <c r="H414" s="25">
        <v>10</v>
      </c>
      <c r="I414" s="24" t="s">
        <v>167</v>
      </c>
      <c r="J414" s="24" t="s">
        <v>57</v>
      </c>
      <c r="K414" s="57"/>
      <c r="L414" s="25">
        <v>25</v>
      </c>
      <c r="M414" s="23"/>
      <c r="N414" s="24"/>
      <c r="O414" s="23"/>
      <c r="P414" s="24"/>
      <c r="Q414" s="28"/>
      <c r="R414" s="28"/>
    </row>
    <row r="415" spans="1:18" x14ac:dyDescent="0.55000000000000004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8" x14ac:dyDescent="0.55000000000000004">
      <c r="A416" t="s">
        <v>54</v>
      </c>
      <c r="B416" t="s">
        <v>1</v>
      </c>
      <c r="C416" s="1" t="s">
        <v>2</v>
      </c>
      <c r="D416" t="s">
        <v>11</v>
      </c>
      <c r="E416" t="s">
        <v>2193</v>
      </c>
      <c r="F416" t="s">
        <v>3</v>
      </c>
      <c r="G416" t="s">
        <v>4</v>
      </c>
      <c r="H416" t="s">
        <v>5</v>
      </c>
      <c r="I416" t="s">
        <v>6</v>
      </c>
      <c r="J416" t="s">
        <v>7</v>
      </c>
      <c r="K416" t="s">
        <v>1903</v>
      </c>
      <c r="L416" t="s">
        <v>1904</v>
      </c>
      <c r="M416" t="s">
        <v>1905</v>
      </c>
      <c r="N416" t="s">
        <v>8</v>
      </c>
      <c r="O416" t="s">
        <v>9</v>
      </c>
      <c r="P416" t="s">
        <v>10</v>
      </c>
      <c r="Q416" t="s">
        <v>12</v>
      </c>
    </row>
    <row r="417" spans="1:18" x14ac:dyDescent="0.55000000000000004">
      <c r="A417" t="s">
        <v>943</v>
      </c>
      <c r="B417" t="s">
        <v>7000</v>
      </c>
      <c r="H417" s="7"/>
    </row>
    <row r="418" spans="1:18" x14ac:dyDescent="0.55000000000000004">
      <c r="A418" s="7">
        <v>10</v>
      </c>
      <c r="B418" s="7"/>
      <c r="C418" s="37" t="s">
        <v>943</v>
      </c>
      <c r="D418" s="7" t="s">
        <v>7000</v>
      </c>
      <c r="G418" s="7" t="s">
        <v>6267</v>
      </c>
      <c r="H418" s="9"/>
    </row>
    <row r="419" spans="1:18" ht="18.5" thickBot="1" x14ac:dyDescent="0.6">
      <c r="C419" s="39">
        <v>10</v>
      </c>
      <c r="D419" t="s">
        <v>1272</v>
      </c>
      <c r="E419">
        <f>VALUE(B417)</f>
        <v>2600</v>
      </c>
      <c r="F419" t="s">
        <v>943</v>
      </c>
      <c r="I419" s="31"/>
    </row>
    <row r="420" spans="1:18" ht="18" customHeight="1" x14ac:dyDescent="0.55000000000000004">
      <c r="C420" s="11"/>
      <c r="D420" s="49"/>
      <c r="E420" s="52" t="str">
        <f>IF(D420="","",IF(#REF!&gt;0.1,"単",IF(#REF!&gt;0.29,"連",IF(#REF!&gt;0.34,"複","※"))))</f>
        <v/>
      </c>
      <c r="F420" s="12"/>
      <c r="G420" s="48" t="s">
        <v>57</v>
      </c>
      <c r="H420" s="13"/>
      <c r="I420" s="13"/>
      <c r="J420" s="13" t="s">
        <v>167</v>
      </c>
      <c r="K420" s="55" t="s">
        <v>6142</v>
      </c>
      <c r="L420" s="13"/>
      <c r="M420" s="12"/>
      <c r="N420" s="13"/>
      <c r="O420" s="12"/>
      <c r="P420" s="13"/>
      <c r="Q420" s="16"/>
      <c r="R420" s="16"/>
    </row>
    <row r="421" spans="1:18" ht="18" customHeight="1" x14ac:dyDescent="0.55000000000000004">
      <c r="C421" s="17">
        <v>1</v>
      </c>
      <c r="D421" s="50"/>
      <c r="E421" s="53"/>
      <c r="F421" s="30" t="s">
        <v>2353</v>
      </c>
      <c r="G421" s="18" t="s">
        <v>3790</v>
      </c>
      <c r="H421" s="18" t="s">
        <v>70</v>
      </c>
      <c r="I421" s="18" t="s">
        <v>25</v>
      </c>
      <c r="J421" s="18">
        <v>56</v>
      </c>
      <c r="K421" s="56"/>
      <c r="L421" s="18" t="s">
        <v>1910</v>
      </c>
      <c r="M421" s="30" t="s">
        <v>1912</v>
      </c>
      <c r="N421" s="18" t="s">
        <v>6214</v>
      </c>
      <c r="O421" s="30" t="s">
        <v>1689</v>
      </c>
      <c r="P421" s="18" t="s">
        <v>7001</v>
      </c>
      <c r="Q421" s="47" t="s">
        <v>3790</v>
      </c>
      <c r="R421" s="21"/>
    </row>
    <row r="422" spans="1:18" ht="18.5" customHeight="1" thickBot="1" x14ac:dyDescent="0.6">
      <c r="C422" s="22"/>
      <c r="D422" s="51"/>
      <c r="E422" s="54"/>
      <c r="F422" s="34"/>
      <c r="G422" s="24" t="s">
        <v>57</v>
      </c>
      <c r="H422" s="25">
        <v>10</v>
      </c>
      <c r="I422" s="24" t="s">
        <v>167</v>
      </c>
      <c r="J422" s="24" t="s">
        <v>57</v>
      </c>
      <c r="K422" s="57"/>
      <c r="L422" s="25">
        <v>27</v>
      </c>
      <c r="M422" s="23"/>
      <c r="N422" s="24"/>
      <c r="O422" s="23"/>
      <c r="P422" s="24"/>
      <c r="Q422" s="28"/>
      <c r="R422" s="28"/>
    </row>
    <row r="423" spans="1:18" ht="18" customHeight="1" x14ac:dyDescent="0.55000000000000004">
      <c r="C423" s="11"/>
      <c r="D423" s="49"/>
      <c r="E423" s="52" t="str">
        <f>IF(D423="","",IF(#REF!&gt;0.1,"単",IF(#REF!&gt;0.29,"連",IF(#REF!&gt;0.34,"複","※"))))</f>
        <v/>
      </c>
      <c r="F423" s="12"/>
      <c r="G423" s="48"/>
      <c r="H423" s="13"/>
      <c r="I423" s="13"/>
      <c r="J423" s="13" t="s">
        <v>167</v>
      </c>
      <c r="K423" s="55" t="s">
        <v>3744</v>
      </c>
      <c r="L423" s="13"/>
      <c r="M423" s="12"/>
      <c r="N423" s="13"/>
      <c r="O423" s="12"/>
      <c r="P423" s="13"/>
      <c r="Q423" s="16"/>
      <c r="R423" s="16"/>
    </row>
    <row r="424" spans="1:18" ht="18.75" customHeight="1" x14ac:dyDescent="0.55000000000000004">
      <c r="C424" s="17">
        <v>2</v>
      </c>
      <c r="D424" s="50"/>
      <c r="E424" s="53"/>
      <c r="F424" s="30" t="s">
        <v>296</v>
      </c>
      <c r="G424" s="18" t="s">
        <v>5106</v>
      </c>
      <c r="H424" s="18" t="s">
        <v>106</v>
      </c>
      <c r="I424" s="18" t="s">
        <v>34</v>
      </c>
      <c r="J424" s="18">
        <v>57</v>
      </c>
      <c r="K424" s="56"/>
      <c r="L424" s="18" t="s">
        <v>1910</v>
      </c>
      <c r="M424" s="30" t="s">
        <v>1911</v>
      </c>
      <c r="N424" s="18" t="s">
        <v>4861</v>
      </c>
      <c r="O424" s="30" t="s">
        <v>7002</v>
      </c>
      <c r="P424" s="18" t="s">
        <v>7003</v>
      </c>
      <c r="Q424" s="47" t="s">
        <v>5106</v>
      </c>
      <c r="R424" s="21"/>
    </row>
    <row r="425" spans="1:18" ht="18.5" customHeight="1" thickBot="1" x14ac:dyDescent="0.6">
      <c r="C425" s="22"/>
      <c r="D425" s="51"/>
      <c r="E425" s="54"/>
      <c r="F425" s="34"/>
      <c r="G425" s="24"/>
      <c r="H425" s="25">
        <v>12</v>
      </c>
      <c r="I425" s="24"/>
      <c r="J425" s="24"/>
      <c r="K425" s="57"/>
      <c r="L425" s="25">
        <v>33</v>
      </c>
      <c r="M425" s="23"/>
      <c r="N425" s="24"/>
      <c r="O425" s="23"/>
      <c r="P425" s="24"/>
      <c r="Q425" s="28"/>
      <c r="R425" s="28"/>
    </row>
    <row r="426" spans="1:18" ht="18" customHeight="1" x14ac:dyDescent="0.55000000000000004">
      <c r="C426" s="11"/>
      <c r="D426" s="49"/>
      <c r="E426" s="52" t="str">
        <f>IF(D426="","",IF(#REF!&gt;0.1,"単",IF(#REF!&gt;0.29,"連",IF(#REF!&gt;0.34,"複","※"))))</f>
        <v/>
      </c>
      <c r="F426" s="12"/>
      <c r="G426" s="48" t="s">
        <v>57</v>
      </c>
      <c r="H426" s="13"/>
      <c r="I426" s="13"/>
      <c r="J426" s="13" t="s">
        <v>167</v>
      </c>
      <c r="K426" s="55" t="s">
        <v>6412</v>
      </c>
      <c r="L426" s="13"/>
      <c r="M426" s="12"/>
      <c r="N426" s="13"/>
      <c r="O426" s="12"/>
      <c r="P426" s="13"/>
      <c r="Q426" s="16"/>
      <c r="R426" s="16"/>
    </row>
    <row r="427" spans="1:18" ht="18" customHeight="1" x14ac:dyDescent="0.55000000000000004">
      <c r="C427" s="17">
        <v>3</v>
      </c>
      <c r="D427" s="50"/>
      <c r="E427" s="53"/>
      <c r="F427" s="30" t="s">
        <v>7004</v>
      </c>
      <c r="G427" s="18" t="s">
        <v>1744</v>
      </c>
      <c r="H427" s="18" t="s">
        <v>81</v>
      </c>
      <c r="I427" s="18" t="s">
        <v>29</v>
      </c>
      <c r="J427" s="18">
        <v>57</v>
      </c>
      <c r="K427" s="56"/>
      <c r="L427" s="18" t="s">
        <v>1910</v>
      </c>
      <c r="M427" s="30" t="s">
        <v>1912</v>
      </c>
      <c r="N427" s="18" t="s">
        <v>5982</v>
      </c>
      <c r="O427" s="30" t="s">
        <v>7005</v>
      </c>
      <c r="P427" s="18" t="s">
        <v>7006</v>
      </c>
      <c r="Q427" s="47" t="s">
        <v>1744</v>
      </c>
      <c r="R427" s="21"/>
    </row>
    <row r="428" spans="1:18" ht="18.5" customHeight="1" thickBot="1" x14ac:dyDescent="0.6">
      <c r="C428" s="22"/>
      <c r="D428" s="51"/>
      <c r="E428" s="54"/>
      <c r="F428" s="34"/>
      <c r="G428" s="24" t="s">
        <v>57</v>
      </c>
      <c r="H428" s="25">
        <v>11</v>
      </c>
      <c r="I428" s="24" t="s">
        <v>167</v>
      </c>
      <c r="J428" s="24" t="s">
        <v>57</v>
      </c>
      <c r="K428" s="57"/>
      <c r="L428" s="25">
        <v>35</v>
      </c>
      <c r="M428" s="23"/>
      <c r="N428" s="24"/>
      <c r="O428" s="23"/>
      <c r="P428" s="24"/>
      <c r="Q428" s="28"/>
      <c r="R428" s="28"/>
    </row>
    <row r="429" spans="1:18" ht="18" customHeight="1" x14ac:dyDescent="0.55000000000000004">
      <c r="C429" s="11"/>
      <c r="D429" s="49"/>
      <c r="E429" s="52" t="str">
        <f>IF(D429="","",IF(#REF!&gt;0.1,"単",IF(#REF!&gt;0.29,"連",IF(#REF!&gt;0.34,"複","※"))))</f>
        <v/>
      </c>
      <c r="F429" s="12"/>
      <c r="G429" s="48" t="s">
        <v>57</v>
      </c>
      <c r="H429" s="13"/>
      <c r="I429" s="13"/>
      <c r="J429" s="13" t="s">
        <v>167</v>
      </c>
      <c r="K429" s="55" t="s">
        <v>3744</v>
      </c>
      <c r="L429" s="13"/>
      <c r="M429" s="12"/>
      <c r="N429" s="13"/>
      <c r="O429" s="12"/>
      <c r="P429" s="13"/>
      <c r="Q429" s="16"/>
      <c r="R429" s="16"/>
    </row>
    <row r="430" spans="1:18" ht="18.75" customHeight="1" x14ac:dyDescent="0.55000000000000004">
      <c r="C430" s="17">
        <v>4</v>
      </c>
      <c r="D430" s="50"/>
      <c r="E430" s="53"/>
      <c r="F430" s="30" t="s">
        <v>7007</v>
      </c>
      <c r="G430" s="18" t="s">
        <v>1800</v>
      </c>
      <c r="H430" s="18" t="s">
        <v>72</v>
      </c>
      <c r="I430" s="18" t="s">
        <v>48</v>
      </c>
      <c r="J430" s="18">
        <v>55</v>
      </c>
      <c r="K430" s="56"/>
      <c r="L430" s="18" t="s">
        <v>1910</v>
      </c>
      <c r="M430" s="30" t="s">
        <v>1912</v>
      </c>
      <c r="N430" s="18" t="s">
        <v>94</v>
      </c>
      <c r="O430" s="30" t="s">
        <v>7008</v>
      </c>
      <c r="P430" s="18" t="s">
        <v>7009</v>
      </c>
      <c r="Q430" s="47" t="s">
        <v>1800</v>
      </c>
      <c r="R430" s="21"/>
    </row>
    <row r="431" spans="1:18" ht="18.5" customHeight="1" thickBot="1" x14ac:dyDescent="0.6">
      <c r="C431" s="22"/>
      <c r="D431" s="51"/>
      <c r="E431" s="54"/>
      <c r="F431" s="34"/>
      <c r="G431" s="24"/>
      <c r="H431" s="25">
        <v>13</v>
      </c>
      <c r="I431" s="24"/>
      <c r="J431" s="24"/>
      <c r="K431" s="57"/>
      <c r="L431" s="25">
        <v>33</v>
      </c>
      <c r="M431" s="23"/>
      <c r="N431" s="24"/>
      <c r="O431" s="23"/>
      <c r="P431" s="24"/>
      <c r="Q431" s="28"/>
      <c r="R431" s="28"/>
    </row>
    <row r="432" spans="1:18" ht="18" customHeight="1" x14ac:dyDescent="0.55000000000000004">
      <c r="C432" s="11"/>
      <c r="D432" s="49"/>
      <c r="E432" s="52" t="str">
        <f>IF(D432="","",IF(#REF!&gt;0.1,"単",IF(#REF!&gt;0.29,"連",IF(#REF!&gt;0.34,"複","※"))))</f>
        <v/>
      </c>
      <c r="F432" s="12"/>
      <c r="G432" s="48" t="s">
        <v>57</v>
      </c>
      <c r="H432" s="13"/>
      <c r="I432" s="13"/>
      <c r="J432" s="13" t="s">
        <v>167</v>
      </c>
      <c r="K432" s="55" t="s">
        <v>2289</v>
      </c>
      <c r="L432" s="13"/>
      <c r="M432" s="12"/>
      <c r="N432" s="13"/>
      <c r="O432" s="12"/>
      <c r="P432" s="13"/>
      <c r="Q432" s="16"/>
      <c r="R432" s="16"/>
    </row>
    <row r="433" spans="3:18" ht="18.75" customHeight="1" x14ac:dyDescent="0.55000000000000004">
      <c r="C433" s="17">
        <v>5</v>
      </c>
      <c r="D433" s="50"/>
      <c r="E433" s="53"/>
      <c r="F433" s="30" t="s">
        <v>7010</v>
      </c>
      <c r="G433" s="18" t="s">
        <v>1710</v>
      </c>
      <c r="H433" s="18" t="s">
        <v>72</v>
      </c>
      <c r="I433" s="18" t="s">
        <v>6758</v>
      </c>
      <c r="J433" s="18">
        <v>53</v>
      </c>
      <c r="K433" s="56"/>
      <c r="L433" s="18" t="s">
        <v>1910</v>
      </c>
      <c r="M433" s="30" t="s">
        <v>1908</v>
      </c>
      <c r="N433" s="18" t="s">
        <v>7011</v>
      </c>
      <c r="O433" s="30" t="s">
        <v>1689</v>
      </c>
      <c r="P433" s="18" t="s">
        <v>7012</v>
      </c>
      <c r="Q433" s="47" t="s">
        <v>1710</v>
      </c>
      <c r="R433" s="21"/>
    </row>
    <row r="434" spans="3:18" ht="18.5" customHeight="1" thickBot="1" x14ac:dyDescent="0.6">
      <c r="C434" s="22"/>
      <c r="D434" s="51"/>
      <c r="E434" s="54"/>
      <c r="F434" s="34"/>
      <c r="G434" s="24" t="s">
        <v>57</v>
      </c>
      <c r="H434" s="25">
        <v>13</v>
      </c>
      <c r="I434" s="24"/>
      <c r="J434" s="24" t="s">
        <v>57</v>
      </c>
      <c r="K434" s="57"/>
      <c r="L434" s="25">
        <v>22</v>
      </c>
      <c r="M434" s="23"/>
      <c r="N434" s="24"/>
      <c r="O434" s="23"/>
      <c r="P434" s="24"/>
      <c r="Q434" s="28"/>
      <c r="R434" s="28"/>
    </row>
    <row r="435" spans="3:18" ht="18" customHeight="1" x14ac:dyDescent="0.55000000000000004">
      <c r="C435" s="11"/>
      <c r="D435" s="49"/>
      <c r="E435" s="52" t="str">
        <f>IF(D435="","",IF(#REF!&gt;0.1,"単",IF(#REF!&gt;0.29,"連",IF(#REF!&gt;0.34,"複","※"))))</f>
        <v/>
      </c>
      <c r="F435" s="12"/>
      <c r="G435" s="48"/>
      <c r="H435" s="13"/>
      <c r="I435" s="13"/>
      <c r="J435" s="13" t="s">
        <v>167</v>
      </c>
      <c r="K435" s="55" t="s">
        <v>6207</v>
      </c>
      <c r="L435" s="13"/>
      <c r="M435" s="12"/>
      <c r="N435" s="13"/>
      <c r="O435" s="12"/>
      <c r="P435" s="13"/>
      <c r="Q435" s="16"/>
      <c r="R435" s="16"/>
    </row>
    <row r="436" spans="3:18" ht="18" customHeight="1" x14ac:dyDescent="0.55000000000000004">
      <c r="C436" s="17">
        <v>6</v>
      </c>
      <c r="D436" s="50"/>
      <c r="E436" s="53"/>
      <c r="F436" s="30" t="s">
        <v>7013</v>
      </c>
      <c r="G436" s="18" t="s">
        <v>285</v>
      </c>
      <c r="H436" s="18" t="s">
        <v>62</v>
      </c>
      <c r="I436" s="18" t="s">
        <v>39</v>
      </c>
      <c r="J436" s="18">
        <v>56</v>
      </c>
      <c r="K436" s="56"/>
      <c r="L436" s="18" t="s">
        <v>1910</v>
      </c>
      <c r="M436" s="30" t="s">
        <v>1912</v>
      </c>
      <c r="N436" s="18" t="s">
        <v>75</v>
      </c>
      <c r="O436" s="30" t="s">
        <v>3764</v>
      </c>
      <c r="P436" s="18" t="s">
        <v>7014</v>
      </c>
      <c r="Q436" s="47" t="s">
        <v>285</v>
      </c>
      <c r="R436" s="21"/>
    </row>
    <row r="437" spans="3:18" ht="18.5" customHeight="1" thickBot="1" x14ac:dyDescent="0.6">
      <c r="C437" s="22"/>
      <c r="D437" s="51"/>
      <c r="E437" s="54"/>
      <c r="F437" s="34"/>
      <c r="G437" s="24"/>
      <c r="H437" s="25">
        <v>7</v>
      </c>
      <c r="I437" s="24" t="s">
        <v>167</v>
      </c>
      <c r="J437" s="24"/>
      <c r="K437" s="57"/>
      <c r="L437" s="25">
        <v>24</v>
      </c>
      <c r="M437" s="23"/>
      <c r="N437" s="24"/>
      <c r="O437" s="23"/>
      <c r="P437" s="24"/>
      <c r="Q437" s="28"/>
      <c r="R437" s="28"/>
    </row>
    <row r="438" spans="3:18" ht="18" customHeight="1" x14ac:dyDescent="0.55000000000000004">
      <c r="C438" s="11"/>
      <c r="D438" s="49"/>
      <c r="E438" s="52" t="str">
        <f>IF(D438="","",IF(#REF!&gt;0.1,"単",IF(#REF!&gt;0.29,"連",IF(#REF!&gt;0.34,"複","※"))))</f>
        <v/>
      </c>
      <c r="F438" s="12"/>
      <c r="G438" s="48"/>
      <c r="H438" s="13"/>
      <c r="I438" s="13"/>
      <c r="J438" s="13" t="s">
        <v>167</v>
      </c>
      <c r="K438" s="55" t="s">
        <v>3731</v>
      </c>
      <c r="L438" s="13"/>
      <c r="M438" s="12"/>
      <c r="N438" s="13"/>
      <c r="O438" s="12"/>
      <c r="P438" s="13"/>
      <c r="Q438" s="16"/>
      <c r="R438" s="16"/>
    </row>
    <row r="439" spans="3:18" ht="18" customHeight="1" x14ac:dyDescent="0.55000000000000004">
      <c r="C439" s="17">
        <v>7</v>
      </c>
      <c r="D439" s="50"/>
      <c r="E439" s="53"/>
      <c r="F439" s="30" t="s">
        <v>1351</v>
      </c>
      <c r="G439" s="18" t="s">
        <v>1128</v>
      </c>
      <c r="H439" s="18" t="s">
        <v>63</v>
      </c>
      <c r="I439" s="18" t="s">
        <v>32</v>
      </c>
      <c r="J439" s="18">
        <v>57</v>
      </c>
      <c r="K439" s="56"/>
      <c r="L439" s="18" t="s">
        <v>1910</v>
      </c>
      <c r="M439" s="30" t="s">
        <v>1908</v>
      </c>
      <c r="N439" s="18" t="s">
        <v>75</v>
      </c>
      <c r="O439" s="30" t="s">
        <v>6012</v>
      </c>
      <c r="P439" s="18" t="s">
        <v>7015</v>
      </c>
      <c r="Q439" s="47" t="s">
        <v>1128</v>
      </c>
      <c r="R439" s="21"/>
    </row>
    <row r="440" spans="3:18" ht="18.5" customHeight="1" thickBot="1" x14ac:dyDescent="0.6">
      <c r="C440" s="22"/>
      <c r="D440" s="51"/>
      <c r="E440" s="54"/>
      <c r="F440" s="34"/>
      <c r="G440" s="24"/>
      <c r="H440" s="25">
        <v>16</v>
      </c>
      <c r="I440" s="24" t="s">
        <v>167</v>
      </c>
      <c r="J440" s="24"/>
      <c r="K440" s="57"/>
      <c r="L440" s="25">
        <v>15</v>
      </c>
      <c r="M440" s="23"/>
      <c r="N440" s="24"/>
      <c r="O440" s="23"/>
      <c r="P440" s="24"/>
      <c r="Q440" s="28"/>
      <c r="R440" s="28"/>
    </row>
    <row r="441" spans="3:18" ht="18" customHeight="1" x14ac:dyDescent="0.55000000000000004">
      <c r="C441" s="11"/>
      <c r="D441" s="49"/>
      <c r="E441" s="52" t="str">
        <f>IF(D441="","",IF(#REF!&gt;0.1,"単",IF(#REF!&gt;0.29,"連",IF(#REF!&gt;0.34,"複","※"))))</f>
        <v/>
      </c>
      <c r="F441" s="12"/>
      <c r="G441" s="48" t="s">
        <v>167</v>
      </c>
      <c r="H441" s="13"/>
      <c r="I441" s="13"/>
      <c r="J441" s="13" t="s">
        <v>167</v>
      </c>
      <c r="K441" s="55" t="s">
        <v>2205</v>
      </c>
      <c r="L441" s="13"/>
      <c r="M441" s="12"/>
      <c r="N441" s="13"/>
      <c r="O441" s="12"/>
      <c r="P441" s="13"/>
      <c r="Q441" s="16"/>
      <c r="R441" s="16"/>
    </row>
    <row r="442" spans="3:18" ht="18" customHeight="1" x14ac:dyDescent="0.55000000000000004">
      <c r="C442" s="17">
        <v>8</v>
      </c>
      <c r="D442" s="50"/>
      <c r="E442" s="53"/>
      <c r="F442" s="30" t="s">
        <v>7016</v>
      </c>
      <c r="G442" s="18" t="s">
        <v>249</v>
      </c>
      <c r="H442" s="18" t="s">
        <v>81</v>
      </c>
      <c r="I442" s="18" t="s">
        <v>2734</v>
      </c>
      <c r="J442" s="18">
        <v>54</v>
      </c>
      <c r="K442" s="56"/>
      <c r="L442" s="18" t="s">
        <v>2279</v>
      </c>
      <c r="M442" s="30" t="s">
        <v>1908</v>
      </c>
      <c r="N442" s="18" t="s">
        <v>6461</v>
      </c>
      <c r="O442" s="30" t="s">
        <v>4855</v>
      </c>
      <c r="P442" s="18" t="s">
        <v>7017</v>
      </c>
      <c r="Q442" s="47" t="s">
        <v>249</v>
      </c>
      <c r="R442" s="21"/>
    </row>
    <row r="443" spans="3:18" ht="18.5" customHeight="1" thickBot="1" x14ac:dyDescent="0.6">
      <c r="C443" s="22"/>
      <c r="D443" s="51"/>
      <c r="E443" s="54"/>
      <c r="F443" s="34"/>
      <c r="G443" s="24"/>
      <c r="H443" s="25">
        <v>11</v>
      </c>
      <c r="I443" s="24" t="s">
        <v>167</v>
      </c>
      <c r="J443" s="24"/>
      <c r="K443" s="57"/>
      <c r="L443" s="25">
        <v>26</v>
      </c>
      <c r="M443" s="23"/>
      <c r="N443" s="24"/>
      <c r="O443" s="23"/>
      <c r="P443" s="24"/>
      <c r="Q443" s="28"/>
      <c r="R443" s="28"/>
    </row>
    <row r="444" spans="3:18" ht="18" customHeight="1" x14ac:dyDescent="0.55000000000000004">
      <c r="C444" s="11"/>
      <c r="D444" s="49"/>
      <c r="E444" s="52" t="str">
        <f>IF(D444="","",IF(#REF!&gt;0.1,"単",IF(#REF!&gt;0.29,"連",IF(#REF!&gt;0.34,"複","※"))))</f>
        <v/>
      </c>
      <c r="F444" s="12"/>
      <c r="G444" s="48"/>
      <c r="H444" s="13"/>
      <c r="I444" s="13"/>
      <c r="J444" s="13" t="s">
        <v>167</v>
      </c>
      <c r="K444" s="55" t="s">
        <v>7018</v>
      </c>
      <c r="L444" s="13"/>
      <c r="M444" s="12"/>
      <c r="N444" s="13"/>
      <c r="O444" s="12"/>
      <c r="P444" s="13"/>
      <c r="Q444" s="16"/>
      <c r="R444" s="16"/>
    </row>
    <row r="445" spans="3:18" ht="18" customHeight="1" x14ac:dyDescent="0.55000000000000004">
      <c r="C445" s="17">
        <v>9</v>
      </c>
      <c r="D445" s="50"/>
      <c r="E445" s="53"/>
      <c r="F445" s="30" t="s">
        <v>7019</v>
      </c>
      <c r="G445" s="18" t="s">
        <v>1571</v>
      </c>
      <c r="H445" s="18" t="s">
        <v>72</v>
      </c>
      <c r="I445" s="18" t="s">
        <v>47</v>
      </c>
      <c r="J445" s="18">
        <v>54</v>
      </c>
      <c r="K445" s="56"/>
      <c r="L445" s="18" t="s">
        <v>1910</v>
      </c>
      <c r="M445" s="30" t="s">
        <v>1916</v>
      </c>
      <c r="N445" s="18" t="s">
        <v>6993</v>
      </c>
      <c r="O445" s="30" t="s">
        <v>1694</v>
      </c>
      <c r="P445" s="18" t="s">
        <v>7020</v>
      </c>
      <c r="Q445" s="47" t="s">
        <v>1571</v>
      </c>
      <c r="R445" s="21"/>
    </row>
    <row r="446" spans="3:18" ht="18.5" customHeight="1" thickBot="1" x14ac:dyDescent="0.6">
      <c r="C446" s="22"/>
      <c r="D446" s="51"/>
      <c r="E446" s="54"/>
      <c r="F446" s="34"/>
      <c r="G446" s="24"/>
      <c r="H446" s="25">
        <v>13</v>
      </c>
      <c r="I446" s="24"/>
      <c r="J446" s="24"/>
      <c r="K446" s="57"/>
      <c r="L446" s="25">
        <v>22</v>
      </c>
      <c r="M446" s="23"/>
      <c r="N446" s="24"/>
      <c r="O446" s="23"/>
      <c r="P446" s="24"/>
      <c r="Q446" s="28"/>
      <c r="R446" s="28"/>
    </row>
    <row r="447" spans="3:18" ht="18" customHeight="1" x14ac:dyDescent="0.55000000000000004">
      <c r="C447" s="11"/>
      <c r="D447" s="49"/>
      <c r="E447" s="52" t="str">
        <f>IF(D447="","",IF(#REF!&gt;0.1,"単",IF(#REF!&gt;0.29,"連",IF(#REF!&gt;0.34,"複","※"))))</f>
        <v/>
      </c>
      <c r="F447" s="12"/>
      <c r="G447" s="48"/>
      <c r="H447" s="13"/>
      <c r="I447" s="13"/>
      <c r="J447" s="13" t="s">
        <v>167</v>
      </c>
      <c r="K447" s="55" t="s">
        <v>2282</v>
      </c>
      <c r="L447" s="13"/>
      <c r="M447" s="12"/>
      <c r="N447" s="13"/>
      <c r="O447" s="12"/>
      <c r="P447" s="13"/>
      <c r="Q447" s="16"/>
      <c r="R447" s="16"/>
    </row>
    <row r="448" spans="3:18" ht="18" customHeight="1" x14ac:dyDescent="0.55000000000000004">
      <c r="C448" s="17">
        <v>10</v>
      </c>
      <c r="D448" s="50"/>
      <c r="E448" s="53"/>
      <c r="F448" s="30" t="s">
        <v>3193</v>
      </c>
      <c r="G448" s="18" t="s">
        <v>326</v>
      </c>
      <c r="H448" s="18" t="s">
        <v>99</v>
      </c>
      <c r="I448" s="18" t="s">
        <v>2196</v>
      </c>
      <c r="J448" s="18">
        <v>56</v>
      </c>
      <c r="K448" s="56"/>
      <c r="L448" s="18" t="s">
        <v>1910</v>
      </c>
      <c r="M448" s="30" t="s">
        <v>1908</v>
      </c>
      <c r="N448" s="18" t="s">
        <v>91</v>
      </c>
      <c r="O448" s="30" t="s">
        <v>1797</v>
      </c>
      <c r="P448" s="18" t="s">
        <v>7021</v>
      </c>
      <c r="Q448" s="47" t="s">
        <v>326</v>
      </c>
      <c r="R448" s="21"/>
    </row>
    <row r="449" spans="1:18" ht="18.5" customHeight="1" thickBot="1" x14ac:dyDescent="0.6">
      <c r="C449" s="22"/>
      <c r="D449" s="51"/>
      <c r="E449" s="54"/>
      <c r="F449" s="34"/>
      <c r="G449" s="24"/>
      <c r="H449" s="25">
        <v>14</v>
      </c>
      <c r="I449" s="24"/>
      <c r="J449" s="24"/>
      <c r="K449" s="57"/>
      <c r="L449" s="25">
        <v>33</v>
      </c>
      <c r="M449" s="23"/>
      <c r="N449" s="24"/>
      <c r="O449" s="23"/>
      <c r="P449" s="24"/>
      <c r="Q449" s="28"/>
      <c r="R449" s="28"/>
    </row>
    <row r="450" spans="1:18" ht="18" customHeight="1" x14ac:dyDescent="0.55000000000000004">
      <c r="C450" s="11"/>
      <c r="D450" s="49"/>
      <c r="E450" s="52" t="str">
        <f>IF(D450="","",IF(#REF!&gt;0.1,"単",IF(#REF!&gt;0.29,"連",IF(#REF!&gt;0.34,"複","※"))))</f>
        <v/>
      </c>
      <c r="F450" s="12"/>
      <c r="G450" s="48"/>
      <c r="H450" s="13"/>
      <c r="I450" s="13"/>
      <c r="J450" s="13" t="s">
        <v>167</v>
      </c>
      <c r="K450" s="55" t="s">
        <v>5190</v>
      </c>
      <c r="L450" s="13"/>
      <c r="M450" s="12"/>
      <c r="N450" s="13"/>
      <c r="O450" s="12"/>
      <c r="P450" s="13"/>
      <c r="Q450" s="16"/>
      <c r="R450" s="16"/>
    </row>
    <row r="451" spans="1:18" ht="18" customHeight="1" x14ac:dyDescent="0.55000000000000004">
      <c r="C451" s="17">
        <v>11</v>
      </c>
      <c r="D451" s="50"/>
      <c r="E451" s="53"/>
      <c r="F451" s="30" t="s">
        <v>7022</v>
      </c>
      <c r="G451" s="18" t="s">
        <v>1135</v>
      </c>
      <c r="H451" s="18" t="s">
        <v>1790</v>
      </c>
      <c r="I451" s="18" t="s">
        <v>41</v>
      </c>
      <c r="J451" s="18">
        <v>54</v>
      </c>
      <c r="K451" s="56"/>
      <c r="L451" s="18" t="s">
        <v>1910</v>
      </c>
      <c r="M451" s="30" t="s">
        <v>1908</v>
      </c>
      <c r="N451" s="18" t="s">
        <v>5990</v>
      </c>
      <c r="O451" s="30" t="s">
        <v>1676</v>
      </c>
      <c r="P451" s="18" t="s">
        <v>7023</v>
      </c>
      <c r="Q451" s="47" t="s">
        <v>1135</v>
      </c>
      <c r="R451" s="21"/>
    </row>
    <row r="452" spans="1:18" ht="18.5" customHeight="1" thickBot="1" x14ac:dyDescent="0.6">
      <c r="C452" s="22"/>
      <c r="D452" s="51"/>
      <c r="E452" s="54"/>
      <c r="F452" s="34"/>
      <c r="G452" s="24"/>
      <c r="H452" s="25">
        <v>16</v>
      </c>
      <c r="I452" s="24" t="s">
        <v>167</v>
      </c>
      <c r="J452" s="24"/>
      <c r="K452" s="57"/>
      <c r="L452" s="25">
        <v>21</v>
      </c>
      <c r="M452" s="23"/>
      <c r="N452" s="24"/>
      <c r="O452" s="23"/>
      <c r="P452" s="24"/>
      <c r="Q452" s="28"/>
      <c r="R452" s="28"/>
    </row>
    <row r="453" spans="1:18" ht="18" customHeight="1" x14ac:dyDescent="0.55000000000000004">
      <c r="C453" s="11"/>
      <c r="D453" s="49"/>
      <c r="E453" s="52" t="str">
        <f>IF(D453="","",IF(#REF!&gt;0.1,"単",IF(#REF!&gt;0.29,"連",IF(#REF!&gt;0.34,"複","※"))))</f>
        <v/>
      </c>
      <c r="F453" s="12"/>
      <c r="G453" s="48" t="s">
        <v>57</v>
      </c>
      <c r="H453" s="13"/>
      <c r="I453" s="13"/>
      <c r="J453" s="13" t="s">
        <v>167</v>
      </c>
      <c r="K453" s="55" t="s">
        <v>6518</v>
      </c>
      <c r="L453" s="13"/>
      <c r="M453" s="12"/>
      <c r="N453" s="13"/>
      <c r="O453" s="12"/>
      <c r="P453" s="13"/>
      <c r="Q453" s="16"/>
      <c r="R453" s="16"/>
    </row>
    <row r="454" spans="1:18" ht="18" customHeight="1" x14ac:dyDescent="0.55000000000000004">
      <c r="C454" s="17">
        <v>12</v>
      </c>
      <c r="D454" s="50"/>
      <c r="E454" s="53"/>
      <c r="F454" s="30" t="s">
        <v>984</v>
      </c>
      <c r="G454" s="18" t="s">
        <v>601</v>
      </c>
      <c r="H454" s="18" t="s">
        <v>106</v>
      </c>
      <c r="I454" s="18" t="s">
        <v>23</v>
      </c>
      <c r="J454" s="18">
        <v>55</v>
      </c>
      <c r="K454" s="56"/>
      <c r="L454" s="18" t="s">
        <v>1910</v>
      </c>
      <c r="M454" s="30" t="s">
        <v>1908</v>
      </c>
      <c r="N454" s="18" t="s">
        <v>3184</v>
      </c>
      <c r="O454" s="30" t="s">
        <v>1689</v>
      </c>
      <c r="P454" s="18" t="s">
        <v>7024</v>
      </c>
      <c r="Q454" s="47" t="s">
        <v>601</v>
      </c>
      <c r="R454" s="21"/>
    </row>
    <row r="455" spans="1:18" ht="18.5" customHeight="1" thickBot="1" x14ac:dyDescent="0.6">
      <c r="C455" s="22"/>
      <c r="D455" s="51"/>
      <c r="E455" s="54"/>
      <c r="F455" s="34"/>
      <c r="G455" s="24" t="s">
        <v>57</v>
      </c>
      <c r="H455" s="25">
        <v>12</v>
      </c>
      <c r="I455" s="24" t="s">
        <v>167</v>
      </c>
      <c r="J455" s="24" t="s">
        <v>57</v>
      </c>
      <c r="K455" s="57"/>
      <c r="L455" s="25">
        <v>16</v>
      </c>
      <c r="M455" s="23"/>
      <c r="N455" s="24"/>
      <c r="O455" s="23"/>
      <c r="P455" s="24"/>
      <c r="Q455" s="28"/>
      <c r="R455" s="28"/>
    </row>
    <row r="456" spans="1:18" ht="18" customHeight="1" x14ac:dyDescent="0.55000000000000004">
      <c r="C456" s="11"/>
      <c r="D456" s="49"/>
      <c r="E456" s="52" t="str">
        <f>IF(D456="","",IF(#REF!&gt;0.1,"単",IF(#REF!&gt;0.29,"連",IF(#REF!&gt;0.34,"複","※"))))</f>
        <v/>
      </c>
      <c r="F456" s="12"/>
      <c r="G456" s="48"/>
      <c r="H456" s="13"/>
      <c r="I456" s="13"/>
      <c r="J456" s="13" t="s">
        <v>167</v>
      </c>
      <c r="K456" s="55" t="s">
        <v>6314</v>
      </c>
      <c r="L456" s="13"/>
      <c r="M456" s="12"/>
      <c r="N456" s="13"/>
      <c r="O456" s="12"/>
      <c r="P456" s="13"/>
      <c r="Q456" s="16"/>
      <c r="R456" s="16"/>
    </row>
    <row r="457" spans="1:18" ht="18" customHeight="1" x14ac:dyDescent="0.55000000000000004">
      <c r="C457" s="17">
        <v>13</v>
      </c>
      <c r="D457" s="50"/>
      <c r="E457" s="53"/>
      <c r="F457" s="30" t="s">
        <v>7025</v>
      </c>
      <c r="G457" s="18" t="s">
        <v>1018</v>
      </c>
      <c r="H457" s="18" t="s">
        <v>81</v>
      </c>
      <c r="I457" s="18" t="s">
        <v>1784</v>
      </c>
      <c r="J457" s="18">
        <v>56</v>
      </c>
      <c r="K457" s="56"/>
      <c r="L457" s="18" t="s">
        <v>2279</v>
      </c>
      <c r="M457" s="30" t="s">
        <v>1911</v>
      </c>
      <c r="N457" s="18" t="s">
        <v>155</v>
      </c>
      <c r="O457" s="30" t="s">
        <v>5972</v>
      </c>
      <c r="P457" s="18" t="s">
        <v>7026</v>
      </c>
      <c r="Q457" s="47" t="s">
        <v>1018</v>
      </c>
      <c r="R457" s="21"/>
    </row>
    <row r="458" spans="1:18" ht="18.5" customHeight="1" thickBot="1" x14ac:dyDescent="0.6">
      <c r="C458" s="22"/>
      <c r="D458" s="51"/>
      <c r="E458" s="54"/>
      <c r="F458" s="34"/>
      <c r="G458" s="24"/>
      <c r="H458" s="25">
        <v>11</v>
      </c>
      <c r="I458" s="24" t="s">
        <v>167</v>
      </c>
      <c r="J458" s="24"/>
      <c r="K458" s="57"/>
      <c r="L458" s="25">
        <v>25</v>
      </c>
      <c r="M458" s="23"/>
      <c r="N458" s="24"/>
      <c r="O458" s="23"/>
      <c r="P458" s="24"/>
      <c r="Q458" s="28"/>
      <c r="R458" s="28"/>
    </row>
    <row r="459" spans="1:18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8" x14ac:dyDescent="0.55000000000000004">
      <c r="A460" t="s">
        <v>55</v>
      </c>
      <c r="B460" t="s">
        <v>1</v>
      </c>
      <c r="C460" s="1" t="s">
        <v>2</v>
      </c>
      <c r="D460" t="s">
        <v>11</v>
      </c>
      <c r="E460" t="s">
        <v>2193</v>
      </c>
      <c r="F460" t="s">
        <v>3</v>
      </c>
      <c r="G460" t="s">
        <v>4</v>
      </c>
      <c r="H460" t="s">
        <v>5</v>
      </c>
      <c r="I460" t="s">
        <v>6</v>
      </c>
      <c r="J460" t="s">
        <v>7</v>
      </c>
      <c r="K460" t="s">
        <v>1903</v>
      </c>
      <c r="L460" t="s">
        <v>1904</v>
      </c>
      <c r="M460" t="s">
        <v>1905</v>
      </c>
      <c r="N460" t="s">
        <v>8</v>
      </c>
      <c r="O460" t="s">
        <v>9</v>
      </c>
      <c r="P460" t="s">
        <v>10</v>
      </c>
      <c r="Q460" t="s">
        <v>12</v>
      </c>
    </row>
    <row r="461" spans="1:18" x14ac:dyDescent="0.55000000000000004">
      <c r="A461" t="s">
        <v>943</v>
      </c>
      <c r="B461" t="s">
        <v>6023</v>
      </c>
      <c r="H461" s="7"/>
    </row>
    <row r="462" spans="1:18" x14ac:dyDescent="0.55000000000000004">
      <c r="A462" s="7">
        <v>11</v>
      </c>
      <c r="B462" s="7"/>
      <c r="C462" s="37" t="s">
        <v>943</v>
      </c>
      <c r="D462" s="7" t="s">
        <v>6023</v>
      </c>
      <c r="G462" s="7" t="s">
        <v>1458</v>
      </c>
      <c r="H462" s="9"/>
    </row>
    <row r="463" spans="1:18" ht="18.5" thickBot="1" x14ac:dyDescent="0.6">
      <c r="C463" s="39">
        <v>11</v>
      </c>
      <c r="D463" t="s">
        <v>1272</v>
      </c>
      <c r="E463">
        <f>VALUE(B461)</f>
        <v>1600</v>
      </c>
      <c r="F463" t="s">
        <v>943</v>
      </c>
      <c r="I463" s="31"/>
    </row>
    <row r="464" spans="1:18" ht="18" customHeight="1" x14ac:dyDescent="0.55000000000000004">
      <c r="C464" s="11"/>
      <c r="D464" s="49"/>
      <c r="E464" s="52" t="str">
        <f>IF(D464="","",IF(#REF!&gt;0.1,"単",IF(#REF!&gt;0.29,"連",IF(#REF!&gt;0.34,"複","※"))))</f>
        <v/>
      </c>
      <c r="F464" s="12"/>
      <c r="G464" s="48"/>
      <c r="H464" s="13"/>
      <c r="I464" s="13"/>
      <c r="J464" s="13" t="s">
        <v>167</v>
      </c>
      <c r="K464" s="55" t="s">
        <v>2282</v>
      </c>
      <c r="L464" s="13"/>
      <c r="M464" s="12"/>
      <c r="N464" s="13"/>
      <c r="O464" s="12"/>
      <c r="P464" s="13"/>
      <c r="Q464" s="16"/>
      <c r="R464" s="16"/>
    </row>
    <row r="465" spans="3:18" ht="18" customHeight="1" x14ac:dyDescent="0.55000000000000004">
      <c r="C465" s="17">
        <v>1</v>
      </c>
      <c r="D465" s="50"/>
      <c r="E465" s="53"/>
      <c r="F465" s="30" t="s">
        <v>7027</v>
      </c>
      <c r="G465" s="18" t="s">
        <v>166</v>
      </c>
      <c r="H465" s="18" t="s">
        <v>6203</v>
      </c>
      <c r="I465" s="18" t="s">
        <v>2196</v>
      </c>
      <c r="J465" s="18">
        <v>57</v>
      </c>
      <c r="K465" s="56"/>
      <c r="L465" s="18" t="s">
        <v>1907</v>
      </c>
      <c r="M465" s="30" t="s">
        <v>1908</v>
      </c>
      <c r="N465" s="18" t="s">
        <v>150</v>
      </c>
      <c r="O465" s="30" t="s">
        <v>1694</v>
      </c>
      <c r="P465" s="18" t="s">
        <v>7028</v>
      </c>
      <c r="Q465" s="47" t="s">
        <v>166</v>
      </c>
      <c r="R465" s="21"/>
    </row>
    <row r="466" spans="3:18" ht="18.5" customHeight="1" thickBot="1" x14ac:dyDescent="0.6">
      <c r="C466" s="22"/>
      <c r="D466" s="51"/>
      <c r="E466" s="54"/>
      <c r="F466" s="34"/>
      <c r="G466" s="24"/>
      <c r="H466" s="25">
        <v>16</v>
      </c>
      <c r="I466" s="24" t="s">
        <v>167</v>
      </c>
      <c r="J466" s="24"/>
      <c r="K466" s="57"/>
      <c r="L466" s="25">
        <v>33</v>
      </c>
      <c r="M466" s="23"/>
      <c r="N466" s="24"/>
      <c r="O466" s="23"/>
      <c r="P466" s="24"/>
      <c r="Q466" s="28"/>
      <c r="R466" s="28"/>
    </row>
    <row r="467" spans="3:18" ht="18" customHeight="1" x14ac:dyDescent="0.55000000000000004">
      <c r="C467" s="11"/>
      <c r="D467" s="49"/>
      <c r="E467" s="52" t="str">
        <f>IF(D467="","",IF(#REF!&gt;0.1,"単",IF(#REF!&gt;0.29,"連",IF(#REF!&gt;0.34,"複","※"))))</f>
        <v/>
      </c>
      <c r="F467" s="12"/>
      <c r="G467" s="48"/>
      <c r="H467" s="13"/>
      <c r="I467" s="13"/>
      <c r="J467" s="13" t="s">
        <v>167</v>
      </c>
      <c r="K467" s="55" t="s">
        <v>3158</v>
      </c>
      <c r="L467" s="13"/>
      <c r="M467" s="12"/>
      <c r="N467" s="13"/>
      <c r="O467" s="12"/>
      <c r="P467" s="13"/>
      <c r="Q467" s="16"/>
      <c r="R467" s="16"/>
    </row>
    <row r="468" spans="3:18" ht="18.75" customHeight="1" x14ac:dyDescent="0.55000000000000004">
      <c r="C468" s="17">
        <v>2</v>
      </c>
      <c r="D468" s="50"/>
      <c r="E468" s="53"/>
      <c r="F468" s="30" t="s">
        <v>1988</v>
      </c>
      <c r="G468" s="18" t="s">
        <v>1135</v>
      </c>
      <c r="H468" s="18" t="s">
        <v>79</v>
      </c>
      <c r="I468" s="18" t="s">
        <v>145</v>
      </c>
      <c r="J468" s="18">
        <v>55</v>
      </c>
      <c r="K468" s="56"/>
      <c r="L468" s="18" t="s">
        <v>1907</v>
      </c>
      <c r="M468" s="30" t="s">
        <v>1916</v>
      </c>
      <c r="N468" s="18" t="s">
        <v>6326</v>
      </c>
      <c r="O468" s="30" t="s">
        <v>1676</v>
      </c>
      <c r="P468" s="18" t="s">
        <v>7029</v>
      </c>
      <c r="Q468" s="47" t="s">
        <v>1135</v>
      </c>
      <c r="R468" s="21"/>
    </row>
    <row r="469" spans="3:18" ht="18.5" customHeight="1" thickBot="1" x14ac:dyDescent="0.6">
      <c r="C469" s="22"/>
      <c r="D469" s="51"/>
      <c r="E469" s="54"/>
      <c r="F469" s="34"/>
      <c r="G469" s="24"/>
      <c r="H469" s="25">
        <v>16</v>
      </c>
      <c r="I469" s="24" t="s">
        <v>167</v>
      </c>
      <c r="J469" s="24"/>
      <c r="K469" s="57"/>
      <c r="L469" s="25" t="s">
        <v>2207</v>
      </c>
      <c r="M469" s="23"/>
      <c r="N469" s="24"/>
      <c r="O469" s="23"/>
      <c r="P469" s="24"/>
      <c r="Q469" s="28"/>
      <c r="R469" s="28"/>
    </row>
    <row r="470" spans="3:18" ht="18" customHeight="1" x14ac:dyDescent="0.55000000000000004">
      <c r="C470" s="11"/>
      <c r="D470" s="49"/>
      <c r="E470" s="52" t="str">
        <f>IF(D470="","",IF(#REF!&gt;0.1,"単",IF(#REF!&gt;0.29,"連",IF(#REF!&gt;0.34,"複","※"))))</f>
        <v/>
      </c>
      <c r="F470" s="12"/>
      <c r="G470" s="48"/>
      <c r="H470" s="13"/>
      <c r="I470" s="13"/>
      <c r="J470" s="13"/>
      <c r="K470" s="55" t="s">
        <v>6123</v>
      </c>
      <c r="L470" s="13"/>
      <c r="M470" s="12"/>
      <c r="N470" s="13"/>
      <c r="O470" s="12"/>
      <c r="P470" s="13"/>
      <c r="Q470" s="16"/>
      <c r="R470" s="16"/>
    </row>
    <row r="471" spans="3:18" ht="18" customHeight="1" x14ac:dyDescent="0.55000000000000004">
      <c r="C471" s="17">
        <v>3</v>
      </c>
      <c r="D471" s="50"/>
      <c r="E471" s="53"/>
      <c r="F471" s="30" t="s">
        <v>4126</v>
      </c>
      <c r="G471" s="18" t="s">
        <v>1789</v>
      </c>
      <c r="H471" s="18" t="s">
        <v>58</v>
      </c>
      <c r="I471" s="18" t="s">
        <v>1795</v>
      </c>
      <c r="J471" s="18">
        <v>55</v>
      </c>
      <c r="K471" s="56"/>
      <c r="L471" s="18" t="s">
        <v>1907</v>
      </c>
      <c r="M471" s="30" t="s">
        <v>1908</v>
      </c>
      <c r="N471" s="18" t="s">
        <v>116</v>
      </c>
      <c r="O471" s="30" t="s">
        <v>1673</v>
      </c>
      <c r="P471" s="18" t="s">
        <v>7030</v>
      </c>
      <c r="Q471" s="47" t="s">
        <v>1789</v>
      </c>
      <c r="R471" s="21"/>
    </row>
    <row r="472" spans="3:18" ht="18.5" customHeight="1" thickBot="1" x14ac:dyDescent="0.6">
      <c r="C472" s="22"/>
      <c r="D472" s="51"/>
      <c r="E472" s="54"/>
      <c r="F472" s="34"/>
      <c r="G472" s="24"/>
      <c r="H472" s="25">
        <v>6</v>
      </c>
      <c r="I472" s="24"/>
      <c r="J472" s="24"/>
      <c r="K472" s="57"/>
      <c r="L472" s="25">
        <v>27</v>
      </c>
      <c r="M472" s="23"/>
      <c r="N472" s="24"/>
      <c r="O472" s="23"/>
      <c r="P472" s="24"/>
      <c r="Q472" s="28"/>
      <c r="R472" s="28"/>
    </row>
    <row r="473" spans="3:18" ht="18" customHeight="1" x14ac:dyDescent="0.55000000000000004">
      <c r="C473" s="11"/>
      <c r="D473" s="49"/>
      <c r="E473" s="52" t="str">
        <f>IF(D473="","",IF(#REF!&gt;0.1,"単",IF(#REF!&gt;0.29,"連",IF(#REF!&gt;0.34,"複","※"))))</f>
        <v/>
      </c>
      <c r="F473" s="12"/>
      <c r="G473" s="48"/>
      <c r="H473" s="13"/>
      <c r="I473" s="13"/>
      <c r="J473" s="13"/>
      <c r="K473" s="55" t="s">
        <v>7031</v>
      </c>
      <c r="L473" s="13"/>
      <c r="M473" s="12"/>
      <c r="N473" s="13"/>
      <c r="O473" s="12"/>
      <c r="P473" s="13"/>
      <c r="Q473" s="16"/>
      <c r="R473" s="16"/>
    </row>
    <row r="474" spans="3:18" ht="18.75" customHeight="1" x14ac:dyDescent="0.55000000000000004">
      <c r="C474" s="17">
        <v>4</v>
      </c>
      <c r="D474" s="50"/>
      <c r="E474" s="53"/>
      <c r="F474" s="30" t="s">
        <v>4128</v>
      </c>
      <c r="G474" s="18" t="s">
        <v>174</v>
      </c>
      <c r="H474" s="18" t="s">
        <v>72</v>
      </c>
      <c r="I474" s="18" t="s">
        <v>25</v>
      </c>
      <c r="J474" s="18">
        <v>56</v>
      </c>
      <c r="K474" s="56"/>
      <c r="L474" s="18" t="s">
        <v>1907</v>
      </c>
      <c r="M474" s="30" t="s">
        <v>1912</v>
      </c>
      <c r="N474" s="18" t="s">
        <v>89</v>
      </c>
      <c r="O474" s="30" t="s">
        <v>6405</v>
      </c>
      <c r="P474" s="18" t="s">
        <v>7032</v>
      </c>
      <c r="Q474" s="47" t="s">
        <v>174</v>
      </c>
      <c r="R474" s="21"/>
    </row>
    <row r="475" spans="3:18" ht="18.5" customHeight="1" thickBot="1" x14ac:dyDescent="0.6">
      <c r="C475" s="22"/>
      <c r="D475" s="51"/>
      <c r="E475" s="54"/>
      <c r="F475" s="34"/>
      <c r="G475" s="24"/>
      <c r="H475" s="25">
        <v>13</v>
      </c>
      <c r="I475" s="24"/>
      <c r="J475" s="24"/>
      <c r="K475" s="57"/>
      <c r="L475" s="25">
        <v>27</v>
      </c>
      <c r="M475" s="23"/>
      <c r="N475" s="24"/>
      <c r="O475" s="23"/>
      <c r="P475" s="24"/>
      <c r="Q475" s="28"/>
      <c r="R475" s="28"/>
    </row>
    <row r="476" spans="3:18" ht="18" customHeight="1" x14ac:dyDescent="0.55000000000000004">
      <c r="C476" s="11"/>
      <c r="D476" s="49"/>
      <c r="E476" s="52" t="str">
        <f>IF(D476="","",IF(#REF!&gt;0.1,"単",IF(#REF!&gt;0.29,"連",IF(#REF!&gt;0.34,"複","※"))))</f>
        <v/>
      </c>
      <c r="F476" s="12"/>
      <c r="G476" s="48"/>
      <c r="H476" s="13"/>
      <c r="I476" s="13"/>
      <c r="J476" s="13" t="s">
        <v>167</v>
      </c>
      <c r="K476" s="55" t="s">
        <v>6142</v>
      </c>
      <c r="L476" s="13"/>
      <c r="M476" s="12"/>
      <c r="N476" s="13"/>
      <c r="O476" s="12"/>
      <c r="P476" s="13"/>
      <c r="Q476" s="16"/>
      <c r="R476" s="16"/>
    </row>
    <row r="477" spans="3:18" ht="18.75" customHeight="1" x14ac:dyDescent="0.55000000000000004">
      <c r="C477" s="17">
        <v>5</v>
      </c>
      <c r="D477" s="50"/>
      <c r="E477" s="53"/>
      <c r="F477" s="30" t="s">
        <v>7033</v>
      </c>
      <c r="G477" s="18" t="s">
        <v>309</v>
      </c>
      <c r="H477" s="18" t="s">
        <v>6109</v>
      </c>
      <c r="I477" s="18" t="s">
        <v>38</v>
      </c>
      <c r="J477" s="18">
        <v>57</v>
      </c>
      <c r="K477" s="56"/>
      <c r="L477" s="18" t="s">
        <v>1907</v>
      </c>
      <c r="M477" s="30" t="s">
        <v>1908</v>
      </c>
      <c r="N477" s="18" t="s">
        <v>6214</v>
      </c>
      <c r="O477" s="30" t="s">
        <v>1686</v>
      </c>
      <c r="P477" s="18" t="s">
        <v>7034</v>
      </c>
      <c r="Q477" s="47" t="s">
        <v>309</v>
      </c>
      <c r="R477" s="21"/>
    </row>
    <row r="478" spans="3:18" ht="18.5" customHeight="1" thickBot="1" x14ac:dyDescent="0.6">
      <c r="C478" s="22"/>
      <c r="D478" s="51"/>
      <c r="E478" s="54"/>
      <c r="F478" s="34"/>
      <c r="G478" s="24"/>
      <c r="H478" s="25">
        <v>16</v>
      </c>
      <c r="I478" s="24" t="s">
        <v>167</v>
      </c>
      <c r="J478" s="24"/>
      <c r="K478" s="57"/>
      <c r="L478" s="25">
        <v>16</v>
      </c>
      <c r="M478" s="23"/>
      <c r="N478" s="24"/>
      <c r="O478" s="23"/>
      <c r="P478" s="24"/>
      <c r="Q478" s="28"/>
      <c r="R478" s="28"/>
    </row>
    <row r="479" spans="3:18" ht="18" customHeight="1" x14ac:dyDescent="0.55000000000000004">
      <c r="C479" s="11"/>
      <c r="D479" s="49"/>
      <c r="E479" s="52" t="str">
        <f>IF(D479="","",IF(#REF!&gt;0.1,"単",IF(#REF!&gt;0.29,"連",IF(#REF!&gt;0.34,"複","※"))))</f>
        <v/>
      </c>
      <c r="F479" s="12"/>
      <c r="G479" s="48"/>
      <c r="H479" s="13"/>
      <c r="I479" s="13"/>
      <c r="J479" s="13" t="s">
        <v>167</v>
      </c>
      <c r="K479" s="55" t="s">
        <v>1951</v>
      </c>
      <c r="L479" s="13"/>
      <c r="M479" s="12"/>
      <c r="N479" s="13"/>
      <c r="O479" s="12"/>
      <c r="P479" s="13"/>
      <c r="Q479" s="16"/>
      <c r="R479" s="16"/>
    </row>
    <row r="480" spans="3:18" ht="18" customHeight="1" x14ac:dyDescent="0.55000000000000004">
      <c r="C480" s="17">
        <v>6</v>
      </c>
      <c r="D480" s="50"/>
      <c r="E480" s="53"/>
      <c r="F480" s="30" t="s">
        <v>7035</v>
      </c>
      <c r="G480" s="18" t="s">
        <v>127</v>
      </c>
      <c r="H480" s="18" t="s">
        <v>3161</v>
      </c>
      <c r="I480" s="18" t="s">
        <v>39</v>
      </c>
      <c r="J480" s="18">
        <v>57</v>
      </c>
      <c r="K480" s="56"/>
      <c r="L480" s="18" t="s">
        <v>1907</v>
      </c>
      <c r="M480" s="30" t="s">
        <v>1912</v>
      </c>
      <c r="N480" s="18" t="s">
        <v>73</v>
      </c>
      <c r="O480" s="30" t="s">
        <v>7036</v>
      </c>
      <c r="P480" s="18" t="s">
        <v>7037</v>
      </c>
      <c r="Q480" s="47" t="s">
        <v>127</v>
      </c>
      <c r="R480" s="21"/>
    </row>
    <row r="481" spans="1:18" ht="18.5" customHeight="1" thickBot="1" x14ac:dyDescent="0.6">
      <c r="C481" s="22"/>
      <c r="D481" s="51"/>
      <c r="E481" s="54"/>
      <c r="F481" s="34"/>
      <c r="G481" s="24"/>
      <c r="H481" s="25">
        <v>16</v>
      </c>
      <c r="I481" s="24" t="s">
        <v>167</v>
      </c>
      <c r="J481" s="24"/>
      <c r="K481" s="57"/>
      <c r="L481" s="25">
        <v>24</v>
      </c>
      <c r="M481" s="23"/>
      <c r="N481" s="24"/>
      <c r="O481" s="23"/>
      <c r="P481" s="24"/>
      <c r="Q481" s="28"/>
      <c r="R481" s="28"/>
    </row>
    <row r="482" spans="1:18" ht="18" customHeight="1" x14ac:dyDescent="0.55000000000000004">
      <c r="C482" s="11"/>
      <c r="D482" s="49"/>
      <c r="E482" s="52" t="str">
        <f>IF(D482="","",IF(#REF!&gt;0.1,"単",IF(#REF!&gt;0.29,"連",IF(#REF!&gt;0.34,"複","※"))))</f>
        <v/>
      </c>
      <c r="F482" s="12"/>
      <c r="G482" s="48"/>
      <c r="H482" s="13"/>
      <c r="I482" s="13"/>
      <c r="J482" s="13" t="s">
        <v>167</v>
      </c>
      <c r="K482" s="55" t="s">
        <v>3417</v>
      </c>
      <c r="L482" s="13"/>
      <c r="M482" s="12"/>
      <c r="N482" s="13"/>
      <c r="O482" s="12"/>
      <c r="P482" s="13"/>
      <c r="Q482" s="16"/>
      <c r="R482" s="16"/>
    </row>
    <row r="483" spans="1:18" ht="18" customHeight="1" x14ac:dyDescent="0.55000000000000004">
      <c r="C483" s="17">
        <v>7</v>
      </c>
      <c r="D483" s="50"/>
      <c r="E483" s="53"/>
      <c r="F483" s="30" t="s">
        <v>1729</v>
      </c>
      <c r="G483" s="18" t="s">
        <v>426</v>
      </c>
      <c r="H483" s="18" t="s">
        <v>58</v>
      </c>
      <c r="I483" s="18" t="s">
        <v>2573</v>
      </c>
      <c r="J483" s="18">
        <v>55</v>
      </c>
      <c r="K483" s="56"/>
      <c r="L483" s="18" t="s">
        <v>1907</v>
      </c>
      <c r="M483" s="30" t="s">
        <v>1908</v>
      </c>
      <c r="N483" s="18" t="s">
        <v>108</v>
      </c>
      <c r="O483" s="30" t="s">
        <v>1689</v>
      </c>
      <c r="P483" s="18" t="s">
        <v>7038</v>
      </c>
      <c r="Q483" s="47" t="s">
        <v>426</v>
      </c>
      <c r="R483" s="21"/>
    </row>
    <row r="484" spans="1:18" ht="18.5" customHeight="1" thickBot="1" x14ac:dyDescent="0.6">
      <c r="C484" s="22"/>
      <c r="D484" s="51"/>
      <c r="E484" s="54"/>
      <c r="F484" s="34"/>
      <c r="G484" s="24"/>
      <c r="H484" s="25">
        <v>6</v>
      </c>
      <c r="I484" s="24" t="s">
        <v>167</v>
      </c>
      <c r="J484" s="24"/>
      <c r="K484" s="57"/>
      <c r="L484" s="25" t="s">
        <v>2207</v>
      </c>
      <c r="M484" s="23"/>
      <c r="N484" s="24"/>
      <c r="O484" s="23"/>
      <c r="P484" s="24"/>
      <c r="Q484" s="28"/>
      <c r="R484" s="28"/>
    </row>
    <row r="485" spans="1:18" ht="18" customHeight="1" x14ac:dyDescent="0.55000000000000004">
      <c r="C485" s="11"/>
      <c r="D485" s="49"/>
      <c r="E485" s="52" t="str">
        <f>IF(D485="","",IF(#REF!&gt;0.1,"単",IF(#REF!&gt;0.29,"連",IF(#REF!&gt;0.34,"複","※"))))</f>
        <v/>
      </c>
      <c r="F485" s="12"/>
      <c r="G485" s="48"/>
      <c r="H485" s="13"/>
      <c r="I485" s="13"/>
      <c r="J485" s="13" t="s">
        <v>167</v>
      </c>
      <c r="K485" s="55" t="s">
        <v>7039</v>
      </c>
      <c r="L485" s="13"/>
      <c r="M485" s="12"/>
      <c r="N485" s="13"/>
      <c r="O485" s="12"/>
      <c r="P485" s="13"/>
      <c r="Q485" s="16"/>
      <c r="R485" s="16"/>
    </row>
    <row r="486" spans="1:18" ht="18" customHeight="1" x14ac:dyDescent="0.55000000000000004">
      <c r="C486" s="17">
        <v>8</v>
      </c>
      <c r="D486" s="50"/>
      <c r="E486" s="53"/>
      <c r="F486" s="30" t="s">
        <v>7040</v>
      </c>
      <c r="G486" s="18" t="s">
        <v>1730</v>
      </c>
      <c r="H486" s="18" t="s">
        <v>6296</v>
      </c>
      <c r="I486" s="18" t="s">
        <v>29</v>
      </c>
      <c r="J486" s="18">
        <v>55</v>
      </c>
      <c r="K486" s="56"/>
      <c r="L486" s="18" t="s">
        <v>1907</v>
      </c>
      <c r="M486" s="30" t="s">
        <v>1908</v>
      </c>
      <c r="N486" s="18" t="s">
        <v>116</v>
      </c>
      <c r="O486" s="30" t="s">
        <v>7041</v>
      </c>
      <c r="P486" s="18" t="s">
        <v>7042</v>
      </c>
      <c r="Q486" s="47" t="s">
        <v>1730</v>
      </c>
      <c r="R486" s="21"/>
    </row>
    <row r="487" spans="1:18" ht="18.5" customHeight="1" thickBot="1" x14ac:dyDescent="0.6">
      <c r="C487" s="22"/>
      <c r="D487" s="51"/>
      <c r="E487" s="54"/>
      <c r="F487" s="34"/>
      <c r="G487" s="24"/>
      <c r="H487" s="25">
        <v>16</v>
      </c>
      <c r="I487" s="24" t="s">
        <v>167</v>
      </c>
      <c r="J487" s="24" t="s">
        <v>57</v>
      </c>
      <c r="K487" s="57"/>
      <c r="L487" s="25">
        <v>35</v>
      </c>
      <c r="M487" s="23"/>
      <c r="N487" s="24"/>
      <c r="O487" s="23"/>
      <c r="P487" s="24"/>
      <c r="Q487" s="28"/>
      <c r="R487" s="28"/>
    </row>
    <row r="488" spans="1:18" ht="18" customHeight="1" x14ac:dyDescent="0.55000000000000004">
      <c r="C488" s="11"/>
      <c r="D488" s="49"/>
      <c r="E488" s="52" t="str">
        <f>IF(D488="","",IF(#REF!&gt;0.1,"単",IF(#REF!&gt;0.29,"連",IF(#REF!&gt;0.34,"複","※"))))</f>
        <v/>
      </c>
      <c r="F488" s="12"/>
      <c r="G488" s="48"/>
      <c r="H488" s="13"/>
      <c r="I488" s="13"/>
      <c r="J488" s="13" t="s">
        <v>167</v>
      </c>
      <c r="K488" s="55" t="s">
        <v>7043</v>
      </c>
      <c r="L488" s="13"/>
      <c r="M488" s="12"/>
      <c r="N488" s="13"/>
      <c r="O488" s="12"/>
      <c r="P488" s="13"/>
      <c r="Q488" s="16"/>
      <c r="R488" s="16"/>
    </row>
    <row r="489" spans="1:18" ht="18" customHeight="1" x14ac:dyDescent="0.55000000000000004">
      <c r="C489" s="17">
        <v>9</v>
      </c>
      <c r="D489" s="50"/>
      <c r="E489" s="53"/>
      <c r="F489" s="30" t="s">
        <v>7044</v>
      </c>
      <c r="G489" s="18" t="s">
        <v>1339</v>
      </c>
      <c r="H489" s="18" t="s">
        <v>58</v>
      </c>
      <c r="I489" s="18" t="s">
        <v>30</v>
      </c>
      <c r="J489" s="18">
        <v>55</v>
      </c>
      <c r="K489" s="56"/>
      <c r="L489" s="18" t="s">
        <v>1907</v>
      </c>
      <c r="M489" s="30" t="s">
        <v>1908</v>
      </c>
      <c r="N489" s="18" t="s">
        <v>6143</v>
      </c>
      <c r="O489" s="30" t="s">
        <v>3707</v>
      </c>
      <c r="P489" s="18" t="s">
        <v>7045</v>
      </c>
      <c r="Q489" s="47" t="s">
        <v>1339</v>
      </c>
      <c r="R489" s="21"/>
    </row>
    <row r="490" spans="1:18" ht="18.5" customHeight="1" thickBot="1" x14ac:dyDescent="0.6">
      <c r="C490" s="22"/>
      <c r="D490" s="51"/>
      <c r="E490" s="54"/>
      <c r="F490" s="34"/>
      <c r="G490" s="24"/>
      <c r="H490" s="25">
        <v>6</v>
      </c>
      <c r="I490" s="24" t="s">
        <v>167</v>
      </c>
      <c r="J490" s="24"/>
      <c r="K490" s="57"/>
      <c r="L490" s="25">
        <v>30</v>
      </c>
      <c r="M490" s="23"/>
      <c r="N490" s="24"/>
      <c r="O490" s="23"/>
      <c r="P490" s="24"/>
      <c r="Q490" s="28"/>
      <c r="R490" s="28"/>
    </row>
    <row r="491" spans="1:18" ht="18" customHeight="1" x14ac:dyDescent="0.55000000000000004">
      <c r="C491" s="11"/>
      <c r="D491" s="49"/>
      <c r="E491" s="52" t="str">
        <f>IF(D491="","",IF(#REF!&gt;0.1,"単",IF(#REF!&gt;0.29,"連",IF(#REF!&gt;0.34,"複","※"))))</f>
        <v/>
      </c>
      <c r="F491" s="12"/>
      <c r="G491" s="48"/>
      <c r="H491" s="13"/>
      <c r="I491" s="13"/>
      <c r="J491" s="13" t="s">
        <v>167</v>
      </c>
      <c r="K491" s="55" t="s">
        <v>7046</v>
      </c>
      <c r="L491" s="13"/>
      <c r="M491" s="12"/>
      <c r="N491" s="13"/>
      <c r="O491" s="12"/>
      <c r="P491" s="13"/>
      <c r="Q491" s="16"/>
      <c r="R491" s="16"/>
    </row>
    <row r="492" spans="1:18" ht="18" customHeight="1" x14ac:dyDescent="0.55000000000000004">
      <c r="C492" s="17">
        <v>10</v>
      </c>
      <c r="D492" s="50"/>
      <c r="E492" s="53"/>
      <c r="F492" s="30" t="s">
        <v>7047</v>
      </c>
      <c r="G492" s="18" t="s">
        <v>1598</v>
      </c>
      <c r="H492" s="18" t="s">
        <v>85</v>
      </c>
      <c r="I492" s="18" t="s">
        <v>36</v>
      </c>
      <c r="J492" s="18">
        <v>55</v>
      </c>
      <c r="K492" s="56"/>
      <c r="L492" s="18" t="s">
        <v>1907</v>
      </c>
      <c r="M492" s="30" t="s">
        <v>1908</v>
      </c>
      <c r="N492" s="18" t="s">
        <v>86</v>
      </c>
      <c r="O492" s="30" t="s">
        <v>1689</v>
      </c>
      <c r="P492" s="18" t="s">
        <v>7048</v>
      </c>
      <c r="Q492" s="47" t="s">
        <v>1598</v>
      </c>
      <c r="R492" s="21"/>
    </row>
    <row r="493" spans="1:18" ht="18.5" customHeight="1" thickBot="1" x14ac:dyDescent="0.6">
      <c r="C493" s="22"/>
      <c r="D493" s="51"/>
      <c r="E493" s="54"/>
      <c r="F493" s="34"/>
      <c r="G493" s="24"/>
      <c r="H493" s="25">
        <v>15</v>
      </c>
      <c r="I493" s="24" t="s">
        <v>167</v>
      </c>
      <c r="J493" s="24"/>
      <c r="K493" s="57"/>
      <c r="L493" s="25" t="s">
        <v>2207</v>
      </c>
      <c r="M493" s="23"/>
      <c r="N493" s="24"/>
      <c r="O493" s="23"/>
      <c r="P493" s="24"/>
      <c r="Q493" s="28"/>
      <c r="R493" s="28"/>
    </row>
    <row r="494" spans="1:18" x14ac:dyDescent="0.55000000000000004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8" x14ac:dyDescent="0.55000000000000004">
      <c r="A495" t="s">
        <v>56</v>
      </c>
      <c r="B495" t="s">
        <v>1</v>
      </c>
      <c r="C495" s="1" t="s">
        <v>2</v>
      </c>
      <c r="D495" t="s">
        <v>11</v>
      </c>
      <c r="E495" t="s">
        <v>2193</v>
      </c>
      <c r="F495" t="s">
        <v>3</v>
      </c>
      <c r="G495" t="s">
        <v>4</v>
      </c>
      <c r="H495" t="s">
        <v>5</v>
      </c>
      <c r="I495" t="s">
        <v>6</v>
      </c>
      <c r="J495" t="s">
        <v>7</v>
      </c>
      <c r="K495" t="s">
        <v>1903</v>
      </c>
      <c r="L495" t="s">
        <v>1904</v>
      </c>
      <c r="M495" t="s">
        <v>1905</v>
      </c>
      <c r="N495" t="s">
        <v>8</v>
      </c>
      <c r="O495" t="s">
        <v>9</v>
      </c>
      <c r="P495" t="s">
        <v>10</v>
      </c>
      <c r="Q495" t="s">
        <v>12</v>
      </c>
    </row>
    <row r="496" spans="1:18" x14ac:dyDescent="0.55000000000000004">
      <c r="A496" t="s">
        <v>942</v>
      </c>
      <c r="B496" t="s">
        <v>2194</v>
      </c>
      <c r="H496" s="7"/>
    </row>
    <row r="497" spans="1:18" x14ac:dyDescent="0.55000000000000004">
      <c r="A497" s="7">
        <v>12</v>
      </c>
      <c r="B497" s="7"/>
      <c r="C497" s="37" t="s">
        <v>942</v>
      </c>
      <c r="D497" s="7" t="s">
        <v>2194</v>
      </c>
      <c r="G497" s="7" t="s">
        <v>1458</v>
      </c>
      <c r="H497" s="9"/>
    </row>
    <row r="498" spans="1:18" ht="18.5" thickBot="1" x14ac:dyDescent="0.6">
      <c r="C498" s="39">
        <v>12</v>
      </c>
      <c r="D498" t="s">
        <v>1272</v>
      </c>
      <c r="E498">
        <f>VALUE(B496)</f>
        <v>1200</v>
      </c>
      <c r="F498" t="s">
        <v>942</v>
      </c>
      <c r="I498" s="31"/>
    </row>
    <row r="499" spans="1:18" ht="18" customHeight="1" x14ac:dyDescent="0.55000000000000004">
      <c r="C499" s="11"/>
      <c r="D499" s="49"/>
      <c r="E499" s="52" t="str">
        <f>IF(D499="","",IF(#REF!&gt;0.1,"単",IF(#REF!&gt;0.29,"連",IF(#REF!&gt;0.34,"複","※"))))</f>
        <v/>
      </c>
      <c r="F499" s="12"/>
      <c r="G499" s="48" t="s">
        <v>57</v>
      </c>
      <c r="H499" s="13"/>
      <c r="I499" s="13"/>
      <c r="J499" s="13" t="s">
        <v>167</v>
      </c>
      <c r="K499" s="55" t="s">
        <v>7049</v>
      </c>
      <c r="L499" s="13"/>
      <c r="M499" s="12"/>
      <c r="N499" s="13"/>
      <c r="O499" s="12"/>
      <c r="P499" s="13"/>
      <c r="Q499" s="16"/>
      <c r="R499" s="16"/>
    </row>
    <row r="500" spans="1:18" ht="18" customHeight="1" x14ac:dyDescent="0.55000000000000004">
      <c r="C500" s="17">
        <v>1</v>
      </c>
      <c r="D500" s="50"/>
      <c r="E500" s="53"/>
      <c r="F500" s="30" t="s">
        <v>1441</v>
      </c>
      <c r="G500" s="18" t="s">
        <v>1246</v>
      </c>
      <c r="H500" s="18" t="s">
        <v>70</v>
      </c>
      <c r="I500" s="18" t="s">
        <v>29</v>
      </c>
      <c r="J500" s="18">
        <v>56</v>
      </c>
      <c r="K500" s="56"/>
      <c r="L500" s="18" t="s">
        <v>1907</v>
      </c>
      <c r="M500" s="30" t="s">
        <v>1908</v>
      </c>
      <c r="N500" s="18" t="s">
        <v>116</v>
      </c>
      <c r="O500" s="30" t="s">
        <v>6012</v>
      </c>
      <c r="P500" s="18" t="s">
        <v>7050</v>
      </c>
      <c r="Q500" s="47" t="s">
        <v>1246</v>
      </c>
      <c r="R500" s="21"/>
    </row>
    <row r="501" spans="1:18" ht="18.5" customHeight="1" thickBot="1" x14ac:dyDescent="0.6">
      <c r="C501" s="22"/>
      <c r="D501" s="51"/>
      <c r="E501" s="54"/>
      <c r="F501" s="34"/>
      <c r="G501" s="24" t="s">
        <v>57</v>
      </c>
      <c r="H501" s="25">
        <v>10</v>
      </c>
      <c r="I501" s="24" t="s">
        <v>167</v>
      </c>
      <c r="J501" s="24" t="s">
        <v>57</v>
      </c>
      <c r="K501" s="57"/>
      <c r="L501" s="25">
        <v>35</v>
      </c>
      <c r="M501" s="23"/>
      <c r="N501" s="24"/>
      <c r="O501" s="23"/>
      <c r="P501" s="24"/>
      <c r="Q501" s="28"/>
      <c r="R501" s="28"/>
    </row>
    <row r="502" spans="1:18" ht="18" customHeight="1" x14ac:dyDescent="0.55000000000000004">
      <c r="C502" s="11"/>
      <c r="D502" s="49"/>
      <c r="E502" s="52" t="str">
        <f>IF(D502="","",IF(#REF!&gt;0.1,"単",IF(#REF!&gt;0.29,"連",IF(#REF!&gt;0.34,"複","※"))))</f>
        <v/>
      </c>
      <c r="F502" s="12"/>
      <c r="G502" s="48"/>
      <c r="H502" s="13"/>
      <c r="I502" s="13"/>
      <c r="J502" s="13" t="s">
        <v>167</v>
      </c>
      <c r="K502" s="55" t="s">
        <v>7051</v>
      </c>
      <c r="L502" s="13"/>
      <c r="M502" s="12"/>
      <c r="N502" s="13"/>
      <c r="O502" s="12"/>
      <c r="P502" s="13"/>
      <c r="Q502" s="16"/>
      <c r="R502" s="16"/>
    </row>
    <row r="503" spans="1:18" ht="18.75" customHeight="1" x14ac:dyDescent="0.55000000000000004">
      <c r="C503" s="17">
        <v>2</v>
      </c>
      <c r="D503" s="50"/>
      <c r="E503" s="53"/>
      <c r="F503" s="30" t="s">
        <v>7052</v>
      </c>
      <c r="G503" s="18" t="s">
        <v>3635</v>
      </c>
      <c r="H503" s="18" t="s">
        <v>62</v>
      </c>
      <c r="I503" s="18" t="s">
        <v>1750</v>
      </c>
      <c r="J503" s="18">
        <v>58</v>
      </c>
      <c r="K503" s="56"/>
      <c r="L503" s="18" t="s">
        <v>1910</v>
      </c>
      <c r="M503" s="30" t="s">
        <v>1911</v>
      </c>
      <c r="N503" s="18" t="s">
        <v>7053</v>
      </c>
      <c r="O503" s="30" t="s">
        <v>4854</v>
      </c>
      <c r="P503" s="18" t="s">
        <v>7054</v>
      </c>
      <c r="Q503" s="47" t="s">
        <v>3635</v>
      </c>
      <c r="R503" s="21"/>
    </row>
    <row r="504" spans="1:18" ht="18.5" customHeight="1" thickBot="1" x14ac:dyDescent="0.6">
      <c r="C504" s="22"/>
      <c r="D504" s="51"/>
      <c r="E504" s="54"/>
      <c r="F504" s="34"/>
      <c r="G504" s="24"/>
      <c r="H504" s="25">
        <v>7</v>
      </c>
      <c r="I504" s="24" t="s">
        <v>167</v>
      </c>
      <c r="J504" s="24" t="s">
        <v>57</v>
      </c>
      <c r="K504" s="57"/>
      <c r="L504" s="25">
        <v>14</v>
      </c>
      <c r="M504" s="23"/>
      <c r="N504" s="24"/>
      <c r="O504" s="23"/>
      <c r="P504" s="24"/>
      <c r="Q504" s="28"/>
      <c r="R504" s="28"/>
    </row>
    <row r="505" spans="1:18" ht="18" customHeight="1" x14ac:dyDescent="0.55000000000000004">
      <c r="C505" s="11"/>
      <c r="D505" s="49"/>
      <c r="E505" s="52" t="str">
        <f>IF(D505="","",IF(#REF!&gt;0.1,"単",IF(#REF!&gt;0.29,"連",IF(#REF!&gt;0.34,"複","※"))))</f>
        <v/>
      </c>
      <c r="F505" s="12"/>
      <c r="G505" s="48" t="s">
        <v>57</v>
      </c>
      <c r="H505" s="13"/>
      <c r="I505" s="13"/>
      <c r="J505" s="13" t="s">
        <v>167</v>
      </c>
      <c r="K505" s="55" t="s">
        <v>2574</v>
      </c>
      <c r="L505" s="13"/>
      <c r="M505" s="12"/>
      <c r="N505" s="13"/>
      <c r="O505" s="12"/>
      <c r="P505" s="13"/>
      <c r="Q505" s="16"/>
      <c r="R505" s="16"/>
    </row>
    <row r="506" spans="1:18" ht="18" customHeight="1" x14ac:dyDescent="0.55000000000000004">
      <c r="C506" s="17">
        <v>3</v>
      </c>
      <c r="D506" s="50"/>
      <c r="E506" s="53"/>
      <c r="F506" s="30" t="s">
        <v>7055</v>
      </c>
      <c r="G506" s="18" t="s">
        <v>2582</v>
      </c>
      <c r="H506" s="18" t="s">
        <v>62</v>
      </c>
      <c r="I506" s="18" t="s">
        <v>41</v>
      </c>
      <c r="J506" s="18">
        <v>58</v>
      </c>
      <c r="K506" s="56"/>
      <c r="L506" s="18" t="s">
        <v>1910</v>
      </c>
      <c r="M506" s="30" t="s">
        <v>1912</v>
      </c>
      <c r="N506" s="18" t="s">
        <v>67</v>
      </c>
      <c r="O506" s="30" t="s">
        <v>7056</v>
      </c>
      <c r="P506" s="18" t="s">
        <v>7057</v>
      </c>
      <c r="Q506" s="47" t="s">
        <v>2582</v>
      </c>
      <c r="R506" s="21"/>
    </row>
    <row r="507" spans="1:18" ht="18.5" customHeight="1" thickBot="1" x14ac:dyDescent="0.6">
      <c r="C507" s="22"/>
      <c r="D507" s="51"/>
      <c r="E507" s="54"/>
      <c r="F507" s="34"/>
      <c r="G507" s="24" t="s">
        <v>57</v>
      </c>
      <c r="H507" s="25">
        <v>7</v>
      </c>
      <c r="I507" s="24" t="s">
        <v>167</v>
      </c>
      <c r="J507" s="24" t="s">
        <v>57</v>
      </c>
      <c r="K507" s="57"/>
      <c r="L507" s="25">
        <v>21</v>
      </c>
      <c r="M507" s="23"/>
      <c r="N507" s="24"/>
      <c r="O507" s="23"/>
      <c r="P507" s="24"/>
      <c r="Q507" s="28"/>
      <c r="R507" s="28"/>
    </row>
    <row r="508" spans="1:18" ht="18" customHeight="1" x14ac:dyDescent="0.55000000000000004">
      <c r="C508" s="11"/>
      <c r="D508" s="49"/>
      <c r="E508" s="52" t="str">
        <f>IF(D508="","",IF(#REF!&gt;0.1,"単",IF(#REF!&gt;0.29,"連",IF(#REF!&gt;0.34,"複","※"))))</f>
        <v/>
      </c>
      <c r="F508" s="12"/>
      <c r="G508" s="48"/>
      <c r="H508" s="13"/>
      <c r="I508" s="13"/>
      <c r="J508" s="13" t="s">
        <v>167</v>
      </c>
      <c r="K508" s="55" t="s">
        <v>7058</v>
      </c>
      <c r="L508" s="13"/>
      <c r="M508" s="12"/>
      <c r="N508" s="13"/>
      <c r="O508" s="12"/>
      <c r="P508" s="13"/>
      <c r="Q508" s="16"/>
      <c r="R508" s="16"/>
    </row>
    <row r="509" spans="1:18" ht="18.75" customHeight="1" x14ac:dyDescent="0.55000000000000004">
      <c r="C509" s="17">
        <v>4</v>
      </c>
      <c r="D509" s="50"/>
      <c r="E509" s="53"/>
      <c r="F509" s="30" t="s">
        <v>7059</v>
      </c>
      <c r="G509" s="18" t="s">
        <v>581</v>
      </c>
      <c r="H509" s="18" t="s">
        <v>85</v>
      </c>
      <c r="I509" s="18" t="s">
        <v>2573</v>
      </c>
      <c r="J509" s="18">
        <v>58</v>
      </c>
      <c r="K509" s="56"/>
      <c r="L509" s="18" t="s">
        <v>1910</v>
      </c>
      <c r="M509" s="30" t="s">
        <v>1920</v>
      </c>
      <c r="N509" s="18" t="s">
        <v>7060</v>
      </c>
      <c r="O509" s="30" t="s">
        <v>7061</v>
      </c>
      <c r="P509" s="18" t="s">
        <v>7062</v>
      </c>
      <c r="Q509" s="47" t="s">
        <v>581</v>
      </c>
      <c r="R509" s="21"/>
    </row>
    <row r="510" spans="1:18" ht="18.5" customHeight="1" thickBot="1" x14ac:dyDescent="0.6">
      <c r="C510" s="22"/>
      <c r="D510" s="51"/>
      <c r="E510" s="54"/>
      <c r="F510" s="34"/>
      <c r="G510" s="24"/>
      <c r="H510" s="25">
        <v>15</v>
      </c>
      <c r="I510" s="24" t="s">
        <v>167</v>
      </c>
      <c r="J510" s="24"/>
      <c r="K510" s="57"/>
      <c r="L510" s="25" t="s">
        <v>2207</v>
      </c>
      <c r="M510" s="23"/>
      <c r="N510" s="24"/>
      <c r="O510" s="23"/>
      <c r="P510" s="24"/>
      <c r="Q510" s="28"/>
      <c r="R510" s="28"/>
    </row>
    <row r="511" spans="1:18" ht="18" customHeight="1" x14ac:dyDescent="0.55000000000000004">
      <c r="C511" s="11"/>
      <c r="D511" s="49"/>
      <c r="E511" s="52" t="str">
        <f>IF(D511="","",IF(#REF!&gt;0.1,"単",IF(#REF!&gt;0.29,"連",IF(#REF!&gt;0.34,"複","※"))))</f>
        <v/>
      </c>
      <c r="F511" s="12"/>
      <c r="G511" s="48"/>
      <c r="H511" s="13"/>
      <c r="I511" s="13"/>
      <c r="J511" s="13"/>
      <c r="K511" s="55" t="s">
        <v>7063</v>
      </c>
      <c r="L511" s="13"/>
      <c r="M511" s="12"/>
      <c r="N511" s="13"/>
      <c r="O511" s="12"/>
      <c r="P511" s="13"/>
      <c r="Q511" s="16"/>
      <c r="R511" s="16"/>
    </row>
    <row r="512" spans="1:18" ht="18.75" customHeight="1" x14ac:dyDescent="0.55000000000000004">
      <c r="C512" s="17">
        <v>5</v>
      </c>
      <c r="D512" s="50"/>
      <c r="E512" s="53"/>
      <c r="F512" s="30" t="s">
        <v>7064</v>
      </c>
      <c r="G512" s="18" t="s">
        <v>544</v>
      </c>
      <c r="H512" s="18" t="s">
        <v>72</v>
      </c>
      <c r="I512" s="18" t="s">
        <v>1914</v>
      </c>
      <c r="J512" s="18">
        <v>56</v>
      </c>
      <c r="K512" s="56"/>
      <c r="L512" s="18" t="s">
        <v>1910</v>
      </c>
      <c r="M512" s="30" t="s">
        <v>1908</v>
      </c>
      <c r="N512" s="18" t="s">
        <v>146</v>
      </c>
      <c r="O512" s="30" t="s">
        <v>6489</v>
      </c>
      <c r="P512" s="18" t="s">
        <v>7065</v>
      </c>
      <c r="Q512" s="47" t="s">
        <v>544</v>
      </c>
      <c r="R512" s="21"/>
    </row>
    <row r="513" spans="3:18" ht="18.5" customHeight="1" thickBot="1" x14ac:dyDescent="0.6">
      <c r="C513" s="22"/>
      <c r="D513" s="51"/>
      <c r="E513" s="54"/>
      <c r="F513" s="34"/>
      <c r="G513" s="24"/>
      <c r="H513" s="25">
        <v>13</v>
      </c>
      <c r="I513" s="24" t="s">
        <v>167</v>
      </c>
      <c r="J513" s="24"/>
      <c r="K513" s="57"/>
      <c r="L513" s="25">
        <v>19</v>
      </c>
      <c r="M513" s="23"/>
      <c r="N513" s="24"/>
      <c r="O513" s="23"/>
      <c r="P513" s="24"/>
      <c r="Q513" s="28"/>
      <c r="R513" s="28"/>
    </row>
    <row r="514" spans="3:18" ht="18" customHeight="1" x14ac:dyDescent="0.55000000000000004">
      <c r="C514" s="11"/>
      <c r="D514" s="49"/>
      <c r="E514" s="52" t="str">
        <f>IF(D514="","",IF(#REF!&gt;0.1,"単",IF(#REF!&gt;0.29,"連",IF(#REF!&gt;0.34,"複","※"))))</f>
        <v/>
      </c>
      <c r="F514" s="12"/>
      <c r="G514" s="48"/>
      <c r="H514" s="13"/>
      <c r="I514" s="13"/>
      <c r="J514" s="13"/>
      <c r="K514" s="55" t="s">
        <v>7066</v>
      </c>
      <c r="L514" s="13"/>
      <c r="M514" s="12"/>
      <c r="N514" s="13"/>
      <c r="O514" s="12"/>
      <c r="P514" s="13"/>
      <c r="Q514" s="16"/>
      <c r="R514" s="16"/>
    </row>
    <row r="515" spans="3:18" ht="18" customHeight="1" x14ac:dyDescent="0.55000000000000004">
      <c r="C515" s="17">
        <v>6</v>
      </c>
      <c r="D515" s="50"/>
      <c r="E515" s="53"/>
      <c r="F515" s="30" t="s">
        <v>2389</v>
      </c>
      <c r="G515" s="18" t="s">
        <v>321</v>
      </c>
      <c r="H515" s="18" t="s">
        <v>58</v>
      </c>
      <c r="I515" s="18" t="s">
        <v>23</v>
      </c>
      <c r="J515" s="18">
        <v>58</v>
      </c>
      <c r="K515" s="56"/>
      <c r="L515" s="18" t="s">
        <v>1910</v>
      </c>
      <c r="M515" s="30" t="s">
        <v>1908</v>
      </c>
      <c r="N515" s="18" t="s">
        <v>7067</v>
      </c>
      <c r="O515" s="30" t="s">
        <v>6647</v>
      </c>
      <c r="P515" s="18" t="s">
        <v>6648</v>
      </c>
      <c r="Q515" s="47" t="s">
        <v>321</v>
      </c>
      <c r="R515" s="21"/>
    </row>
    <row r="516" spans="3:18" ht="18.5" customHeight="1" thickBot="1" x14ac:dyDescent="0.6">
      <c r="C516" s="22"/>
      <c r="D516" s="51"/>
      <c r="E516" s="54"/>
      <c r="F516" s="34"/>
      <c r="G516" s="24"/>
      <c r="H516" s="25">
        <v>6</v>
      </c>
      <c r="I516" s="24"/>
      <c r="J516" s="24"/>
      <c r="K516" s="57"/>
      <c r="L516" s="25">
        <v>16</v>
      </c>
      <c r="M516" s="23"/>
      <c r="N516" s="24"/>
      <c r="O516" s="23"/>
      <c r="P516" s="24"/>
      <c r="Q516" s="28"/>
      <c r="R516" s="28"/>
    </row>
    <row r="517" spans="3:18" ht="18" customHeight="1" x14ac:dyDescent="0.55000000000000004">
      <c r="C517" s="11"/>
      <c r="D517" s="49"/>
      <c r="E517" s="52" t="str">
        <f>IF(D517="","",IF(#REF!&gt;0.1,"単",IF(#REF!&gt;0.29,"連",IF(#REF!&gt;0.34,"複","※"))))</f>
        <v/>
      </c>
      <c r="F517" s="12"/>
      <c r="G517" s="48"/>
      <c r="H517" s="13"/>
      <c r="I517" s="13"/>
      <c r="J517" s="13" t="s">
        <v>167</v>
      </c>
      <c r="K517" s="55" t="s">
        <v>3726</v>
      </c>
      <c r="L517" s="13"/>
      <c r="M517" s="12"/>
      <c r="N517" s="13"/>
      <c r="O517" s="12"/>
      <c r="P517" s="13"/>
      <c r="Q517" s="16"/>
      <c r="R517" s="16"/>
    </row>
    <row r="518" spans="3:18" ht="18" customHeight="1" x14ac:dyDescent="0.55000000000000004">
      <c r="C518" s="17">
        <v>7</v>
      </c>
      <c r="D518" s="50"/>
      <c r="E518" s="53"/>
      <c r="F518" s="30" t="s">
        <v>5879</v>
      </c>
      <c r="G518" s="18" t="s">
        <v>578</v>
      </c>
      <c r="H518" s="18" t="s">
        <v>62</v>
      </c>
      <c r="I518" s="18" t="s">
        <v>25</v>
      </c>
      <c r="J518" s="18">
        <v>58</v>
      </c>
      <c r="K518" s="56"/>
      <c r="L518" s="18" t="s">
        <v>1910</v>
      </c>
      <c r="M518" s="30" t="s">
        <v>1908</v>
      </c>
      <c r="N518" s="18" t="s">
        <v>5965</v>
      </c>
      <c r="O518" s="30" t="s">
        <v>1689</v>
      </c>
      <c r="P518" s="18" t="s">
        <v>7068</v>
      </c>
      <c r="Q518" s="47" t="s">
        <v>578</v>
      </c>
      <c r="R518" s="21"/>
    </row>
    <row r="519" spans="3:18" ht="18.5" customHeight="1" thickBot="1" x14ac:dyDescent="0.6">
      <c r="C519" s="22"/>
      <c r="D519" s="51"/>
      <c r="E519" s="54"/>
      <c r="F519" s="34"/>
      <c r="G519" s="24"/>
      <c r="H519" s="25">
        <v>7</v>
      </c>
      <c r="I519" s="24"/>
      <c r="J519" s="24"/>
      <c r="K519" s="57"/>
      <c r="L519" s="25">
        <v>27</v>
      </c>
      <c r="M519" s="23"/>
      <c r="N519" s="24"/>
      <c r="O519" s="23"/>
      <c r="P519" s="24"/>
      <c r="Q519" s="28"/>
      <c r="R519" s="28"/>
    </row>
    <row r="520" spans="3:18" ht="18" customHeight="1" x14ac:dyDescent="0.55000000000000004">
      <c r="C520" s="11"/>
      <c r="D520" s="49"/>
      <c r="E520" s="52" t="str">
        <f>IF(D520="","",IF(#REF!&gt;0.1,"単",IF(#REF!&gt;0.29,"連",IF(#REF!&gt;0.34,"複","※"))))</f>
        <v/>
      </c>
      <c r="F520" s="12"/>
      <c r="G520" s="48" t="s">
        <v>57</v>
      </c>
      <c r="H520" s="13"/>
      <c r="I520" s="13"/>
      <c r="J520" s="13" t="s">
        <v>167</v>
      </c>
      <c r="K520" s="55" t="s">
        <v>7069</v>
      </c>
      <c r="L520" s="13"/>
      <c r="M520" s="12"/>
      <c r="N520" s="13"/>
      <c r="O520" s="12"/>
      <c r="P520" s="13"/>
      <c r="Q520" s="16"/>
      <c r="R520" s="16"/>
    </row>
    <row r="521" spans="3:18" ht="18" customHeight="1" x14ac:dyDescent="0.55000000000000004">
      <c r="C521" s="17">
        <v>8</v>
      </c>
      <c r="D521" s="50"/>
      <c r="E521" s="53"/>
      <c r="F521" s="30" t="s">
        <v>2252</v>
      </c>
      <c r="G521" s="18" t="s">
        <v>1702</v>
      </c>
      <c r="H521" s="18" t="s">
        <v>58</v>
      </c>
      <c r="I521" s="18" t="s">
        <v>38</v>
      </c>
      <c r="J521" s="18">
        <v>58</v>
      </c>
      <c r="K521" s="56"/>
      <c r="L521" s="18" t="s">
        <v>1910</v>
      </c>
      <c r="M521" s="30" t="s">
        <v>1911</v>
      </c>
      <c r="N521" s="18" t="s">
        <v>7070</v>
      </c>
      <c r="O521" s="30" t="s">
        <v>7071</v>
      </c>
      <c r="P521" s="18" t="s">
        <v>7072</v>
      </c>
      <c r="Q521" s="47" t="s">
        <v>1702</v>
      </c>
      <c r="R521" s="21"/>
    </row>
    <row r="522" spans="3:18" ht="18.5" customHeight="1" thickBot="1" x14ac:dyDescent="0.6">
      <c r="C522" s="22"/>
      <c r="D522" s="51"/>
      <c r="E522" s="54"/>
      <c r="F522" s="34"/>
      <c r="G522" s="24"/>
      <c r="H522" s="25">
        <v>6</v>
      </c>
      <c r="I522" s="24"/>
      <c r="J522" s="24"/>
      <c r="K522" s="57"/>
      <c r="L522" s="25">
        <v>16</v>
      </c>
      <c r="M522" s="23"/>
      <c r="N522" s="24"/>
      <c r="O522" s="23"/>
      <c r="P522" s="24"/>
      <c r="Q522" s="28"/>
      <c r="R522" s="28"/>
    </row>
    <row r="523" spans="3:18" ht="18" customHeight="1" x14ac:dyDescent="0.55000000000000004">
      <c r="C523" s="11"/>
      <c r="D523" s="49"/>
      <c r="E523" s="52" t="str">
        <f>IF(D523="","",IF(#REF!&gt;0.1,"単",IF(#REF!&gt;0.29,"連",IF(#REF!&gt;0.34,"複","※"))))</f>
        <v/>
      </c>
      <c r="F523" s="12"/>
      <c r="G523" s="48"/>
      <c r="H523" s="13"/>
      <c r="I523" s="13"/>
      <c r="J523" s="13" t="s">
        <v>167</v>
      </c>
      <c r="K523" s="55" t="s">
        <v>7073</v>
      </c>
      <c r="L523" s="13"/>
      <c r="M523" s="12"/>
      <c r="N523" s="13"/>
      <c r="O523" s="12"/>
      <c r="P523" s="13"/>
      <c r="Q523" s="16"/>
      <c r="R523" s="16"/>
    </row>
    <row r="524" spans="3:18" ht="18" customHeight="1" x14ac:dyDescent="0.55000000000000004">
      <c r="C524" s="17">
        <v>9</v>
      </c>
      <c r="D524" s="50"/>
      <c r="E524" s="53"/>
      <c r="F524" s="30" t="s">
        <v>5123</v>
      </c>
      <c r="G524" s="18" t="s">
        <v>675</v>
      </c>
      <c r="H524" s="18" t="s">
        <v>69</v>
      </c>
      <c r="I524" s="18" t="s">
        <v>1784</v>
      </c>
      <c r="J524" s="18">
        <v>56</v>
      </c>
      <c r="K524" s="56"/>
      <c r="L524" s="18" t="s">
        <v>1907</v>
      </c>
      <c r="M524" s="30" t="s">
        <v>1908</v>
      </c>
      <c r="N524" s="18" t="s">
        <v>152</v>
      </c>
      <c r="O524" s="30" t="s">
        <v>1673</v>
      </c>
      <c r="P524" s="18" t="s">
        <v>7074</v>
      </c>
      <c r="Q524" s="47" t="s">
        <v>675</v>
      </c>
      <c r="R524" s="21"/>
    </row>
    <row r="525" spans="3:18" ht="18.5" customHeight="1" thickBot="1" x14ac:dyDescent="0.6">
      <c r="C525" s="22"/>
      <c r="D525" s="51"/>
      <c r="E525" s="54"/>
      <c r="F525" s="34"/>
      <c r="G525" s="24"/>
      <c r="H525" s="25">
        <v>8</v>
      </c>
      <c r="I525" s="24"/>
      <c r="J525" s="24"/>
      <c r="K525" s="57"/>
      <c r="L525" s="46">
        <v>25</v>
      </c>
      <c r="M525" s="23"/>
      <c r="N525" s="24"/>
      <c r="O525" s="23"/>
      <c r="P525" s="24"/>
      <c r="Q525" s="28"/>
      <c r="R525" s="28"/>
    </row>
    <row r="526" spans="3:18" ht="18" customHeight="1" x14ac:dyDescent="0.55000000000000004">
      <c r="C526" s="11"/>
      <c r="D526" s="49"/>
      <c r="E526" s="52" t="str">
        <f>IF(D526="","",IF(#REF!&gt;0.1,"単",IF(#REF!&gt;0.29,"連",IF(#REF!&gt;0.34,"複","※"))))</f>
        <v/>
      </c>
      <c r="F526" s="12"/>
      <c r="G526" s="48"/>
      <c r="H526" s="13"/>
      <c r="I526" s="13"/>
      <c r="J526" s="13" t="s">
        <v>167</v>
      </c>
      <c r="K526" s="55" t="s">
        <v>7075</v>
      </c>
      <c r="L526" s="13"/>
      <c r="M526" s="12"/>
      <c r="N526" s="13"/>
      <c r="O526" s="12"/>
      <c r="P526" s="13"/>
      <c r="Q526" s="16"/>
      <c r="R526" s="16"/>
    </row>
    <row r="527" spans="3:18" ht="18" customHeight="1" x14ac:dyDescent="0.55000000000000004">
      <c r="C527" s="17">
        <v>10</v>
      </c>
      <c r="D527" s="50"/>
      <c r="E527" s="53"/>
      <c r="F527" s="30" t="s">
        <v>2995</v>
      </c>
      <c r="G527" s="18" t="s">
        <v>5106</v>
      </c>
      <c r="H527" s="18" t="s">
        <v>62</v>
      </c>
      <c r="I527" s="18" t="s">
        <v>35</v>
      </c>
      <c r="J527" s="18">
        <v>56</v>
      </c>
      <c r="K527" s="56"/>
      <c r="L527" s="18" t="s">
        <v>1907</v>
      </c>
      <c r="M527" s="30" t="s">
        <v>1912</v>
      </c>
      <c r="N527" s="18" t="s">
        <v>75</v>
      </c>
      <c r="O527" s="30" t="s">
        <v>1689</v>
      </c>
      <c r="P527" s="18" t="s">
        <v>7076</v>
      </c>
      <c r="Q527" s="47" t="s">
        <v>5106</v>
      </c>
      <c r="R527" s="21"/>
    </row>
    <row r="528" spans="3:18" ht="18.5" customHeight="1" thickBot="1" x14ac:dyDescent="0.6">
      <c r="C528" s="22"/>
      <c r="D528" s="51"/>
      <c r="E528" s="54"/>
      <c r="F528" s="34"/>
      <c r="G528" s="24"/>
      <c r="H528" s="25">
        <v>7</v>
      </c>
      <c r="I528" s="24"/>
      <c r="J528" s="24" t="s">
        <v>57</v>
      </c>
      <c r="K528" s="57"/>
      <c r="L528" s="25">
        <v>25</v>
      </c>
      <c r="M528" s="23"/>
      <c r="N528" s="24"/>
      <c r="O528" s="23"/>
      <c r="P528" s="24"/>
      <c r="Q528" s="28"/>
      <c r="R528" s="28"/>
    </row>
    <row r="529" spans="3:18" ht="18" customHeight="1" x14ac:dyDescent="0.55000000000000004">
      <c r="C529" s="11"/>
      <c r="D529" s="49"/>
      <c r="E529" s="52" t="str">
        <f>IF(D529="","",IF(#REF!&gt;0.1,"単",IF(#REF!&gt;0.29,"連",IF(#REF!&gt;0.34,"複","※"))))</f>
        <v/>
      </c>
      <c r="F529" s="12"/>
      <c r="G529" s="48" t="s">
        <v>57</v>
      </c>
      <c r="H529" s="13"/>
      <c r="I529" s="13"/>
      <c r="J529" s="13" t="s">
        <v>167</v>
      </c>
      <c r="K529" s="55" t="s">
        <v>6201</v>
      </c>
      <c r="L529" s="13"/>
      <c r="M529" s="12"/>
      <c r="N529" s="13"/>
      <c r="O529" s="12"/>
      <c r="P529" s="13"/>
      <c r="Q529" s="16"/>
      <c r="R529" s="16"/>
    </row>
    <row r="530" spans="3:18" ht="18" customHeight="1" x14ac:dyDescent="0.55000000000000004">
      <c r="C530" s="17">
        <v>11</v>
      </c>
      <c r="D530" s="50"/>
      <c r="E530" s="53"/>
      <c r="F530" s="30" t="s">
        <v>7077</v>
      </c>
      <c r="G530" s="18" t="s">
        <v>5977</v>
      </c>
      <c r="H530" s="18" t="s">
        <v>69</v>
      </c>
      <c r="I530" s="18" t="s">
        <v>47</v>
      </c>
      <c r="J530" s="18">
        <v>53</v>
      </c>
      <c r="K530" s="56"/>
      <c r="L530" s="18" t="s">
        <v>1907</v>
      </c>
      <c r="M530" s="30" t="s">
        <v>1916</v>
      </c>
      <c r="N530" s="18" t="s">
        <v>74</v>
      </c>
      <c r="O530" s="30" t="s">
        <v>1696</v>
      </c>
      <c r="P530" s="18" t="s">
        <v>7078</v>
      </c>
      <c r="Q530" s="47" t="s">
        <v>5977</v>
      </c>
      <c r="R530" s="21"/>
    </row>
    <row r="531" spans="3:18" ht="18.5" customHeight="1" thickBot="1" x14ac:dyDescent="0.6">
      <c r="C531" s="22"/>
      <c r="D531" s="51"/>
      <c r="E531" s="54"/>
      <c r="F531" s="34"/>
      <c r="G531" s="24" t="s">
        <v>57</v>
      </c>
      <c r="H531" s="25">
        <v>8</v>
      </c>
      <c r="I531" s="24" t="s">
        <v>167</v>
      </c>
      <c r="J531" s="24" t="s">
        <v>57</v>
      </c>
      <c r="K531" s="57"/>
      <c r="L531" s="25">
        <v>22</v>
      </c>
      <c r="M531" s="23"/>
      <c r="N531" s="24"/>
      <c r="O531" s="23"/>
      <c r="P531" s="24"/>
      <c r="Q531" s="28"/>
      <c r="R531" s="28"/>
    </row>
    <row r="532" spans="3:18" ht="18" customHeight="1" x14ac:dyDescent="0.55000000000000004">
      <c r="C532" s="11"/>
      <c r="D532" s="49"/>
      <c r="E532" s="52" t="str">
        <f>IF(D532="","",IF(#REF!&gt;0.1,"単",IF(#REF!&gt;0.29,"連",IF(#REF!&gt;0.34,"複","※"))))</f>
        <v/>
      </c>
      <c r="F532" s="12"/>
      <c r="G532" s="48" t="s">
        <v>57</v>
      </c>
      <c r="H532" s="13"/>
      <c r="I532" s="13"/>
      <c r="J532" s="13" t="s">
        <v>167</v>
      </c>
      <c r="K532" s="55" t="s">
        <v>2282</v>
      </c>
      <c r="L532" s="13"/>
      <c r="M532" s="12"/>
      <c r="N532" s="13"/>
      <c r="O532" s="12"/>
      <c r="P532" s="13"/>
      <c r="Q532" s="16"/>
      <c r="R532" s="16"/>
    </row>
    <row r="533" spans="3:18" ht="18" customHeight="1" x14ac:dyDescent="0.55000000000000004">
      <c r="C533" s="17">
        <v>12</v>
      </c>
      <c r="D533" s="50"/>
      <c r="E533" s="53"/>
      <c r="F533" s="30" t="s">
        <v>7079</v>
      </c>
      <c r="G533" s="18" t="s">
        <v>6641</v>
      </c>
      <c r="H533" s="18" t="s">
        <v>58</v>
      </c>
      <c r="I533" s="18" t="s">
        <v>36</v>
      </c>
      <c r="J533" s="18">
        <v>58</v>
      </c>
      <c r="K533" s="56"/>
      <c r="L533" s="18" t="s">
        <v>1910</v>
      </c>
      <c r="M533" s="30" t="s">
        <v>1908</v>
      </c>
      <c r="N533" s="18" t="s">
        <v>95</v>
      </c>
      <c r="O533" s="30" t="s">
        <v>7080</v>
      </c>
      <c r="P533" s="18" t="s">
        <v>7081</v>
      </c>
      <c r="Q533" s="47" t="s">
        <v>6641</v>
      </c>
      <c r="R533" s="21"/>
    </row>
    <row r="534" spans="3:18" ht="18.5" customHeight="1" thickBot="1" x14ac:dyDescent="0.6">
      <c r="C534" s="22"/>
      <c r="D534" s="51"/>
      <c r="E534" s="54"/>
      <c r="F534" s="34"/>
      <c r="G534" s="24" t="s">
        <v>57</v>
      </c>
      <c r="H534" s="25">
        <v>6</v>
      </c>
      <c r="I534" s="24" t="s">
        <v>167</v>
      </c>
      <c r="J534" s="24" t="s">
        <v>57</v>
      </c>
      <c r="K534" s="57"/>
      <c r="L534" s="25" t="s">
        <v>2207</v>
      </c>
      <c r="M534" s="23"/>
      <c r="N534" s="24"/>
      <c r="O534" s="23"/>
      <c r="P534" s="24"/>
      <c r="Q534" s="28"/>
      <c r="R534" s="28"/>
    </row>
    <row r="535" spans="3:18" ht="18" customHeight="1" x14ac:dyDescent="0.55000000000000004">
      <c r="C535" s="11"/>
      <c r="D535" s="49"/>
      <c r="E535" s="52" t="str">
        <f>IF(D535="","",IF(#REF!&gt;0.1,"単",IF(#REF!&gt;0.29,"連",IF(#REF!&gt;0.34,"複","※"))))</f>
        <v/>
      </c>
      <c r="F535" s="12"/>
      <c r="G535" s="48" t="s">
        <v>57</v>
      </c>
      <c r="H535" s="13"/>
      <c r="I535" s="13"/>
      <c r="J535" s="13" t="s">
        <v>167</v>
      </c>
      <c r="K535" s="55" t="s">
        <v>3782</v>
      </c>
      <c r="L535" s="13"/>
      <c r="M535" s="12"/>
      <c r="N535" s="13"/>
      <c r="O535" s="12"/>
      <c r="P535" s="13"/>
      <c r="Q535" s="16"/>
      <c r="R535" s="16"/>
    </row>
    <row r="536" spans="3:18" ht="18" customHeight="1" x14ac:dyDescent="0.55000000000000004">
      <c r="C536" s="17">
        <v>13</v>
      </c>
      <c r="D536" s="50"/>
      <c r="E536" s="53"/>
      <c r="F536" s="30" t="s">
        <v>7082</v>
      </c>
      <c r="G536" s="18" t="s">
        <v>2621</v>
      </c>
      <c r="H536" s="18" t="s">
        <v>69</v>
      </c>
      <c r="I536" s="18" t="s">
        <v>1795</v>
      </c>
      <c r="J536" s="18">
        <v>56</v>
      </c>
      <c r="K536" s="56"/>
      <c r="L536" s="18" t="s">
        <v>1907</v>
      </c>
      <c r="M536" s="30" t="s">
        <v>1911</v>
      </c>
      <c r="N536" s="18" t="s">
        <v>60</v>
      </c>
      <c r="O536" s="30" t="s">
        <v>1767</v>
      </c>
      <c r="P536" s="18" t="s">
        <v>7083</v>
      </c>
      <c r="Q536" s="47" t="s">
        <v>2621</v>
      </c>
      <c r="R536" s="21"/>
    </row>
    <row r="537" spans="3:18" ht="18.5" customHeight="1" thickBot="1" x14ac:dyDescent="0.6">
      <c r="C537" s="22"/>
      <c r="D537" s="51"/>
      <c r="E537" s="54"/>
      <c r="F537" s="34"/>
      <c r="G537" s="24" t="s">
        <v>57</v>
      </c>
      <c r="H537" s="25">
        <v>8</v>
      </c>
      <c r="I537" s="24"/>
      <c r="J537" s="24" t="s">
        <v>57</v>
      </c>
      <c r="K537" s="57"/>
      <c r="L537" s="25">
        <v>27</v>
      </c>
      <c r="M537" s="23"/>
      <c r="N537" s="24"/>
      <c r="O537" s="23"/>
      <c r="P537" s="24"/>
      <c r="Q537" s="28"/>
      <c r="R537" s="28"/>
    </row>
    <row r="538" spans="3:18" ht="18" customHeight="1" x14ac:dyDescent="0.55000000000000004">
      <c r="C538" s="11"/>
      <c r="D538" s="49"/>
      <c r="E538" s="52" t="str">
        <f>IF(D538="","",IF(#REF!&gt;0.1,"単",IF(#REF!&gt;0.29,"連",IF(#REF!&gt;0.34,"複","※"))))</f>
        <v/>
      </c>
      <c r="F538" s="12"/>
      <c r="G538" s="48" t="s">
        <v>57</v>
      </c>
      <c r="H538" s="13"/>
      <c r="I538" s="13"/>
      <c r="J538" s="13" t="s">
        <v>167</v>
      </c>
      <c r="K538" s="55" t="s">
        <v>6527</v>
      </c>
      <c r="L538" s="13"/>
      <c r="M538" s="12"/>
      <c r="N538" s="13"/>
      <c r="O538" s="12"/>
      <c r="P538" s="13"/>
      <c r="Q538" s="16"/>
      <c r="R538" s="16"/>
    </row>
    <row r="539" spans="3:18" ht="18" customHeight="1" x14ac:dyDescent="0.55000000000000004">
      <c r="C539" s="17">
        <v>14</v>
      </c>
      <c r="D539" s="50"/>
      <c r="E539" s="53"/>
      <c r="F539" s="30" t="s">
        <v>7084</v>
      </c>
      <c r="G539" s="18" t="s">
        <v>1342</v>
      </c>
      <c r="H539" s="18" t="s">
        <v>70</v>
      </c>
      <c r="I539" s="18" t="s">
        <v>32</v>
      </c>
      <c r="J539" s="18">
        <v>58</v>
      </c>
      <c r="K539" s="56"/>
      <c r="L539" s="18" t="s">
        <v>1910</v>
      </c>
      <c r="M539" s="30" t="s">
        <v>1912</v>
      </c>
      <c r="N539" s="18" t="s">
        <v>88</v>
      </c>
      <c r="O539" s="30" t="s">
        <v>4854</v>
      </c>
      <c r="P539" s="18" t="s">
        <v>7085</v>
      </c>
      <c r="Q539" s="47" t="s">
        <v>1342</v>
      </c>
      <c r="R539" s="21"/>
    </row>
    <row r="540" spans="3:18" ht="18.5" customHeight="1" thickBot="1" x14ac:dyDescent="0.6">
      <c r="C540" s="22"/>
      <c r="D540" s="51"/>
      <c r="E540" s="54"/>
      <c r="F540" s="34"/>
      <c r="G540" s="24" t="s">
        <v>57</v>
      </c>
      <c r="H540" s="25">
        <v>10</v>
      </c>
      <c r="I540" s="24" t="s">
        <v>167</v>
      </c>
      <c r="J540" s="24" t="s">
        <v>57</v>
      </c>
      <c r="K540" s="57"/>
      <c r="L540" s="25">
        <v>15</v>
      </c>
      <c r="M540" s="23"/>
      <c r="N540" s="24"/>
      <c r="O540" s="23"/>
      <c r="P540" s="24"/>
      <c r="Q540" s="28"/>
      <c r="R540" s="28"/>
    </row>
    <row r="541" spans="3:18" ht="18" customHeight="1" x14ac:dyDescent="0.55000000000000004">
      <c r="C541" s="11"/>
      <c r="D541" s="49"/>
      <c r="E541" s="52" t="str">
        <f>IF(D541="","",IF(#REF!&gt;0.1,"単",IF(#REF!&gt;0.29,"連",IF(#REF!&gt;0.34,"複","※"))))</f>
        <v/>
      </c>
      <c r="F541" s="12"/>
      <c r="G541" s="48"/>
      <c r="H541" s="13"/>
      <c r="I541" s="13"/>
      <c r="J541" s="13" t="s">
        <v>167</v>
      </c>
      <c r="K541" s="55" t="s">
        <v>7086</v>
      </c>
      <c r="L541" s="13"/>
      <c r="M541" s="12"/>
      <c r="N541" s="13"/>
      <c r="O541" s="12"/>
      <c r="P541" s="13"/>
      <c r="Q541" s="16"/>
      <c r="R541" s="16"/>
    </row>
    <row r="542" spans="3:18" ht="18" customHeight="1" x14ac:dyDescent="0.55000000000000004">
      <c r="C542" s="17">
        <v>15</v>
      </c>
      <c r="D542" s="50"/>
      <c r="E542" s="53"/>
      <c r="F542" s="30" t="s">
        <v>7087</v>
      </c>
      <c r="G542" s="18" t="s">
        <v>675</v>
      </c>
      <c r="H542" s="18" t="s">
        <v>58</v>
      </c>
      <c r="I542" s="18" t="s">
        <v>2286</v>
      </c>
      <c r="J542" s="18">
        <v>58</v>
      </c>
      <c r="K542" s="56"/>
      <c r="L542" s="18" t="s">
        <v>2279</v>
      </c>
      <c r="M542" s="30" t="s">
        <v>1908</v>
      </c>
      <c r="N542" s="18" t="s">
        <v>3409</v>
      </c>
      <c r="O542" s="30" t="s">
        <v>6510</v>
      </c>
      <c r="P542" s="18" t="s">
        <v>7088</v>
      </c>
      <c r="Q542" s="47" t="s">
        <v>675</v>
      </c>
      <c r="R542" s="21"/>
    </row>
    <row r="543" spans="3:18" ht="18.5" customHeight="1" thickBot="1" x14ac:dyDescent="0.6">
      <c r="C543" s="22"/>
      <c r="D543" s="51"/>
      <c r="E543" s="54"/>
      <c r="F543" s="34"/>
      <c r="G543" s="24"/>
      <c r="H543" s="25">
        <v>6</v>
      </c>
      <c r="I543" s="24" t="s">
        <v>167</v>
      </c>
      <c r="J543" s="24"/>
      <c r="K543" s="57"/>
      <c r="L543" s="25">
        <v>18</v>
      </c>
      <c r="M543" s="23"/>
      <c r="N543" s="24"/>
      <c r="O543" s="23"/>
      <c r="P543" s="24"/>
      <c r="Q543" s="28"/>
      <c r="R543" s="28"/>
    </row>
    <row r="544" spans="3:18" ht="18" customHeight="1" x14ac:dyDescent="0.55000000000000004">
      <c r="C544" s="11"/>
      <c r="D544" s="49"/>
      <c r="E544" s="52" t="str">
        <f>IF(D544="","",IF(#REF!&gt;0.1,"単",IF(#REF!&gt;0.29,"連",IF(#REF!&gt;0.34,"複","※"))))</f>
        <v/>
      </c>
      <c r="F544" s="12"/>
      <c r="G544" s="48"/>
      <c r="H544" s="13"/>
      <c r="I544" s="13"/>
      <c r="J544" s="13" t="s">
        <v>167</v>
      </c>
      <c r="K544" s="55" t="s">
        <v>7089</v>
      </c>
      <c r="L544" s="13"/>
      <c r="M544" s="12"/>
      <c r="N544" s="13"/>
      <c r="O544" s="12"/>
      <c r="P544" s="13"/>
      <c r="Q544" s="16"/>
      <c r="R544" s="16"/>
    </row>
    <row r="545" spans="1:18" ht="18" customHeight="1" x14ac:dyDescent="0.55000000000000004">
      <c r="C545" s="17">
        <v>16</v>
      </c>
      <c r="D545" s="50"/>
      <c r="E545" s="53"/>
      <c r="F545" s="30" t="s">
        <v>861</v>
      </c>
      <c r="G545" s="18" t="s">
        <v>372</v>
      </c>
      <c r="H545" s="18" t="s">
        <v>69</v>
      </c>
      <c r="I545" s="18" t="s">
        <v>39</v>
      </c>
      <c r="J545" s="18">
        <v>58</v>
      </c>
      <c r="K545" s="56"/>
      <c r="L545" s="18" t="s">
        <v>1910</v>
      </c>
      <c r="M545" s="30" t="s">
        <v>1912</v>
      </c>
      <c r="N545" s="18" t="s">
        <v>116</v>
      </c>
      <c r="O545" s="30" t="s">
        <v>7090</v>
      </c>
      <c r="P545" s="18" t="s">
        <v>7091</v>
      </c>
      <c r="Q545" s="47" t="s">
        <v>372</v>
      </c>
      <c r="R545" s="21"/>
    </row>
    <row r="546" spans="1:18" ht="18.5" customHeight="1" thickBot="1" x14ac:dyDescent="0.6">
      <c r="C546" s="22"/>
      <c r="D546" s="51"/>
      <c r="E546" s="54"/>
      <c r="F546" s="34"/>
      <c r="G546" s="24"/>
      <c r="H546" s="25">
        <v>8</v>
      </c>
      <c r="I546" s="24" t="s">
        <v>167</v>
      </c>
      <c r="J546" s="24"/>
      <c r="K546" s="57"/>
      <c r="L546" s="25">
        <v>24</v>
      </c>
      <c r="M546" s="23"/>
      <c r="N546" s="24"/>
      <c r="O546" s="23"/>
      <c r="P546" s="24"/>
      <c r="Q546" s="28"/>
      <c r="R546" s="28"/>
    </row>
    <row r="547" spans="1:18" x14ac:dyDescent="0.55000000000000004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</sheetData>
  <mergeCells count="486">
    <mergeCell ref="D541:D543"/>
    <mergeCell ref="E541:E543"/>
    <mergeCell ref="K541:K543"/>
    <mergeCell ref="D544:D546"/>
    <mergeCell ref="E544:E546"/>
    <mergeCell ref="K544:K546"/>
    <mergeCell ref="D535:D537"/>
    <mergeCell ref="E535:E537"/>
    <mergeCell ref="K535:K537"/>
    <mergeCell ref="D538:D540"/>
    <mergeCell ref="E538:E540"/>
    <mergeCell ref="K538:K540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05:D507"/>
    <mergeCell ref="E505:E507"/>
    <mergeCell ref="K505:K507"/>
    <mergeCell ref="D508:D510"/>
    <mergeCell ref="E508:E510"/>
    <mergeCell ref="K508:K510"/>
    <mergeCell ref="D499:D501"/>
    <mergeCell ref="E499:E501"/>
    <mergeCell ref="K499:K501"/>
    <mergeCell ref="D502:D504"/>
    <mergeCell ref="E502:E504"/>
    <mergeCell ref="K502:K504"/>
    <mergeCell ref="D488:D490"/>
    <mergeCell ref="E488:E490"/>
    <mergeCell ref="K488:K490"/>
    <mergeCell ref="D491:D493"/>
    <mergeCell ref="E491:E493"/>
    <mergeCell ref="K491:K493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5:D437"/>
    <mergeCell ref="E435:E437"/>
    <mergeCell ref="K435:K437"/>
    <mergeCell ref="D438:D440"/>
    <mergeCell ref="E438:E440"/>
    <mergeCell ref="K438:K440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2:D414"/>
    <mergeCell ref="E412:E414"/>
    <mergeCell ref="K412:K414"/>
    <mergeCell ref="D420:D422"/>
    <mergeCell ref="E420:E422"/>
    <mergeCell ref="K420:K422"/>
    <mergeCell ref="D406:D408"/>
    <mergeCell ref="E406:E408"/>
    <mergeCell ref="K406:K408"/>
    <mergeCell ref="D409:D411"/>
    <mergeCell ref="E409:E411"/>
    <mergeCell ref="K409:K411"/>
    <mergeCell ref="D400:D402"/>
    <mergeCell ref="E400:E402"/>
    <mergeCell ref="K400:K402"/>
    <mergeCell ref="D403:D405"/>
    <mergeCell ref="E403:E405"/>
    <mergeCell ref="K403:K405"/>
    <mergeCell ref="D394:D396"/>
    <mergeCell ref="E394:E396"/>
    <mergeCell ref="K394:K396"/>
    <mergeCell ref="D397:D399"/>
    <mergeCell ref="E397:E399"/>
    <mergeCell ref="K397:K399"/>
    <mergeCell ref="D383:D385"/>
    <mergeCell ref="E383:E385"/>
    <mergeCell ref="K383:K385"/>
    <mergeCell ref="D391:D393"/>
    <mergeCell ref="E391:E393"/>
    <mergeCell ref="K391:K393"/>
    <mergeCell ref="D377:D379"/>
    <mergeCell ref="E377:E379"/>
    <mergeCell ref="K377:K379"/>
    <mergeCell ref="D380:D382"/>
    <mergeCell ref="E380:E382"/>
    <mergeCell ref="K380:K382"/>
    <mergeCell ref="D371:D373"/>
    <mergeCell ref="E371:E373"/>
    <mergeCell ref="K371:K373"/>
    <mergeCell ref="D374:D376"/>
    <mergeCell ref="E374:E376"/>
    <mergeCell ref="K374:K376"/>
    <mergeCell ref="D365:D367"/>
    <mergeCell ref="E365:E367"/>
    <mergeCell ref="K365:K367"/>
    <mergeCell ref="D368:D370"/>
    <mergeCell ref="E368:E370"/>
    <mergeCell ref="K368:K370"/>
    <mergeCell ref="D359:D361"/>
    <mergeCell ref="E359:E361"/>
    <mergeCell ref="K359:K361"/>
    <mergeCell ref="D362:D364"/>
    <mergeCell ref="E362:E364"/>
    <mergeCell ref="K362:K364"/>
    <mergeCell ref="D353:D355"/>
    <mergeCell ref="E353:E355"/>
    <mergeCell ref="K353:K355"/>
    <mergeCell ref="D356:D358"/>
    <mergeCell ref="E356:E358"/>
    <mergeCell ref="K356:K358"/>
    <mergeCell ref="D347:D349"/>
    <mergeCell ref="E347:E349"/>
    <mergeCell ref="K347:K349"/>
    <mergeCell ref="D350:D352"/>
    <mergeCell ref="E350:E352"/>
    <mergeCell ref="K350:K352"/>
    <mergeCell ref="D341:D343"/>
    <mergeCell ref="E341:E343"/>
    <mergeCell ref="K341:K343"/>
    <mergeCell ref="D344:D346"/>
    <mergeCell ref="E344:E346"/>
    <mergeCell ref="K344:K346"/>
    <mergeCell ref="D330:D332"/>
    <mergeCell ref="E330:E332"/>
    <mergeCell ref="K330:K332"/>
    <mergeCell ref="D338:D340"/>
    <mergeCell ref="E338:E340"/>
    <mergeCell ref="K338:K340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300:D302"/>
    <mergeCell ref="E300:E302"/>
    <mergeCell ref="K300:K302"/>
    <mergeCell ref="D303:D305"/>
    <mergeCell ref="E303:E305"/>
    <mergeCell ref="K303:K305"/>
    <mergeCell ref="D289:D291"/>
    <mergeCell ref="E289:E291"/>
    <mergeCell ref="K289:K291"/>
    <mergeCell ref="D292:D294"/>
    <mergeCell ref="E292:E294"/>
    <mergeCell ref="K292:K294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2:D244"/>
    <mergeCell ref="E242:E244"/>
    <mergeCell ref="K242:K244"/>
    <mergeCell ref="D250:D252"/>
    <mergeCell ref="E250:E252"/>
    <mergeCell ref="K250:K252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1:D203"/>
    <mergeCell ref="E201:E203"/>
    <mergeCell ref="K201:K203"/>
    <mergeCell ref="D209:D211"/>
    <mergeCell ref="E209:E211"/>
    <mergeCell ref="K209:K211"/>
    <mergeCell ref="D195:D197"/>
    <mergeCell ref="E195:E197"/>
    <mergeCell ref="K195:K197"/>
    <mergeCell ref="D198:D200"/>
    <mergeCell ref="E198:E200"/>
    <mergeCell ref="K198:K200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48:D150"/>
    <mergeCell ref="E148:E150"/>
    <mergeCell ref="K148:K150"/>
    <mergeCell ref="D156:D158"/>
    <mergeCell ref="E156:E158"/>
    <mergeCell ref="K156:K158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1:D103"/>
    <mergeCell ref="E101:E103"/>
    <mergeCell ref="K101:K103"/>
    <mergeCell ref="D104:D106"/>
    <mergeCell ref="E104:E106"/>
    <mergeCell ref="K104:K106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1:D53"/>
    <mergeCell ref="E51:E53"/>
    <mergeCell ref="K51:K53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3">
    <cfRule type="cellIs" dxfId="361" priority="12" operator="notEqual">
      <formula>""</formula>
    </cfRule>
  </conditionalFormatting>
  <conditionalFormatting sqref="D59:E106">
    <cfRule type="cellIs" dxfId="360" priority="11" operator="notEqual">
      <formula>""</formula>
    </cfRule>
  </conditionalFormatting>
  <conditionalFormatting sqref="D112:E150">
    <cfRule type="cellIs" dxfId="359" priority="10" operator="notEqual">
      <formula>""</formula>
    </cfRule>
  </conditionalFormatting>
  <conditionalFormatting sqref="D156:E203">
    <cfRule type="cellIs" dxfId="358" priority="9" operator="notEqual">
      <formula>""</formula>
    </cfRule>
  </conditionalFormatting>
  <conditionalFormatting sqref="D209:E244">
    <cfRule type="cellIs" dxfId="357" priority="8" operator="notEqual">
      <formula>""</formula>
    </cfRule>
  </conditionalFormatting>
  <conditionalFormatting sqref="D250:E294">
    <cfRule type="cellIs" dxfId="356" priority="7" operator="notEqual">
      <formula>""</formula>
    </cfRule>
  </conditionalFormatting>
  <conditionalFormatting sqref="D300:E332">
    <cfRule type="cellIs" dxfId="355" priority="6" operator="notEqual">
      <formula>""</formula>
    </cfRule>
  </conditionalFormatting>
  <conditionalFormatting sqref="D338:E385">
    <cfRule type="cellIs" dxfId="354" priority="5" operator="notEqual">
      <formula>""</formula>
    </cfRule>
  </conditionalFormatting>
  <conditionalFormatting sqref="D391:E414">
    <cfRule type="cellIs" dxfId="353" priority="4" operator="notEqual">
      <formula>""</formula>
    </cfRule>
  </conditionalFormatting>
  <conditionalFormatting sqref="D420:E458">
    <cfRule type="cellIs" dxfId="352" priority="3" operator="notEqual">
      <formula>""</formula>
    </cfRule>
  </conditionalFormatting>
  <conditionalFormatting sqref="D464:E493">
    <cfRule type="cellIs" dxfId="351" priority="2" operator="notEqual">
      <formula>""</formula>
    </cfRule>
  </conditionalFormatting>
  <conditionalFormatting sqref="D499:E546">
    <cfRule type="cellIs" dxfId="350" priority="1" operator="notEqual">
      <formula>""</formula>
    </cfRule>
  </conditionalFormatting>
  <conditionalFormatting sqref="J6:J53">
    <cfRule type="cellIs" dxfId="349" priority="24" operator="lessThan">
      <formula>54</formula>
    </cfRule>
  </conditionalFormatting>
  <conditionalFormatting sqref="J59:J106">
    <cfRule type="cellIs" dxfId="348" priority="23" operator="lessThan">
      <formula>54</formula>
    </cfRule>
  </conditionalFormatting>
  <conditionalFormatting sqref="J112:J150">
    <cfRule type="cellIs" dxfId="347" priority="22" operator="lessThan">
      <formula>54</formula>
    </cfRule>
  </conditionalFormatting>
  <conditionalFormatting sqref="J156:J203">
    <cfRule type="cellIs" dxfId="346" priority="21" operator="lessThan">
      <formula>54</formula>
    </cfRule>
  </conditionalFormatting>
  <conditionalFormatting sqref="J209:J244">
    <cfRule type="cellIs" dxfId="345" priority="20" operator="lessThan">
      <formula>54</formula>
    </cfRule>
  </conditionalFormatting>
  <conditionalFormatting sqref="J250:J294">
    <cfRule type="cellIs" dxfId="344" priority="19" operator="lessThan">
      <formula>54</formula>
    </cfRule>
  </conditionalFormatting>
  <conditionalFormatting sqref="J300:J332">
    <cfRule type="cellIs" dxfId="343" priority="18" operator="lessThan">
      <formula>54</formula>
    </cfRule>
  </conditionalFormatting>
  <conditionalFormatting sqref="J338:J385">
    <cfRule type="cellIs" dxfId="342" priority="17" operator="lessThan">
      <formula>54</formula>
    </cfRule>
  </conditionalFormatting>
  <conditionalFormatting sqref="J391:J414">
    <cfRule type="cellIs" dxfId="341" priority="16" operator="lessThan">
      <formula>54</formula>
    </cfRule>
  </conditionalFormatting>
  <conditionalFormatting sqref="J420:J458">
    <cfRule type="cellIs" dxfId="340" priority="15" operator="lessThan">
      <formula>54</formula>
    </cfRule>
  </conditionalFormatting>
  <conditionalFormatting sqref="J464:J493">
    <cfRule type="cellIs" dxfId="339" priority="14" operator="lessThan">
      <formula>54</formula>
    </cfRule>
  </conditionalFormatting>
  <conditionalFormatting sqref="J499:J546">
    <cfRule type="cellIs" dxfId="338" priority="13" operator="lessThan">
      <formula>54</formula>
    </cfRule>
  </conditionalFormatting>
  <dataValidations count="1">
    <dataValidation type="list" allowBlank="1" showInputMessage="1" showErrorMessage="1" sqref="D464:D493 D420:D458 D6:D53 D59:D106 D112:D150 D156:D203 D209:D244 D250:D294 D300:D332 D338:D385 D391:D414 D499:D546" xr:uid="{978F4CFD-BC1C-4411-A2F6-609A24EB16FD}">
      <formula1>"◎,○,▲,△,☆,♡,消,優,非"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D43C-D0FB-4AC2-AF20-1D9C14E4FF06}">
  <dimension ref="A1:R625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1903</v>
      </c>
      <c r="L2" t="s">
        <v>1904</v>
      </c>
      <c r="M2" t="s">
        <v>1905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942</v>
      </c>
      <c r="B3" t="s">
        <v>7594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942</v>
      </c>
      <c r="D4" s="7" t="s">
        <v>7594</v>
      </c>
      <c r="G4" s="7" t="s">
        <v>1462</v>
      </c>
      <c r="H4" s="9"/>
      <c r="R4" t="s">
        <v>19</v>
      </c>
    </row>
    <row r="5" spans="1:18" ht="18.5" thickBot="1" x14ac:dyDescent="0.6">
      <c r="C5" s="39">
        <v>1</v>
      </c>
      <c r="D5" t="s">
        <v>1272</v>
      </c>
      <c r="E5">
        <f>VALUE(B3)</f>
        <v>1700</v>
      </c>
      <c r="F5" t="s">
        <v>942</v>
      </c>
      <c r="I5" s="31"/>
      <c r="R5" t="s">
        <v>22</v>
      </c>
    </row>
    <row r="6" spans="1:18" ht="18.75" customHeight="1" x14ac:dyDescent="0.55000000000000004">
      <c r="C6" s="11"/>
      <c r="D6" s="49"/>
      <c r="E6" s="52" t="str">
        <f>IF(D6="","",IF(#REF!&gt;0.1,"単",IF(#REF!&gt;0.29,"連",IF(#REF!&gt;0.34,"複","※"))))</f>
        <v/>
      </c>
      <c r="F6" s="12"/>
      <c r="G6" s="48"/>
      <c r="H6" s="13"/>
      <c r="I6" s="13"/>
      <c r="J6" s="13" t="s">
        <v>167</v>
      </c>
      <c r="K6" s="55" t="s">
        <v>6614</v>
      </c>
      <c r="L6" s="13"/>
      <c r="M6" s="12"/>
      <c r="N6" s="13"/>
      <c r="O6" s="12"/>
      <c r="P6" s="13"/>
      <c r="Q6" s="16"/>
      <c r="R6" s="16"/>
    </row>
    <row r="7" spans="1:18" ht="18.75" customHeight="1" x14ac:dyDescent="0.55000000000000004">
      <c r="C7" s="17">
        <v>1</v>
      </c>
      <c r="D7" s="50"/>
      <c r="E7" s="53"/>
      <c r="F7" s="30" t="s">
        <v>7595</v>
      </c>
      <c r="G7" s="18" t="s">
        <v>142</v>
      </c>
      <c r="H7" s="18" t="s">
        <v>85</v>
      </c>
      <c r="I7" s="18" t="s">
        <v>2629</v>
      </c>
      <c r="J7" s="18">
        <v>57</v>
      </c>
      <c r="K7" s="56"/>
      <c r="L7" s="18" t="s">
        <v>1910</v>
      </c>
      <c r="M7" s="30" t="s">
        <v>1908</v>
      </c>
      <c r="N7" s="18" t="s">
        <v>3725</v>
      </c>
      <c r="O7" s="30" t="s">
        <v>6644</v>
      </c>
      <c r="P7" s="18" t="s">
        <v>7596</v>
      </c>
      <c r="Q7" s="47" t="s">
        <v>142</v>
      </c>
      <c r="R7" s="21"/>
    </row>
    <row r="8" spans="1:18" ht="18.75" customHeight="1" thickBot="1" x14ac:dyDescent="0.6">
      <c r="C8" s="22"/>
      <c r="D8" s="51"/>
      <c r="E8" s="54"/>
      <c r="F8" s="34"/>
      <c r="G8" s="24"/>
      <c r="H8" s="25">
        <v>15</v>
      </c>
      <c r="I8" s="24"/>
      <c r="J8" s="24" t="s">
        <v>57</v>
      </c>
      <c r="K8" s="57"/>
      <c r="L8" s="25">
        <v>34</v>
      </c>
      <c r="M8" s="23"/>
      <c r="N8" s="24"/>
      <c r="O8" s="23"/>
      <c r="P8" s="24"/>
      <c r="Q8" s="28"/>
      <c r="R8" s="28"/>
    </row>
    <row r="9" spans="1:18" ht="18.75" customHeight="1" x14ac:dyDescent="0.55000000000000004">
      <c r="C9" s="11"/>
      <c r="D9" s="49"/>
      <c r="E9" s="52" t="str">
        <f>IF(D9="","",IF(#REF!&gt;0.1,"単",IF(#REF!&gt;0.29,"連",IF(#REF!&gt;0.34,"複","※"))))</f>
        <v/>
      </c>
      <c r="F9" s="12"/>
      <c r="G9" s="48"/>
      <c r="H9" s="13"/>
      <c r="I9" s="13"/>
      <c r="J9" s="13"/>
      <c r="K9" s="55" t="s">
        <v>7597</v>
      </c>
      <c r="L9" s="13"/>
      <c r="M9" s="12"/>
      <c r="N9" s="13"/>
      <c r="O9" s="12"/>
      <c r="P9" s="13"/>
      <c r="Q9" s="16"/>
      <c r="R9" s="16"/>
    </row>
    <row r="10" spans="1:18" ht="18.75" customHeight="1" x14ac:dyDescent="0.55000000000000004">
      <c r="C10" s="17">
        <v>2</v>
      </c>
      <c r="D10" s="50"/>
      <c r="E10" s="53"/>
      <c r="F10" s="30" t="s">
        <v>1169</v>
      </c>
      <c r="G10" s="18" t="s">
        <v>140</v>
      </c>
      <c r="H10" s="18" t="s">
        <v>79</v>
      </c>
      <c r="I10" s="18" t="s">
        <v>140</v>
      </c>
      <c r="J10" s="18">
        <v>57</v>
      </c>
      <c r="K10" s="56"/>
      <c r="L10" s="18" t="s">
        <v>2279</v>
      </c>
      <c r="M10" s="30" t="s">
        <v>1908</v>
      </c>
      <c r="N10" s="18" t="s">
        <v>6002</v>
      </c>
      <c r="O10" s="30" t="s">
        <v>1775</v>
      </c>
      <c r="P10" s="18" t="s">
        <v>7598</v>
      </c>
      <c r="Q10" s="47" t="s">
        <v>140</v>
      </c>
      <c r="R10" s="21"/>
    </row>
    <row r="11" spans="1:18" ht="18.75" customHeight="1" thickBot="1" x14ac:dyDescent="0.6">
      <c r="C11" s="22"/>
      <c r="D11" s="51"/>
      <c r="E11" s="54"/>
      <c r="F11" s="34"/>
      <c r="G11" s="24"/>
      <c r="H11" s="25">
        <v>16</v>
      </c>
      <c r="I11" s="24" t="s">
        <v>167</v>
      </c>
      <c r="J11" s="24" t="s">
        <v>57</v>
      </c>
      <c r="K11" s="57"/>
      <c r="L11" s="25">
        <v>12</v>
      </c>
      <c r="M11" s="23"/>
      <c r="N11" s="24"/>
      <c r="O11" s="23"/>
      <c r="P11" s="24"/>
      <c r="Q11" s="28"/>
      <c r="R11" s="28"/>
    </row>
    <row r="12" spans="1:18" ht="18.75" customHeight="1" x14ac:dyDescent="0.55000000000000004">
      <c r="C12" s="11"/>
      <c r="D12" s="49"/>
      <c r="E12" s="52" t="str">
        <f>IF(D12="","",IF(#REF!&gt;0.1,"単",IF(#REF!&gt;0.29,"連",IF(#REF!&gt;0.34,"複","※"))))</f>
        <v/>
      </c>
      <c r="F12" s="12"/>
      <c r="G12" s="48" t="s">
        <v>57</v>
      </c>
      <c r="H12" s="13"/>
      <c r="I12" s="13"/>
      <c r="J12" s="13" t="s">
        <v>167</v>
      </c>
      <c r="K12" s="55" t="s">
        <v>6430</v>
      </c>
      <c r="L12" s="13"/>
      <c r="M12" s="12"/>
      <c r="N12" s="13"/>
      <c r="O12" s="12"/>
      <c r="P12" s="13"/>
      <c r="Q12" s="16"/>
      <c r="R12" s="16"/>
    </row>
    <row r="13" spans="1:18" ht="18.75" customHeight="1" x14ac:dyDescent="0.55000000000000004">
      <c r="C13" s="17">
        <v>3</v>
      </c>
      <c r="D13" s="50"/>
      <c r="E13" s="53"/>
      <c r="F13" s="30" t="s">
        <v>7599</v>
      </c>
      <c r="G13" s="18" t="s">
        <v>6641</v>
      </c>
      <c r="H13" s="18" t="s">
        <v>62</v>
      </c>
      <c r="I13" s="18" t="s">
        <v>1995</v>
      </c>
      <c r="J13" s="18">
        <v>54</v>
      </c>
      <c r="K13" s="56"/>
      <c r="L13" s="18" t="s">
        <v>1910</v>
      </c>
      <c r="M13" s="30" t="s">
        <v>1920</v>
      </c>
      <c r="N13" s="18" t="s">
        <v>6261</v>
      </c>
      <c r="O13" s="30" t="s">
        <v>7600</v>
      </c>
      <c r="P13" s="18" t="s">
        <v>7601</v>
      </c>
      <c r="Q13" s="47" t="s">
        <v>6641</v>
      </c>
      <c r="R13" s="21"/>
    </row>
    <row r="14" spans="1:18" ht="18.75" customHeight="1" thickBot="1" x14ac:dyDescent="0.6">
      <c r="C14" s="22"/>
      <c r="D14" s="51"/>
      <c r="E14" s="54"/>
      <c r="F14" s="34"/>
      <c r="G14" s="24" t="s">
        <v>57</v>
      </c>
      <c r="H14" s="25">
        <v>7</v>
      </c>
      <c r="I14" s="24"/>
      <c r="J14" s="24" t="s">
        <v>57</v>
      </c>
      <c r="K14" s="57"/>
      <c r="L14" s="25">
        <v>35</v>
      </c>
      <c r="M14" s="23"/>
      <c r="N14" s="24"/>
      <c r="O14" s="23"/>
      <c r="P14" s="24"/>
      <c r="Q14" s="28"/>
      <c r="R14" s="28"/>
    </row>
    <row r="15" spans="1:18" ht="18.75" customHeight="1" x14ac:dyDescent="0.55000000000000004">
      <c r="C15" s="11"/>
      <c r="D15" s="49"/>
      <c r="E15" s="52" t="str">
        <f>IF(D15="","",IF(#REF!&gt;0.1,"単",IF(#REF!&gt;0.29,"連",IF(#REF!&gt;0.34,"複","※"))))</f>
        <v/>
      </c>
      <c r="F15" s="12"/>
      <c r="G15" s="48"/>
      <c r="H15" s="13"/>
      <c r="I15" s="13"/>
      <c r="J15" s="13" t="s">
        <v>167</v>
      </c>
      <c r="K15" s="55" t="s">
        <v>7602</v>
      </c>
      <c r="L15" s="13"/>
      <c r="M15" s="12"/>
      <c r="N15" s="13"/>
      <c r="O15" s="12"/>
      <c r="P15" s="13"/>
      <c r="Q15" s="16"/>
      <c r="R15" s="16"/>
    </row>
    <row r="16" spans="1:18" ht="18.75" customHeight="1" x14ac:dyDescent="0.55000000000000004">
      <c r="C16" s="17">
        <v>4</v>
      </c>
      <c r="D16" s="50"/>
      <c r="E16" s="53"/>
      <c r="F16" s="30" t="s">
        <v>5538</v>
      </c>
      <c r="G16" s="18" t="s">
        <v>1809</v>
      </c>
      <c r="H16" s="18" t="s">
        <v>62</v>
      </c>
      <c r="I16" s="18" t="s">
        <v>1740</v>
      </c>
      <c r="J16" s="18">
        <v>54</v>
      </c>
      <c r="K16" s="56"/>
      <c r="L16" s="18" t="s">
        <v>1910</v>
      </c>
      <c r="M16" s="30" t="s">
        <v>1912</v>
      </c>
      <c r="N16" s="18" t="s">
        <v>3166</v>
      </c>
      <c r="O16" s="30" t="s">
        <v>1724</v>
      </c>
      <c r="P16" s="18" t="s">
        <v>7603</v>
      </c>
      <c r="Q16" s="47" t="s">
        <v>1809</v>
      </c>
      <c r="R16" s="21"/>
    </row>
    <row r="17" spans="3:18" ht="18.75" customHeight="1" thickBot="1" x14ac:dyDescent="0.6">
      <c r="C17" s="22"/>
      <c r="D17" s="51"/>
      <c r="E17" s="54"/>
      <c r="F17" s="34"/>
      <c r="G17" s="24"/>
      <c r="H17" s="25">
        <v>7</v>
      </c>
      <c r="I17" s="24"/>
      <c r="J17" s="24"/>
      <c r="K17" s="57"/>
      <c r="L17" s="25">
        <v>9</v>
      </c>
      <c r="M17" s="23"/>
      <c r="N17" s="24"/>
      <c r="O17" s="23"/>
      <c r="P17" s="24"/>
      <c r="Q17" s="28"/>
      <c r="R17" s="28"/>
    </row>
    <row r="18" spans="3:18" ht="18.75" customHeight="1" x14ac:dyDescent="0.55000000000000004">
      <c r="C18" s="11"/>
      <c r="D18" s="49"/>
      <c r="E18" s="52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167</v>
      </c>
      <c r="K18" s="55" t="s">
        <v>7604</v>
      </c>
      <c r="L18" s="13"/>
      <c r="M18" s="12"/>
      <c r="N18" s="13"/>
      <c r="O18" s="12"/>
      <c r="P18" s="13"/>
      <c r="Q18" s="16"/>
      <c r="R18" s="16"/>
    </row>
    <row r="19" spans="3:18" ht="18.75" customHeight="1" x14ac:dyDescent="0.55000000000000004">
      <c r="C19" s="17">
        <v>5</v>
      </c>
      <c r="D19" s="50"/>
      <c r="E19" s="53"/>
      <c r="F19" s="30" t="s">
        <v>848</v>
      </c>
      <c r="G19" s="18" t="s">
        <v>808</v>
      </c>
      <c r="H19" s="18" t="s">
        <v>85</v>
      </c>
      <c r="I19" s="18" t="s">
        <v>136</v>
      </c>
      <c r="J19" s="18">
        <v>57</v>
      </c>
      <c r="K19" s="56"/>
      <c r="L19" s="18" t="s">
        <v>1910</v>
      </c>
      <c r="M19" s="30" t="s">
        <v>1908</v>
      </c>
      <c r="N19" s="18" t="s">
        <v>7605</v>
      </c>
      <c r="O19" s="30" t="s">
        <v>1692</v>
      </c>
      <c r="P19" s="18" t="s">
        <v>7606</v>
      </c>
      <c r="Q19" s="47" t="s">
        <v>808</v>
      </c>
      <c r="R19" s="21"/>
    </row>
    <row r="20" spans="3:18" ht="18.75" customHeight="1" thickBot="1" x14ac:dyDescent="0.6">
      <c r="C20" s="22"/>
      <c r="D20" s="51"/>
      <c r="E20" s="54"/>
      <c r="F20" s="34"/>
      <c r="G20" s="24"/>
      <c r="H20" s="25">
        <v>15</v>
      </c>
      <c r="I20" s="24" t="s">
        <v>167</v>
      </c>
      <c r="J20" s="24" t="s">
        <v>57</v>
      </c>
      <c r="K20" s="57"/>
      <c r="L20" s="25">
        <v>8</v>
      </c>
      <c r="M20" s="23"/>
      <c r="N20" s="24"/>
      <c r="O20" s="23"/>
      <c r="P20" s="24"/>
      <c r="Q20" s="28"/>
      <c r="R20" s="28"/>
    </row>
    <row r="21" spans="3:18" ht="18.75" customHeight="1" x14ac:dyDescent="0.55000000000000004">
      <c r="C21" s="11"/>
      <c r="D21" s="49"/>
      <c r="E21" s="52" t="str">
        <f>IF(D21="","",IF(#REF!&gt;0.1,"単",IF(#REF!&gt;0.29,"連",IF(#REF!&gt;0.34,"複","※"))))</f>
        <v/>
      </c>
      <c r="F21" s="12"/>
      <c r="G21" s="48" t="s">
        <v>57</v>
      </c>
      <c r="H21" s="13"/>
      <c r="I21" s="13"/>
      <c r="J21" s="13" t="s">
        <v>167</v>
      </c>
      <c r="K21" s="55" t="s">
        <v>7607</v>
      </c>
      <c r="L21" s="13"/>
      <c r="M21" s="12"/>
      <c r="N21" s="13"/>
      <c r="O21" s="12"/>
      <c r="P21" s="13"/>
      <c r="Q21" s="16"/>
      <c r="R21" s="16"/>
    </row>
    <row r="22" spans="3:18" ht="18.75" customHeight="1" x14ac:dyDescent="0.55000000000000004">
      <c r="C22" s="17">
        <v>6</v>
      </c>
      <c r="D22" s="50"/>
      <c r="E22" s="53"/>
      <c r="F22" s="30" t="s">
        <v>7608</v>
      </c>
      <c r="G22" s="18" t="s">
        <v>1743</v>
      </c>
      <c r="H22" s="18" t="s">
        <v>69</v>
      </c>
      <c r="I22" s="18" t="s">
        <v>133</v>
      </c>
      <c r="J22" s="18">
        <v>57</v>
      </c>
      <c r="K22" s="56"/>
      <c r="L22" s="18" t="s">
        <v>1910</v>
      </c>
      <c r="M22" s="30" t="s">
        <v>1908</v>
      </c>
      <c r="N22" s="18" t="s">
        <v>67</v>
      </c>
      <c r="O22" s="30" t="s">
        <v>3768</v>
      </c>
      <c r="P22" s="18" t="s">
        <v>7609</v>
      </c>
      <c r="Q22" s="47" t="s">
        <v>1743</v>
      </c>
      <c r="R22" s="21"/>
    </row>
    <row r="23" spans="3:18" ht="18.75" customHeight="1" thickBot="1" x14ac:dyDescent="0.6">
      <c r="C23" s="22"/>
      <c r="D23" s="51"/>
      <c r="E23" s="54"/>
      <c r="F23" s="34"/>
      <c r="G23" s="24" t="s">
        <v>57</v>
      </c>
      <c r="H23" s="25">
        <v>8</v>
      </c>
      <c r="I23" s="24" t="s">
        <v>167</v>
      </c>
      <c r="J23" s="24" t="s">
        <v>57</v>
      </c>
      <c r="K23" s="57"/>
      <c r="L23" s="25">
        <v>1</v>
      </c>
      <c r="M23" s="23"/>
      <c r="N23" s="24"/>
      <c r="O23" s="23"/>
      <c r="P23" s="24"/>
      <c r="Q23" s="28"/>
      <c r="R23" s="28"/>
    </row>
    <row r="24" spans="3:18" ht="18.75" customHeight="1" x14ac:dyDescent="0.55000000000000004">
      <c r="C24" s="11"/>
      <c r="D24" s="49"/>
      <c r="E24" s="52" t="str">
        <f>IF(D24="","",IF(#REF!&gt;0.1,"単",IF(#REF!&gt;0.29,"連",IF(#REF!&gt;0.34,"複","※"))))</f>
        <v/>
      </c>
      <c r="F24" s="12"/>
      <c r="G24" s="48" t="s">
        <v>57</v>
      </c>
      <c r="H24" s="13"/>
      <c r="I24" s="13"/>
      <c r="J24" s="13" t="s">
        <v>167</v>
      </c>
      <c r="K24" s="55" t="s">
        <v>7610</v>
      </c>
      <c r="L24" s="13"/>
      <c r="M24" s="12"/>
      <c r="N24" s="13"/>
      <c r="O24" s="12"/>
      <c r="P24" s="13"/>
      <c r="Q24" s="16"/>
      <c r="R24" s="16"/>
    </row>
    <row r="25" spans="3:18" ht="18.75" customHeight="1" x14ac:dyDescent="0.55000000000000004">
      <c r="C25" s="17">
        <v>7</v>
      </c>
      <c r="D25" s="50"/>
      <c r="E25" s="53"/>
      <c r="F25" s="30" t="s">
        <v>3895</v>
      </c>
      <c r="G25" s="18" t="s">
        <v>1727</v>
      </c>
      <c r="H25" s="18" t="s">
        <v>72</v>
      </c>
      <c r="I25" s="18" t="s">
        <v>2704</v>
      </c>
      <c r="J25" s="18">
        <v>55</v>
      </c>
      <c r="K25" s="56"/>
      <c r="L25" s="18" t="s">
        <v>1907</v>
      </c>
      <c r="M25" s="30" t="s">
        <v>1908</v>
      </c>
      <c r="N25" s="18" t="s">
        <v>4853</v>
      </c>
      <c r="O25" s="30" t="s">
        <v>1695</v>
      </c>
      <c r="P25" s="18" t="s">
        <v>7611</v>
      </c>
      <c r="Q25" s="47" t="s">
        <v>1727</v>
      </c>
      <c r="R25" s="21"/>
    </row>
    <row r="26" spans="3:18" ht="18.75" customHeight="1" thickBot="1" x14ac:dyDescent="0.6">
      <c r="C26" s="22"/>
      <c r="D26" s="51"/>
      <c r="E26" s="54"/>
      <c r="F26" s="34"/>
      <c r="G26" s="24" t="s">
        <v>57</v>
      </c>
      <c r="H26" s="25">
        <v>13</v>
      </c>
      <c r="I26" s="24" t="s">
        <v>167</v>
      </c>
      <c r="J26" s="24" t="s">
        <v>57</v>
      </c>
      <c r="K26" s="57"/>
      <c r="L26" s="25">
        <v>18</v>
      </c>
      <c r="M26" s="23"/>
      <c r="N26" s="24"/>
      <c r="O26" s="23"/>
      <c r="P26" s="24"/>
      <c r="Q26" s="28"/>
      <c r="R26" s="28"/>
    </row>
    <row r="27" spans="3:18" ht="18.75" customHeight="1" x14ac:dyDescent="0.55000000000000004">
      <c r="C27" s="11"/>
      <c r="D27" s="49"/>
      <c r="E27" s="52" t="str">
        <f>IF(D27="","",IF(#REF!&gt;0.1,"単",IF(#REF!&gt;0.29,"連",IF(#REF!&gt;0.34,"複","※"))))</f>
        <v/>
      </c>
      <c r="F27" s="12"/>
      <c r="G27" s="48"/>
      <c r="H27" s="13"/>
      <c r="I27" s="13"/>
      <c r="J27" s="13" t="s">
        <v>167</v>
      </c>
      <c r="K27" s="55" t="s">
        <v>7612</v>
      </c>
      <c r="L27" s="13"/>
      <c r="M27" s="12"/>
      <c r="N27" s="13"/>
      <c r="O27" s="12"/>
      <c r="P27" s="13"/>
      <c r="Q27" s="16"/>
      <c r="R27" s="16"/>
    </row>
    <row r="28" spans="3:18" ht="18.75" customHeight="1" x14ac:dyDescent="0.55000000000000004">
      <c r="C28" s="17">
        <v>8</v>
      </c>
      <c r="D28" s="50"/>
      <c r="E28" s="53"/>
      <c r="F28" s="30" t="s">
        <v>7613</v>
      </c>
      <c r="G28" s="18" t="s">
        <v>596</v>
      </c>
      <c r="H28" s="18" t="s">
        <v>1962</v>
      </c>
      <c r="I28" s="18" t="s">
        <v>31</v>
      </c>
      <c r="J28" s="18">
        <v>57</v>
      </c>
      <c r="K28" s="56"/>
      <c r="L28" s="18" t="s">
        <v>1910</v>
      </c>
      <c r="M28" s="30" t="s">
        <v>1908</v>
      </c>
      <c r="N28" s="18" t="s">
        <v>7614</v>
      </c>
      <c r="O28" s="30" t="s">
        <v>1775</v>
      </c>
      <c r="P28" s="18" t="s">
        <v>7615</v>
      </c>
      <c r="Q28" s="47" t="s">
        <v>596</v>
      </c>
      <c r="R28" s="21"/>
    </row>
    <row r="29" spans="3:18" ht="18.75" customHeight="1" thickBot="1" x14ac:dyDescent="0.6">
      <c r="C29" s="22"/>
      <c r="D29" s="51"/>
      <c r="E29" s="54"/>
      <c r="F29" s="34"/>
      <c r="G29" s="24"/>
      <c r="H29" s="25" t="e">
        <v>#VALUE!</v>
      </c>
      <c r="I29" s="24"/>
      <c r="J29" s="24" t="s">
        <v>57</v>
      </c>
      <c r="K29" s="57"/>
      <c r="L29" s="25">
        <v>35</v>
      </c>
      <c r="M29" s="23"/>
      <c r="N29" s="24"/>
      <c r="O29" s="23"/>
      <c r="P29" s="24"/>
      <c r="Q29" s="28"/>
      <c r="R29" s="28"/>
    </row>
    <row r="30" spans="3:18" ht="18.75" customHeight="1" x14ac:dyDescent="0.55000000000000004">
      <c r="C30" s="11"/>
      <c r="D30" s="49"/>
      <c r="E30" s="52" t="str">
        <f>IF(D30="","",IF(#REF!&gt;0.1,"単",IF(#REF!&gt;0.29,"連",IF(#REF!&gt;0.34,"複","※"))))</f>
        <v/>
      </c>
      <c r="F30" s="12"/>
      <c r="G30" s="48"/>
      <c r="H30" s="13"/>
      <c r="I30" s="13"/>
      <c r="J30" s="13"/>
      <c r="K30" s="55" t="s">
        <v>6262</v>
      </c>
      <c r="L30" s="13"/>
      <c r="M30" s="12"/>
      <c r="N30" s="13"/>
      <c r="O30" s="12"/>
      <c r="P30" s="13"/>
      <c r="Q30" s="16"/>
      <c r="R30" s="16"/>
    </row>
    <row r="31" spans="3:18" ht="18.75" customHeight="1" x14ac:dyDescent="0.55000000000000004">
      <c r="C31" s="17">
        <v>9</v>
      </c>
      <c r="D31" s="50"/>
      <c r="E31" s="53"/>
      <c r="F31" s="30" t="s">
        <v>7616</v>
      </c>
      <c r="G31" s="18" t="s">
        <v>3720</v>
      </c>
      <c r="H31" s="18" t="s">
        <v>72</v>
      </c>
      <c r="I31" s="18" t="s">
        <v>168</v>
      </c>
      <c r="J31" s="18">
        <v>55</v>
      </c>
      <c r="K31" s="56"/>
      <c r="L31" s="18" t="s">
        <v>1907</v>
      </c>
      <c r="M31" s="30" t="s">
        <v>1908</v>
      </c>
      <c r="N31" s="18" t="s">
        <v>117</v>
      </c>
      <c r="O31" s="30" t="s">
        <v>1680</v>
      </c>
      <c r="P31" s="18" t="s">
        <v>7617</v>
      </c>
      <c r="Q31" s="47" t="s">
        <v>3720</v>
      </c>
      <c r="R31" s="21"/>
    </row>
    <row r="32" spans="3:18" ht="18.75" customHeight="1" thickBot="1" x14ac:dyDescent="0.6">
      <c r="C32" s="22"/>
      <c r="D32" s="51"/>
      <c r="E32" s="54"/>
      <c r="F32" s="34"/>
      <c r="G32" s="24"/>
      <c r="H32" s="25">
        <v>13</v>
      </c>
      <c r="I32" s="24" t="s">
        <v>167</v>
      </c>
      <c r="J32" s="24" t="s">
        <v>57</v>
      </c>
      <c r="K32" s="57"/>
      <c r="L32" s="25">
        <v>17</v>
      </c>
      <c r="M32" s="23"/>
      <c r="N32" s="24"/>
      <c r="O32" s="23"/>
      <c r="P32" s="24"/>
      <c r="Q32" s="28"/>
      <c r="R32" s="28"/>
    </row>
    <row r="33" spans="3:18" ht="18.75" customHeight="1" x14ac:dyDescent="0.55000000000000004">
      <c r="C33" s="11"/>
      <c r="D33" s="49"/>
      <c r="E33" s="52" t="str">
        <f>IF(D33="","",IF(#REF!&gt;0.1,"単",IF(#REF!&gt;0.29,"連",IF(#REF!&gt;0.34,"複","※"))))</f>
        <v/>
      </c>
      <c r="F33" s="12"/>
      <c r="G33" s="48" t="s">
        <v>57</v>
      </c>
      <c r="H33" s="13"/>
      <c r="I33" s="13"/>
      <c r="J33" s="13" t="s">
        <v>167</v>
      </c>
      <c r="K33" s="55" t="s">
        <v>7178</v>
      </c>
      <c r="L33" s="13"/>
      <c r="M33" s="12"/>
      <c r="N33" s="13"/>
      <c r="O33" s="12"/>
      <c r="P33" s="13"/>
      <c r="Q33" s="16"/>
      <c r="R33" s="16"/>
    </row>
    <row r="34" spans="3:18" ht="18.75" customHeight="1" x14ac:dyDescent="0.55000000000000004">
      <c r="C34" s="17">
        <v>10</v>
      </c>
      <c r="D34" s="50"/>
      <c r="E34" s="53"/>
      <c r="F34" s="30" t="s">
        <v>7618</v>
      </c>
      <c r="G34" s="18" t="s">
        <v>1708</v>
      </c>
      <c r="H34" s="18" t="s">
        <v>106</v>
      </c>
      <c r="I34" s="18" t="s">
        <v>160</v>
      </c>
      <c r="J34" s="18">
        <v>52</v>
      </c>
      <c r="K34" s="56"/>
      <c r="L34" s="18" t="s">
        <v>1907</v>
      </c>
      <c r="M34" s="30" t="s">
        <v>1908</v>
      </c>
      <c r="N34" s="18" t="s">
        <v>157</v>
      </c>
      <c r="O34" s="30" t="s">
        <v>1678</v>
      </c>
      <c r="P34" s="18" t="s">
        <v>7619</v>
      </c>
      <c r="Q34" s="47" t="s">
        <v>1708</v>
      </c>
      <c r="R34" s="21"/>
    </row>
    <row r="35" spans="3:18" ht="18.75" customHeight="1" thickBot="1" x14ac:dyDescent="0.6">
      <c r="C35" s="22"/>
      <c r="D35" s="51"/>
      <c r="E35" s="54"/>
      <c r="F35" s="34"/>
      <c r="G35" s="24" t="s">
        <v>57</v>
      </c>
      <c r="H35" s="25">
        <v>12</v>
      </c>
      <c r="I35" s="24" t="s">
        <v>167</v>
      </c>
      <c r="J35" s="24" t="s">
        <v>57</v>
      </c>
      <c r="K35" s="57"/>
      <c r="L35" s="25">
        <v>26</v>
      </c>
      <c r="M35" s="23"/>
      <c r="N35" s="24"/>
      <c r="O35" s="23"/>
      <c r="P35" s="24"/>
      <c r="Q35" s="28"/>
      <c r="R35" s="28"/>
    </row>
    <row r="36" spans="3:18" ht="18.75" customHeight="1" x14ac:dyDescent="0.55000000000000004">
      <c r="C36" s="11"/>
      <c r="D36" s="49"/>
      <c r="E36" s="52" t="str">
        <f>IF(D36="","",IF(#REF!&gt;0.1,"単",IF(#REF!&gt;0.29,"連",IF(#REF!&gt;0.34,"複","※"))))</f>
        <v/>
      </c>
      <c r="F36" s="12"/>
      <c r="G36" s="48"/>
      <c r="H36" s="13"/>
      <c r="I36" s="13"/>
      <c r="J36" s="13"/>
      <c r="K36" s="55" t="s">
        <v>6005</v>
      </c>
      <c r="L36" s="13"/>
      <c r="M36" s="12"/>
      <c r="N36" s="13"/>
      <c r="O36" s="12"/>
      <c r="P36" s="13"/>
      <c r="Q36" s="16"/>
      <c r="R36" s="16"/>
    </row>
    <row r="37" spans="3:18" ht="18.75" customHeight="1" x14ac:dyDescent="0.55000000000000004">
      <c r="C37" s="17">
        <v>11</v>
      </c>
      <c r="D37" s="50"/>
      <c r="E37" s="53"/>
      <c r="F37" s="30" t="s">
        <v>7620</v>
      </c>
      <c r="G37" s="18" t="s">
        <v>368</v>
      </c>
      <c r="H37" s="18" t="s">
        <v>3161</v>
      </c>
      <c r="I37" s="18" t="s">
        <v>1788</v>
      </c>
      <c r="J37" s="18">
        <v>57</v>
      </c>
      <c r="K37" s="56"/>
      <c r="L37" s="18" t="s">
        <v>1910</v>
      </c>
      <c r="M37" s="30" t="s">
        <v>1908</v>
      </c>
      <c r="N37" s="18" t="s">
        <v>4853</v>
      </c>
      <c r="O37" s="30" t="s">
        <v>1689</v>
      </c>
      <c r="P37" s="18" t="s">
        <v>7621</v>
      </c>
      <c r="Q37" s="47" t="s">
        <v>368</v>
      </c>
      <c r="R37" s="21"/>
    </row>
    <row r="38" spans="3:18" ht="18.75" customHeight="1" thickBot="1" x14ac:dyDescent="0.6">
      <c r="C38" s="22"/>
      <c r="D38" s="51"/>
      <c r="E38" s="54"/>
      <c r="F38" s="34"/>
      <c r="G38" s="24"/>
      <c r="H38" s="25">
        <v>16</v>
      </c>
      <c r="I38" s="24" t="s">
        <v>167</v>
      </c>
      <c r="J38" s="24" t="s">
        <v>57</v>
      </c>
      <c r="K38" s="57"/>
      <c r="L38" s="25">
        <v>25</v>
      </c>
      <c r="M38" s="23"/>
      <c r="N38" s="24"/>
      <c r="O38" s="23"/>
      <c r="P38" s="24"/>
      <c r="Q38" s="28"/>
      <c r="R38" s="28"/>
    </row>
    <row r="39" spans="3:18" ht="18.75" customHeight="1" x14ac:dyDescent="0.55000000000000004">
      <c r="C39" s="11"/>
      <c r="D39" s="49"/>
      <c r="E39" s="52" t="str">
        <f>IF(D39="","",IF(#REF!&gt;0.1,"単",IF(#REF!&gt;0.29,"連",IF(#REF!&gt;0.34,"複","※"))))</f>
        <v/>
      </c>
      <c r="F39" s="12"/>
      <c r="G39" s="48"/>
      <c r="H39" s="13"/>
      <c r="I39" s="13"/>
      <c r="J39" s="13" t="s">
        <v>167</v>
      </c>
      <c r="K39" s="55" t="s">
        <v>6312</v>
      </c>
      <c r="L39" s="13"/>
      <c r="M39" s="12"/>
      <c r="N39" s="13"/>
      <c r="O39" s="12"/>
      <c r="P39" s="13"/>
      <c r="Q39" s="16"/>
      <c r="R39" s="16"/>
    </row>
    <row r="40" spans="3:18" ht="18.75" customHeight="1" x14ac:dyDescent="0.55000000000000004">
      <c r="C40" s="17">
        <v>12</v>
      </c>
      <c r="D40" s="50"/>
      <c r="E40" s="53"/>
      <c r="F40" s="30" t="s">
        <v>5139</v>
      </c>
      <c r="G40" s="18" t="s">
        <v>960</v>
      </c>
      <c r="H40" s="18" t="s">
        <v>69</v>
      </c>
      <c r="I40" s="18" t="s">
        <v>1805</v>
      </c>
      <c r="J40" s="18">
        <v>57</v>
      </c>
      <c r="K40" s="56"/>
      <c r="L40" s="18" t="s">
        <v>1910</v>
      </c>
      <c r="M40" s="30" t="s">
        <v>1908</v>
      </c>
      <c r="N40" s="18" t="s">
        <v>74</v>
      </c>
      <c r="O40" s="30" t="s">
        <v>1698</v>
      </c>
      <c r="P40" s="18" t="s">
        <v>7622</v>
      </c>
      <c r="Q40" s="47" t="s">
        <v>960</v>
      </c>
      <c r="R40" s="21"/>
    </row>
    <row r="41" spans="3:18" ht="18.75" customHeight="1" thickBot="1" x14ac:dyDescent="0.6">
      <c r="C41" s="22"/>
      <c r="D41" s="51"/>
      <c r="E41" s="54"/>
      <c r="F41" s="34"/>
      <c r="G41" s="24"/>
      <c r="H41" s="25">
        <v>8</v>
      </c>
      <c r="I41" s="24" t="s">
        <v>167</v>
      </c>
      <c r="J41" s="24" t="s">
        <v>57</v>
      </c>
      <c r="K41" s="57"/>
      <c r="L41" s="25">
        <v>32</v>
      </c>
      <c r="M41" s="23"/>
      <c r="N41" s="24"/>
      <c r="O41" s="23"/>
      <c r="P41" s="24"/>
      <c r="Q41" s="28"/>
      <c r="R41" s="28"/>
    </row>
    <row r="42" spans="3:18" ht="18.75" customHeight="1" x14ac:dyDescent="0.55000000000000004">
      <c r="C42" s="11"/>
      <c r="D42" s="49"/>
      <c r="E42" s="52" t="str">
        <f>IF(D42="","",IF(#REF!&gt;0.1,"単",IF(#REF!&gt;0.29,"連",IF(#REF!&gt;0.34,"複","※"))))</f>
        <v/>
      </c>
      <c r="F42" s="12"/>
      <c r="G42" s="48"/>
      <c r="H42" s="13"/>
      <c r="I42" s="13"/>
      <c r="J42" s="13" t="s">
        <v>167</v>
      </c>
      <c r="K42" s="55" t="s">
        <v>7623</v>
      </c>
      <c r="L42" s="13"/>
      <c r="M42" s="12"/>
      <c r="N42" s="13"/>
      <c r="O42" s="12"/>
      <c r="P42" s="13"/>
      <c r="Q42" s="16"/>
      <c r="R42" s="16"/>
    </row>
    <row r="43" spans="3:18" ht="18.75" customHeight="1" x14ac:dyDescent="0.55000000000000004">
      <c r="C43" s="17">
        <v>13</v>
      </c>
      <c r="D43" s="50"/>
      <c r="E43" s="53"/>
      <c r="F43" s="30" t="s">
        <v>7624</v>
      </c>
      <c r="G43" s="18" t="s">
        <v>1577</v>
      </c>
      <c r="H43" s="18" t="s">
        <v>99</v>
      </c>
      <c r="I43" s="18" t="s">
        <v>1786</v>
      </c>
      <c r="J43" s="18">
        <v>57</v>
      </c>
      <c r="K43" s="56"/>
      <c r="L43" s="18" t="s">
        <v>1910</v>
      </c>
      <c r="M43" s="30" t="s">
        <v>1908</v>
      </c>
      <c r="N43" s="18" t="s">
        <v>6491</v>
      </c>
      <c r="O43" s="30" t="s">
        <v>7625</v>
      </c>
      <c r="P43" s="18" t="s">
        <v>7626</v>
      </c>
      <c r="Q43" s="47" t="s">
        <v>1577</v>
      </c>
      <c r="R43" s="21"/>
    </row>
    <row r="44" spans="3:18" ht="18.75" customHeight="1" thickBot="1" x14ac:dyDescent="0.6">
      <c r="C44" s="22"/>
      <c r="D44" s="51"/>
      <c r="E44" s="54"/>
      <c r="F44" s="34"/>
      <c r="G44" s="24"/>
      <c r="H44" s="25">
        <v>14</v>
      </c>
      <c r="I44" s="24" t="s">
        <v>167</v>
      </c>
      <c r="J44" s="24" t="s">
        <v>57</v>
      </c>
      <c r="K44" s="57"/>
      <c r="L44" s="25" t="s">
        <v>2207</v>
      </c>
      <c r="M44" s="23"/>
      <c r="N44" s="24"/>
      <c r="O44" s="23"/>
      <c r="P44" s="24"/>
      <c r="Q44" s="28"/>
      <c r="R44" s="28"/>
    </row>
    <row r="45" spans="3:18" ht="18.75" customHeight="1" x14ac:dyDescent="0.55000000000000004">
      <c r="C45" s="11"/>
      <c r="D45" s="49"/>
      <c r="E45" s="52" t="str">
        <f>IF(D45="","",IF(#REF!&gt;0.1,"単",IF(#REF!&gt;0.29,"連",IF(#REF!&gt;0.34,"複","※"))))</f>
        <v/>
      </c>
      <c r="F45" s="12"/>
      <c r="G45" s="48" t="s">
        <v>57</v>
      </c>
      <c r="H45" s="13"/>
      <c r="I45" s="13"/>
      <c r="J45" s="13" t="s">
        <v>167</v>
      </c>
      <c r="K45" s="55" t="s">
        <v>7627</v>
      </c>
      <c r="L45" s="13"/>
      <c r="M45" s="12"/>
      <c r="N45" s="13"/>
      <c r="O45" s="12"/>
      <c r="P45" s="13"/>
      <c r="Q45" s="16"/>
      <c r="R45" s="16"/>
    </row>
    <row r="46" spans="3:18" ht="18.75" customHeight="1" x14ac:dyDescent="0.55000000000000004">
      <c r="C46" s="17">
        <v>14</v>
      </c>
      <c r="D46" s="50"/>
      <c r="E46" s="53"/>
      <c r="F46" s="30" t="s">
        <v>7628</v>
      </c>
      <c r="G46" s="18" t="s">
        <v>1325</v>
      </c>
      <c r="H46" s="18" t="s">
        <v>85</v>
      </c>
      <c r="I46" s="18" t="s">
        <v>128</v>
      </c>
      <c r="J46" s="18">
        <v>57</v>
      </c>
      <c r="K46" s="56"/>
      <c r="L46" s="18" t="s">
        <v>1910</v>
      </c>
      <c r="M46" s="30" t="s">
        <v>1912</v>
      </c>
      <c r="N46" s="18" t="s">
        <v>74</v>
      </c>
      <c r="O46" s="30" t="s">
        <v>1673</v>
      </c>
      <c r="P46" s="18" t="s">
        <v>7629</v>
      </c>
      <c r="Q46" s="47" t="s">
        <v>1325</v>
      </c>
      <c r="R46" s="21"/>
    </row>
    <row r="47" spans="3:18" ht="18.75" customHeight="1" thickBot="1" x14ac:dyDescent="0.6">
      <c r="C47" s="22"/>
      <c r="D47" s="51"/>
      <c r="E47" s="54"/>
      <c r="F47" s="34"/>
      <c r="G47" s="24" t="s">
        <v>57</v>
      </c>
      <c r="H47" s="25">
        <v>15</v>
      </c>
      <c r="I47" s="24"/>
      <c r="J47" s="24" t="s">
        <v>57</v>
      </c>
      <c r="K47" s="57"/>
      <c r="L47" s="25">
        <v>9</v>
      </c>
      <c r="M47" s="23"/>
      <c r="N47" s="24"/>
      <c r="O47" s="23"/>
      <c r="P47" s="24"/>
      <c r="Q47" s="28"/>
      <c r="R47" s="28"/>
    </row>
    <row r="48" spans="3:18" ht="18.75" customHeight="1" x14ac:dyDescent="0.55000000000000004">
      <c r="C48" s="11"/>
      <c r="D48" s="49"/>
      <c r="E48" s="52" t="str">
        <f>IF(D48="","",IF(#REF!&gt;0.1,"単",IF(#REF!&gt;0.29,"連",IF(#REF!&gt;0.34,"複","※"))))</f>
        <v/>
      </c>
      <c r="F48" s="12"/>
      <c r="G48" s="48" t="s">
        <v>57</v>
      </c>
      <c r="H48" s="13"/>
      <c r="I48" s="13"/>
      <c r="J48" s="13" t="s">
        <v>167</v>
      </c>
      <c r="K48" s="55" t="s">
        <v>7630</v>
      </c>
      <c r="L48" s="13"/>
      <c r="M48" s="12"/>
      <c r="N48" s="13"/>
      <c r="O48" s="12"/>
      <c r="P48" s="13"/>
      <c r="Q48" s="16"/>
      <c r="R48" s="16"/>
    </row>
    <row r="49" spans="1:18" ht="18.75" customHeight="1" x14ac:dyDescent="0.55000000000000004">
      <c r="C49" s="17">
        <v>15</v>
      </c>
      <c r="D49" s="50"/>
      <c r="E49" s="53"/>
      <c r="F49" s="30" t="s">
        <v>7631</v>
      </c>
      <c r="G49" s="18" t="s">
        <v>743</v>
      </c>
      <c r="H49" s="18" t="s">
        <v>1962</v>
      </c>
      <c r="I49" s="18" t="s">
        <v>1792</v>
      </c>
      <c r="J49" s="18">
        <v>57</v>
      </c>
      <c r="K49" s="56"/>
      <c r="L49" s="18" t="s">
        <v>1910</v>
      </c>
      <c r="M49" s="30" t="s">
        <v>1912</v>
      </c>
      <c r="N49" s="18" t="s">
        <v>104</v>
      </c>
      <c r="O49" s="30" t="s">
        <v>1696</v>
      </c>
      <c r="P49" s="18" t="s">
        <v>7632</v>
      </c>
      <c r="Q49" s="47" t="s">
        <v>743</v>
      </c>
      <c r="R49" s="21"/>
    </row>
    <row r="50" spans="1:18" ht="18.75" customHeight="1" thickBot="1" x14ac:dyDescent="0.6">
      <c r="C50" s="22"/>
      <c r="D50" s="51"/>
      <c r="E50" s="54"/>
      <c r="F50" s="34"/>
      <c r="G50" s="24" t="s">
        <v>57</v>
      </c>
      <c r="H50" s="25" t="e">
        <v>#VALUE!</v>
      </c>
      <c r="I50" s="24"/>
      <c r="J50" s="24" t="s">
        <v>57</v>
      </c>
      <c r="K50" s="57"/>
      <c r="L50" s="25">
        <v>34</v>
      </c>
      <c r="M50" s="23"/>
      <c r="N50" s="24"/>
      <c r="O50" s="23"/>
      <c r="P50" s="24"/>
      <c r="Q50" s="28"/>
      <c r="R50" s="28"/>
    </row>
    <row r="51" spans="1:18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8" x14ac:dyDescent="0.55000000000000004">
      <c r="A52" t="s">
        <v>33</v>
      </c>
      <c r="B52" t="s">
        <v>1</v>
      </c>
      <c r="C52" s="1" t="s">
        <v>2</v>
      </c>
      <c r="D52" t="s">
        <v>11</v>
      </c>
      <c r="E52" t="s">
        <v>2193</v>
      </c>
      <c r="F52" t="s">
        <v>3</v>
      </c>
      <c r="G52" t="s">
        <v>4</v>
      </c>
      <c r="H52" t="s">
        <v>5</v>
      </c>
      <c r="I52" t="s">
        <v>6</v>
      </c>
      <c r="J52" t="s">
        <v>7</v>
      </c>
      <c r="K52" t="s">
        <v>1903</v>
      </c>
      <c r="L52" t="s">
        <v>1904</v>
      </c>
      <c r="M52" t="s">
        <v>1905</v>
      </c>
      <c r="N52" t="s">
        <v>8</v>
      </c>
      <c r="O52" t="s">
        <v>9</v>
      </c>
      <c r="P52" t="s">
        <v>10</v>
      </c>
      <c r="Q52" t="s">
        <v>12</v>
      </c>
    </row>
    <row r="53" spans="1:18" x14ac:dyDescent="0.55000000000000004">
      <c r="A53" t="s">
        <v>943</v>
      </c>
      <c r="B53" t="s">
        <v>2194</v>
      </c>
      <c r="H53" s="7"/>
    </row>
    <row r="54" spans="1:18" x14ac:dyDescent="0.55000000000000004">
      <c r="A54" s="7">
        <v>2</v>
      </c>
      <c r="B54" s="7"/>
      <c r="C54" s="37" t="s">
        <v>943</v>
      </c>
      <c r="D54" s="7" t="s">
        <v>2194</v>
      </c>
      <c r="G54" s="7" t="s">
        <v>1458</v>
      </c>
      <c r="H54" s="9"/>
    </row>
    <row r="55" spans="1:18" ht="18.5" thickBot="1" x14ac:dyDescent="0.6">
      <c r="C55" s="39">
        <v>2</v>
      </c>
      <c r="D55" t="s">
        <v>1272</v>
      </c>
      <c r="E55">
        <f>VALUE(B53)</f>
        <v>1200</v>
      </c>
      <c r="F55" t="s">
        <v>943</v>
      </c>
      <c r="I55" s="31"/>
    </row>
    <row r="56" spans="1:18" ht="18" customHeight="1" x14ac:dyDescent="0.55000000000000004">
      <c r="B56" t="s">
        <v>167</v>
      </c>
      <c r="C56" s="11"/>
      <c r="D56" s="49"/>
      <c r="E56" s="52" t="str">
        <f>IF(D56="","",IF(#REF!&gt;0.1,"単",IF(#REF!&gt;0.29,"連",IF(#REF!&gt;0.34,"複","※"))))</f>
        <v/>
      </c>
      <c r="F56" s="12"/>
      <c r="G56" s="48" t="s">
        <v>57</v>
      </c>
      <c r="H56" s="13"/>
      <c r="I56" s="13"/>
      <c r="J56" s="13" t="s">
        <v>167</v>
      </c>
      <c r="K56" s="55" t="s">
        <v>7633</v>
      </c>
      <c r="L56" s="13"/>
      <c r="M56" s="12"/>
      <c r="N56" s="13"/>
      <c r="O56" s="12"/>
      <c r="P56" s="13"/>
      <c r="Q56" s="16"/>
      <c r="R56" s="16"/>
    </row>
    <row r="57" spans="1:18" ht="18" customHeight="1" x14ac:dyDescent="0.55000000000000004">
      <c r="C57" s="17">
        <v>1</v>
      </c>
      <c r="D57" s="50"/>
      <c r="E57" s="53"/>
      <c r="F57" s="30" t="s">
        <v>7634</v>
      </c>
      <c r="G57" s="18" t="s">
        <v>3620</v>
      </c>
      <c r="H57" s="18" t="s">
        <v>6203</v>
      </c>
      <c r="I57" s="18" t="s">
        <v>6466</v>
      </c>
      <c r="J57" s="18">
        <v>55</v>
      </c>
      <c r="K57" s="56"/>
      <c r="L57" s="18" t="s">
        <v>1907</v>
      </c>
      <c r="M57" s="30" t="s">
        <v>1912</v>
      </c>
      <c r="N57" s="18" t="s">
        <v>117</v>
      </c>
      <c r="O57" s="30" t="s">
        <v>7635</v>
      </c>
      <c r="P57" s="18" t="s">
        <v>7636</v>
      </c>
      <c r="Q57" s="47" t="s">
        <v>3620</v>
      </c>
      <c r="R57" s="21"/>
    </row>
    <row r="58" spans="1:18" ht="18.5" customHeight="1" thickBot="1" x14ac:dyDescent="0.6">
      <c r="C58" s="22"/>
      <c r="D58" s="51"/>
      <c r="E58" s="54"/>
      <c r="F58" s="34"/>
      <c r="G58" s="24" t="s">
        <v>57</v>
      </c>
      <c r="H58" s="25">
        <v>16</v>
      </c>
      <c r="I58" s="24" t="s">
        <v>167</v>
      </c>
      <c r="J58" s="24" t="s">
        <v>57</v>
      </c>
      <c r="K58" s="57"/>
      <c r="L58" s="25" t="s">
        <v>2207</v>
      </c>
      <c r="M58" s="23"/>
      <c r="N58" s="24"/>
      <c r="O58" s="23"/>
      <c r="P58" s="24"/>
      <c r="Q58" s="28"/>
      <c r="R58" s="28"/>
    </row>
    <row r="59" spans="1:18" ht="18" customHeight="1" x14ac:dyDescent="0.55000000000000004">
      <c r="C59" s="11"/>
      <c r="D59" s="49"/>
      <c r="E59" s="52" t="str">
        <f>IF(D59="","",IF(#REF!&gt;0.1,"単",IF(#REF!&gt;0.29,"連",IF(#REF!&gt;0.34,"複","※"))))</f>
        <v/>
      </c>
      <c r="F59" s="12"/>
      <c r="G59" s="48"/>
      <c r="H59" s="13"/>
      <c r="I59" s="13"/>
      <c r="J59" s="13" t="s">
        <v>167</v>
      </c>
      <c r="K59" s="55" t="s">
        <v>6029</v>
      </c>
      <c r="L59" s="13"/>
      <c r="M59" s="12"/>
      <c r="N59" s="13"/>
      <c r="O59" s="12"/>
      <c r="P59" s="13"/>
      <c r="Q59" s="16"/>
      <c r="R59" s="16"/>
    </row>
    <row r="60" spans="1:18" ht="18.75" customHeight="1" x14ac:dyDescent="0.55000000000000004">
      <c r="C60" s="17">
        <v>2</v>
      </c>
      <c r="D60" s="50"/>
      <c r="E60" s="53"/>
      <c r="F60" s="30" t="s">
        <v>7637</v>
      </c>
      <c r="G60" s="18" t="s">
        <v>960</v>
      </c>
      <c r="H60" s="18" t="s">
        <v>7638</v>
      </c>
      <c r="I60" s="18" t="s">
        <v>1794</v>
      </c>
      <c r="J60" s="18">
        <v>55</v>
      </c>
      <c r="K60" s="56"/>
      <c r="L60" s="18" t="s">
        <v>1907</v>
      </c>
      <c r="M60" s="30" t="s">
        <v>1908</v>
      </c>
      <c r="N60" s="18" t="s">
        <v>84</v>
      </c>
      <c r="O60" s="30" t="s">
        <v>1696</v>
      </c>
      <c r="P60" s="18" t="s">
        <v>7639</v>
      </c>
      <c r="Q60" s="47" t="s">
        <v>960</v>
      </c>
      <c r="R60" s="21"/>
    </row>
    <row r="61" spans="1:18" ht="18.5" customHeight="1" thickBot="1" x14ac:dyDescent="0.6">
      <c r="C61" s="22"/>
      <c r="D61" s="51"/>
      <c r="E61" s="54"/>
      <c r="F61" s="34"/>
      <c r="G61" s="24"/>
      <c r="H61" s="25">
        <v>16</v>
      </c>
      <c r="I61" s="24"/>
      <c r="J61" s="24" t="s">
        <v>57</v>
      </c>
      <c r="K61" s="57"/>
      <c r="L61" s="25">
        <v>11</v>
      </c>
      <c r="M61" s="23"/>
      <c r="N61" s="24"/>
      <c r="O61" s="23"/>
      <c r="P61" s="24"/>
      <c r="Q61" s="28"/>
      <c r="R61" s="28"/>
    </row>
    <row r="62" spans="1:18" ht="18" customHeight="1" x14ac:dyDescent="0.55000000000000004">
      <c r="C62" s="11"/>
      <c r="D62" s="49"/>
      <c r="E62" s="52" t="str">
        <f>IF(D62="","",IF(#REF!&gt;0.1,"単",IF(#REF!&gt;0.29,"連",IF(#REF!&gt;0.34,"複","※"))))</f>
        <v/>
      </c>
      <c r="F62" s="12"/>
      <c r="G62" s="48"/>
      <c r="H62" s="13"/>
      <c r="I62" s="13"/>
      <c r="J62" s="13" t="s">
        <v>167</v>
      </c>
      <c r="K62" s="55" t="s">
        <v>3622</v>
      </c>
      <c r="L62" s="13"/>
      <c r="M62" s="12"/>
      <c r="N62" s="13"/>
      <c r="O62" s="12"/>
      <c r="P62" s="13"/>
      <c r="Q62" s="16"/>
      <c r="R62" s="16"/>
    </row>
    <row r="63" spans="1:18" ht="18" customHeight="1" x14ac:dyDescent="0.55000000000000004">
      <c r="C63" s="17">
        <v>3</v>
      </c>
      <c r="D63" s="50"/>
      <c r="E63" s="53"/>
      <c r="F63" s="30" t="s">
        <v>7640</v>
      </c>
      <c r="G63" s="18" t="s">
        <v>836</v>
      </c>
      <c r="H63" s="18" t="s">
        <v>5952</v>
      </c>
      <c r="I63" s="18" t="s">
        <v>1995</v>
      </c>
      <c r="J63" s="18">
        <v>54</v>
      </c>
      <c r="K63" s="56"/>
      <c r="L63" s="18" t="s">
        <v>1910</v>
      </c>
      <c r="M63" s="30" t="s">
        <v>1920</v>
      </c>
      <c r="N63" s="18" t="s">
        <v>115</v>
      </c>
      <c r="O63" s="30" t="s">
        <v>6612</v>
      </c>
      <c r="P63" s="18" t="s">
        <v>7641</v>
      </c>
      <c r="Q63" s="47" t="s">
        <v>836</v>
      </c>
      <c r="R63" s="21"/>
    </row>
    <row r="64" spans="1:18" ht="18.5" customHeight="1" thickBot="1" x14ac:dyDescent="0.6">
      <c r="C64" s="22"/>
      <c r="D64" s="51"/>
      <c r="E64" s="54"/>
      <c r="F64" s="34"/>
      <c r="G64" s="24"/>
      <c r="H64" s="25">
        <v>16</v>
      </c>
      <c r="I64" s="24"/>
      <c r="J64" s="24" t="s">
        <v>57</v>
      </c>
      <c r="K64" s="57"/>
      <c r="L64" s="25">
        <v>35</v>
      </c>
      <c r="M64" s="23"/>
      <c r="N64" s="24"/>
      <c r="O64" s="23"/>
      <c r="P64" s="24"/>
      <c r="Q64" s="28"/>
      <c r="R64" s="28"/>
    </row>
    <row r="65" spans="3:18" ht="18" customHeight="1" x14ac:dyDescent="0.55000000000000004">
      <c r="C65" s="11"/>
      <c r="D65" s="49"/>
      <c r="E65" s="52" t="str">
        <f>IF(D65="","",IF(#REF!&gt;0.1,"単",IF(#REF!&gt;0.29,"連",IF(#REF!&gt;0.34,"複","※"))))</f>
        <v/>
      </c>
      <c r="F65" s="12"/>
      <c r="G65" s="48"/>
      <c r="H65" s="13"/>
      <c r="I65" s="13"/>
      <c r="J65" s="13" t="s">
        <v>167</v>
      </c>
      <c r="K65" s="55" t="s">
        <v>5928</v>
      </c>
      <c r="L65" s="13"/>
      <c r="M65" s="12"/>
      <c r="N65" s="13"/>
      <c r="O65" s="12"/>
      <c r="P65" s="13"/>
      <c r="Q65" s="16"/>
      <c r="R65" s="16"/>
    </row>
    <row r="66" spans="3:18" ht="18.75" customHeight="1" x14ac:dyDescent="0.55000000000000004">
      <c r="C66" s="17">
        <v>4</v>
      </c>
      <c r="D66" s="50"/>
      <c r="E66" s="53"/>
      <c r="F66" s="30" t="s">
        <v>7642</v>
      </c>
      <c r="G66" s="18" t="s">
        <v>126</v>
      </c>
      <c r="H66" s="18" t="s">
        <v>6140</v>
      </c>
      <c r="I66" s="18" t="s">
        <v>1804</v>
      </c>
      <c r="J66" s="18">
        <v>55</v>
      </c>
      <c r="K66" s="56"/>
      <c r="L66" s="18" t="s">
        <v>1907</v>
      </c>
      <c r="M66" s="30" t="s">
        <v>1908</v>
      </c>
      <c r="N66" s="18" t="s">
        <v>7643</v>
      </c>
      <c r="O66" s="30" t="s">
        <v>6110</v>
      </c>
      <c r="P66" s="18" t="s">
        <v>7644</v>
      </c>
      <c r="Q66" s="47" t="s">
        <v>126</v>
      </c>
      <c r="R66" s="21"/>
    </row>
    <row r="67" spans="3:18" ht="18.5" customHeight="1" thickBot="1" x14ac:dyDescent="0.6">
      <c r="C67" s="22"/>
      <c r="D67" s="51"/>
      <c r="E67" s="54"/>
      <c r="F67" s="34"/>
      <c r="G67" s="24"/>
      <c r="H67" s="25">
        <v>16</v>
      </c>
      <c r="I67" s="24" t="s">
        <v>167</v>
      </c>
      <c r="J67" s="24" t="s">
        <v>57</v>
      </c>
      <c r="K67" s="57"/>
      <c r="L67" s="25">
        <v>2</v>
      </c>
      <c r="M67" s="23"/>
      <c r="N67" s="24"/>
      <c r="O67" s="23"/>
      <c r="P67" s="24"/>
      <c r="Q67" s="28"/>
      <c r="R67" s="28"/>
    </row>
    <row r="68" spans="3:18" ht="18" customHeight="1" x14ac:dyDescent="0.55000000000000004">
      <c r="C68" s="11"/>
      <c r="D68" s="49"/>
      <c r="E68" s="52" t="str">
        <f>IF(D68="","",IF(#REF!&gt;0.1,"単",IF(#REF!&gt;0.29,"連",IF(#REF!&gt;0.34,"複","※"))))</f>
        <v/>
      </c>
      <c r="F68" s="12"/>
      <c r="G68" s="48" t="s">
        <v>57</v>
      </c>
      <c r="H68" s="13"/>
      <c r="I68" s="13"/>
      <c r="J68" s="13" t="s">
        <v>167</v>
      </c>
      <c r="K68" s="55" t="s">
        <v>6617</v>
      </c>
      <c r="L68" s="13"/>
      <c r="M68" s="12"/>
      <c r="N68" s="13"/>
      <c r="O68" s="12"/>
      <c r="P68" s="13"/>
      <c r="Q68" s="16"/>
      <c r="R68" s="16"/>
    </row>
    <row r="69" spans="3:18" ht="18.75" customHeight="1" x14ac:dyDescent="0.55000000000000004">
      <c r="C69" s="17">
        <v>5</v>
      </c>
      <c r="D69" s="50"/>
      <c r="E69" s="53"/>
      <c r="F69" s="30" t="s">
        <v>7645</v>
      </c>
      <c r="G69" s="18" t="s">
        <v>1708</v>
      </c>
      <c r="H69" s="18" t="s">
        <v>1962</v>
      </c>
      <c r="I69" s="18" t="s">
        <v>128</v>
      </c>
      <c r="J69" s="18">
        <v>55</v>
      </c>
      <c r="K69" s="56"/>
      <c r="L69" s="18" t="s">
        <v>1907</v>
      </c>
      <c r="M69" s="30" t="s">
        <v>1908</v>
      </c>
      <c r="N69" s="18" t="s">
        <v>116</v>
      </c>
      <c r="O69" s="30" t="s">
        <v>1694</v>
      </c>
      <c r="P69" s="18" t="s">
        <v>7646</v>
      </c>
      <c r="Q69" s="47" t="s">
        <v>1708</v>
      </c>
      <c r="R69" s="21"/>
    </row>
    <row r="70" spans="3:18" ht="18.5" customHeight="1" thickBot="1" x14ac:dyDescent="0.6">
      <c r="C70" s="22"/>
      <c r="D70" s="51"/>
      <c r="E70" s="54"/>
      <c r="F70" s="34"/>
      <c r="G70" s="24" t="s">
        <v>57</v>
      </c>
      <c r="H70" s="25" t="e">
        <v>#VALUE!</v>
      </c>
      <c r="I70" s="24" t="s">
        <v>167</v>
      </c>
      <c r="J70" s="24" t="s">
        <v>57</v>
      </c>
      <c r="K70" s="57"/>
      <c r="L70" s="25">
        <v>9</v>
      </c>
      <c r="M70" s="23"/>
      <c r="N70" s="24"/>
      <c r="O70" s="23"/>
      <c r="P70" s="24"/>
      <c r="Q70" s="28"/>
      <c r="R70" s="28"/>
    </row>
    <row r="71" spans="3:18" ht="18" customHeight="1" x14ac:dyDescent="0.55000000000000004">
      <c r="C71" s="11"/>
      <c r="D71" s="49"/>
      <c r="E71" s="52" t="str">
        <f>IF(D71="","",IF(#REF!&gt;0.1,"単",IF(#REF!&gt;0.29,"連",IF(#REF!&gt;0.34,"複","※"))))</f>
        <v/>
      </c>
      <c r="F71" s="12"/>
      <c r="G71" s="48"/>
      <c r="H71" s="13"/>
      <c r="I71" s="13"/>
      <c r="J71" s="13" t="s">
        <v>167</v>
      </c>
      <c r="K71" s="55" t="s">
        <v>6739</v>
      </c>
      <c r="L71" s="13"/>
      <c r="M71" s="12"/>
      <c r="N71" s="13"/>
      <c r="O71" s="12"/>
      <c r="P71" s="13"/>
      <c r="Q71" s="16"/>
      <c r="R71" s="16"/>
    </row>
    <row r="72" spans="3:18" ht="18" customHeight="1" x14ac:dyDescent="0.55000000000000004">
      <c r="C72" s="17">
        <v>6</v>
      </c>
      <c r="D72" s="50"/>
      <c r="E72" s="53"/>
      <c r="F72" s="30" t="s">
        <v>7647</v>
      </c>
      <c r="G72" s="18" t="s">
        <v>1144</v>
      </c>
      <c r="H72" s="18" t="s">
        <v>69</v>
      </c>
      <c r="I72" s="18" t="s">
        <v>165</v>
      </c>
      <c r="J72" s="18">
        <v>55</v>
      </c>
      <c r="K72" s="56"/>
      <c r="L72" s="18" t="s">
        <v>1910</v>
      </c>
      <c r="M72" s="30" t="s">
        <v>1908</v>
      </c>
      <c r="N72" s="18" t="s">
        <v>80</v>
      </c>
      <c r="O72" s="30" t="s">
        <v>7648</v>
      </c>
      <c r="P72" s="18" t="s">
        <v>7649</v>
      </c>
      <c r="Q72" s="47" t="s">
        <v>1144</v>
      </c>
      <c r="R72" s="21"/>
    </row>
    <row r="73" spans="3:18" ht="18.5" customHeight="1" thickBot="1" x14ac:dyDescent="0.6">
      <c r="C73" s="22"/>
      <c r="D73" s="51"/>
      <c r="E73" s="54"/>
      <c r="F73" s="34"/>
      <c r="G73" s="24"/>
      <c r="H73" s="25">
        <v>8</v>
      </c>
      <c r="I73" s="24" t="s">
        <v>167</v>
      </c>
      <c r="J73" s="24" t="s">
        <v>57</v>
      </c>
      <c r="K73" s="57"/>
      <c r="L73" s="25">
        <v>12</v>
      </c>
      <c r="M73" s="23"/>
      <c r="N73" s="24"/>
      <c r="O73" s="23"/>
      <c r="P73" s="24"/>
      <c r="Q73" s="28"/>
      <c r="R73" s="28"/>
    </row>
    <row r="74" spans="3:18" ht="18" customHeight="1" x14ac:dyDescent="0.55000000000000004">
      <c r="C74" s="11"/>
      <c r="D74" s="49"/>
      <c r="E74" s="52" t="str">
        <f>IF(D74="","",IF(#REF!&gt;0.1,"単",IF(#REF!&gt;0.29,"連",IF(#REF!&gt;0.34,"複","※"))))</f>
        <v/>
      </c>
      <c r="F74" s="12"/>
      <c r="G74" s="48" t="s">
        <v>57</v>
      </c>
      <c r="H74" s="13"/>
      <c r="I74" s="13"/>
      <c r="J74" s="13" t="s">
        <v>167</v>
      </c>
      <c r="K74" s="55" t="s">
        <v>7650</v>
      </c>
      <c r="L74" s="13"/>
      <c r="M74" s="12"/>
      <c r="N74" s="13"/>
      <c r="O74" s="12"/>
      <c r="P74" s="13"/>
      <c r="Q74" s="16"/>
      <c r="R74" s="16"/>
    </row>
    <row r="75" spans="3:18" ht="18" customHeight="1" x14ac:dyDescent="0.55000000000000004">
      <c r="C75" s="17">
        <v>7</v>
      </c>
      <c r="D75" s="50"/>
      <c r="E75" s="53"/>
      <c r="F75" s="30" t="s">
        <v>7651</v>
      </c>
      <c r="G75" s="18" t="s">
        <v>1756</v>
      </c>
      <c r="H75" s="18" t="s">
        <v>63</v>
      </c>
      <c r="I75" s="18" t="s">
        <v>132</v>
      </c>
      <c r="J75" s="18">
        <v>52</v>
      </c>
      <c r="K75" s="56"/>
      <c r="L75" s="18" t="s">
        <v>1907</v>
      </c>
      <c r="M75" s="30" t="s">
        <v>1908</v>
      </c>
      <c r="N75" s="18" t="s">
        <v>5973</v>
      </c>
      <c r="O75" s="30" t="s">
        <v>1686</v>
      </c>
      <c r="P75" s="18" t="s">
        <v>7461</v>
      </c>
      <c r="Q75" s="47" t="s">
        <v>1756</v>
      </c>
      <c r="R75" s="21"/>
    </row>
    <row r="76" spans="3:18" ht="18.5" customHeight="1" thickBot="1" x14ac:dyDescent="0.6">
      <c r="C76" s="22"/>
      <c r="D76" s="51"/>
      <c r="E76" s="54"/>
      <c r="F76" s="34"/>
      <c r="G76" s="24" t="s">
        <v>57</v>
      </c>
      <c r="H76" s="25">
        <v>16</v>
      </c>
      <c r="I76" s="24"/>
      <c r="J76" s="24" t="s">
        <v>57</v>
      </c>
      <c r="K76" s="57"/>
      <c r="L76" s="25">
        <v>3</v>
      </c>
      <c r="M76" s="23"/>
      <c r="N76" s="24"/>
      <c r="O76" s="23"/>
      <c r="P76" s="24"/>
      <c r="Q76" s="28"/>
      <c r="R76" s="28"/>
    </row>
    <row r="77" spans="3:18" ht="18" customHeight="1" x14ac:dyDescent="0.55000000000000004">
      <c r="C77" s="11"/>
      <c r="D77" s="49"/>
      <c r="E77" s="52" t="str">
        <f>IF(D77="","",IF(#REF!&gt;0.1,"単",IF(#REF!&gt;0.29,"連",IF(#REF!&gt;0.34,"複","※"))))</f>
        <v/>
      </c>
      <c r="F77" s="12"/>
      <c r="G77" s="48"/>
      <c r="H77" s="13"/>
      <c r="I77" s="13"/>
      <c r="J77" s="13" t="s">
        <v>167</v>
      </c>
      <c r="K77" s="55" t="s">
        <v>6346</v>
      </c>
      <c r="L77" s="13"/>
      <c r="M77" s="12"/>
      <c r="N77" s="13"/>
      <c r="O77" s="12"/>
      <c r="P77" s="13"/>
      <c r="Q77" s="16"/>
      <c r="R77" s="16"/>
    </row>
    <row r="78" spans="3:18" ht="18" customHeight="1" x14ac:dyDescent="0.55000000000000004">
      <c r="C78" s="17">
        <v>8</v>
      </c>
      <c r="D78" s="50"/>
      <c r="E78" s="53"/>
      <c r="F78" s="30" t="s">
        <v>7652</v>
      </c>
      <c r="G78" s="18" t="s">
        <v>506</v>
      </c>
      <c r="H78" s="18" t="s">
        <v>63</v>
      </c>
      <c r="I78" s="18" t="s">
        <v>2561</v>
      </c>
      <c r="J78" s="18">
        <v>55</v>
      </c>
      <c r="K78" s="56"/>
      <c r="L78" s="18" t="s">
        <v>1907</v>
      </c>
      <c r="M78" s="30" t="s">
        <v>1916</v>
      </c>
      <c r="N78" s="18" t="s">
        <v>3772</v>
      </c>
      <c r="O78" s="30" t="s">
        <v>6463</v>
      </c>
      <c r="P78" s="18" t="s">
        <v>7653</v>
      </c>
      <c r="Q78" s="47" t="s">
        <v>506</v>
      </c>
      <c r="R78" s="21"/>
    </row>
    <row r="79" spans="3:18" ht="18.5" customHeight="1" thickBot="1" x14ac:dyDescent="0.6">
      <c r="C79" s="22"/>
      <c r="D79" s="51"/>
      <c r="E79" s="54"/>
      <c r="F79" s="34"/>
      <c r="G79" s="24"/>
      <c r="H79" s="25">
        <v>16</v>
      </c>
      <c r="I79" s="24"/>
      <c r="J79" s="24"/>
      <c r="K79" s="57"/>
      <c r="L79" s="25">
        <v>3</v>
      </c>
      <c r="M79" s="23"/>
      <c r="N79" s="24"/>
      <c r="O79" s="23"/>
      <c r="P79" s="24"/>
      <c r="Q79" s="28"/>
      <c r="R79" s="28"/>
    </row>
    <row r="80" spans="3:18" ht="18" customHeight="1" x14ac:dyDescent="0.55000000000000004">
      <c r="C80" s="11"/>
      <c r="D80" s="49"/>
      <c r="E80" s="52" t="str">
        <f>IF(D80="","",IF(#REF!&gt;0.1,"単",IF(#REF!&gt;0.29,"連",IF(#REF!&gt;0.34,"複","※"))))</f>
        <v/>
      </c>
      <c r="F80" s="12"/>
      <c r="G80" s="48" t="s">
        <v>57</v>
      </c>
      <c r="H80" s="13"/>
      <c r="I80" s="13"/>
      <c r="J80" s="13" t="s">
        <v>167</v>
      </c>
      <c r="K80" s="55" t="s">
        <v>6431</v>
      </c>
      <c r="L80" s="13"/>
      <c r="M80" s="12"/>
      <c r="N80" s="13"/>
      <c r="O80" s="12"/>
      <c r="P80" s="13"/>
      <c r="Q80" s="16"/>
      <c r="R80" s="16"/>
    </row>
    <row r="81" spans="3:18" ht="18" customHeight="1" x14ac:dyDescent="0.55000000000000004">
      <c r="C81" s="17">
        <v>9</v>
      </c>
      <c r="D81" s="50"/>
      <c r="E81" s="53"/>
      <c r="F81" s="30" t="s">
        <v>7654</v>
      </c>
      <c r="G81" s="18" t="s">
        <v>1742</v>
      </c>
      <c r="H81" s="18" t="s">
        <v>1962</v>
      </c>
      <c r="I81" s="18" t="s">
        <v>1793</v>
      </c>
      <c r="J81" s="18">
        <v>55</v>
      </c>
      <c r="K81" s="56"/>
      <c r="L81" s="18" t="s">
        <v>1907</v>
      </c>
      <c r="M81" s="30" t="s">
        <v>1912</v>
      </c>
      <c r="N81" s="18" t="s">
        <v>67</v>
      </c>
      <c r="O81" s="30" t="s">
        <v>6010</v>
      </c>
      <c r="P81" s="18" t="s">
        <v>7655</v>
      </c>
      <c r="Q81" s="47" t="s">
        <v>1742</v>
      </c>
      <c r="R81" s="21"/>
    </row>
    <row r="82" spans="3:18" ht="18.5" customHeight="1" thickBot="1" x14ac:dyDescent="0.6">
      <c r="C82" s="22"/>
      <c r="D82" s="51"/>
      <c r="E82" s="54"/>
      <c r="F82" s="34"/>
      <c r="G82" s="24" t="s">
        <v>57</v>
      </c>
      <c r="H82" s="25" t="e">
        <v>#VALUE!</v>
      </c>
      <c r="I82" s="24"/>
      <c r="J82" s="24" t="s">
        <v>57</v>
      </c>
      <c r="K82" s="57"/>
      <c r="L82" s="25">
        <v>11</v>
      </c>
      <c r="M82" s="23"/>
      <c r="N82" s="24"/>
      <c r="O82" s="23"/>
      <c r="P82" s="24"/>
      <c r="Q82" s="28"/>
      <c r="R82" s="28"/>
    </row>
    <row r="83" spans="3:18" ht="18" customHeight="1" x14ac:dyDescent="0.55000000000000004">
      <c r="C83" s="11"/>
      <c r="D83" s="49"/>
      <c r="E83" s="52" t="str">
        <f>IF(D83="","",IF(#REF!&gt;0.1,"単",IF(#REF!&gt;0.29,"連",IF(#REF!&gt;0.34,"複","※"))))</f>
        <v/>
      </c>
      <c r="F83" s="12"/>
      <c r="G83" s="48" t="s">
        <v>57</v>
      </c>
      <c r="H83" s="13"/>
      <c r="I83" s="13"/>
      <c r="J83" s="13" t="s">
        <v>167</v>
      </c>
      <c r="K83" s="55" t="s">
        <v>6520</v>
      </c>
      <c r="L83" s="13"/>
      <c r="M83" s="12"/>
      <c r="N83" s="13"/>
      <c r="O83" s="12"/>
      <c r="P83" s="13"/>
      <c r="Q83" s="16"/>
      <c r="R83" s="16"/>
    </row>
    <row r="84" spans="3:18" ht="18" customHeight="1" x14ac:dyDescent="0.55000000000000004">
      <c r="C84" s="17">
        <v>10</v>
      </c>
      <c r="D84" s="50"/>
      <c r="E84" s="53"/>
      <c r="F84" s="30" t="s">
        <v>7656</v>
      </c>
      <c r="G84" s="18" t="s">
        <v>1253</v>
      </c>
      <c r="H84" s="18" t="s">
        <v>79</v>
      </c>
      <c r="I84" s="18" t="s">
        <v>135</v>
      </c>
      <c r="J84" s="18">
        <v>52</v>
      </c>
      <c r="K84" s="56"/>
      <c r="L84" s="18" t="s">
        <v>1907</v>
      </c>
      <c r="M84" s="30" t="s">
        <v>1908</v>
      </c>
      <c r="N84" s="18" t="s">
        <v>86</v>
      </c>
      <c r="O84" s="30" t="s">
        <v>6450</v>
      </c>
      <c r="P84" s="18" t="s">
        <v>7657</v>
      </c>
      <c r="Q84" s="47" t="s">
        <v>1253</v>
      </c>
      <c r="R84" s="21"/>
    </row>
    <row r="85" spans="3:18" ht="18.5" customHeight="1" thickBot="1" x14ac:dyDescent="0.6">
      <c r="C85" s="22"/>
      <c r="D85" s="51"/>
      <c r="E85" s="54"/>
      <c r="F85" s="34"/>
      <c r="G85" s="24" t="s">
        <v>57</v>
      </c>
      <c r="H85" s="25">
        <v>16</v>
      </c>
      <c r="I85" s="24" t="s">
        <v>167</v>
      </c>
      <c r="J85" s="24" t="s">
        <v>57</v>
      </c>
      <c r="K85" s="57"/>
      <c r="L85" s="25">
        <v>1</v>
      </c>
      <c r="M85" s="23"/>
      <c r="N85" s="24"/>
      <c r="O85" s="23"/>
      <c r="P85" s="24"/>
      <c r="Q85" s="28"/>
      <c r="R85" s="28"/>
    </row>
    <row r="86" spans="3:18" ht="18" customHeight="1" x14ac:dyDescent="0.55000000000000004">
      <c r="C86" s="11"/>
      <c r="D86" s="49"/>
      <c r="E86" s="52" t="str">
        <f>IF(D86="","",IF(#REF!&gt;0.1,"単",IF(#REF!&gt;0.29,"連",IF(#REF!&gt;0.34,"複","※"))))</f>
        <v/>
      </c>
      <c r="F86" s="12"/>
      <c r="G86" s="48"/>
      <c r="H86" s="13"/>
      <c r="I86" s="13"/>
      <c r="J86" s="13" t="s">
        <v>167</v>
      </c>
      <c r="K86" s="55" t="s">
        <v>7658</v>
      </c>
      <c r="L86" s="13"/>
      <c r="M86" s="12"/>
      <c r="N86" s="13"/>
      <c r="O86" s="12"/>
      <c r="P86" s="13"/>
      <c r="Q86" s="16"/>
      <c r="R86" s="16"/>
    </row>
    <row r="87" spans="3:18" ht="18" customHeight="1" x14ac:dyDescent="0.55000000000000004">
      <c r="C87" s="17">
        <v>11</v>
      </c>
      <c r="D87" s="50"/>
      <c r="E87" s="53"/>
      <c r="F87" s="30" t="s">
        <v>7659</v>
      </c>
      <c r="G87" s="18" t="s">
        <v>1120</v>
      </c>
      <c r="H87" s="18" t="s">
        <v>118</v>
      </c>
      <c r="I87" s="18" t="s">
        <v>2704</v>
      </c>
      <c r="J87" s="18">
        <v>55</v>
      </c>
      <c r="K87" s="56"/>
      <c r="L87" s="18" t="s">
        <v>1907</v>
      </c>
      <c r="M87" s="30" t="s">
        <v>1911</v>
      </c>
      <c r="N87" s="18" t="s">
        <v>6124</v>
      </c>
      <c r="O87" s="30" t="s">
        <v>1714</v>
      </c>
      <c r="P87" s="18" t="s">
        <v>7660</v>
      </c>
      <c r="Q87" s="47" t="s">
        <v>1120</v>
      </c>
      <c r="R87" s="21"/>
    </row>
    <row r="88" spans="3:18" ht="18.5" customHeight="1" thickBot="1" x14ac:dyDescent="0.6">
      <c r="C88" s="22"/>
      <c r="D88" s="51"/>
      <c r="E88" s="54"/>
      <c r="F88" s="34"/>
      <c r="G88" s="24"/>
      <c r="H88" s="25">
        <v>16</v>
      </c>
      <c r="I88" s="24" t="s">
        <v>167</v>
      </c>
      <c r="J88" s="24" t="s">
        <v>57</v>
      </c>
      <c r="K88" s="57"/>
      <c r="L88" s="25">
        <v>18</v>
      </c>
      <c r="M88" s="23"/>
      <c r="N88" s="24"/>
      <c r="O88" s="23"/>
      <c r="P88" s="24"/>
      <c r="Q88" s="28"/>
      <c r="R88" s="28"/>
    </row>
    <row r="89" spans="3:18" ht="18" customHeight="1" x14ac:dyDescent="0.55000000000000004">
      <c r="C89" s="11"/>
      <c r="D89" s="49"/>
      <c r="E89" s="52" t="str">
        <f>IF(D89="","",IF(#REF!&gt;0.1,"単",IF(#REF!&gt;0.29,"連",IF(#REF!&gt;0.34,"複","※"))))</f>
        <v/>
      </c>
      <c r="F89" s="12"/>
      <c r="G89" s="48" t="s">
        <v>57</v>
      </c>
      <c r="H89" s="13"/>
      <c r="I89" s="13"/>
      <c r="J89" s="13" t="s">
        <v>167</v>
      </c>
      <c r="K89" s="55" t="s">
        <v>6527</v>
      </c>
      <c r="L89" s="13"/>
      <c r="M89" s="12"/>
      <c r="N89" s="13"/>
      <c r="O89" s="12"/>
      <c r="P89" s="13"/>
      <c r="Q89" s="16"/>
      <c r="R89" s="16"/>
    </row>
    <row r="90" spans="3:18" ht="18" customHeight="1" x14ac:dyDescent="0.55000000000000004">
      <c r="C90" s="17">
        <v>12</v>
      </c>
      <c r="D90" s="50"/>
      <c r="E90" s="53"/>
      <c r="F90" s="30" t="s">
        <v>7661</v>
      </c>
      <c r="G90" s="18" t="s">
        <v>1342</v>
      </c>
      <c r="H90" s="18" t="s">
        <v>1962</v>
      </c>
      <c r="I90" s="18" t="s">
        <v>2629</v>
      </c>
      <c r="J90" s="18">
        <v>55</v>
      </c>
      <c r="K90" s="56"/>
      <c r="L90" s="18" t="s">
        <v>1907</v>
      </c>
      <c r="M90" s="30" t="s">
        <v>1908</v>
      </c>
      <c r="N90" s="18" t="s">
        <v>89</v>
      </c>
      <c r="O90" s="30" t="s">
        <v>7662</v>
      </c>
      <c r="P90" s="18" t="s">
        <v>7663</v>
      </c>
      <c r="Q90" s="47" t="s">
        <v>1342</v>
      </c>
      <c r="R90" s="21"/>
    </row>
    <row r="91" spans="3:18" ht="18.5" customHeight="1" thickBot="1" x14ac:dyDescent="0.6">
      <c r="C91" s="22"/>
      <c r="D91" s="51"/>
      <c r="E91" s="54"/>
      <c r="F91" s="34"/>
      <c r="G91" s="24" t="s">
        <v>57</v>
      </c>
      <c r="H91" s="25" t="e">
        <v>#VALUE!</v>
      </c>
      <c r="I91" s="24" t="s">
        <v>167</v>
      </c>
      <c r="J91" s="24" t="s">
        <v>57</v>
      </c>
      <c r="K91" s="57"/>
      <c r="L91" s="25">
        <v>34</v>
      </c>
      <c r="M91" s="23"/>
      <c r="N91" s="24"/>
      <c r="O91" s="23"/>
      <c r="P91" s="24"/>
      <c r="Q91" s="28"/>
      <c r="R91" s="28"/>
    </row>
    <row r="92" spans="3:18" ht="18" customHeight="1" x14ac:dyDescent="0.55000000000000004">
      <c r="C92" s="11"/>
      <c r="D92" s="49"/>
      <c r="E92" s="52" t="str">
        <f>IF(D92="","",IF(#REF!&gt;0.1,"単",IF(#REF!&gt;0.29,"連",IF(#REF!&gt;0.34,"複","※"))))</f>
        <v/>
      </c>
      <c r="F92" s="12"/>
      <c r="G92" s="48"/>
      <c r="H92" s="13"/>
      <c r="I92" s="13"/>
      <c r="J92" s="13" t="s">
        <v>167</v>
      </c>
      <c r="K92" s="55" t="s">
        <v>6457</v>
      </c>
      <c r="L92" s="13"/>
      <c r="M92" s="12"/>
      <c r="N92" s="13"/>
      <c r="O92" s="12"/>
      <c r="P92" s="13"/>
      <c r="Q92" s="16"/>
      <c r="R92" s="16"/>
    </row>
    <row r="93" spans="3:18" ht="18" customHeight="1" x14ac:dyDescent="0.55000000000000004">
      <c r="C93" s="17">
        <v>13</v>
      </c>
      <c r="D93" s="50"/>
      <c r="E93" s="53"/>
      <c r="F93" s="30" t="s">
        <v>7664</v>
      </c>
      <c r="G93" s="18" t="s">
        <v>944</v>
      </c>
      <c r="H93" s="18" t="s">
        <v>63</v>
      </c>
      <c r="I93" s="18" t="s">
        <v>6114</v>
      </c>
      <c r="J93" s="18">
        <v>55</v>
      </c>
      <c r="K93" s="56"/>
      <c r="L93" s="18" t="s">
        <v>1907</v>
      </c>
      <c r="M93" s="30" t="s">
        <v>1908</v>
      </c>
      <c r="N93" s="18" t="s">
        <v>84</v>
      </c>
      <c r="O93" s="30" t="s">
        <v>5930</v>
      </c>
      <c r="P93" s="18" t="s">
        <v>7665</v>
      </c>
      <c r="Q93" s="47" t="s">
        <v>944</v>
      </c>
      <c r="R93" s="21"/>
    </row>
    <row r="94" spans="3:18" ht="18.5" customHeight="1" thickBot="1" x14ac:dyDescent="0.6">
      <c r="C94" s="22"/>
      <c r="D94" s="51"/>
      <c r="E94" s="54"/>
      <c r="F94" s="34"/>
      <c r="G94" s="24"/>
      <c r="H94" s="25">
        <v>16</v>
      </c>
      <c r="I94" s="24" t="s">
        <v>167</v>
      </c>
      <c r="J94" s="24" t="s">
        <v>57</v>
      </c>
      <c r="K94" s="57"/>
      <c r="L94" s="25">
        <v>29</v>
      </c>
      <c r="M94" s="23"/>
      <c r="N94" s="24"/>
      <c r="O94" s="23"/>
      <c r="P94" s="24"/>
      <c r="Q94" s="28"/>
      <c r="R94" s="28"/>
    </row>
    <row r="95" spans="3:18" ht="18" customHeight="1" x14ac:dyDescent="0.55000000000000004">
      <c r="C95" s="11"/>
      <c r="D95" s="49"/>
      <c r="E95" s="52" t="str">
        <f>IF(D95="","",IF(#REF!&gt;0.1,"単",IF(#REF!&gt;0.29,"連",IF(#REF!&gt;0.34,"複","※"))))</f>
        <v/>
      </c>
      <c r="F95" s="12"/>
      <c r="G95" s="48"/>
      <c r="H95" s="13"/>
      <c r="I95" s="13"/>
      <c r="J95" s="13" t="s">
        <v>167</v>
      </c>
      <c r="K95" s="55" t="s">
        <v>7666</v>
      </c>
      <c r="L95" s="13"/>
      <c r="M95" s="12"/>
      <c r="N95" s="13"/>
      <c r="O95" s="12"/>
      <c r="P95" s="13"/>
      <c r="Q95" s="16"/>
      <c r="R95" s="16"/>
    </row>
    <row r="96" spans="3:18" ht="18" customHeight="1" x14ac:dyDescent="0.55000000000000004">
      <c r="C96" s="17">
        <v>14</v>
      </c>
      <c r="D96" s="50"/>
      <c r="E96" s="53"/>
      <c r="F96" s="30" t="s">
        <v>7667</v>
      </c>
      <c r="G96" s="18" t="s">
        <v>1577</v>
      </c>
      <c r="H96" s="18" t="s">
        <v>1962</v>
      </c>
      <c r="I96" s="18" t="s">
        <v>31</v>
      </c>
      <c r="J96" s="18">
        <v>55</v>
      </c>
      <c r="K96" s="56"/>
      <c r="L96" s="18" t="s">
        <v>1907</v>
      </c>
      <c r="M96" s="30" t="s">
        <v>1908</v>
      </c>
      <c r="N96" s="18" t="s">
        <v>7668</v>
      </c>
      <c r="O96" s="30" t="s">
        <v>6116</v>
      </c>
      <c r="P96" s="18" t="s">
        <v>7669</v>
      </c>
      <c r="Q96" s="47" t="s">
        <v>1577</v>
      </c>
      <c r="R96" s="21"/>
    </row>
    <row r="97" spans="1:18" ht="18.5" customHeight="1" thickBot="1" x14ac:dyDescent="0.6">
      <c r="C97" s="22"/>
      <c r="D97" s="51"/>
      <c r="E97" s="54"/>
      <c r="F97" s="34"/>
      <c r="G97" s="24"/>
      <c r="H97" s="25" t="e">
        <v>#VALUE!</v>
      </c>
      <c r="I97" s="24"/>
      <c r="J97" s="24" t="s">
        <v>57</v>
      </c>
      <c r="K97" s="57"/>
      <c r="L97" s="25">
        <v>35</v>
      </c>
      <c r="M97" s="23"/>
      <c r="N97" s="24"/>
      <c r="O97" s="23"/>
      <c r="P97" s="24"/>
      <c r="Q97" s="28"/>
      <c r="R97" s="28"/>
    </row>
    <row r="98" spans="1:18" ht="18" customHeight="1" x14ac:dyDescent="0.55000000000000004">
      <c r="C98" s="11"/>
      <c r="D98" s="49"/>
      <c r="E98" s="52" t="str">
        <f>IF(D98="","",IF(#REF!&gt;0.1,"単",IF(#REF!&gt;0.29,"連",IF(#REF!&gt;0.34,"複","※"))))</f>
        <v/>
      </c>
      <c r="F98" s="12"/>
      <c r="G98" s="48" t="s">
        <v>57</v>
      </c>
      <c r="H98" s="13"/>
      <c r="I98" s="13"/>
      <c r="J98" s="13" t="s">
        <v>167</v>
      </c>
      <c r="K98" s="55" t="s">
        <v>7670</v>
      </c>
      <c r="L98" s="13"/>
      <c r="M98" s="12"/>
      <c r="N98" s="13"/>
      <c r="O98" s="12"/>
      <c r="P98" s="13"/>
      <c r="Q98" s="16"/>
      <c r="R98" s="16"/>
    </row>
    <row r="99" spans="1:18" ht="18" customHeight="1" x14ac:dyDescent="0.55000000000000004">
      <c r="C99" s="17">
        <v>15</v>
      </c>
      <c r="D99" s="50"/>
      <c r="E99" s="53"/>
      <c r="F99" s="30" t="s">
        <v>7671</v>
      </c>
      <c r="G99" s="18" t="s">
        <v>1749</v>
      </c>
      <c r="H99" s="18" t="s">
        <v>1962</v>
      </c>
      <c r="I99" s="18" t="s">
        <v>6107</v>
      </c>
      <c r="J99" s="18">
        <v>53</v>
      </c>
      <c r="K99" s="56"/>
      <c r="L99" s="18" t="s">
        <v>1907</v>
      </c>
      <c r="M99" s="30" t="s">
        <v>1911</v>
      </c>
      <c r="N99" s="18" t="s">
        <v>67</v>
      </c>
      <c r="O99" s="30" t="s">
        <v>1694</v>
      </c>
      <c r="P99" s="18" t="s">
        <v>7672</v>
      </c>
      <c r="Q99" s="47" t="s">
        <v>1749</v>
      </c>
      <c r="R99" s="21"/>
    </row>
    <row r="100" spans="1:18" ht="18.5" customHeight="1" thickBot="1" x14ac:dyDescent="0.6">
      <c r="C100" s="22"/>
      <c r="D100" s="51"/>
      <c r="E100" s="54"/>
      <c r="F100" s="34"/>
      <c r="G100" s="24" t="s">
        <v>57</v>
      </c>
      <c r="H100" s="25" t="e">
        <v>#VALUE!</v>
      </c>
      <c r="I100" s="24" t="s">
        <v>167</v>
      </c>
      <c r="J100" s="24" t="s">
        <v>57</v>
      </c>
      <c r="K100" s="57"/>
      <c r="L100" s="25">
        <v>20</v>
      </c>
      <c r="M100" s="23"/>
      <c r="N100" s="24"/>
      <c r="O100" s="23"/>
      <c r="P100" s="24"/>
      <c r="Q100" s="28"/>
      <c r="R100" s="28"/>
    </row>
    <row r="101" spans="1:18" ht="18" customHeight="1" x14ac:dyDescent="0.55000000000000004">
      <c r="C101" s="11"/>
      <c r="D101" s="49"/>
      <c r="E101" s="52" t="str">
        <f>IF(D101="","",IF(#REF!&gt;0.1,"単",IF(#REF!&gt;0.29,"連",IF(#REF!&gt;0.34,"複","※"))))</f>
        <v/>
      </c>
      <c r="F101" s="12"/>
      <c r="G101" s="48" t="s">
        <v>57</v>
      </c>
      <c r="H101" s="13"/>
      <c r="I101" s="13"/>
      <c r="J101" s="13" t="s">
        <v>167</v>
      </c>
      <c r="K101" s="55" t="s">
        <v>7673</v>
      </c>
      <c r="L101" s="13"/>
      <c r="M101" s="12"/>
      <c r="N101" s="13"/>
      <c r="O101" s="12"/>
      <c r="P101" s="13"/>
      <c r="Q101" s="16"/>
      <c r="R101" s="16"/>
    </row>
    <row r="102" spans="1:18" ht="18" customHeight="1" x14ac:dyDescent="0.55000000000000004">
      <c r="C102" s="17">
        <v>16</v>
      </c>
      <c r="D102" s="50"/>
      <c r="E102" s="53"/>
      <c r="F102" s="30" t="s">
        <v>7674</v>
      </c>
      <c r="G102" s="18" t="s">
        <v>632</v>
      </c>
      <c r="H102" s="18" t="s">
        <v>1962</v>
      </c>
      <c r="I102" s="18" t="s">
        <v>143</v>
      </c>
      <c r="J102" s="18">
        <v>52</v>
      </c>
      <c r="K102" s="56"/>
      <c r="L102" s="18" t="s">
        <v>1907</v>
      </c>
      <c r="M102" s="30" t="s">
        <v>1916</v>
      </c>
      <c r="N102" s="18" t="s">
        <v>65</v>
      </c>
      <c r="O102" s="30" t="s">
        <v>1724</v>
      </c>
      <c r="P102" s="18" t="s">
        <v>7675</v>
      </c>
      <c r="Q102" s="47" t="s">
        <v>632</v>
      </c>
      <c r="R102" s="21"/>
    </row>
    <row r="103" spans="1:18" ht="18.5" customHeight="1" thickBot="1" x14ac:dyDescent="0.6">
      <c r="C103" s="22"/>
      <c r="D103" s="51"/>
      <c r="E103" s="54"/>
      <c r="F103" s="34"/>
      <c r="G103" s="24" t="s">
        <v>57</v>
      </c>
      <c r="H103" s="25" t="e">
        <v>#VALUE!</v>
      </c>
      <c r="I103" s="24" t="s">
        <v>167</v>
      </c>
      <c r="J103" s="24" t="s">
        <v>57</v>
      </c>
      <c r="K103" s="57"/>
      <c r="L103" s="25" t="s">
        <v>2207</v>
      </c>
      <c r="M103" s="23"/>
      <c r="N103" s="24"/>
      <c r="O103" s="23"/>
      <c r="P103" s="24"/>
      <c r="Q103" s="28"/>
      <c r="R103" s="28"/>
    </row>
    <row r="104" spans="1:18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8" x14ac:dyDescent="0.55000000000000004">
      <c r="A105" t="s">
        <v>37</v>
      </c>
      <c r="B105" t="s">
        <v>1</v>
      </c>
      <c r="C105" s="1" t="s">
        <v>2</v>
      </c>
      <c r="D105" t="s">
        <v>11</v>
      </c>
      <c r="E105" t="s">
        <v>2193</v>
      </c>
      <c r="F105" t="s">
        <v>3</v>
      </c>
      <c r="G105" t="s">
        <v>4</v>
      </c>
      <c r="H105" t="s">
        <v>5</v>
      </c>
      <c r="I105" t="s">
        <v>6</v>
      </c>
      <c r="J105" t="s">
        <v>7</v>
      </c>
      <c r="K105" t="s">
        <v>1903</v>
      </c>
      <c r="L105" t="s">
        <v>1904</v>
      </c>
      <c r="M105" t="s">
        <v>1905</v>
      </c>
      <c r="N105" t="s">
        <v>8</v>
      </c>
      <c r="O105" t="s">
        <v>9</v>
      </c>
      <c r="P105" t="s">
        <v>10</v>
      </c>
      <c r="Q105" t="s">
        <v>12</v>
      </c>
    </row>
    <row r="106" spans="1:18" x14ac:dyDescent="0.55000000000000004">
      <c r="A106" t="s">
        <v>943</v>
      </c>
      <c r="B106" t="s">
        <v>2195</v>
      </c>
      <c r="H106" s="7"/>
    </row>
    <row r="107" spans="1:18" x14ac:dyDescent="0.55000000000000004">
      <c r="A107" s="7">
        <v>3</v>
      </c>
      <c r="B107" s="7"/>
      <c r="C107" s="37" t="s">
        <v>943</v>
      </c>
      <c r="D107" s="7" t="s">
        <v>2195</v>
      </c>
      <c r="G107" s="7" t="s">
        <v>1462</v>
      </c>
      <c r="H107" s="9"/>
    </row>
    <row r="108" spans="1:18" ht="18.5" thickBot="1" x14ac:dyDescent="0.6">
      <c r="C108" s="39">
        <v>3</v>
      </c>
      <c r="D108" t="s">
        <v>1272</v>
      </c>
      <c r="E108">
        <f>VALUE(B106)</f>
        <v>1800</v>
      </c>
      <c r="F108" t="s">
        <v>943</v>
      </c>
      <c r="I108" s="31"/>
    </row>
    <row r="109" spans="1:18" ht="18" customHeight="1" x14ac:dyDescent="0.55000000000000004">
      <c r="C109" s="11"/>
      <c r="D109" s="49"/>
      <c r="E109" s="52" t="str">
        <f>IF(D109="","",IF(#REF!&gt;0.1,"単",IF(#REF!&gt;0.29,"連",IF(#REF!&gt;0.34,"複","※"))))</f>
        <v/>
      </c>
      <c r="F109" s="12"/>
      <c r="G109" s="48" t="s">
        <v>57</v>
      </c>
      <c r="H109" s="13"/>
      <c r="I109" s="13"/>
      <c r="J109" s="13" t="s">
        <v>167</v>
      </c>
      <c r="K109" s="55" t="s">
        <v>7676</v>
      </c>
      <c r="L109" s="13"/>
      <c r="M109" s="12"/>
      <c r="N109" s="13"/>
      <c r="O109" s="12"/>
      <c r="P109" s="13"/>
      <c r="Q109" s="16"/>
      <c r="R109" s="16"/>
    </row>
    <row r="110" spans="1:18" ht="18" customHeight="1" x14ac:dyDescent="0.55000000000000004">
      <c r="C110" s="17">
        <v>1</v>
      </c>
      <c r="D110" s="50"/>
      <c r="E110" s="53"/>
      <c r="F110" s="30" t="s">
        <v>7677</v>
      </c>
      <c r="G110" s="18" t="s">
        <v>1691</v>
      </c>
      <c r="H110" s="18" t="s">
        <v>6203</v>
      </c>
      <c r="I110" s="18" t="s">
        <v>1740</v>
      </c>
      <c r="J110" s="18">
        <v>52</v>
      </c>
      <c r="K110" s="56"/>
      <c r="L110" s="18" t="s">
        <v>1907</v>
      </c>
      <c r="M110" s="30" t="s">
        <v>1912</v>
      </c>
      <c r="N110" s="18" t="s">
        <v>109</v>
      </c>
      <c r="O110" s="30" t="s">
        <v>7678</v>
      </c>
      <c r="P110" s="18" t="s">
        <v>7679</v>
      </c>
      <c r="Q110" s="47" t="s">
        <v>1691</v>
      </c>
      <c r="R110" s="21"/>
    </row>
    <row r="111" spans="1:18" ht="18.5" customHeight="1" thickBot="1" x14ac:dyDescent="0.6">
      <c r="C111" s="22"/>
      <c r="D111" s="51"/>
      <c r="E111" s="54"/>
      <c r="F111" s="34"/>
      <c r="G111" s="24" t="s">
        <v>57</v>
      </c>
      <c r="H111" s="25">
        <v>16</v>
      </c>
      <c r="I111" s="24" t="s">
        <v>167</v>
      </c>
      <c r="J111" s="24" t="s">
        <v>57</v>
      </c>
      <c r="K111" s="57"/>
      <c r="L111" s="25">
        <v>9</v>
      </c>
      <c r="M111" s="23"/>
      <c r="N111" s="24"/>
      <c r="O111" s="23"/>
      <c r="P111" s="24"/>
      <c r="Q111" s="28"/>
      <c r="R111" s="28"/>
    </row>
    <row r="112" spans="1:18" ht="18" customHeight="1" x14ac:dyDescent="0.55000000000000004">
      <c r="C112" s="11"/>
      <c r="D112" s="49"/>
      <c r="E112" s="52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167</v>
      </c>
      <c r="K112" s="55" t="s">
        <v>5962</v>
      </c>
      <c r="L112" s="13"/>
      <c r="M112" s="12"/>
      <c r="N112" s="13"/>
      <c r="O112" s="12"/>
      <c r="P112" s="13"/>
      <c r="Q112" s="16"/>
      <c r="R112" s="16"/>
    </row>
    <row r="113" spans="3:18" ht="18.75" customHeight="1" x14ac:dyDescent="0.55000000000000004">
      <c r="C113" s="17">
        <v>2</v>
      </c>
      <c r="D113" s="50"/>
      <c r="E113" s="53"/>
      <c r="F113" s="30" t="s">
        <v>7680</v>
      </c>
      <c r="G113" s="18" t="s">
        <v>808</v>
      </c>
      <c r="H113" s="18" t="s">
        <v>1962</v>
      </c>
      <c r="I113" s="18" t="s">
        <v>1788</v>
      </c>
      <c r="J113" s="18">
        <v>55</v>
      </c>
      <c r="K113" s="56"/>
      <c r="L113" s="18" t="s">
        <v>1907</v>
      </c>
      <c r="M113" s="30" t="s">
        <v>1908</v>
      </c>
      <c r="N113" s="18" t="s">
        <v>6439</v>
      </c>
      <c r="O113" s="30" t="s">
        <v>1673</v>
      </c>
      <c r="P113" s="18" t="s">
        <v>7681</v>
      </c>
      <c r="Q113" s="47" t="s">
        <v>808</v>
      </c>
      <c r="R113" s="21"/>
    </row>
    <row r="114" spans="3:18" ht="18.5" customHeight="1" thickBot="1" x14ac:dyDescent="0.6">
      <c r="C114" s="22"/>
      <c r="D114" s="51"/>
      <c r="E114" s="54"/>
      <c r="F114" s="34"/>
      <c r="G114" s="24"/>
      <c r="H114" s="25" t="e">
        <v>#VALUE!</v>
      </c>
      <c r="I114" s="24" t="s">
        <v>167</v>
      </c>
      <c r="J114" s="24" t="s">
        <v>57</v>
      </c>
      <c r="K114" s="57"/>
      <c r="L114" s="25">
        <v>25</v>
      </c>
      <c r="M114" s="23"/>
      <c r="N114" s="24"/>
      <c r="O114" s="23"/>
      <c r="P114" s="24"/>
      <c r="Q114" s="28"/>
      <c r="R114" s="28"/>
    </row>
    <row r="115" spans="3:18" ht="18" customHeight="1" x14ac:dyDescent="0.55000000000000004">
      <c r="C115" s="11"/>
      <c r="D115" s="49"/>
      <c r="E115" s="52" t="str">
        <f>IF(D115="","",IF(#REF!&gt;0.1,"単",IF(#REF!&gt;0.29,"連",IF(#REF!&gt;0.34,"複","※"))))</f>
        <v/>
      </c>
      <c r="F115" s="12"/>
      <c r="G115" s="48" t="s">
        <v>57</v>
      </c>
      <c r="H115" s="13"/>
      <c r="I115" s="13"/>
      <c r="J115" s="13" t="s">
        <v>167</v>
      </c>
      <c r="K115" s="55" t="s">
        <v>7682</v>
      </c>
      <c r="L115" s="13"/>
      <c r="M115" s="12"/>
      <c r="N115" s="13"/>
      <c r="O115" s="12"/>
      <c r="P115" s="13"/>
      <c r="Q115" s="16"/>
      <c r="R115" s="16"/>
    </row>
    <row r="116" spans="3:18" ht="18" customHeight="1" x14ac:dyDescent="0.55000000000000004">
      <c r="C116" s="17">
        <v>3</v>
      </c>
      <c r="D116" s="50"/>
      <c r="E116" s="53"/>
      <c r="F116" s="30" t="s">
        <v>7683</v>
      </c>
      <c r="G116" s="18" t="s">
        <v>2621</v>
      </c>
      <c r="H116" s="18" t="s">
        <v>1962</v>
      </c>
      <c r="I116" s="18" t="s">
        <v>136</v>
      </c>
      <c r="J116" s="18">
        <v>55</v>
      </c>
      <c r="K116" s="56"/>
      <c r="L116" s="18" t="s">
        <v>1907</v>
      </c>
      <c r="M116" s="30" t="s">
        <v>1908</v>
      </c>
      <c r="N116" s="18" t="s">
        <v>4857</v>
      </c>
      <c r="O116" s="30" t="s">
        <v>1689</v>
      </c>
      <c r="P116" s="18" t="s">
        <v>7684</v>
      </c>
      <c r="Q116" s="47" t="s">
        <v>2621</v>
      </c>
      <c r="R116" s="21"/>
    </row>
    <row r="117" spans="3:18" ht="18.5" customHeight="1" thickBot="1" x14ac:dyDescent="0.6">
      <c r="C117" s="22"/>
      <c r="D117" s="51"/>
      <c r="E117" s="54"/>
      <c r="F117" s="34"/>
      <c r="G117" s="24" t="s">
        <v>57</v>
      </c>
      <c r="H117" s="25" t="e">
        <v>#VALUE!</v>
      </c>
      <c r="I117" s="24" t="s">
        <v>167</v>
      </c>
      <c r="J117" s="24" t="s">
        <v>57</v>
      </c>
      <c r="K117" s="57"/>
      <c r="L117" s="25">
        <v>8</v>
      </c>
      <c r="M117" s="23"/>
      <c r="N117" s="24"/>
      <c r="O117" s="23"/>
      <c r="P117" s="24"/>
      <c r="Q117" s="28"/>
      <c r="R117" s="28"/>
    </row>
    <row r="118" spans="3:18" ht="18" customHeight="1" x14ac:dyDescent="0.55000000000000004">
      <c r="C118" s="11"/>
      <c r="D118" s="49"/>
      <c r="E118" s="52" t="str">
        <f>IF(D118="","",IF(#REF!&gt;0.1,"単",IF(#REF!&gt;0.29,"連",IF(#REF!&gt;0.34,"複","※"))))</f>
        <v/>
      </c>
      <c r="F118" s="12"/>
      <c r="G118" s="48"/>
      <c r="H118" s="13"/>
      <c r="I118" s="13"/>
      <c r="J118" s="13" t="s">
        <v>167</v>
      </c>
      <c r="K118" s="55" t="s">
        <v>6620</v>
      </c>
      <c r="L118" s="13"/>
      <c r="M118" s="12"/>
      <c r="N118" s="13"/>
      <c r="O118" s="12"/>
      <c r="P118" s="13"/>
      <c r="Q118" s="16"/>
      <c r="R118" s="16"/>
    </row>
    <row r="119" spans="3:18" ht="18.75" customHeight="1" x14ac:dyDescent="0.55000000000000004">
      <c r="C119" s="17">
        <v>4</v>
      </c>
      <c r="D119" s="50"/>
      <c r="E119" s="53"/>
      <c r="F119" s="30" t="s">
        <v>7685</v>
      </c>
      <c r="G119" s="18" t="s">
        <v>772</v>
      </c>
      <c r="H119" s="18" t="s">
        <v>1962</v>
      </c>
      <c r="I119" s="18" t="s">
        <v>2629</v>
      </c>
      <c r="J119" s="18">
        <v>55</v>
      </c>
      <c r="K119" s="56"/>
      <c r="L119" s="18" t="s">
        <v>1907</v>
      </c>
      <c r="M119" s="30" t="s">
        <v>1911</v>
      </c>
      <c r="N119" s="18" t="s">
        <v>94</v>
      </c>
      <c r="O119" s="30" t="s">
        <v>3621</v>
      </c>
      <c r="P119" s="18" t="s">
        <v>7686</v>
      </c>
      <c r="Q119" s="47" t="s">
        <v>772</v>
      </c>
      <c r="R119" s="21"/>
    </row>
    <row r="120" spans="3:18" ht="18.5" customHeight="1" thickBot="1" x14ac:dyDescent="0.6">
      <c r="C120" s="22"/>
      <c r="D120" s="51"/>
      <c r="E120" s="54"/>
      <c r="F120" s="34"/>
      <c r="G120" s="24"/>
      <c r="H120" s="25" t="e">
        <v>#VALUE!</v>
      </c>
      <c r="I120" s="24" t="s">
        <v>167</v>
      </c>
      <c r="J120" s="24"/>
      <c r="K120" s="57"/>
      <c r="L120" s="25">
        <v>34</v>
      </c>
      <c r="M120" s="23"/>
      <c r="N120" s="24"/>
      <c r="O120" s="23"/>
      <c r="P120" s="24"/>
      <c r="Q120" s="28"/>
      <c r="R120" s="28"/>
    </row>
    <row r="121" spans="3:18" ht="18" customHeight="1" x14ac:dyDescent="0.55000000000000004">
      <c r="C121" s="11"/>
      <c r="D121" s="49"/>
      <c r="E121" s="52" t="str">
        <f>IF(D121="","",IF(#REF!&gt;0.1,"単",IF(#REF!&gt;0.29,"連",IF(#REF!&gt;0.34,"複","※"))))</f>
        <v/>
      </c>
      <c r="F121" s="12"/>
      <c r="G121" s="48" t="s">
        <v>57</v>
      </c>
      <c r="H121" s="13"/>
      <c r="I121" s="13"/>
      <c r="J121" s="13" t="s">
        <v>167</v>
      </c>
      <c r="K121" s="55" t="s">
        <v>7687</v>
      </c>
      <c r="L121" s="13"/>
      <c r="M121" s="12"/>
      <c r="N121" s="13"/>
      <c r="O121" s="12"/>
      <c r="P121" s="13"/>
      <c r="Q121" s="16"/>
      <c r="R121" s="16"/>
    </row>
    <row r="122" spans="3:18" ht="18.75" customHeight="1" x14ac:dyDescent="0.55000000000000004">
      <c r="C122" s="17">
        <v>5</v>
      </c>
      <c r="D122" s="50"/>
      <c r="E122" s="53"/>
      <c r="F122" s="30" t="s">
        <v>7688</v>
      </c>
      <c r="G122" s="18" t="s">
        <v>6028</v>
      </c>
      <c r="H122" s="18" t="s">
        <v>1962</v>
      </c>
      <c r="I122" s="18" t="s">
        <v>142</v>
      </c>
      <c r="J122" s="18">
        <v>55</v>
      </c>
      <c r="K122" s="56"/>
      <c r="L122" s="18" t="s">
        <v>1907</v>
      </c>
      <c r="M122" s="30" t="s">
        <v>1908</v>
      </c>
      <c r="N122" s="18" t="s">
        <v>3423</v>
      </c>
      <c r="O122" s="30" t="s">
        <v>5970</v>
      </c>
      <c r="P122" s="18" t="s">
        <v>7689</v>
      </c>
      <c r="Q122" s="47" t="s">
        <v>6028</v>
      </c>
      <c r="R122" s="21"/>
    </row>
    <row r="123" spans="3:18" ht="18.5" customHeight="1" thickBot="1" x14ac:dyDescent="0.6">
      <c r="C123" s="22"/>
      <c r="D123" s="51"/>
      <c r="E123" s="54"/>
      <c r="F123" s="34"/>
      <c r="G123" s="24" t="s">
        <v>57</v>
      </c>
      <c r="H123" s="25" t="e">
        <v>#VALUE!</v>
      </c>
      <c r="I123" s="24" t="s">
        <v>167</v>
      </c>
      <c r="J123" s="24" t="s">
        <v>57</v>
      </c>
      <c r="K123" s="57"/>
      <c r="L123" s="25">
        <v>7</v>
      </c>
      <c r="M123" s="23"/>
      <c r="N123" s="24"/>
      <c r="O123" s="23"/>
      <c r="P123" s="24"/>
      <c r="Q123" s="28"/>
      <c r="R123" s="28"/>
    </row>
    <row r="124" spans="3:18" ht="18" customHeight="1" x14ac:dyDescent="0.55000000000000004">
      <c r="C124" s="11"/>
      <c r="D124" s="49"/>
      <c r="E124" s="52" t="str">
        <f>IF(D124="","",IF(#REF!&gt;0.1,"単",IF(#REF!&gt;0.29,"連",IF(#REF!&gt;0.34,"複","※"))))</f>
        <v/>
      </c>
      <c r="F124" s="12"/>
      <c r="G124" s="48"/>
      <c r="H124" s="13"/>
      <c r="I124" s="13"/>
      <c r="J124" s="13" t="s">
        <v>167</v>
      </c>
      <c r="K124" s="55" t="s">
        <v>7690</v>
      </c>
      <c r="L124" s="13"/>
      <c r="M124" s="12"/>
      <c r="N124" s="13"/>
      <c r="O124" s="12"/>
      <c r="P124" s="13"/>
      <c r="Q124" s="16"/>
      <c r="R124" s="16"/>
    </row>
    <row r="125" spans="3:18" ht="18" customHeight="1" x14ac:dyDescent="0.55000000000000004">
      <c r="C125" s="17">
        <v>6</v>
      </c>
      <c r="D125" s="50"/>
      <c r="E125" s="53"/>
      <c r="F125" s="30" t="s">
        <v>7691</v>
      </c>
      <c r="G125" s="18" t="s">
        <v>557</v>
      </c>
      <c r="H125" s="18" t="s">
        <v>1962</v>
      </c>
      <c r="I125" s="18" t="s">
        <v>2562</v>
      </c>
      <c r="J125" s="18">
        <v>55</v>
      </c>
      <c r="K125" s="56"/>
      <c r="L125" s="18" t="s">
        <v>1907</v>
      </c>
      <c r="M125" s="30" t="s">
        <v>1908</v>
      </c>
      <c r="N125" s="18" t="s">
        <v>103</v>
      </c>
      <c r="O125" s="30" t="s">
        <v>1674</v>
      </c>
      <c r="P125" s="18" t="s">
        <v>7692</v>
      </c>
      <c r="Q125" s="47" t="s">
        <v>557</v>
      </c>
      <c r="R125" s="21"/>
    </row>
    <row r="126" spans="3:18" ht="18.5" customHeight="1" thickBot="1" x14ac:dyDescent="0.6">
      <c r="C126" s="22"/>
      <c r="D126" s="51"/>
      <c r="E126" s="54"/>
      <c r="F126" s="34"/>
      <c r="G126" s="24"/>
      <c r="H126" s="25" t="e">
        <v>#VALUE!</v>
      </c>
      <c r="I126" s="24"/>
      <c r="J126" s="24" t="s">
        <v>57</v>
      </c>
      <c r="K126" s="57"/>
      <c r="L126" s="25">
        <v>26</v>
      </c>
      <c r="M126" s="23"/>
      <c r="N126" s="24"/>
      <c r="O126" s="23"/>
      <c r="P126" s="24"/>
      <c r="Q126" s="28"/>
      <c r="R126" s="28"/>
    </row>
    <row r="127" spans="3:18" ht="18" customHeight="1" x14ac:dyDescent="0.55000000000000004">
      <c r="C127" s="11"/>
      <c r="D127" s="49"/>
      <c r="E127" s="52" t="str">
        <f>IF(D127="","",IF(#REF!&gt;0.1,"単",IF(#REF!&gt;0.29,"連",IF(#REF!&gt;0.34,"複","※"))))</f>
        <v/>
      </c>
      <c r="F127" s="12"/>
      <c r="G127" s="48"/>
      <c r="H127" s="13"/>
      <c r="I127" s="13"/>
      <c r="J127" s="13" t="s">
        <v>167</v>
      </c>
      <c r="K127" s="55" t="s">
        <v>6014</v>
      </c>
      <c r="L127" s="13"/>
      <c r="M127" s="12"/>
      <c r="N127" s="13"/>
      <c r="O127" s="12"/>
      <c r="P127" s="13"/>
      <c r="Q127" s="16"/>
      <c r="R127" s="16"/>
    </row>
    <row r="128" spans="3:18" ht="18" customHeight="1" x14ac:dyDescent="0.55000000000000004">
      <c r="C128" s="17">
        <v>7</v>
      </c>
      <c r="D128" s="50"/>
      <c r="E128" s="53"/>
      <c r="F128" s="30" t="s">
        <v>5221</v>
      </c>
      <c r="G128" s="18" t="s">
        <v>166</v>
      </c>
      <c r="H128" s="18" t="s">
        <v>69</v>
      </c>
      <c r="I128" s="18" t="s">
        <v>1793</v>
      </c>
      <c r="J128" s="18">
        <v>55</v>
      </c>
      <c r="K128" s="56"/>
      <c r="L128" s="18" t="s">
        <v>1907</v>
      </c>
      <c r="M128" s="30" t="s">
        <v>1908</v>
      </c>
      <c r="N128" s="18" t="s">
        <v>3166</v>
      </c>
      <c r="O128" s="30" t="s">
        <v>7693</v>
      </c>
      <c r="P128" s="18" t="s">
        <v>7694</v>
      </c>
      <c r="Q128" s="47" t="s">
        <v>166</v>
      </c>
      <c r="R128" s="21"/>
    </row>
    <row r="129" spans="3:18" ht="18.5" customHeight="1" thickBot="1" x14ac:dyDescent="0.6">
      <c r="C129" s="22"/>
      <c r="D129" s="51"/>
      <c r="E129" s="54"/>
      <c r="F129" s="34"/>
      <c r="G129" s="24"/>
      <c r="H129" s="25">
        <v>8</v>
      </c>
      <c r="I129" s="24"/>
      <c r="J129" s="24"/>
      <c r="K129" s="57"/>
      <c r="L129" s="25">
        <v>11</v>
      </c>
      <c r="M129" s="23"/>
      <c r="N129" s="24"/>
      <c r="O129" s="23"/>
      <c r="P129" s="24"/>
      <c r="Q129" s="28"/>
      <c r="R129" s="28"/>
    </row>
    <row r="130" spans="3:18" ht="18" customHeight="1" x14ac:dyDescent="0.55000000000000004">
      <c r="C130" s="11"/>
      <c r="D130" s="49"/>
      <c r="E130" s="52" t="str">
        <f>IF(D130="","",IF(#REF!&gt;0.1,"単",IF(#REF!&gt;0.29,"連",IF(#REF!&gt;0.34,"複","※"))))</f>
        <v/>
      </c>
      <c r="F130" s="12"/>
      <c r="G130" s="48" t="s">
        <v>57</v>
      </c>
      <c r="H130" s="13"/>
      <c r="I130" s="13"/>
      <c r="J130" s="13" t="s">
        <v>167</v>
      </c>
      <c r="K130" s="55" t="s">
        <v>7422</v>
      </c>
      <c r="L130" s="13"/>
      <c r="M130" s="12"/>
      <c r="N130" s="13"/>
      <c r="O130" s="12"/>
      <c r="P130" s="13"/>
      <c r="Q130" s="16"/>
      <c r="R130" s="16"/>
    </row>
    <row r="131" spans="3:18" ht="18" customHeight="1" x14ac:dyDescent="0.55000000000000004">
      <c r="C131" s="17">
        <v>8</v>
      </c>
      <c r="D131" s="50"/>
      <c r="E131" s="53"/>
      <c r="F131" s="30" t="s">
        <v>7695</v>
      </c>
      <c r="G131" s="18" t="s">
        <v>358</v>
      </c>
      <c r="H131" s="18" t="s">
        <v>6203</v>
      </c>
      <c r="I131" s="18" t="s">
        <v>1180</v>
      </c>
      <c r="J131" s="18">
        <v>53</v>
      </c>
      <c r="K131" s="56"/>
      <c r="L131" s="18" t="s">
        <v>1907</v>
      </c>
      <c r="M131" s="30" t="s">
        <v>1912</v>
      </c>
      <c r="N131" s="18" t="s">
        <v>90</v>
      </c>
      <c r="O131" s="30" t="s">
        <v>1689</v>
      </c>
      <c r="P131" s="18" t="s">
        <v>7696</v>
      </c>
      <c r="Q131" s="47" t="s">
        <v>358</v>
      </c>
      <c r="R131" s="21"/>
    </row>
    <row r="132" spans="3:18" ht="18.5" customHeight="1" thickBot="1" x14ac:dyDescent="0.6">
      <c r="C132" s="22"/>
      <c r="D132" s="51"/>
      <c r="E132" s="54"/>
      <c r="F132" s="34"/>
      <c r="G132" s="24" t="s">
        <v>57</v>
      </c>
      <c r="H132" s="25">
        <v>16</v>
      </c>
      <c r="I132" s="24" t="s">
        <v>167</v>
      </c>
      <c r="J132" s="24" t="s">
        <v>57</v>
      </c>
      <c r="K132" s="57"/>
      <c r="L132" s="25">
        <v>1</v>
      </c>
      <c r="M132" s="23"/>
      <c r="N132" s="24"/>
      <c r="O132" s="23"/>
      <c r="P132" s="24"/>
      <c r="Q132" s="28"/>
      <c r="R132" s="28"/>
    </row>
    <row r="133" spans="3:18" ht="18" customHeight="1" x14ac:dyDescent="0.55000000000000004">
      <c r="C133" s="11"/>
      <c r="D133" s="49"/>
      <c r="E133" s="52" t="str">
        <f>IF(D133="","",IF(#REF!&gt;0.1,"単",IF(#REF!&gt;0.29,"連",IF(#REF!&gt;0.34,"複","※"))))</f>
        <v/>
      </c>
      <c r="F133" s="12"/>
      <c r="G133" s="48"/>
      <c r="H133" s="13"/>
      <c r="I133" s="13"/>
      <c r="J133" s="13"/>
      <c r="K133" s="55" t="s">
        <v>6608</v>
      </c>
      <c r="L133" s="13"/>
      <c r="M133" s="12"/>
      <c r="N133" s="13"/>
      <c r="O133" s="12"/>
      <c r="P133" s="13"/>
      <c r="Q133" s="16"/>
      <c r="R133" s="16"/>
    </row>
    <row r="134" spans="3:18" ht="18" customHeight="1" x14ac:dyDescent="0.55000000000000004">
      <c r="C134" s="17">
        <v>9</v>
      </c>
      <c r="D134" s="50"/>
      <c r="E134" s="53"/>
      <c r="F134" s="30" t="s">
        <v>7697</v>
      </c>
      <c r="G134" s="18" t="s">
        <v>1571</v>
      </c>
      <c r="H134" s="18" t="s">
        <v>118</v>
      </c>
      <c r="I134" s="18" t="s">
        <v>31</v>
      </c>
      <c r="J134" s="18">
        <v>55</v>
      </c>
      <c r="K134" s="56"/>
      <c r="L134" s="18" t="s">
        <v>1907</v>
      </c>
      <c r="M134" s="30" t="s">
        <v>1908</v>
      </c>
      <c r="N134" s="18" t="s">
        <v>4857</v>
      </c>
      <c r="O134" s="30" t="s">
        <v>6830</v>
      </c>
      <c r="P134" s="18" t="s">
        <v>7698</v>
      </c>
      <c r="Q134" s="47" t="s">
        <v>1571</v>
      </c>
      <c r="R134" s="21"/>
    </row>
    <row r="135" spans="3:18" ht="18.5" customHeight="1" thickBot="1" x14ac:dyDescent="0.6">
      <c r="C135" s="22"/>
      <c r="D135" s="51"/>
      <c r="E135" s="54"/>
      <c r="F135" s="34"/>
      <c r="G135" s="24"/>
      <c r="H135" s="25">
        <v>16</v>
      </c>
      <c r="I135" s="24" t="s">
        <v>167</v>
      </c>
      <c r="J135" s="24" t="s">
        <v>57</v>
      </c>
      <c r="K135" s="57"/>
      <c r="L135" s="25">
        <v>35</v>
      </c>
      <c r="M135" s="23"/>
      <c r="N135" s="24"/>
      <c r="O135" s="23"/>
      <c r="P135" s="24"/>
      <c r="Q135" s="28"/>
      <c r="R135" s="28"/>
    </row>
    <row r="136" spans="3:18" ht="18" customHeight="1" x14ac:dyDescent="0.55000000000000004">
      <c r="C136" s="11"/>
      <c r="D136" s="49"/>
      <c r="E136" s="52" t="str">
        <f>IF(D136="","",IF(#REF!&gt;0.1,"単",IF(#REF!&gt;0.29,"連",IF(#REF!&gt;0.34,"複","※"))))</f>
        <v/>
      </c>
      <c r="F136" s="12"/>
      <c r="G136" s="48"/>
      <c r="H136" s="13"/>
      <c r="I136" s="13"/>
      <c r="J136" s="13" t="s">
        <v>167</v>
      </c>
      <c r="K136" s="55" t="s">
        <v>6136</v>
      </c>
      <c r="L136" s="13"/>
      <c r="M136" s="12"/>
      <c r="N136" s="13"/>
      <c r="O136" s="12"/>
      <c r="P136" s="13"/>
      <c r="Q136" s="16"/>
      <c r="R136" s="16"/>
    </row>
    <row r="137" spans="3:18" ht="18" customHeight="1" x14ac:dyDescent="0.55000000000000004">
      <c r="C137" s="17">
        <v>10</v>
      </c>
      <c r="D137" s="50"/>
      <c r="E137" s="53"/>
      <c r="F137" s="30" t="s">
        <v>3245</v>
      </c>
      <c r="G137" s="18" t="s">
        <v>877</v>
      </c>
      <c r="H137" s="18" t="s">
        <v>69</v>
      </c>
      <c r="I137" s="18" t="s">
        <v>168</v>
      </c>
      <c r="J137" s="18">
        <v>55</v>
      </c>
      <c r="K137" s="56"/>
      <c r="L137" s="18" t="s">
        <v>1907</v>
      </c>
      <c r="M137" s="30" t="s">
        <v>1912</v>
      </c>
      <c r="N137" s="18" t="s">
        <v>107</v>
      </c>
      <c r="O137" s="30" t="s">
        <v>7699</v>
      </c>
      <c r="P137" s="18" t="s">
        <v>7700</v>
      </c>
      <c r="Q137" s="47" t="s">
        <v>877</v>
      </c>
      <c r="R137" s="21"/>
    </row>
    <row r="138" spans="3:18" ht="18.5" customHeight="1" thickBot="1" x14ac:dyDescent="0.6">
      <c r="C138" s="22"/>
      <c r="D138" s="51"/>
      <c r="E138" s="54"/>
      <c r="F138" s="34"/>
      <c r="G138" s="24"/>
      <c r="H138" s="25">
        <v>8</v>
      </c>
      <c r="I138" s="24" t="s">
        <v>167</v>
      </c>
      <c r="J138" s="24" t="s">
        <v>57</v>
      </c>
      <c r="K138" s="57"/>
      <c r="L138" s="25">
        <v>17</v>
      </c>
      <c r="M138" s="23"/>
      <c r="N138" s="24"/>
      <c r="O138" s="23"/>
      <c r="P138" s="24"/>
      <c r="Q138" s="28"/>
      <c r="R138" s="28"/>
    </row>
    <row r="139" spans="3:18" ht="18" customHeight="1" x14ac:dyDescent="0.55000000000000004">
      <c r="C139" s="11"/>
      <c r="D139" s="49"/>
      <c r="E139" s="52" t="str">
        <f>IF(D139="","",IF(#REF!&gt;0.1,"単",IF(#REF!&gt;0.29,"連",IF(#REF!&gt;0.34,"複","※"))))</f>
        <v/>
      </c>
      <c r="F139" s="12"/>
      <c r="G139" s="48"/>
      <c r="H139" s="13"/>
      <c r="I139" s="13"/>
      <c r="J139" s="13" t="s">
        <v>167</v>
      </c>
      <c r="K139" s="55" t="s">
        <v>7701</v>
      </c>
      <c r="L139" s="13"/>
      <c r="M139" s="12"/>
      <c r="N139" s="13"/>
      <c r="O139" s="12"/>
      <c r="P139" s="13"/>
      <c r="Q139" s="16"/>
      <c r="R139" s="16"/>
    </row>
    <row r="140" spans="3:18" ht="18" customHeight="1" x14ac:dyDescent="0.55000000000000004">
      <c r="C140" s="17">
        <v>11</v>
      </c>
      <c r="D140" s="50"/>
      <c r="E140" s="53"/>
      <c r="F140" s="30" t="s">
        <v>7702</v>
      </c>
      <c r="G140" s="18" t="s">
        <v>1682</v>
      </c>
      <c r="H140" s="18" t="s">
        <v>69</v>
      </c>
      <c r="I140" s="18" t="s">
        <v>1794</v>
      </c>
      <c r="J140" s="18">
        <v>55</v>
      </c>
      <c r="K140" s="56"/>
      <c r="L140" s="18" t="s">
        <v>1907</v>
      </c>
      <c r="M140" s="30" t="s">
        <v>1911</v>
      </c>
      <c r="N140" s="18" t="s">
        <v>107</v>
      </c>
      <c r="O140" s="30" t="s">
        <v>1712</v>
      </c>
      <c r="P140" s="18" t="s">
        <v>7703</v>
      </c>
      <c r="Q140" s="47" t="s">
        <v>1682</v>
      </c>
      <c r="R140" s="21"/>
    </row>
    <row r="141" spans="3:18" ht="18.5" customHeight="1" thickBot="1" x14ac:dyDescent="0.6">
      <c r="C141" s="22"/>
      <c r="D141" s="51"/>
      <c r="E141" s="54"/>
      <c r="F141" s="34"/>
      <c r="G141" s="24"/>
      <c r="H141" s="25">
        <v>8</v>
      </c>
      <c r="I141" s="24"/>
      <c r="J141" s="24" t="s">
        <v>57</v>
      </c>
      <c r="K141" s="57"/>
      <c r="L141" s="25">
        <v>11</v>
      </c>
      <c r="M141" s="23"/>
      <c r="N141" s="24"/>
      <c r="O141" s="23"/>
      <c r="P141" s="24"/>
      <c r="Q141" s="28"/>
      <c r="R141" s="28"/>
    </row>
    <row r="142" spans="3:18" ht="18" customHeight="1" x14ac:dyDescent="0.55000000000000004">
      <c r="C142" s="11"/>
      <c r="D142" s="49"/>
      <c r="E142" s="52" t="str">
        <f>IF(D142="","",IF(#REF!&gt;0.1,"単",IF(#REF!&gt;0.29,"連",IF(#REF!&gt;0.34,"複","※"))))</f>
        <v/>
      </c>
      <c r="F142" s="12"/>
      <c r="G142" s="48"/>
      <c r="H142" s="13"/>
      <c r="I142" s="13"/>
      <c r="J142" s="13" t="s">
        <v>167</v>
      </c>
      <c r="K142" s="55" t="s">
        <v>7704</v>
      </c>
      <c r="L142" s="13"/>
      <c r="M142" s="12"/>
      <c r="N142" s="13"/>
      <c r="O142" s="12"/>
      <c r="P142" s="13"/>
      <c r="Q142" s="16"/>
      <c r="R142" s="16"/>
    </row>
    <row r="143" spans="3:18" ht="18" customHeight="1" x14ac:dyDescent="0.55000000000000004">
      <c r="C143" s="17">
        <v>12</v>
      </c>
      <c r="D143" s="50"/>
      <c r="E143" s="53"/>
      <c r="F143" s="30" t="s">
        <v>7705</v>
      </c>
      <c r="G143" s="18" t="s">
        <v>285</v>
      </c>
      <c r="H143" s="18" t="s">
        <v>1962</v>
      </c>
      <c r="I143" s="18" t="s">
        <v>2561</v>
      </c>
      <c r="J143" s="18">
        <v>55</v>
      </c>
      <c r="K143" s="56"/>
      <c r="L143" s="18" t="s">
        <v>1907</v>
      </c>
      <c r="M143" s="30" t="s">
        <v>1912</v>
      </c>
      <c r="N143" s="18" t="s">
        <v>93</v>
      </c>
      <c r="O143" s="30" t="s">
        <v>7706</v>
      </c>
      <c r="P143" s="18" t="s">
        <v>7707</v>
      </c>
      <c r="Q143" s="47" t="s">
        <v>285</v>
      </c>
      <c r="R143" s="21"/>
    </row>
    <row r="144" spans="3:18" ht="18.5" customHeight="1" thickBot="1" x14ac:dyDescent="0.6">
      <c r="C144" s="22"/>
      <c r="D144" s="51"/>
      <c r="E144" s="54"/>
      <c r="F144" s="34"/>
      <c r="G144" s="24"/>
      <c r="H144" s="25" t="e">
        <v>#VALUE!</v>
      </c>
      <c r="I144" s="24" t="s">
        <v>167</v>
      </c>
      <c r="J144" s="24" t="s">
        <v>57</v>
      </c>
      <c r="K144" s="57"/>
      <c r="L144" s="25">
        <v>3</v>
      </c>
      <c r="M144" s="23"/>
      <c r="N144" s="24"/>
      <c r="O144" s="23"/>
      <c r="P144" s="24"/>
      <c r="Q144" s="28"/>
      <c r="R144" s="28"/>
    </row>
    <row r="145" spans="1:18" ht="18" customHeight="1" x14ac:dyDescent="0.55000000000000004">
      <c r="C145" s="11"/>
      <c r="D145" s="49"/>
      <c r="E145" s="52" t="str">
        <f>IF(D145="","",IF(#REF!&gt;0.1,"単",IF(#REF!&gt;0.29,"連",IF(#REF!&gt;0.34,"複","※"))))</f>
        <v/>
      </c>
      <c r="F145" s="12"/>
      <c r="G145" s="48"/>
      <c r="H145" s="13"/>
      <c r="I145" s="13"/>
      <c r="J145" s="13" t="s">
        <v>167</v>
      </c>
      <c r="K145" s="55" t="s">
        <v>1913</v>
      </c>
      <c r="L145" s="13"/>
      <c r="M145" s="12"/>
      <c r="N145" s="13"/>
      <c r="O145" s="12"/>
      <c r="P145" s="13"/>
      <c r="Q145" s="16"/>
      <c r="R145" s="16"/>
    </row>
    <row r="146" spans="1:18" ht="18" customHeight="1" x14ac:dyDescent="0.55000000000000004">
      <c r="C146" s="17">
        <v>13</v>
      </c>
      <c r="D146" s="50"/>
      <c r="E146" s="53"/>
      <c r="F146" s="30" t="s">
        <v>7708</v>
      </c>
      <c r="G146" s="18" t="s">
        <v>419</v>
      </c>
      <c r="H146" s="18" t="s">
        <v>118</v>
      </c>
      <c r="I146" s="18" t="s">
        <v>28</v>
      </c>
      <c r="J146" s="18">
        <v>55</v>
      </c>
      <c r="K146" s="56"/>
      <c r="L146" s="18" t="s">
        <v>1907</v>
      </c>
      <c r="M146" s="30" t="s">
        <v>1908</v>
      </c>
      <c r="N146" s="18" t="s">
        <v>105</v>
      </c>
      <c r="O146" s="30" t="s">
        <v>1716</v>
      </c>
      <c r="P146" s="18" t="s">
        <v>7709</v>
      </c>
      <c r="Q146" s="47" t="s">
        <v>419</v>
      </c>
      <c r="R146" s="21"/>
    </row>
    <row r="147" spans="1:18" ht="18.5" customHeight="1" thickBot="1" x14ac:dyDescent="0.6">
      <c r="C147" s="22"/>
      <c r="D147" s="51"/>
      <c r="E147" s="54"/>
      <c r="F147" s="34"/>
      <c r="G147" s="24"/>
      <c r="H147" s="25">
        <v>16</v>
      </c>
      <c r="I147" s="24" t="s">
        <v>167</v>
      </c>
      <c r="J147" s="24" t="s">
        <v>57</v>
      </c>
      <c r="K147" s="57"/>
      <c r="L147" s="25">
        <v>21</v>
      </c>
      <c r="M147" s="23"/>
      <c r="N147" s="24"/>
      <c r="O147" s="23"/>
      <c r="P147" s="24"/>
      <c r="Q147" s="28"/>
      <c r="R147" s="28"/>
    </row>
    <row r="148" spans="1:18" ht="18" customHeight="1" x14ac:dyDescent="0.55000000000000004">
      <c r="C148" s="11"/>
      <c r="D148" s="49"/>
      <c r="E148" s="52" t="str">
        <f>IF(D148="","",IF(#REF!&gt;0.1,"単",IF(#REF!&gt;0.29,"連",IF(#REF!&gt;0.34,"複","※"))))</f>
        <v/>
      </c>
      <c r="F148" s="12"/>
      <c r="G148" s="48" t="s">
        <v>57</v>
      </c>
      <c r="H148" s="13"/>
      <c r="I148" s="13"/>
      <c r="J148" s="13" t="s">
        <v>167</v>
      </c>
      <c r="K148" s="55" t="s">
        <v>7710</v>
      </c>
      <c r="L148" s="13"/>
      <c r="M148" s="12"/>
      <c r="N148" s="13"/>
      <c r="O148" s="12"/>
      <c r="P148" s="13"/>
      <c r="Q148" s="16"/>
      <c r="R148" s="16"/>
    </row>
    <row r="149" spans="1:18" ht="18" customHeight="1" x14ac:dyDescent="0.55000000000000004">
      <c r="C149" s="17">
        <v>14</v>
      </c>
      <c r="D149" s="50"/>
      <c r="E149" s="53"/>
      <c r="F149" s="30" t="s">
        <v>7711</v>
      </c>
      <c r="G149" s="18" t="s">
        <v>1705</v>
      </c>
      <c r="H149" s="18" t="s">
        <v>1962</v>
      </c>
      <c r="I149" s="18" t="s">
        <v>165</v>
      </c>
      <c r="J149" s="18">
        <v>53</v>
      </c>
      <c r="K149" s="56"/>
      <c r="L149" s="18" t="s">
        <v>1907</v>
      </c>
      <c r="M149" s="30" t="s">
        <v>1911</v>
      </c>
      <c r="N149" s="18" t="s">
        <v>114</v>
      </c>
      <c r="O149" s="30" t="s">
        <v>1692</v>
      </c>
      <c r="P149" s="18" t="s">
        <v>7712</v>
      </c>
      <c r="Q149" s="47" t="s">
        <v>1705</v>
      </c>
      <c r="R149" s="21"/>
    </row>
    <row r="150" spans="1:18" ht="18.5" customHeight="1" thickBot="1" x14ac:dyDescent="0.6">
      <c r="C150" s="22"/>
      <c r="D150" s="51"/>
      <c r="E150" s="54"/>
      <c r="F150" s="34"/>
      <c r="G150" s="24" t="s">
        <v>57</v>
      </c>
      <c r="H150" s="25" t="e">
        <v>#VALUE!</v>
      </c>
      <c r="I150" s="24" t="s">
        <v>167</v>
      </c>
      <c r="J150" s="24" t="s">
        <v>57</v>
      </c>
      <c r="K150" s="57"/>
      <c r="L150" s="25">
        <v>12</v>
      </c>
      <c r="M150" s="23"/>
      <c r="N150" s="24"/>
      <c r="O150" s="23"/>
      <c r="P150" s="24"/>
      <c r="Q150" s="28"/>
      <c r="R150" s="28"/>
    </row>
    <row r="151" spans="1:18" ht="18" customHeight="1" x14ac:dyDescent="0.55000000000000004">
      <c r="C151" s="11"/>
      <c r="D151" s="49"/>
      <c r="E151" s="52" t="str">
        <f>IF(D151="","",IF(#REF!&gt;0.1,"単",IF(#REF!&gt;0.29,"連",IF(#REF!&gt;0.34,"複","※"))))</f>
        <v/>
      </c>
      <c r="F151" s="12"/>
      <c r="G151" s="48" t="s">
        <v>57</v>
      </c>
      <c r="H151" s="13"/>
      <c r="I151" s="13"/>
      <c r="J151" s="13" t="s">
        <v>167</v>
      </c>
      <c r="K151" s="55" t="s">
        <v>3158</v>
      </c>
      <c r="L151" s="13"/>
      <c r="M151" s="12"/>
      <c r="N151" s="13"/>
      <c r="O151" s="12"/>
      <c r="P151" s="13"/>
      <c r="Q151" s="16"/>
      <c r="R151" s="16"/>
    </row>
    <row r="152" spans="1:18" ht="18" customHeight="1" x14ac:dyDescent="0.55000000000000004">
      <c r="C152" s="17">
        <v>15</v>
      </c>
      <c r="D152" s="50"/>
      <c r="E152" s="53"/>
      <c r="F152" s="30" t="s">
        <v>7713</v>
      </c>
      <c r="G152" s="18" t="s">
        <v>601</v>
      </c>
      <c r="H152" s="18" t="s">
        <v>1962</v>
      </c>
      <c r="I152" s="18" t="s">
        <v>1291</v>
      </c>
      <c r="J152" s="18">
        <v>51</v>
      </c>
      <c r="K152" s="56"/>
      <c r="L152" s="18" t="s">
        <v>1907</v>
      </c>
      <c r="M152" s="30" t="s">
        <v>1911</v>
      </c>
      <c r="N152" s="18" t="s">
        <v>105</v>
      </c>
      <c r="O152" s="30" t="s">
        <v>1754</v>
      </c>
      <c r="P152" s="18" t="s">
        <v>7714</v>
      </c>
      <c r="Q152" s="47" t="s">
        <v>601</v>
      </c>
      <c r="R152" s="21"/>
    </row>
    <row r="153" spans="1:18" ht="18.5" customHeight="1" thickBot="1" x14ac:dyDescent="0.6">
      <c r="C153" s="22"/>
      <c r="D153" s="51"/>
      <c r="E153" s="54"/>
      <c r="F153" s="34"/>
      <c r="G153" s="24" t="s">
        <v>57</v>
      </c>
      <c r="H153" s="25" t="e">
        <v>#VALUE!</v>
      </c>
      <c r="I153" s="24"/>
      <c r="J153" s="24" t="s">
        <v>57</v>
      </c>
      <c r="K153" s="57"/>
      <c r="L153" s="25">
        <v>26</v>
      </c>
      <c r="M153" s="23"/>
      <c r="N153" s="24"/>
      <c r="O153" s="23"/>
      <c r="P153" s="24"/>
      <c r="Q153" s="28"/>
      <c r="R153" s="28"/>
    </row>
    <row r="154" spans="1:18" ht="18" customHeight="1" x14ac:dyDescent="0.55000000000000004">
      <c r="C154" s="11"/>
      <c r="D154" s="49"/>
      <c r="E154" s="52" t="str">
        <f>IF(D154="","",IF(#REF!&gt;0.1,"単",IF(#REF!&gt;0.29,"連",IF(#REF!&gt;0.34,"複","※"))))</f>
        <v/>
      </c>
      <c r="F154" s="12"/>
      <c r="G154" s="48" t="s">
        <v>57</v>
      </c>
      <c r="H154" s="13"/>
      <c r="I154" s="13"/>
      <c r="J154" s="13" t="s">
        <v>167</v>
      </c>
      <c r="K154" s="55" t="s">
        <v>6502</v>
      </c>
      <c r="L154" s="13"/>
      <c r="M154" s="12"/>
      <c r="N154" s="13"/>
      <c r="O154" s="12"/>
      <c r="P154" s="13"/>
      <c r="Q154" s="16"/>
      <c r="R154" s="16"/>
    </row>
    <row r="155" spans="1:18" ht="18" customHeight="1" x14ac:dyDescent="0.55000000000000004">
      <c r="C155" s="17">
        <v>16</v>
      </c>
      <c r="D155" s="50"/>
      <c r="E155" s="53"/>
      <c r="F155" s="30" t="s">
        <v>7715</v>
      </c>
      <c r="G155" s="18" t="s">
        <v>1710</v>
      </c>
      <c r="H155" s="18" t="s">
        <v>1962</v>
      </c>
      <c r="I155" s="18" t="s">
        <v>2704</v>
      </c>
      <c r="J155" s="18">
        <v>55</v>
      </c>
      <c r="K155" s="56"/>
      <c r="L155" s="18" t="s">
        <v>1907</v>
      </c>
      <c r="M155" s="30" t="s">
        <v>1908</v>
      </c>
      <c r="N155" s="18" t="s">
        <v>113</v>
      </c>
      <c r="O155" s="30" t="s">
        <v>1676</v>
      </c>
      <c r="P155" s="18" t="s">
        <v>7716</v>
      </c>
      <c r="Q155" s="47" t="s">
        <v>1710</v>
      </c>
      <c r="R155" s="21"/>
    </row>
    <row r="156" spans="1:18" ht="18.5" customHeight="1" thickBot="1" x14ac:dyDescent="0.6">
      <c r="C156" s="22"/>
      <c r="D156" s="51"/>
      <c r="E156" s="54"/>
      <c r="F156" s="34"/>
      <c r="G156" s="24" t="s">
        <v>57</v>
      </c>
      <c r="H156" s="25" t="e">
        <v>#VALUE!</v>
      </c>
      <c r="I156" s="24" t="s">
        <v>167</v>
      </c>
      <c r="J156" s="24" t="s">
        <v>57</v>
      </c>
      <c r="K156" s="57"/>
      <c r="L156" s="25">
        <v>18</v>
      </c>
      <c r="M156" s="23"/>
      <c r="N156" s="24"/>
      <c r="O156" s="23"/>
      <c r="P156" s="24"/>
      <c r="Q156" s="28"/>
      <c r="R156" s="28"/>
    </row>
    <row r="157" spans="1:18" x14ac:dyDescent="0.5500000000000000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8" x14ac:dyDescent="0.55000000000000004">
      <c r="A158" t="s">
        <v>40</v>
      </c>
      <c r="B158" t="s">
        <v>1</v>
      </c>
      <c r="C158" s="1" t="s">
        <v>2</v>
      </c>
      <c r="D158" t="s">
        <v>11</v>
      </c>
      <c r="E158" t="s">
        <v>2193</v>
      </c>
      <c r="F158" t="s">
        <v>3</v>
      </c>
      <c r="G158" t="s">
        <v>4</v>
      </c>
      <c r="H158" t="s">
        <v>5</v>
      </c>
      <c r="I158" t="s">
        <v>6</v>
      </c>
      <c r="J158" t="s">
        <v>7</v>
      </c>
      <c r="K158" t="s">
        <v>1903</v>
      </c>
      <c r="L158" t="s">
        <v>1904</v>
      </c>
      <c r="M158" t="s">
        <v>1905</v>
      </c>
      <c r="N158" t="s">
        <v>8</v>
      </c>
      <c r="O158" t="s">
        <v>9</v>
      </c>
      <c r="P158" t="s">
        <v>10</v>
      </c>
      <c r="Q158" t="s">
        <v>12</v>
      </c>
    </row>
    <row r="159" spans="1:18" x14ac:dyDescent="0.55000000000000004">
      <c r="A159" t="s">
        <v>942</v>
      </c>
      <c r="B159" t="s">
        <v>7717</v>
      </c>
      <c r="H159" s="7"/>
    </row>
    <row r="160" spans="1:18" x14ac:dyDescent="0.55000000000000004">
      <c r="A160" s="7">
        <v>4</v>
      </c>
      <c r="B160" s="7"/>
      <c r="C160" s="37" t="s">
        <v>942</v>
      </c>
      <c r="D160" s="7" t="s">
        <v>7717</v>
      </c>
      <c r="G160" s="7" t="s">
        <v>1458</v>
      </c>
      <c r="H160" s="9"/>
    </row>
    <row r="161" spans="3:18" ht="18.5" thickBot="1" x14ac:dyDescent="0.6">
      <c r="C161" s="39">
        <v>4</v>
      </c>
      <c r="D161" t="s">
        <v>1272</v>
      </c>
      <c r="E161">
        <f>VALUE(B159)</f>
        <v>1150</v>
      </c>
      <c r="F161" t="s">
        <v>942</v>
      </c>
      <c r="I161" s="31"/>
    </row>
    <row r="162" spans="3:18" ht="18" customHeight="1" x14ac:dyDescent="0.55000000000000004">
      <c r="C162" s="11"/>
      <c r="D162" s="49"/>
      <c r="E162" s="52" t="str">
        <f>IF(D162="","",IF(#REF!&gt;0.1,"単",IF(#REF!&gt;0.29,"連",IF(#REF!&gt;0.34,"複","※"))))</f>
        <v/>
      </c>
      <c r="F162" s="12"/>
      <c r="G162" s="48"/>
      <c r="H162" s="13"/>
      <c r="I162" s="13"/>
      <c r="J162" s="13" t="s">
        <v>167</v>
      </c>
      <c r="K162" s="55" t="s">
        <v>7718</v>
      </c>
      <c r="L162" s="13"/>
      <c r="M162" s="12"/>
      <c r="N162" s="13"/>
      <c r="O162" s="12"/>
      <c r="P162" s="13"/>
      <c r="Q162" s="16"/>
      <c r="R162" s="16"/>
    </row>
    <row r="163" spans="3:18" ht="18" customHeight="1" x14ac:dyDescent="0.55000000000000004">
      <c r="C163" s="17">
        <v>1</v>
      </c>
      <c r="D163" s="50"/>
      <c r="E163" s="53"/>
      <c r="F163" s="30" t="s">
        <v>7719</v>
      </c>
      <c r="G163" s="18" t="s">
        <v>382</v>
      </c>
      <c r="H163" s="18" t="s">
        <v>1962</v>
      </c>
      <c r="I163" s="18" t="s">
        <v>1291</v>
      </c>
      <c r="J163" s="18">
        <v>53</v>
      </c>
      <c r="K163" s="56"/>
      <c r="L163" s="18" t="s">
        <v>1910</v>
      </c>
      <c r="M163" s="30" t="s">
        <v>1911</v>
      </c>
      <c r="N163" s="18" t="s">
        <v>5957</v>
      </c>
      <c r="O163" s="30" t="s">
        <v>6519</v>
      </c>
      <c r="P163" s="18" t="s">
        <v>7720</v>
      </c>
      <c r="Q163" s="47" t="s">
        <v>382</v>
      </c>
      <c r="R163" s="21"/>
    </row>
    <row r="164" spans="3:18" ht="18.5" customHeight="1" thickBot="1" x14ac:dyDescent="0.6">
      <c r="C164" s="22"/>
      <c r="D164" s="51"/>
      <c r="E164" s="54"/>
      <c r="F164" s="34"/>
      <c r="G164" s="24"/>
      <c r="H164" s="25" t="e">
        <v>#VALUE!</v>
      </c>
      <c r="I164" s="24"/>
      <c r="J164" s="24"/>
      <c r="K164" s="57"/>
      <c r="L164" s="25">
        <v>26</v>
      </c>
      <c r="M164" s="23"/>
      <c r="N164" s="24"/>
      <c r="O164" s="23"/>
      <c r="P164" s="24"/>
      <c r="Q164" s="28"/>
      <c r="R164" s="28"/>
    </row>
    <row r="165" spans="3:18" ht="18" customHeight="1" x14ac:dyDescent="0.55000000000000004">
      <c r="C165" s="11"/>
      <c r="D165" s="49"/>
      <c r="E165" s="52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167</v>
      </c>
      <c r="K165" s="55" t="s">
        <v>7721</v>
      </c>
      <c r="L165" s="13"/>
      <c r="M165" s="12"/>
      <c r="N165" s="13"/>
      <c r="O165" s="12"/>
      <c r="P165" s="13"/>
      <c r="Q165" s="16"/>
      <c r="R165" s="16"/>
    </row>
    <row r="166" spans="3:18" ht="18.75" customHeight="1" x14ac:dyDescent="0.55000000000000004">
      <c r="C166" s="17">
        <v>2</v>
      </c>
      <c r="D166" s="50"/>
      <c r="E166" s="53"/>
      <c r="F166" s="30" t="s">
        <v>3820</v>
      </c>
      <c r="G166" s="18" t="s">
        <v>330</v>
      </c>
      <c r="H166" s="18" t="s">
        <v>72</v>
      </c>
      <c r="I166" s="18" t="s">
        <v>136</v>
      </c>
      <c r="J166" s="18">
        <v>57</v>
      </c>
      <c r="K166" s="56"/>
      <c r="L166" s="18" t="s">
        <v>1910</v>
      </c>
      <c r="M166" s="30" t="s">
        <v>1912</v>
      </c>
      <c r="N166" s="18" t="s">
        <v>6439</v>
      </c>
      <c r="O166" s="30" t="s">
        <v>1673</v>
      </c>
      <c r="P166" s="18" t="s">
        <v>7722</v>
      </c>
      <c r="Q166" s="47" t="s">
        <v>330</v>
      </c>
      <c r="R166" s="21"/>
    </row>
    <row r="167" spans="3:18" ht="18.5" customHeight="1" thickBot="1" x14ac:dyDescent="0.6">
      <c r="C167" s="22"/>
      <c r="D167" s="51"/>
      <c r="E167" s="54"/>
      <c r="F167" s="34"/>
      <c r="G167" s="24"/>
      <c r="H167" s="25">
        <v>13</v>
      </c>
      <c r="I167" s="24" t="s">
        <v>167</v>
      </c>
      <c r="J167" s="24"/>
      <c r="K167" s="57"/>
      <c r="L167" s="25">
        <v>8</v>
      </c>
      <c r="M167" s="23"/>
      <c r="N167" s="24"/>
      <c r="O167" s="23"/>
      <c r="P167" s="24"/>
      <c r="Q167" s="28"/>
      <c r="R167" s="28"/>
    </row>
    <row r="168" spans="3:18" ht="18" customHeight="1" x14ac:dyDescent="0.55000000000000004">
      <c r="C168" s="11"/>
      <c r="D168" s="49"/>
      <c r="E168" s="52" t="str">
        <f>IF(D168="","",IF(#REF!&gt;0.1,"単",IF(#REF!&gt;0.29,"連",IF(#REF!&gt;0.34,"複","※"))))</f>
        <v/>
      </c>
      <c r="F168" s="12"/>
      <c r="G168" s="48"/>
      <c r="H168" s="13"/>
      <c r="I168" s="13"/>
      <c r="J168" s="13" t="s">
        <v>167</v>
      </c>
      <c r="K168" s="55" t="s">
        <v>5962</v>
      </c>
      <c r="L168" s="13"/>
      <c r="M168" s="12"/>
      <c r="N168" s="13"/>
      <c r="O168" s="12"/>
      <c r="P168" s="13"/>
      <c r="Q168" s="16"/>
      <c r="R168" s="16"/>
    </row>
    <row r="169" spans="3:18" ht="18" customHeight="1" x14ac:dyDescent="0.55000000000000004">
      <c r="C169" s="17">
        <v>3</v>
      </c>
      <c r="D169" s="50"/>
      <c r="E169" s="53"/>
      <c r="F169" s="30" t="s">
        <v>7723</v>
      </c>
      <c r="G169" s="18" t="s">
        <v>808</v>
      </c>
      <c r="H169" s="18" t="s">
        <v>72</v>
      </c>
      <c r="I169" s="18" t="s">
        <v>1788</v>
      </c>
      <c r="J169" s="18">
        <v>55</v>
      </c>
      <c r="K169" s="56"/>
      <c r="L169" s="18" t="s">
        <v>1907</v>
      </c>
      <c r="M169" s="30" t="s">
        <v>1908</v>
      </c>
      <c r="N169" s="18" t="s">
        <v>3725</v>
      </c>
      <c r="O169" s="30" t="s">
        <v>3707</v>
      </c>
      <c r="P169" s="18" t="s">
        <v>7724</v>
      </c>
      <c r="Q169" s="47" t="s">
        <v>808</v>
      </c>
      <c r="R169" s="21"/>
    </row>
    <row r="170" spans="3:18" ht="18.5" customHeight="1" thickBot="1" x14ac:dyDescent="0.6">
      <c r="C170" s="22"/>
      <c r="D170" s="51"/>
      <c r="E170" s="54"/>
      <c r="F170" s="34"/>
      <c r="G170" s="24"/>
      <c r="H170" s="25">
        <v>13</v>
      </c>
      <c r="I170" s="24" t="s">
        <v>167</v>
      </c>
      <c r="J170" s="24" t="s">
        <v>57</v>
      </c>
      <c r="K170" s="57"/>
      <c r="L170" s="25">
        <v>25</v>
      </c>
      <c r="M170" s="23"/>
      <c r="N170" s="24"/>
      <c r="O170" s="23"/>
      <c r="P170" s="24"/>
      <c r="Q170" s="28"/>
      <c r="R170" s="28"/>
    </row>
    <row r="171" spans="3:18" ht="18" customHeight="1" x14ac:dyDescent="0.55000000000000004">
      <c r="C171" s="11"/>
      <c r="D171" s="49"/>
      <c r="E171" s="52" t="str">
        <f>IF(D171="","",IF(#REF!&gt;0.1,"単",IF(#REF!&gt;0.29,"連",IF(#REF!&gt;0.34,"複","※"))))</f>
        <v/>
      </c>
      <c r="F171" s="12"/>
      <c r="G171" s="48" t="s">
        <v>57</v>
      </c>
      <c r="H171" s="13"/>
      <c r="I171" s="13"/>
      <c r="J171" s="13" t="s">
        <v>167</v>
      </c>
      <c r="K171" s="55" t="s">
        <v>5940</v>
      </c>
      <c r="L171" s="13"/>
      <c r="M171" s="12"/>
      <c r="N171" s="13"/>
      <c r="O171" s="12"/>
      <c r="P171" s="13"/>
      <c r="Q171" s="16"/>
      <c r="R171" s="16"/>
    </row>
    <row r="172" spans="3:18" ht="18.75" customHeight="1" x14ac:dyDescent="0.55000000000000004">
      <c r="C172" s="17">
        <v>4</v>
      </c>
      <c r="D172" s="50"/>
      <c r="E172" s="53"/>
      <c r="F172" s="30" t="s">
        <v>7725</v>
      </c>
      <c r="G172" s="18" t="s">
        <v>35</v>
      </c>
      <c r="H172" s="18" t="s">
        <v>3161</v>
      </c>
      <c r="I172" s="18" t="s">
        <v>5954</v>
      </c>
      <c r="J172" s="18">
        <v>55</v>
      </c>
      <c r="K172" s="56"/>
      <c r="L172" s="18" t="s">
        <v>1907</v>
      </c>
      <c r="M172" s="30" t="s">
        <v>1908</v>
      </c>
      <c r="N172" s="18" t="s">
        <v>6115</v>
      </c>
      <c r="O172" s="30" t="s">
        <v>7726</v>
      </c>
      <c r="P172" s="18" t="s">
        <v>7727</v>
      </c>
      <c r="Q172" s="47" t="s">
        <v>35</v>
      </c>
      <c r="R172" s="21"/>
    </row>
    <row r="173" spans="3:18" ht="18.5" customHeight="1" thickBot="1" x14ac:dyDescent="0.6">
      <c r="C173" s="22"/>
      <c r="D173" s="51"/>
      <c r="E173" s="54"/>
      <c r="F173" s="34"/>
      <c r="G173" s="24" t="s">
        <v>57</v>
      </c>
      <c r="H173" s="25">
        <v>16</v>
      </c>
      <c r="I173" s="24" t="s">
        <v>167</v>
      </c>
      <c r="J173" s="24" t="s">
        <v>57</v>
      </c>
      <c r="K173" s="57"/>
      <c r="L173" s="25">
        <v>19</v>
      </c>
      <c r="M173" s="23"/>
      <c r="N173" s="24"/>
      <c r="O173" s="23"/>
      <c r="P173" s="24"/>
      <c r="Q173" s="28"/>
      <c r="R173" s="28"/>
    </row>
    <row r="174" spans="3:18" ht="18" customHeight="1" x14ac:dyDescent="0.55000000000000004">
      <c r="C174" s="11"/>
      <c r="D174" s="49"/>
      <c r="E174" s="52" t="str">
        <f>IF(D174="","",IF(#REF!&gt;0.1,"単",IF(#REF!&gt;0.29,"連",IF(#REF!&gt;0.34,"複","※"))))</f>
        <v/>
      </c>
      <c r="F174" s="12"/>
      <c r="G174" s="48"/>
      <c r="H174" s="13"/>
      <c r="I174" s="13"/>
      <c r="J174" s="13" t="s">
        <v>167</v>
      </c>
      <c r="K174" s="55" t="s">
        <v>5991</v>
      </c>
      <c r="L174" s="13"/>
      <c r="M174" s="12"/>
      <c r="N174" s="13"/>
      <c r="O174" s="12"/>
      <c r="P174" s="13"/>
      <c r="Q174" s="16"/>
      <c r="R174" s="16"/>
    </row>
    <row r="175" spans="3:18" ht="18.75" customHeight="1" x14ac:dyDescent="0.55000000000000004">
      <c r="C175" s="17">
        <v>5</v>
      </c>
      <c r="D175" s="50"/>
      <c r="E175" s="53"/>
      <c r="F175" s="30" t="s">
        <v>3567</v>
      </c>
      <c r="G175" s="18" t="s">
        <v>1434</v>
      </c>
      <c r="H175" s="18" t="s">
        <v>62</v>
      </c>
      <c r="I175" s="18" t="s">
        <v>128</v>
      </c>
      <c r="J175" s="18">
        <v>57</v>
      </c>
      <c r="K175" s="56"/>
      <c r="L175" s="18" t="s">
        <v>1910</v>
      </c>
      <c r="M175" s="30" t="s">
        <v>1908</v>
      </c>
      <c r="N175" s="18" t="s">
        <v>111</v>
      </c>
      <c r="O175" s="30" t="s">
        <v>1724</v>
      </c>
      <c r="P175" s="18" t="s">
        <v>7728</v>
      </c>
      <c r="Q175" s="47" t="s">
        <v>1434</v>
      </c>
      <c r="R175" s="21"/>
    </row>
    <row r="176" spans="3:18" ht="18.5" customHeight="1" thickBot="1" x14ac:dyDescent="0.6">
      <c r="C176" s="22"/>
      <c r="D176" s="51"/>
      <c r="E176" s="54"/>
      <c r="F176" s="34"/>
      <c r="G176" s="24"/>
      <c r="H176" s="25">
        <v>7</v>
      </c>
      <c r="I176" s="24"/>
      <c r="J176" s="24" t="s">
        <v>57</v>
      </c>
      <c r="K176" s="57"/>
      <c r="L176" s="25">
        <v>9</v>
      </c>
      <c r="M176" s="23"/>
      <c r="N176" s="24"/>
      <c r="O176" s="23"/>
      <c r="P176" s="24"/>
      <c r="Q176" s="28"/>
      <c r="R176" s="28"/>
    </row>
    <row r="177" spans="3:18" ht="18" customHeight="1" x14ac:dyDescent="0.55000000000000004">
      <c r="C177" s="11"/>
      <c r="D177" s="49"/>
      <c r="E177" s="52" t="str">
        <f>IF(D177="","",IF(#REF!&gt;0.1,"単",IF(#REF!&gt;0.29,"連",IF(#REF!&gt;0.34,"複","※"))))</f>
        <v/>
      </c>
      <c r="F177" s="12"/>
      <c r="G177" s="48"/>
      <c r="H177" s="13"/>
      <c r="I177" s="13"/>
      <c r="J177" s="13" t="s">
        <v>167</v>
      </c>
      <c r="K177" s="55" t="s">
        <v>4862</v>
      </c>
      <c r="L177" s="13"/>
      <c r="M177" s="12"/>
      <c r="N177" s="13"/>
      <c r="O177" s="12"/>
      <c r="P177" s="13"/>
      <c r="Q177" s="16"/>
      <c r="R177" s="16"/>
    </row>
    <row r="178" spans="3:18" ht="18" customHeight="1" x14ac:dyDescent="0.55000000000000004">
      <c r="C178" s="17">
        <v>6</v>
      </c>
      <c r="D178" s="50"/>
      <c r="E178" s="53"/>
      <c r="F178" s="30" t="s">
        <v>5206</v>
      </c>
      <c r="G178" s="18" t="s">
        <v>1706</v>
      </c>
      <c r="H178" s="18" t="s">
        <v>69</v>
      </c>
      <c r="I178" s="18" t="s">
        <v>1995</v>
      </c>
      <c r="J178" s="18">
        <v>54</v>
      </c>
      <c r="K178" s="56"/>
      <c r="L178" s="18" t="s">
        <v>1910</v>
      </c>
      <c r="M178" s="30" t="s">
        <v>1908</v>
      </c>
      <c r="N178" s="18" t="s">
        <v>65</v>
      </c>
      <c r="O178" s="30" t="s">
        <v>6395</v>
      </c>
      <c r="P178" s="18" t="s">
        <v>7729</v>
      </c>
      <c r="Q178" s="47" t="s">
        <v>1706</v>
      </c>
      <c r="R178" s="21"/>
    </row>
    <row r="179" spans="3:18" ht="18.5" customHeight="1" thickBot="1" x14ac:dyDescent="0.6">
      <c r="C179" s="22"/>
      <c r="D179" s="51"/>
      <c r="E179" s="54"/>
      <c r="F179" s="34"/>
      <c r="G179" s="24"/>
      <c r="H179" s="25">
        <v>8</v>
      </c>
      <c r="I179" s="24"/>
      <c r="J179" s="24" t="s">
        <v>57</v>
      </c>
      <c r="K179" s="57"/>
      <c r="L179" s="25">
        <v>35</v>
      </c>
      <c r="M179" s="23"/>
      <c r="N179" s="24"/>
      <c r="O179" s="23"/>
      <c r="P179" s="24"/>
      <c r="Q179" s="28"/>
      <c r="R179" s="28"/>
    </row>
    <row r="180" spans="3:18" ht="18" customHeight="1" x14ac:dyDescent="0.55000000000000004">
      <c r="C180" s="11"/>
      <c r="D180" s="49"/>
      <c r="E180" s="52" t="str">
        <f>IF(D180="","",IF(#REF!&gt;0.1,"単",IF(#REF!&gt;0.29,"連",IF(#REF!&gt;0.34,"複","※"))))</f>
        <v/>
      </c>
      <c r="F180" s="12"/>
      <c r="G180" s="48"/>
      <c r="H180" s="13"/>
      <c r="I180" s="13"/>
      <c r="J180" s="13" t="s">
        <v>167</v>
      </c>
      <c r="K180" s="55" t="s">
        <v>1913</v>
      </c>
      <c r="L180" s="13"/>
      <c r="M180" s="12"/>
      <c r="N180" s="13"/>
      <c r="O180" s="12"/>
      <c r="P180" s="13"/>
      <c r="Q180" s="16"/>
      <c r="R180" s="16"/>
    </row>
    <row r="181" spans="3:18" ht="18" customHeight="1" x14ac:dyDescent="0.55000000000000004">
      <c r="C181" s="17">
        <v>7</v>
      </c>
      <c r="D181" s="50"/>
      <c r="E181" s="53"/>
      <c r="F181" s="30" t="s">
        <v>7730</v>
      </c>
      <c r="G181" s="18" t="s">
        <v>877</v>
      </c>
      <c r="H181" s="18" t="s">
        <v>79</v>
      </c>
      <c r="I181" s="18" t="s">
        <v>160</v>
      </c>
      <c r="J181" s="18">
        <v>54</v>
      </c>
      <c r="K181" s="56"/>
      <c r="L181" s="18" t="s">
        <v>1910</v>
      </c>
      <c r="M181" s="30" t="s">
        <v>1916</v>
      </c>
      <c r="N181" s="18" t="s">
        <v>152</v>
      </c>
      <c r="O181" s="30" t="s">
        <v>6008</v>
      </c>
      <c r="P181" s="18" t="s">
        <v>7731</v>
      </c>
      <c r="Q181" s="47" t="s">
        <v>877</v>
      </c>
      <c r="R181" s="21"/>
    </row>
    <row r="182" spans="3:18" ht="18.5" customHeight="1" thickBot="1" x14ac:dyDescent="0.6">
      <c r="C182" s="22"/>
      <c r="D182" s="51"/>
      <c r="E182" s="54"/>
      <c r="F182" s="34"/>
      <c r="G182" s="24"/>
      <c r="H182" s="25">
        <v>16</v>
      </c>
      <c r="I182" s="24"/>
      <c r="J182" s="24" t="s">
        <v>57</v>
      </c>
      <c r="K182" s="57"/>
      <c r="L182" s="25">
        <v>26</v>
      </c>
      <c r="M182" s="23"/>
      <c r="N182" s="24"/>
      <c r="O182" s="23"/>
      <c r="P182" s="24"/>
      <c r="Q182" s="28"/>
      <c r="R182" s="28"/>
    </row>
    <row r="183" spans="3:18" ht="18" customHeight="1" x14ac:dyDescent="0.55000000000000004">
      <c r="C183" s="11"/>
      <c r="D183" s="49"/>
      <c r="E183" s="52" t="str">
        <f>IF(D183="","",IF(#REF!&gt;0.1,"単",IF(#REF!&gt;0.29,"連",IF(#REF!&gt;0.34,"複","※"))))</f>
        <v/>
      </c>
      <c r="F183" s="12"/>
      <c r="G183" s="48"/>
      <c r="H183" s="13"/>
      <c r="I183" s="13"/>
      <c r="J183" s="13" t="s">
        <v>167</v>
      </c>
      <c r="K183" s="55" t="s">
        <v>7732</v>
      </c>
      <c r="L183" s="13"/>
      <c r="M183" s="12"/>
      <c r="N183" s="13"/>
      <c r="O183" s="12"/>
      <c r="P183" s="13"/>
      <c r="Q183" s="16"/>
      <c r="R183" s="16"/>
    </row>
    <row r="184" spans="3:18" ht="18" customHeight="1" x14ac:dyDescent="0.55000000000000004">
      <c r="C184" s="17">
        <v>8</v>
      </c>
      <c r="D184" s="50"/>
      <c r="E184" s="53"/>
      <c r="F184" s="30" t="s">
        <v>7733</v>
      </c>
      <c r="G184" s="18" t="s">
        <v>396</v>
      </c>
      <c r="H184" s="18" t="s">
        <v>97</v>
      </c>
      <c r="I184" s="18" t="s">
        <v>1804</v>
      </c>
      <c r="J184" s="18">
        <v>57</v>
      </c>
      <c r="K184" s="56"/>
      <c r="L184" s="18" t="s">
        <v>1910</v>
      </c>
      <c r="M184" s="30" t="s">
        <v>1908</v>
      </c>
      <c r="N184" s="18" t="s">
        <v>116</v>
      </c>
      <c r="O184" s="30" t="s">
        <v>7734</v>
      </c>
      <c r="P184" s="18" t="s">
        <v>7735</v>
      </c>
      <c r="Q184" s="47" t="s">
        <v>396</v>
      </c>
      <c r="R184" s="21"/>
    </row>
    <row r="185" spans="3:18" ht="18.5" customHeight="1" thickBot="1" x14ac:dyDescent="0.6">
      <c r="C185" s="22"/>
      <c r="D185" s="51"/>
      <c r="E185" s="54"/>
      <c r="F185" s="34"/>
      <c r="G185" s="24"/>
      <c r="H185" s="25">
        <v>16</v>
      </c>
      <c r="I185" s="24" t="s">
        <v>167</v>
      </c>
      <c r="J185" s="24" t="s">
        <v>57</v>
      </c>
      <c r="K185" s="57"/>
      <c r="L185" s="25">
        <v>2</v>
      </c>
      <c r="M185" s="23"/>
      <c r="N185" s="24"/>
      <c r="O185" s="23"/>
      <c r="P185" s="24"/>
      <c r="Q185" s="28"/>
      <c r="R185" s="28"/>
    </row>
    <row r="186" spans="3:18" ht="18" customHeight="1" x14ac:dyDescent="0.55000000000000004">
      <c r="C186" s="11"/>
      <c r="D186" s="49"/>
      <c r="E186" s="52" t="str">
        <f>IF(D186="","",IF(#REF!&gt;0.1,"単",IF(#REF!&gt;0.29,"連",IF(#REF!&gt;0.34,"複","※"))))</f>
        <v/>
      </c>
      <c r="F186" s="12"/>
      <c r="G186" s="48"/>
      <c r="H186" s="13"/>
      <c r="I186" s="13"/>
      <c r="J186" s="13" t="s">
        <v>167</v>
      </c>
      <c r="K186" s="55" t="s">
        <v>6142</v>
      </c>
      <c r="L186" s="13"/>
      <c r="M186" s="12"/>
      <c r="N186" s="13"/>
      <c r="O186" s="12"/>
      <c r="P186" s="13"/>
      <c r="Q186" s="16"/>
      <c r="R186" s="16"/>
    </row>
    <row r="187" spans="3:18" ht="18" customHeight="1" x14ac:dyDescent="0.55000000000000004">
      <c r="C187" s="17">
        <v>9</v>
      </c>
      <c r="D187" s="50"/>
      <c r="E187" s="53"/>
      <c r="F187" s="30" t="s">
        <v>7736</v>
      </c>
      <c r="G187" s="18" t="s">
        <v>564</v>
      </c>
      <c r="H187" s="18" t="s">
        <v>99</v>
      </c>
      <c r="I187" s="18" t="s">
        <v>1740</v>
      </c>
      <c r="J187" s="18">
        <v>54</v>
      </c>
      <c r="K187" s="56"/>
      <c r="L187" s="18" t="s">
        <v>1910</v>
      </c>
      <c r="M187" s="30" t="s">
        <v>1911</v>
      </c>
      <c r="N187" s="18" t="s">
        <v>87</v>
      </c>
      <c r="O187" s="30" t="s">
        <v>7036</v>
      </c>
      <c r="P187" s="18" t="s">
        <v>7737</v>
      </c>
      <c r="Q187" s="47" t="s">
        <v>564</v>
      </c>
      <c r="R187" s="21"/>
    </row>
    <row r="188" spans="3:18" ht="18.5" customHeight="1" thickBot="1" x14ac:dyDescent="0.6">
      <c r="C188" s="22"/>
      <c r="D188" s="51"/>
      <c r="E188" s="54"/>
      <c r="F188" s="34"/>
      <c r="G188" s="24"/>
      <c r="H188" s="25">
        <v>14</v>
      </c>
      <c r="I188" s="24"/>
      <c r="J188" s="24" t="s">
        <v>57</v>
      </c>
      <c r="K188" s="57"/>
      <c r="L188" s="25">
        <v>9</v>
      </c>
      <c r="M188" s="23"/>
      <c r="N188" s="24"/>
      <c r="O188" s="23"/>
      <c r="P188" s="24"/>
      <c r="Q188" s="28"/>
      <c r="R188" s="28"/>
    </row>
    <row r="189" spans="3:18" ht="18" customHeight="1" x14ac:dyDescent="0.55000000000000004">
      <c r="C189" s="11"/>
      <c r="D189" s="49"/>
      <c r="E189" s="52" t="str">
        <f>IF(D189="","",IF(#REF!&gt;0.1,"単",IF(#REF!&gt;0.29,"連",IF(#REF!&gt;0.34,"複","※"))))</f>
        <v/>
      </c>
      <c r="F189" s="12"/>
      <c r="G189" s="48"/>
      <c r="H189" s="13"/>
      <c r="I189" s="13"/>
      <c r="J189" s="13" t="s">
        <v>167</v>
      </c>
      <c r="K189" s="55" t="s">
        <v>7738</v>
      </c>
      <c r="L189" s="13"/>
      <c r="M189" s="12"/>
      <c r="N189" s="13"/>
      <c r="O189" s="12"/>
      <c r="P189" s="13"/>
      <c r="Q189" s="16"/>
      <c r="R189" s="16"/>
    </row>
    <row r="190" spans="3:18" ht="18" customHeight="1" x14ac:dyDescent="0.55000000000000004">
      <c r="C190" s="17">
        <v>10</v>
      </c>
      <c r="D190" s="50"/>
      <c r="E190" s="53"/>
      <c r="F190" s="30" t="s">
        <v>7739</v>
      </c>
      <c r="G190" s="18" t="s">
        <v>3635</v>
      </c>
      <c r="H190" s="18" t="s">
        <v>85</v>
      </c>
      <c r="I190" s="18" t="s">
        <v>165</v>
      </c>
      <c r="J190" s="18">
        <v>53</v>
      </c>
      <c r="K190" s="56"/>
      <c r="L190" s="18" t="s">
        <v>1907</v>
      </c>
      <c r="M190" s="30" t="s">
        <v>1911</v>
      </c>
      <c r="N190" s="18" t="s">
        <v>4853</v>
      </c>
      <c r="O190" s="30" t="s">
        <v>1724</v>
      </c>
      <c r="P190" s="18" t="s">
        <v>7740</v>
      </c>
      <c r="Q190" s="47" t="s">
        <v>3635</v>
      </c>
      <c r="R190" s="21"/>
    </row>
    <row r="191" spans="3:18" ht="18.5" customHeight="1" thickBot="1" x14ac:dyDescent="0.6">
      <c r="C191" s="22"/>
      <c r="D191" s="51"/>
      <c r="E191" s="54"/>
      <c r="F191" s="34"/>
      <c r="G191" s="24"/>
      <c r="H191" s="25">
        <v>15</v>
      </c>
      <c r="I191" s="24" t="s">
        <v>167</v>
      </c>
      <c r="J191" s="24"/>
      <c r="K191" s="57"/>
      <c r="L191" s="25">
        <v>12</v>
      </c>
      <c r="M191" s="23"/>
      <c r="N191" s="24"/>
      <c r="O191" s="23"/>
      <c r="P191" s="24"/>
      <c r="Q191" s="28"/>
      <c r="R191" s="28"/>
    </row>
    <row r="192" spans="3:18" ht="18" customHeight="1" x14ac:dyDescent="0.55000000000000004">
      <c r="C192" s="11"/>
      <c r="D192" s="49"/>
      <c r="E192" s="52" t="str">
        <f>IF(D192="","",IF(#REF!&gt;0.1,"単",IF(#REF!&gt;0.29,"連",IF(#REF!&gt;0.34,"複","※"))))</f>
        <v/>
      </c>
      <c r="F192" s="12"/>
      <c r="G192" s="48" t="s">
        <v>57</v>
      </c>
      <c r="H192" s="13"/>
      <c r="I192" s="13"/>
      <c r="J192" s="13" t="s">
        <v>167</v>
      </c>
      <c r="K192" s="55" t="s">
        <v>7741</v>
      </c>
      <c r="L192" s="13"/>
      <c r="M192" s="12"/>
      <c r="N192" s="13"/>
      <c r="O192" s="12"/>
      <c r="P192" s="13"/>
      <c r="Q192" s="16"/>
      <c r="R192" s="16"/>
    </row>
    <row r="193" spans="3:18" ht="18" customHeight="1" x14ac:dyDescent="0.55000000000000004">
      <c r="C193" s="17">
        <v>11</v>
      </c>
      <c r="D193" s="50"/>
      <c r="E193" s="53"/>
      <c r="F193" s="30" t="s">
        <v>7742</v>
      </c>
      <c r="G193" s="18" t="s">
        <v>6471</v>
      </c>
      <c r="H193" s="18" t="s">
        <v>79</v>
      </c>
      <c r="I193" s="18" t="s">
        <v>6187</v>
      </c>
      <c r="J193" s="18">
        <v>55</v>
      </c>
      <c r="K193" s="56"/>
      <c r="L193" s="18" t="s">
        <v>1910</v>
      </c>
      <c r="M193" s="30" t="s">
        <v>1911</v>
      </c>
      <c r="N193" s="18" t="s">
        <v>5965</v>
      </c>
      <c r="O193" s="30" t="s">
        <v>4854</v>
      </c>
      <c r="P193" s="18" t="s">
        <v>7743</v>
      </c>
      <c r="Q193" s="47" t="s">
        <v>6471</v>
      </c>
      <c r="R193" s="21"/>
    </row>
    <row r="194" spans="3:18" ht="18.5" customHeight="1" thickBot="1" x14ac:dyDescent="0.6">
      <c r="C194" s="22"/>
      <c r="D194" s="51"/>
      <c r="E194" s="54"/>
      <c r="F194" s="34"/>
      <c r="G194" s="24" t="s">
        <v>57</v>
      </c>
      <c r="H194" s="25">
        <v>16</v>
      </c>
      <c r="I194" s="24" t="s">
        <v>167</v>
      </c>
      <c r="J194" s="24" t="s">
        <v>57</v>
      </c>
      <c r="K194" s="57"/>
      <c r="L194" s="25">
        <v>27</v>
      </c>
      <c r="M194" s="23"/>
      <c r="N194" s="24"/>
      <c r="O194" s="23"/>
      <c r="P194" s="24"/>
      <c r="Q194" s="28"/>
      <c r="R194" s="28"/>
    </row>
    <row r="195" spans="3:18" ht="18" customHeight="1" x14ac:dyDescent="0.55000000000000004">
      <c r="C195" s="11"/>
      <c r="D195" s="49"/>
      <c r="E195" s="52" t="str">
        <f>IF(D195="","",IF(#REF!&gt;0.1,"単",IF(#REF!&gt;0.29,"連",IF(#REF!&gt;0.34,"複","※"))))</f>
        <v/>
      </c>
      <c r="F195" s="12"/>
      <c r="G195" s="48" t="s">
        <v>57</v>
      </c>
      <c r="H195" s="13"/>
      <c r="I195" s="13"/>
      <c r="J195" s="13" t="s">
        <v>167</v>
      </c>
      <c r="K195" s="55" t="s">
        <v>7744</v>
      </c>
      <c r="L195" s="13"/>
      <c r="M195" s="12"/>
      <c r="N195" s="13"/>
      <c r="O195" s="12"/>
      <c r="P195" s="13"/>
      <c r="Q195" s="16"/>
      <c r="R195" s="16"/>
    </row>
    <row r="196" spans="3:18" ht="18" customHeight="1" x14ac:dyDescent="0.55000000000000004">
      <c r="C196" s="17">
        <v>12</v>
      </c>
      <c r="D196" s="50"/>
      <c r="E196" s="53"/>
      <c r="F196" s="30" t="s">
        <v>7745</v>
      </c>
      <c r="G196" s="18" t="s">
        <v>549</v>
      </c>
      <c r="H196" s="18" t="s">
        <v>85</v>
      </c>
      <c r="I196" s="18" t="s">
        <v>31</v>
      </c>
      <c r="J196" s="18">
        <v>55</v>
      </c>
      <c r="K196" s="56"/>
      <c r="L196" s="18" t="s">
        <v>1907</v>
      </c>
      <c r="M196" s="30" t="s">
        <v>1908</v>
      </c>
      <c r="N196" s="18" t="s">
        <v>113</v>
      </c>
      <c r="O196" s="30" t="s">
        <v>6655</v>
      </c>
      <c r="P196" s="18" t="s">
        <v>7746</v>
      </c>
      <c r="Q196" s="47" t="s">
        <v>549</v>
      </c>
      <c r="R196" s="21"/>
    </row>
    <row r="197" spans="3:18" ht="18.5" customHeight="1" thickBot="1" x14ac:dyDescent="0.6">
      <c r="C197" s="22"/>
      <c r="D197" s="51"/>
      <c r="E197" s="54"/>
      <c r="F197" s="34"/>
      <c r="G197" s="24" t="s">
        <v>57</v>
      </c>
      <c r="H197" s="25">
        <v>15</v>
      </c>
      <c r="I197" s="24"/>
      <c r="J197" s="24" t="s">
        <v>57</v>
      </c>
      <c r="K197" s="57"/>
      <c r="L197" s="25">
        <v>35</v>
      </c>
      <c r="M197" s="23"/>
      <c r="N197" s="24"/>
      <c r="O197" s="23"/>
      <c r="P197" s="24"/>
      <c r="Q197" s="28"/>
      <c r="R197" s="28"/>
    </row>
    <row r="198" spans="3:18" ht="18" customHeight="1" x14ac:dyDescent="0.55000000000000004">
      <c r="C198" s="11"/>
      <c r="D198" s="49"/>
      <c r="E198" s="52" t="str">
        <f>IF(D198="","",IF(#REF!&gt;0.1,"単",IF(#REF!&gt;0.29,"連",IF(#REF!&gt;0.34,"複","※"))))</f>
        <v/>
      </c>
      <c r="F198" s="12"/>
      <c r="G198" s="48"/>
      <c r="H198" s="13"/>
      <c r="I198" s="13"/>
      <c r="J198" s="13" t="s">
        <v>167</v>
      </c>
      <c r="K198" s="55" t="s">
        <v>6658</v>
      </c>
      <c r="L198" s="13"/>
      <c r="M198" s="12"/>
      <c r="N198" s="13"/>
      <c r="O198" s="12"/>
      <c r="P198" s="13"/>
      <c r="Q198" s="16"/>
      <c r="R198" s="16"/>
    </row>
    <row r="199" spans="3:18" ht="18" customHeight="1" x14ac:dyDescent="0.55000000000000004">
      <c r="C199" s="17">
        <v>13</v>
      </c>
      <c r="D199" s="50"/>
      <c r="E199" s="53"/>
      <c r="F199" s="30" t="s">
        <v>7747</v>
      </c>
      <c r="G199" s="18" t="s">
        <v>902</v>
      </c>
      <c r="H199" s="18" t="s">
        <v>1962</v>
      </c>
      <c r="I199" s="18" t="s">
        <v>133</v>
      </c>
      <c r="J199" s="18">
        <v>57</v>
      </c>
      <c r="K199" s="56"/>
      <c r="L199" s="18" t="s">
        <v>1910</v>
      </c>
      <c r="M199" s="30" t="s">
        <v>1911</v>
      </c>
      <c r="N199" s="18" t="s">
        <v>7748</v>
      </c>
      <c r="O199" s="30" t="s">
        <v>1751</v>
      </c>
      <c r="P199" s="18" t="s">
        <v>7749</v>
      </c>
      <c r="Q199" s="47" t="s">
        <v>902</v>
      </c>
      <c r="R199" s="21"/>
    </row>
    <row r="200" spans="3:18" ht="18.5" customHeight="1" thickBot="1" x14ac:dyDescent="0.6">
      <c r="C200" s="22"/>
      <c r="D200" s="51"/>
      <c r="E200" s="54"/>
      <c r="F200" s="34"/>
      <c r="G200" s="24"/>
      <c r="H200" s="25" t="e">
        <v>#VALUE!</v>
      </c>
      <c r="I200" s="24"/>
      <c r="J200" s="24" t="s">
        <v>57</v>
      </c>
      <c r="K200" s="57"/>
      <c r="L200" s="25">
        <v>1</v>
      </c>
      <c r="M200" s="23"/>
      <c r="N200" s="24"/>
      <c r="O200" s="23"/>
      <c r="P200" s="24"/>
      <c r="Q200" s="28"/>
      <c r="R200" s="28"/>
    </row>
    <row r="201" spans="3:18" ht="18" customHeight="1" x14ac:dyDescent="0.55000000000000004">
      <c r="C201" s="11"/>
      <c r="D201" s="49"/>
      <c r="E201" s="52" t="str">
        <f>IF(D201="","",IF(#REF!&gt;0.1,"単",IF(#REF!&gt;0.29,"連",IF(#REF!&gt;0.34,"複","※"))))</f>
        <v/>
      </c>
      <c r="F201" s="12"/>
      <c r="G201" s="48"/>
      <c r="H201" s="13"/>
      <c r="I201" s="13"/>
      <c r="J201" s="13" t="s">
        <v>167</v>
      </c>
      <c r="K201" s="55" t="s">
        <v>6649</v>
      </c>
      <c r="L201" s="13"/>
      <c r="M201" s="12"/>
      <c r="N201" s="13"/>
      <c r="O201" s="12"/>
      <c r="P201" s="13"/>
      <c r="Q201" s="16"/>
      <c r="R201" s="16"/>
    </row>
    <row r="202" spans="3:18" ht="18" customHeight="1" x14ac:dyDescent="0.55000000000000004">
      <c r="C202" s="17">
        <v>14</v>
      </c>
      <c r="D202" s="50"/>
      <c r="E202" s="53"/>
      <c r="F202" s="30" t="s">
        <v>7750</v>
      </c>
      <c r="G202" s="18" t="s">
        <v>816</v>
      </c>
      <c r="H202" s="18" t="s">
        <v>106</v>
      </c>
      <c r="I202" s="18" t="s">
        <v>135</v>
      </c>
      <c r="J202" s="18">
        <v>52</v>
      </c>
      <c r="K202" s="56"/>
      <c r="L202" s="18" t="s">
        <v>1907</v>
      </c>
      <c r="M202" s="30" t="s">
        <v>1912</v>
      </c>
      <c r="N202" s="18" t="s">
        <v>67</v>
      </c>
      <c r="O202" s="30" t="s">
        <v>1775</v>
      </c>
      <c r="P202" s="18" t="s">
        <v>7751</v>
      </c>
      <c r="Q202" s="47" t="s">
        <v>816</v>
      </c>
      <c r="R202" s="21"/>
    </row>
    <row r="203" spans="3:18" ht="18.5" customHeight="1" thickBot="1" x14ac:dyDescent="0.6">
      <c r="C203" s="22"/>
      <c r="D203" s="51"/>
      <c r="E203" s="54"/>
      <c r="F203" s="34"/>
      <c r="G203" s="24"/>
      <c r="H203" s="25">
        <v>12</v>
      </c>
      <c r="I203" s="24"/>
      <c r="J203" s="24" t="s">
        <v>57</v>
      </c>
      <c r="K203" s="57"/>
      <c r="L203" s="25">
        <v>1</v>
      </c>
      <c r="M203" s="23"/>
      <c r="N203" s="24"/>
      <c r="O203" s="23"/>
      <c r="P203" s="24"/>
      <c r="Q203" s="28"/>
      <c r="R203" s="28"/>
    </row>
    <row r="204" spans="3:18" ht="18" customHeight="1" x14ac:dyDescent="0.55000000000000004">
      <c r="C204" s="11"/>
      <c r="D204" s="49"/>
      <c r="E204" s="52" t="str">
        <f>IF(D204="","",IF(#REF!&gt;0.1,"単",IF(#REF!&gt;0.29,"連",IF(#REF!&gt;0.34,"複","※"))))</f>
        <v/>
      </c>
      <c r="F204" s="12"/>
      <c r="G204" s="48" t="s">
        <v>57</v>
      </c>
      <c r="H204" s="13"/>
      <c r="I204" s="13"/>
      <c r="J204" s="13" t="s">
        <v>167</v>
      </c>
      <c r="K204" s="55" t="s">
        <v>6295</v>
      </c>
      <c r="L204" s="13"/>
      <c r="M204" s="12"/>
      <c r="N204" s="13"/>
      <c r="O204" s="12"/>
      <c r="P204" s="13"/>
      <c r="Q204" s="16"/>
      <c r="R204" s="16"/>
    </row>
    <row r="205" spans="3:18" ht="18" customHeight="1" x14ac:dyDescent="0.55000000000000004">
      <c r="C205" s="17">
        <v>15</v>
      </c>
      <c r="D205" s="50"/>
      <c r="E205" s="53"/>
      <c r="F205" s="30" t="s">
        <v>7752</v>
      </c>
      <c r="G205" s="18" t="s">
        <v>1727</v>
      </c>
      <c r="H205" s="18" t="s">
        <v>62</v>
      </c>
      <c r="I205" s="18" t="s">
        <v>2704</v>
      </c>
      <c r="J205" s="18">
        <v>55</v>
      </c>
      <c r="K205" s="56"/>
      <c r="L205" s="18" t="s">
        <v>1907</v>
      </c>
      <c r="M205" s="30" t="s">
        <v>1912</v>
      </c>
      <c r="N205" s="18" t="s">
        <v>3618</v>
      </c>
      <c r="O205" s="30" t="s">
        <v>7753</v>
      </c>
      <c r="P205" s="18" t="s">
        <v>7754</v>
      </c>
      <c r="Q205" s="47" t="s">
        <v>1727</v>
      </c>
      <c r="R205" s="21"/>
    </row>
    <row r="206" spans="3:18" ht="18.5" customHeight="1" thickBot="1" x14ac:dyDescent="0.6">
      <c r="C206" s="22"/>
      <c r="D206" s="51"/>
      <c r="E206" s="54"/>
      <c r="F206" s="34"/>
      <c r="G206" s="24" t="s">
        <v>57</v>
      </c>
      <c r="H206" s="25">
        <v>7</v>
      </c>
      <c r="I206" s="24" t="s">
        <v>167</v>
      </c>
      <c r="J206" s="24" t="s">
        <v>57</v>
      </c>
      <c r="K206" s="57"/>
      <c r="L206" s="25">
        <v>18</v>
      </c>
      <c r="M206" s="23"/>
      <c r="N206" s="24"/>
      <c r="O206" s="23"/>
      <c r="P206" s="24"/>
      <c r="Q206" s="28"/>
      <c r="R206" s="28"/>
    </row>
    <row r="207" spans="3:18" ht="18" customHeight="1" x14ac:dyDescent="0.55000000000000004">
      <c r="C207" s="11"/>
      <c r="D207" s="49"/>
      <c r="E207" s="52" t="str">
        <f>IF(D207="","",IF(#REF!&gt;0.1,"単",IF(#REF!&gt;0.29,"連",IF(#REF!&gt;0.34,"複","※"))))</f>
        <v/>
      </c>
      <c r="F207" s="12"/>
      <c r="G207" s="48" t="s">
        <v>57</v>
      </c>
      <c r="H207" s="13"/>
      <c r="I207" s="13"/>
      <c r="J207" s="13" t="s">
        <v>167</v>
      </c>
      <c r="K207" s="55" t="s">
        <v>2040</v>
      </c>
      <c r="L207" s="13"/>
      <c r="M207" s="12"/>
      <c r="N207" s="13"/>
      <c r="O207" s="12"/>
      <c r="P207" s="13"/>
      <c r="Q207" s="16"/>
      <c r="R207" s="16"/>
    </row>
    <row r="208" spans="3:18" ht="18" customHeight="1" x14ac:dyDescent="0.55000000000000004">
      <c r="C208" s="17">
        <v>16</v>
      </c>
      <c r="D208" s="50"/>
      <c r="E208" s="53"/>
      <c r="F208" s="30" t="s">
        <v>1277</v>
      </c>
      <c r="G208" s="18" t="s">
        <v>1325</v>
      </c>
      <c r="H208" s="18" t="s">
        <v>85</v>
      </c>
      <c r="I208" s="18" t="s">
        <v>142</v>
      </c>
      <c r="J208" s="18">
        <v>57</v>
      </c>
      <c r="K208" s="56"/>
      <c r="L208" s="18" t="s">
        <v>1910</v>
      </c>
      <c r="M208" s="30" t="s">
        <v>1908</v>
      </c>
      <c r="N208" s="18" t="s">
        <v>6250</v>
      </c>
      <c r="O208" s="30" t="s">
        <v>5183</v>
      </c>
      <c r="P208" s="18" t="s">
        <v>7755</v>
      </c>
      <c r="Q208" s="47" t="s">
        <v>1325</v>
      </c>
      <c r="R208" s="21"/>
    </row>
    <row r="209" spans="1:18" ht="18.5" customHeight="1" thickBot="1" x14ac:dyDescent="0.6">
      <c r="C209" s="22"/>
      <c r="D209" s="51"/>
      <c r="E209" s="54"/>
      <c r="F209" s="34"/>
      <c r="G209" s="24" t="s">
        <v>57</v>
      </c>
      <c r="H209" s="25">
        <v>15</v>
      </c>
      <c r="I209" s="24" t="s">
        <v>167</v>
      </c>
      <c r="J209" s="24" t="s">
        <v>57</v>
      </c>
      <c r="K209" s="57"/>
      <c r="L209" s="25">
        <v>7</v>
      </c>
      <c r="M209" s="23"/>
      <c r="N209" s="24"/>
      <c r="O209" s="23"/>
      <c r="P209" s="24"/>
      <c r="Q209" s="28"/>
      <c r="R209" s="28"/>
    </row>
    <row r="210" spans="1:18" x14ac:dyDescent="0.5500000000000000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8" x14ac:dyDescent="0.55000000000000004">
      <c r="A211" t="s">
        <v>42</v>
      </c>
      <c r="B211" t="s">
        <v>1</v>
      </c>
      <c r="C211" s="1" t="s">
        <v>2</v>
      </c>
      <c r="D211" t="s">
        <v>11</v>
      </c>
      <c r="E211" t="s">
        <v>2193</v>
      </c>
      <c r="F211" t="s">
        <v>3</v>
      </c>
      <c r="G211" t="s">
        <v>4</v>
      </c>
      <c r="H211" t="s">
        <v>5</v>
      </c>
      <c r="I211" t="s">
        <v>6</v>
      </c>
      <c r="J211" t="s">
        <v>7</v>
      </c>
      <c r="K211" t="s">
        <v>1903</v>
      </c>
      <c r="L211" t="s">
        <v>1904</v>
      </c>
      <c r="M211" t="s">
        <v>1905</v>
      </c>
      <c r="N211" t="s">
        <v>8</v>
      </c>
      <c r="O211" t="s">
        <v>9</v>
      </c>
      <c r="P211" t="s">
        <v>10</v>
      </c>
      <c r="Q211" t="s">
        <v>12</v>
      </c>
    </row>
    <row r="212" spans="1:18" x14ac:dyDescent="0.55000000000000004">
      <c r="A212" t="s">
        <v>943</v>
      </c>
      <c r="B212" t="s">
        <v>2197</v>
      </c>
      <c r="H212" s="7"/>
    </row>
    <row r="213" spans="1:18" x14ac:dyDescent="0.55000000000000004">
      <c r="A213" s="7">
        <v>5</v>
      </c>
      <c r="B213" s="7"/>
      <c r="C213" s="37" t="s">
        <v>943</v>
      </c>
      <c r="D213" s="7" t="s">
        <v>2197</v>
      </c>
      <c r="G213" s="7" t="s">
        <v>1462</v>
      </c>
      <c r="H213" s="9"/>
    </row>
    <row r="214" spans="1:18" ht="18.5" thickBot="1" x14ac:dyDescent="0.6">
      <c r="C214" s="39">
        <v>5</v>
      </c>
      <c r="D214" t="s">
        <v>1272</v>
      </c>
      <c r="E214">
        <f>VALUE(B212)</f>
        <v>2000</v>
      </c>
      <c r="F214" t="s">
        <v>943</v>
      </c>
      <c r="I214" s="31"/>
    </row>
    <row r="215" spans="1:18" ht="18" customHeight="1" x14ac:dyDescent="0.55000000000000004">
      <c r="C215" s="11"/>
      <c r="D215" s="49"/>
      <c r="E215" s="52" t="str">
        <f>IF(D215="","",IF(#REF!&gt;0.1,"単",IF(#REF!&gt;0.29,"連",IF(#REF!&gt;0.34,"複","※"))))</f>
        <v/>
      </c>
      <c r="F215" s="12"/>
      <c r="G215" s="48"/>
      <c r="H215" s="13"/>
      <c r="I215" s="13"/>
      <c r="J215" s="13" t="s">
        <v>167</v>
      </c>
      <c r="K215" s="55" t="s">
        <v>5991</v>
      </c>
      <c r="L215" s="13"/>
      <c r="M215" s="12"/>
      <c r="N215" s="13"/>
      <c r="O215" s="12"/>
      <c r="P215" s="13"/>
      <c r="Q215" s="16"/>
      <c r="R215" s="16"/>
    </row>
    <row r="216" spans="1:18" ht="18" customHeight="1" x14ac:dyDescent="0.55000000000000004">
      <c r="C216" s="17">
        <v>1</v>
      </c>
      <c r="D216" s="50"/>
      <c r="E216" s="53"/>
      <c r="F216" s="30" t="s">
        <v>7756</v>
      </c>
      <c r="G216" s="18" t="s">
        <v>540</v>
      </c>
      <c r="H216" s="18" t="s">
        <v>62</v>
      </c>
      <c r="I216" s="18" t="s">
        <v>53</v>
      </c>
      <c r="J216" s="18">
        <v>57</v>
      </c>
      <c r="K216" s="56"/>
      <c r="L216" s="18" t="s">
        <v>1910</v>
      </c>
      <c r="M216" s="30" t="s">
        <v>1908</v>
      </c>
      <c r="N216" s="18" t="s">
        <v>92</v>
      </c>
      <c r="O216" s="30" t="s">
        <v>4870</v>
      </c>
      <c r="P216" s="18" t="s">
        <v>7757</v>
      </c>
      <c r="Q216" s="47" t="s">
        <v>540</v>
      </c>
      <c r="R216" s="21"/>
    </row>
    <row r="217" spans="1:18" ht="18.5" customHeight="1" thickBot="1" x14ac:dyDescent="0.6">
      <c r="C217" s="22"/>
      <c r="D217" s="51"/>
      <c r="E217" s="54"/>
      <c r="F217" s="34"/>
      <c r="G217" s="24"/>
      <c r="H217" s="25">
        <v>7</v>
      </c>
      <c r="I217" s="24"/>
      <c r="J217" s="24" t="s">
        <v>57</v>
      </c>
      <c r="K217" s="57"/>
      <c r="L217" s="25">
        <v>10</v>
      </c>
      <c r="M217" s="23"/>
      <c r="N217" s="24"/>
      <c r="O217" s="23"/>
      <c r="P217" s="24"/>
      <c r="Q217" s="28"/>
      <c r="R217" s="28"/>
    </row>
    <row r="218" spans="1:18" ht="18" customHeight="1" x14ac:dyDescent="0.55000000000000004">
      <c r="C218" s="11"/>
      <c r="D218" s="49"/>
      <c r="E218" s="52" t="str">
        <f>IF(D218="","",IF(#REF!&gt;0.1,"単",IF(#REF!&gt;0.29,"連",IF(#REF!&gt;0.34,"複","※"))))</f>
        <v/>
      </c>
      <c r="F218" s="12"/>
      <c r="G218" s="48"/>
      <c r="H218" s="13"/>
      <c r="I218" s="13"/>
      <c r="J218" s="13"/>
      <c r="K218" s="55" t="s">
        <v>2282</v>
      </c>
      <c r="L218" s="13"/>
      <c r="M218" s="12"/>
      <c r="N218" s="13"/>
      <c r="O218" s="12"/>
      <c r="P218" s="13"/>
      <c r="Q218" s="16"/>
      <c r="R218" s="16"/>
    </row>
    <row r="219" spans="1:18" ht="18.75" customHeight="1" x14ac:dyDescent="0.55000000000000004">
      <c r="C219" s="17">
        <v>2</v>
      </c>
      <c r="D219" s="50"/>
      <c r="E219" s="53"/>
      <c r="F219" s="30" t="s">
        <v>7758</v>
      </c>
      <c r="G219" s="18" t="s">
        <v>823</v>
      </c>
      <c r="H219" s="18" t="s">
        <v>63</v>
      </c>
      <c r="I219" s="18" t="s">
        <v>141</v>
      </c>
      <c r="J219" s="18">
        <v>57</v>
      </c>
      <c r="K219" s="56"/>
      <c r="L219" s="18" t="s">
        <v>1910</v>
      </c>
      <c r="M219" s="30" t="s">
        <v>1912</v>
      </c>
      <c r="N219" s="18" t="s">
        <v>77</v>
      </c>
      <c r="O219" s="30" t="s">
        <v>6255</v>
      </c>
      <c r="P219" s="18" t="s">
        <v>7759</v>
      </c>
      <c r="Q219" s="47" t="s">
        <v>823</v>
      </c>
      <c r="R219" s="21"/>
    </row>
    <row r="220" spans="1:18" ht="18.5" customHeight="1" thickBot="1" x14ac:dyDescent="0.6">
      <c r="C220" s="22"/>
      <c r="D220" s="51"/>
      <c r="E220" s="54"/>
      <c r="F220" s="34"/>
      <c r="G220" s="24"/>
      <c r="H220" s="25">
        <v>16</v>
      </c>
      <c r="I220" s="24"/>
      <c r="J220" s="24" t="s">
        <v>57</v>
      </c>
      <c r="K220" s="57"/>
      <c r="L220" s="25">
        <v>10</v>
      </c>
      <c r="M220" s="23"/>
      <c r="N220" s="24"/>
      <c r="O220" s="23"/>
      <c r="P220" s="24"/>
      <c r="Q220" s="28"/>
      <c r="R220" s="28"/>
    </row>
    <row r="221" spans="1:18" ht="18" customHeight="1" x14ac:dyDescent="0.55000000000000004">
      <c r="C221" s="11"/>
      <c r="D221" s="49"/>
      <c r="E221" s="52" t="str">
        <f>IF(D221="","",IF(#REF!&gt;0.1,"単",IF(#REF!&gt;0.29,"連",IF(#REF!&gt;0.34,"複","※"))))</f>
        <v/>
      </c>
      <c r="F221" s="12"/>
      <c r="G221" s="48" t="s">
        <v>167</v>
      </c>
      <c r="H221" s="13"/>
      <c r="I221" s="13"/>
      <c r="J221" s="13" t="s">
        <v>167</v>
      </c>
      <c r="K221" s="55" t="s">
        <v>6142</v>
      </c>
      <c r="L221" s="13"/>
      <c r="M221" s="12"/>
      <c r="N221" s="13"/>
      <c r="O221" s="12"/>
      <c r="P221" s="13"/>
      <c r="Q221" s="16"/>
      <c r="R221" s="16"/>
    </row>
    <row r="222" spans="1:18" ht="18" customHeight="1" x14ac:dyDescent="0.55000000000000004">
      <c r="C222" s="17">
        <v>3</v>
      </c>
      <c r="D222" s="50"/>
      <c r="E222" s="53"/>
      <c r="F222" s="30" t="s">
        <v>2000</v>
      </c>
      <c r="G222" s="18" t="s">
        <v>936</v>
      </c>
      <c r="H222" s="18" t="s">
        <v>62</v>
      </c>
      <c r="I222" s="18" t="s">
        <v>128</v>
      </c>
      <c r="J222" s="18">
        <v>57</v>
      </c>
      <c r="K222" s="56"/>
      <c r="L222" s="18" t="s">
        <v>1910</v>
      </c>
      <c r="M222" s="30" t="s">
        <v>1912</v>
      </c>
      <c r="N222" s="18" t="s">
        <v>6439</v>
      </c>
      <c r="O222" s="30" t="s">
        <v>1673</v>
      </c>
      <c r="P222" s="18" t="s">
        <v>7760</v>
      </c>
      <c r="Q222" s="47" t="s">
        <v>936</v>
      </c>
      <c r="R222" s="21"/>
    </row>
    <row r="223" spans="1:18" ht="18.5" customHeight="1" thickBot="1" x14ac:dyDescent="0.6">
      <c r="C223" s="22"/>
      <c r="D223" s="51"/>
      <c r="E223" s="54"/>
      <c r="F223" s="34"/>
      <c r="G223" s="24"/>
      <c r="H223" s="25">
        <v>7</v>
      </c>
      <c r="I223" s="24" t="s">
        <v>167</v>
      </c>
      <c r="J223" s="24" t="s">
        <v>57</v>
      </c>
      <c r="K223" s="57"/>
      <c r="L223" s="25">
        <v>9</v>
      </c>
      <c r="M223" s="23"/>
      <c r="N223" s="24"/>
      <c r="O223" s="23"/>
      <c r="P223" s="24"/>
      <c r="Q223" s="28"/>
      <c r="R223" s="28"/>
    </row>
    <row r="224" spans="1:18" ht="18" customHeight="1" x14ac:dyDescent="0.55000000000000004">
      <c r="C224" s="11"/>
      <c r="D224" s="49"/>
      <c r="E224" s="52" t="str">
        <f>IF(D224="","",IF(#REF!&gt;0.1,"単",IF(#REF!&gt;0.29,"連",IF(#REF!&gt;0.34,"複","※"))))</f>
        <v/>
      </c>
      <c r="F224" s="12"/>
      <c r="G224" s="48" t="s">
        <v>57</v>
      </c>
      <c r="H224" s="13"/>
      <c r="I224" s="13"/>
      <c r="J224" s="13" t="s">
        <v>167</v>
      </c>
      <c r="K224" s="55" t="s">
        <v>6608</v>
      </c>
      <c r="L224" s="13"/>
      <c r="M224" s="12"/>
      <c r="N224" s="13"/>
      <c r="O224" s="12"/>
      <c r="P224" s="13"/>
      <c r="Q224" s="16"/>
      <c r="R224" s="16"/>
    </row>
    <row r="225" spans="3:18" ht="18.75" customHeight="1" x14ac:dyDescent="0.55000000000000004">
      <c r="C225" s="17">
        <v>4</v>
      </c>
      <c r="D225" s="50"/>
      <c r="E225" s="53"/>
      <c r="F225" s="30" t="s">
        <v>7761</v>
      </c>
      <c r="G225" s="18" t="s">
        <v>1744</v>
      </c>
      <c r="H225" s="18" t="s">
        <v>97</v>
      </c>
      <c r="I225" s="18" t="s">
        <v>2629</v>
      </c>
      <c r="J225" s="18">
        <v>55</v>
      </c>
      <c r="K225" s="56"/>
      <c r="L225" s="18" t="s">
        <v>1907</v>
      </c>
      <c r="M225" s="30" t="s">
        <v>1908</v>
      </c>
      <c r="N225" s="18" t="s">
        <v>93</v>
      </c>
      <c r="O225" s="30" t="s">
        <v>6941</v>
      </c>
      <c r="P225" s="18" t="s">
        <v>6942</v>
      </c>
      <c r="Q225" s="47" t="s">
        <v>1744</v>
      </c>
      <c r="R225" s="21"/>
    </row>
    <row r="226" spans="3:18" ht="18.5" customHeight="1" thickBot="1" x14ac:dyDescent="0.6">
      <c r="C226" s="22"/>
      <c r="D226" s="51"/>
      <c r="E226" s="54"/>
      <c r="F226" s="34"/>
      <c r="G226" s="24" t="s">
        <v>57</v>
      </c>
      <c r="H226" s="25">
        <v>16</v>
      </c>
      <c r="I226" s="24" t="s">
        <v>167</v>
      </c>
      <c r="J226" s="24" t="s">
        <v>57</v>
      </c>
      <c r="K226" s="57"/>
      <c r="L226" s="25">
        <v>34</v>
      </c>
      <c r="M226" s="23"/>
      <c r="N226" s="24"/>
      <c r="O226" s="23"/>
      <c r="P226" s="24"/>
      <c r="Q226" s="28"/>
      <c r="R226" s="28"/>
    </row>
    <row r="227" spans="3:18" ht="18" customHeight="1" x14ac:dyDescent="0.55000000000000004">
      <c r="C227" s="11"/>
      <c r="D227" s="49"/>
      <c r="E227" s="52" t="str">
        <f>IF(D227="","",IF(#REF!&gt;0.1,"単",IF(#REF!&gt;0.29,"連",IF(#REF!&gt;0.34,"複","※"))))</f>
        <v/>
      </c>
      <c r="F227" s="12"/>
      <c r="G227" s="48"/>
      <c r="H227" s="13"/>
      <c r="I227" s="13"/>
      <c r="J227" s="13" t="s">
        <v>167</v>
      </c>
      <c r="K227" s="55" t="s">
        <v>7762</v>
      </c>
      <c r="L227" s="13"/>
      <c r="M227" s="12"/>
      <c r="N227" s="13"/>
      <c r="O227" s="12"/>
      <c r="P227" s="13"/>
      <c r="Q227" s="16"/>
      <c r="R227" s="16"/>
    </row>
    <row r="228" spans="3:18" ht="18.75" customHeight="1" x14ac:dyDescent="0.55000000000000004">
      <c r="C228" s="17">
        <v>5</v>
      </c>
      <c r="D228" s="50"/>
      <c r="E228" s="53"/>
      <c r="F228" s="30" t="s">
        <v>7763</v>
      </c>
      <c r="G228" s="18" t="s">
        <v>426</v>
      </c>
      <c r="H228" s="18" t="s">
        <v>1962</v>
      </c>
      <c r="I228" s="18" t="s">
        <v>1995</v>
      </c>
      <c r="J228" s="18">
        <v>52</v>
      </c>
      <c r="K228" s="56"/>
      <c r="L228" s="18" t="s">
        <v>1907</v>
      </c>
      <c r="M228" s="30" t="s">
        <v>1916</v>
      </c>
      <c r="N228" s="18" t="s">
        <v>161</v>
      </c>
      <c r="O228" s="30" t="s">
        <v>1694</v>
      </c>
      <c r="P228" s="18" t="s">
        <v>7764</v>
      </c>
      <c r="Q228" s="47" t="s">
        <v>426</v>
      </c>
      <c r="R228" s="21"/>
    </row>
    <row r="229" spans="3:18" ht="18.5" customHeight="1" thickBot="1" x14ac:dyDescent="0.6">
      <c r="C229" s="22"/>
      <c r="D229" s="51"/>
      <c r="E229" s="54"/>
      <c r="F229" s="34"/>
      <c r="G229" s="24"/>
      <c r="H229" s="25" t="e">
        <v>#VALUE!</v>
      </c>
      <c r="I229" s="24"/>
      <c r="J229" s="24" t="s">
        <v>57</v>
      </c>
      <c r="K229" s="57"/>
      <c r="L229" s="25">
        <v>35</v>
      </c>
      <c r="M229" s="23"/>
      <c r="N229" s="24"/>
      <c r="O229" s="23"/>
      <c r="P229" s="24"/>
      <c r="Q229" s="28"/>
      <c r="R229" s="28"/>
    </row>
    <row r="230" spans="3:18" ht="18" customHeight="1" x14ac:dyDescent="0.55000000000000004">
      <c r="C230" s="11"/>
      <c r="D230" s="49"/>
      <c r="E230" s="52" t="str">
        <f>IF(D230="","",IF(#REF!&gt;0.1,"単",IF(#REF!&gt;0.29,"連",IF(#REF!&gt;0.34,"複","※"))))</f>
        <v/>
      </c>
      <c r="F230" s="12"/>
      <c r="G230" s="48" t="s">
        <v>57</v>
      </c>
      <c r="H230" s="13"/>
      <c r="I230" s="13"/>
      <c r="J230" s="13" t="s">
        <v>167</v>
      </c>
      <c r="K230" s="55" t="s">
        <v>3744</v>
      </c>
      <c r="L230" s="13"/>
      <c r="M230" s="12"/>
      <c r="N230" s="13"/>
      <c r="O230" s="12"/>
      <c r="P230" s="13"/>
      <c r="Q230" s="16"/>
      <c r="R230" s="16"/>
    </row>
    <row r="231" spans="3:18" ht="18" customHeight="1" x14ac:dyDescent="0.55000000000000004">
      <c r="C231" s="17">
        <v>6</v>
      </c>
      <c r="D231" s="50"/>
      <c r="E231" s="53"/>
      <c r="F231" s="30" t="s">
        <v>7765</v>
      </c>
      <c r="G231" s="18" t="s">
        <v>3163</v>
      </c>
      <c r="H231" s="18" t="s">
        <v>69</v>
      </c>
      <c r="I231" s="18" t="s">
        <v>143</v>
      </c>
      <c r="J231" s="18">
        <v>54</v>
      </c>
      <c r="K231" s="56"/>
      <c r="L231" s="18" t="s">
        <v>1910</v>
      </c>
      <c r="M231" s="30" t="s">
        <v>1912</v>
      </c>
      <c r="N231" s="18" t="s">
        <v>94</v>
      </c>
      <c r="O231" s="30" t="s">
        <v>5994</v>
      </c>
      <c r="P231" s="18" t="s">
        <v>7766</v>
      </c>
      <c r="Q231" s="47" t="s">
        <v>3163</v>
      </c>
      <c r="R231" s="21"/>
    </row>
    <row r="232" spans="3:18" ht="18.5" customHeight="1" thickBot="1" x14ac:dyDescent="0.6">
      <c r="C232" s="22"/>
      <c r="D232" s="51"/>
      <c r="E232" s="54"/>
      <c r="F232" s="34"/>
      <c r="G232" s="24" t="s">
        <v>57</v>
      </c>
      <c r="H232" s="25">
        <v>8</v>
      </c>
      <c r="I232" s="24" t="s">
        <v>167</v>
      </c>
      <c r="J232" s="24" t="s">
        <v>57</v>
      </c>
      <c r="K232" s="57"/>
      <c r="L232" s="25" t="s">
        <v>2207</v>
      </c>
      <c r="M232" s="23"/>
      <c r="N232" s="24"/>
      <c r="O232" s="23"/>
      <c r="P232" s="24"/>
      <c r="Q232" s="28"/>
      <c r="R232" s="28"/>
    </row>
    <row r="233" spans="3:18" ht="18" customHeight="1" x14ac:dyDescent="0.55000000000000004">
      <c r="C233" s="11"/>
      <c r="D233" s="49"/>
      <c r="E233" s="52" t="str">
        <f>IF(D233="","",IF(#REF!&gt;0.1,"単",IF(#REF!&gt;0.29,"連",IF(#REF!&gt;0.34,"複","※"))))</f>
        <v/>
      </c>
      <c r="F233" s="12"/>
      <c r="G233" s="48" t="s">
        <v>57</v>
      </c>
      <c r="H233" s="13"/>
      <c r="I233" s="13"/>
      <c r="J233" s="13" t="s">
        <v>167</v>
      </c>
      <c r="K233" s="55" t="s">
        <v>3158</v>
      </c>
      <c r="L233" s="13"/>
      <c r="M233" s="12"/>
      <c r="N233" s="13"/>
      <c r="O233" s="12"/>
      <c r="P233" s="13"/>
      <c r="Q233" s="16"/>
      <c r="R233" s="16"/>
    </row>
    <row r="234" spans="3:18" ht="18" customHeight="1" x14ac:dyDescent="0.55000000000000004">
      <c r="C234" s="17">
        <v>7</v>
      </c>
      <c r="D234" s="50"/>
      <c r="E234" s="53"/>
      <c r="F234" s="30" t="s">
        <v>7767</v>
      </c>
      <c r="G234" s="18" t="s">
        <v>358</v>
      </c>
      <c r="H234" s="18" t="s">
        <v>1962</v>
      </c>
      <c r="I234" s="18" t="s">
        <v>1180</v>
      </c>
      <c r="J234" s="18">
        <v>55</v>
      </c>
      <c r="K234" s="56"/>
      <c r="L234" s="18" t="s">
        <v>1910</v>
      </c>
      <c r="M234" s="30" t="s">
        <v>1911</v>
      </c>
      <c r="N234" s="18" t="s">
        <v>109</v>
      </c>
      <c r="O234" s="30" t="s">
        <v>1724</v>
      </c>
      <c r="P234" s="18" t="s">
        <v>7768</v>
      </c>
      <c r="Q234" s="47" t="s">
        <v>358</v>
      </c>
      <c r="R234" s="21"/>
    </row>
    <row r="235" spans="3:18" ht="18.5" customHeight="1" thickBot="1" x14ac:dyDescent="0.6">
      <c r="C235" s="22"/>
      <c r="D235" s="51"/>
      <c r="E235" s="54"/>
      <c r="F235" s="34"/>
      <c r="G235" s="24" t="s">
        <v>57</v>
      </c>
      <c r="H235" s="25" t="e">
        <v>#VALUE!</v>
      </c>
      <c r="I235" s="24" t="s">
        <v>167</v>
      </c>
      <c r="J235" s="24" t="s">
        <v>57</v>
      </c>
      <c r="K235" s="57"/>
      <c r="L235" s="25">
        <v>1</v>
      </c>
      <c r="M235" s="23"/>
      <c r="N235" s="24"/>
      <c r="O235" s="23"/>
      <c r="P235" s="24"/>
      <c r="Q235" s="28"/>
      <c r="R235" s="28"/>
    </row>
    <row r="236" spans="3:18" ht="18" customHeight="1" x14ac:dyDescent="0.55000000000000004">
      <c r="C236" s="11"/>
      <c r="D236" s="49"/>
      <c r="E236" s="52" t="str">
        <f>IF(D236="","",IF(#REF!&gt;0.1,"単",IF(#REF!&gt;0.29,"連",IF(#REF!&gt;0.34,"複","※"))))</f>
        <v/>
      </c>
      <c r="F236" s="12"/>
      <c r="G236" s="48" t="s">
        <v>57</v>
      </c>
      <c r="H236" s="13"/>
      <c r="I236" s="13"/>
      <c r="J236" s="13" t="s">
        <v>167</v>
      </c>
      <c r="K236" s="55" t="s">
        <v>2038</v>
      </c>
      <c r="L236" s="13"/>
      <c r="M236" s="12"/>
      <c r="N236" s="13"/>
      <c r="O236" s="12"/>
      <c r="P236" s="13"/>
      <c r="Q236" s="16"/>
      <c r="R236" s="16"/>
    </row>
    <row r="237" spans="3:18" ht="18" customHeight="1" x14ac:dyDescent="0.55000000000000004">
      <c r="C237" s="17">
        <v>8</v>
      </c>
      <c r="D237" s="50"/>
      <c r="E237" s="53"/>
      <c r="F237" s="30" t="s">
        <v>7769</v>
      </c>
      <c r="G237" s="18" t="s">
        <v>1923</v>
      </c>
      <c r="H237" s="18" t="s">
        <v>99</v>
      </c>
      <c r="I237" s="18" t="s">
        <v>132</v>
      </c>
      <c r="J237" s="18">
        <v>54</v>
      </c>
      <c r="K237" s="56"/>
      <c r="L237" s="18" t="s">
        <v>1910</v>
      </c>
      <c r="M237" s="30" t="s">
        <v>1908</v>
      </c>
      <c r="N237" s="18" t="s">
        <v>1811</v>
      </c>
      <c r="O237" s="30" t="s">
        <v>5961</v>
      </c>
      <c r="P237" s="18" t="s">
        <v>7770</v>
      </c>
      <c r="Q237" s="47" t="s">
        <v>1923</v>
      </c>
      <c r="R237" s="21"/>
    </row>
    <row r="238" spans="3:18" ht="18.5" customHeight="1" thickBot="1" x14ac:dyDescent="0.6">
      <c r="C238" s="22"/>
      <c r="D238" s="51"/>
      <c r="E238" s="54"/>
      <c r="F238" s="34"/>
      <c r="G238" s="24" t="s">
        <v>57</v>
      </c>
      <c r="H238" s="25">
        <v>14</v>
      </c>
      <c r="I238" s="24" t="s">
        <v>167</v>
      </c>
      <c r="J238" s="24" t="s">
        <v>57</v>
      </c>
      <c r="K238" s="57"/>
      <c r="L238" s="25">
        <v>3</v>
      </c>
      <c r="M238" s="23"/>
      <c r="N238" s="24"/>
      <c r="O238" s="23"/>
      <c r="P238" s="24"/>
      <c r="Q238" s="28"/>
      <c r="R238" s="28"/>
    </row>
    <row r="239" spans="3:18" ht="18" customHeight="1" x14ac:dyDescent="0.55000000000000004">
      <c r="C239" s="11"/>
      <c r="D239" s="49"/>
      <c r="E239" s="52" t="str">
        <f>IF(D239="","",IF(#REF!&gt;0.1,"単",IF(#REF!&gt;0.29,"連",IF(#REF!&gt;0.34,"複","※"))))</f>
        <v/>
      </c>
      <c r="F239" s="12"/>
      <c r="G239" s="48" t="s">
        <v>57</v>
      </c>
      <c r="H239" s="13"/>
      <c r="I239" s="13"/>
      <c r="J239" s="13" t="s">
        <v>167</v>
      </c>
      <c r="K239" s="55" t="s">
        <v>6592</v>
      </c>
      <c r="L239" s="13"/>
      <c r="M239" s="12"/>
      <c r="N239" s="13"/>
      <c r="O239" s="12"/>
      <c r="P239" s="13"/>
      <c r="Q239" s="16"/>
      <c r="R239" s="16"/>
    </row>
    <row r="240" spans="3:18" ht="18" customHeight="1" x14ac:dyDescent="0.55000000000000004">
      <c r="C240" s="17">
        <v>9</v>
      </c>
      <c r="D240" s="50"/>
      <c r="E240" s="53"/>
      <c r="F240" s="30" t="s">
        <v>7771</v>
      </c>
      <c r="G240" s="18" t="s">
        <v>1675</v>
      </c>
      <c r="H240" s="18" t="s">
        <v>7638</v>
      </c>
      <c r="I240" s="18" t="s">
        <v>28</v>
      </c>
      <c r="J240" s="18">
        <v>57</v>
      </c>
      <c r="K240" s="56"/>
      <c r="L240" s="18" t="s">
        <v>1910</v>
      </c>
      <c r="M240" s="30" t="s">
        <v>1912</v>
      </c>
      <c r="N240" s="18" t="s">
        <v>94</v>
      </c>
      <c r="O240" s="30" t="s">
        <v>6653</v>
      </c>
      <c r="P240" s="18" t="s">
        <v>7772</v>
      </c>
      <c r="Q240" s="47" t="s">
        <v>1675</v>
      </c>
      <c r="R240" s="21"/>
    </row>
    <row r="241" spans="3:18" ht="18.5" customHeight="1" thickBot="1" x14ac:dyDescent="0.6">
      <c r="C241" s="22"/>
      <c r="D241" s="51"/>
      <c r="E241" s="54"/>
      <c r="F241" s="34"/>
      <c r="G241" s="24" t="s">
        <v>57</v>
      </c>
      <c r="H241" s="25">
        <v>16</v>
      </c>
      <c r="I241" s="24" t="s">
        <v>167</v>
      </c>
      <c r="J241" s="24" t="s">
        <v>57</v>
      </c>
      <c r="K241" s="57"/>
      <c r="L241" s="25">
        <v>21</v>
      </c>
      <c r="M241" s="23"/>
      <c r="N241" s="24"/>
      <c r="O241" s="23"/>
      <c r="P241" s="24"/>
      <c r="Q241" s="28"/>
      <c r="R241" s="28"/>
    </row>
    <row r="242" spans="3:18" ht="18" customHeight="1" x14ac:dyDescent="0.55000000000000004">
      <c r="C242" s="11"/>
      <c r="D242" s="49"/>
      <c r="E242" s="52" t="str">
        <f>IF(D242="","",IF(#REF!&gt;0.1,"単",IF(#REF!&gt;0.29,"連",IF(#REF!&gt;0.34,"複","※"))))</f>
        <v/>
      </c>
      <c r="F242" s="12"/>
      <c r="G242" s="48"/>
      <c r="H242" s="13"/>
      <c r="I242" s="13"/>
      <c r="J242" s="13" t="s">
        <v>167</v>
      </c>
      <c r="K242" s="55" t="s">
        <v>6014</v>
      </c>
      <c r="L242" s="13"/>
      <c r="M242" s="12"/>
      <c r="N242" s="13"/>
      <c r="O242" s="12"/>
      <c r="P242" s="13"/>
      <c r="Q242" s="16"/>
      <c r="R242" s="16"/>
    </row>
    <row r="243" spans="3:18" ht="18" customHeight="1" x14ac:dyDescent="0.55000000000000004">
      <c r="C243" s="17">
        <v>10</v>
      </c>
      <c r="D243" s="50"/>
      <c r="E243" s="53"/>
      <c r="F243" s="30" t="s">
        <v>7773</v>
      </c>
      <c r="G243" s="18" t="s">
        <v>426</v>
      </c>
      <c r="H243" s="18" t="s">
        <v>1962</v>
      </c>
      <c r="I243" s="18" t="s">
        <v>31</v>
      </c>
      <c r="J243" s="18">
        <v>55</v>
      </c>
      <c r="K243" s="56"/>
      <c r="L243" s="18" t="s">
        <v>1907</v>
      </c>
      <c r="M243" s="30" t="s">
        <v>6468</v>
      </c>
      <c r="N243" s="18" t="s">
        <v>87</v>
      </c>
      <c r="O243" s="30" t="s">
        <v>6110</v>
      </c>
      <c r="P243" s="18" t="s">
        <v>7774</v>
      </c>
      <c r="Q243" s="47" t="s">
        <v>426</v>
      </c>
      <c r="R243" s="21"/>
    </row>
    <row r="244" spans="3:18" ht="18.5" customHeight="1" thickBot="1" x14ac:dyDescent="0.6">
      <c r="C244" s="22"/>
      <c r="D244" s="51"/>
      <c r="E244" s="54"/>
      <c r="F244" s="34"/>
      <c r="G244" s="24"/>
      <c r="H244" s="25" t="e">
        <v>#VALUE!</v>
      </c>
      <c r="I244" s="24"/>
      <c r="J244" s="24" t="s">
        <v>57</v>
      </c>
      <c r="K244" s="57"/>
      <c r="L244" s="25">
        <v>35</v>
      </c>
      <c r="M244" s="23"/>
      <c r="N244" s="24"/>
      <c r="O244" s="23"/>
      <c r="P244" s="24"/>
      <c r="Q244" s="28"/>
      <c r="R244" s="28"/>
    </row>
    <row r="245" spans="3:18" ht="18" customHeight="1" x14ac:dyDescent="0.55000000000000004">
      <c r="C245" s="11"/>
      <c r="D245" s="49"/>
      <c r="E245" s="52" t="str">
        <f>IF(D245="","",IF(#REF!&gt;0.1,"単",IF(#REF!&gt;0.29,"連",IF(#REF!&gt;0.34,"複","※"))))</f>
        <v/>
      </c>
      <c r="F245" s="12"/>
      <c r="G245" s="48"/>
      <c r="H245" s="13"/>
      <c r="I245" s="13"/>
      <c r="J245" s="13"/>
      <c r="K245" s="55" t="s">
        <v>3758</v>
      </c>
      <c r="L245" s="13"/>
      <c r="M245" s="12"/>
      <c r="N245" s="13"/>
      <c r="O245" s="12"/>
      <c r="P245" s="13"/>
      <c r="Q245" s="16"/>
      <c r="R245" s="16"/>
    </row>
    <row r="246" spans="3:18" ht="18" customHeight="1" x14ac:dyDescent="0.55000000000000004">
      <c r="C246" s="17">
        <v>11</v>
      </c>
      <c r="D246" s="50"/>
      <c r="E246" s="53"/>
      <c r="F246" s="30" t="s">
        <v>7775</v>
      </c>
      <c r="G246" s="18" t="s">
        <v>372</v>
      </c>
      <c r="H246" s="18" t="s">
        <v>1962</v>
      </c>
      <c r="I246" s="18" t="s">
        <v>165</v>
      </c>
      <c r="J246" s="18">
        <v>53</v>
      </c>
      <c r="K246" s="56"/>
      <c r="L246" s="18" t="s">
        <v>1907</v>
      </c>
      <c r="M246" s="30" t="s">
        <v>1912</v>
      </c>
      <c r="N246" s="18" t="s">
        <v>87</v>
      </c>
      <c r="O246" s="30" t="s">
        <v>6935</v>
      </c>
      <c r="P246" s="18" t="s">
        <v>7776</v>
      </c>
      <c r="Q246" s="47" t="s">
        <v>372</v>
      </c>
      <c r="R246" s="21"/>
    </row>
    <row r="247" spans="3:18" ht="18.5" customHeight="1" thickBot="1" x14ac:dyDescent="0.6">
      <c r="C247" s="22"/>
      <c r="D247" s="51"/>
      <c r="E247" s="54"/>
      <c r="F247" s="34"/>
      <c r="G247" s="24"/>
      <c r="H247" s="25" t="e">
        <v>#VALUE!</v>
      </c>
      <c r="I247" s="24" t="s">
        <v>167</v>
      </c>
      <c r="J247" s="24" t="s">
        <v>57</v>
      </c>
      <c r="K247" s="57"/>
      <c r="L247" s="25">
        <v>12</v>
      </c>
      <c r="M247" s="23"/>
      <c r="N247" s="24"/>
      <c r="O247" s="23"/>
      <c r="P247" s="24"/>
      <c r="Q247" s="28"/>
      <c r="R247" s="28"/>
    </row>
    <row r="248" spans="3:18" ht="18" customHeight="1" x14ac:dyDescent="0.55000000000000004">
      <c r="C248" s="11"/>
      <c r="D248" s="49"/>
      <c r="E248" s="52" t="str">
        <f>IF(D248="","",IF(#REF!&gt;0.1,"単",IF(#REF!&gt;0.29,"連",IF(#REF!&gt;0.34,"複","※"))))</f>
        <v/>
      </c>
      <c r="F248" s="12"/>
      <c r="G248" s="48"/>
      <c r="H248" s="13"/>
      <c r="I248" s="13"/>
      <c r="J248" s="13" t="s">
        <v>167</v>
      </c>
      <c r="K248" s="55" t="s">
        <v>2282</v>
      </c>
      <c r="L248" s="13"/>
      <c r="M248" s="12"/>
      <c r="N248" s="13"/>
      <c r="O248" s="12"/>
      <c r="P248" s="13"/>
      <c r="Q248" s="16"/>
      <c r="R248" s="16"/>
    </row>
    <row r="249" spans="3:18" ht="18" customHeight="1" x14ac:dyDescent="0.55000000000000004">
      <c r="C249" s="17">
        <v>12</v>
      </c>
      <c r="D249" s="50"/>
      <c r="E249" s="53"/>
      <c r="F249" s="30" t="s">
        <v>7777</v>
      </c>
      <c r="G249" s="18" t="s">
        <v>657</v>
      </c>
      <c r="H249" s="18" t="s">
        <v>63</v>
      </c>
      <c r="I249" s="18" t="s">
        <v>1793</v>
      </c>
      <c r="J249" s="18">
        <v>55</v>
      </c>
      <c r="K249" s="56"/>
      <c r="L249" s="18" t="s">
        <v>1907</v>
      </c>
      <c r="M249" s="30" t="s">
        <v>1920</v>
      </c>
      <c r="N249" s="18" t="s">
        <v>93</v>
      </c>
      <c r="O249" s="30" t="s">
        <v>6485</v>
      </c>
      <c r="P249" s="18" t="s">
        <v>7778</v>
      </c>
      <c r="Q249" s="47" t="s">
        <v>657</v>
      </c>
      <c r="R249" s="21"/>
    </row>
    <row r="250" spans="3:18" ht="18.5" customHeight="1" thickBot="1" x14ac:dyDescent="0.6">
      <c r="C250" s="22"/>
      <c r="D250" s="51"/>
      <c r="E250" s="54"/>
      <c r="F250" s="34"/>
      <c r="G250" s="24"/>
      <c r="H250" s="25">
        <v>16</v>
      </c>
      <c r="I250" s="24" t="s">
        <v>167</v>
      </c>
      <c r="J250" s="24"/>
      <c r="K250" s="57"/>
      <c r="L250" s="25">
        <v>11</v>
      </c>
      <c r="M250" s="23"/>
      <c r="N250" s="24"/>
      <c r="O250" s="23"/>
      <c r="P250" s="24"/>
      <c r="Q250" s="28"/>
      <c r="R250" s="28"/>
    </row>
    <row r="251" spans="3:18" ht="18" customHeight="1" x14ac:dyDescent="0.55000000000000004">
      <c r="C251" s="11"/>
      <c r="D251" s="49"/>
      <c r="E251" s="52" t="str">
        <f>IF(D251="","",IF(#REF!&gt;0.1,"単",IF(#REF!&gt;0.29,"連",IF(#REF!&gt;0.34,"複","※"))))</f>
        <v/>
      </c>
      <c r="F251" s="12"/>
      <c r="G251" s="48" t="s">
        <v>57</v>
      </c>
      <c r="H251" s="13"/>
      <c r="I251" s="13"/>
      <c r="J251" s="13" t="s">
        <v>167</v>
      </c>
      <c r="K251" s="55" t="s">
        <v>6495</v>
      </c>
      <c r="L251" s="13"/>
      <c r="M251" s="12"/>
      <c r="N251" s="13"/>
      <c r="O251" s="12"/>
      <c r="P251" s="13"/>
      <c r="Q251" s="16"/>
      <c r="R251" s="16"/>
    </row>
    <row r="252" spans="3:18" ht="18" customHeight="1" x14ac:dyDescent="0.55000000000000004">
      <c r="C252" s="17">
        <v>13</v>
      </c>
      <c r="D252" s="50"/>
      <c r="E252" s="53"/>
      <c r="F252" s="30" t="s">
        <v>7779</v>
      </c>
      <c r="G252" s="18" t="s">
        <v>1779</v>
      </c>
      <c r="H252" s="18" t="s">
        <v>7268</v>
      </c>
      <c r="I252" s="18" t="s">
        <v>136</v>
      </c>
      <c r="J252" s="18">
        <v>57</v>
      </c>
      <c r="K252" s="56"/>
      <c r="L252" s="18" t="s">
        <v>1910</v>
      </c>
      <c r="M252" s="30" t="s">
        <v>1912</v>
      </c>
      <c r="N252" s="18" t="s">
        <v>89</v>
      </c>
      <c r="O252" s="30" t="s">
        <v>6025</v>
      </c>
      <c r="P252" s="18" t="s">
        <v>7780</v>
      </c>
      <c r="Q252" s="47" t="s">
        <v>1779</v>
      </c>
      <c r="R252" s="21"/>
    </row>
    <row r="253" spans="3:18" ht="18.5" customHeight="1" thickBot="1" x14ac:dyDescent="0.6">
      <c r="C253" s="22"/>
      <c r="D253" s="51"/>
      <c r="E253" s="54"/>
      <c r="F253" s="34"/>
      <c r="G253" s="24" t="s">
        <v>57</v>
      </c>
      <c r="H253" s="25">
        <v>16</v>
      </c>
      <c r="I253" s="24" t="s">
        <v>167</v>
      </c>
      <c r="J253" s="24" t="s">
        <v>57</v>
      </c>
      <c r="K253" s="57"/>
      <c r="L253" s="25">
        <v>8</v>
      </c>
      <c r="M253" s="23"/>
      <c r="N253" s="24"/>
      <c r="O253" s="23"/>
      <c r="P253" s="24"/>
      <c r="Q253" s="28"/>
      <c r="R253" s="28"/>
    </row>
    <row r="254" spans="3:18" ht="18" customHeight="1" x14ac:dyDescent="0.55000000000000004">
      <c r="C254" s="11"/>
      <c r="D254" s="49"/>
      <c r="E254" s="52" t="str">
        <f>IF(D254="","",IF(#REF!&gt;0.1,"単",IF(#REF!&gt;0.29,"連",IF(#REF!&gt;0.34,"複","※"))))</f>
        <v/>
      </c>
      <c r="F254" s="12"/>
      <c r="G254" s="48"/>
      <c r="H254" s="13"/>
      <c r="I254" s="13"/>
      <c r="J254" s="13"/>
      <c r="K254" s="55" t="s">
        <v>7781</v>
      </c>
      <c r="L254" s="13"/>
      <c r="M254" s="12"/>
      <c r="N254" s="13"/>
      <c r="O254" s="12"/>
      <c r="P254" s="13"/>
      <c r="Q254" s="16"/>
      <c r="R254" s="16"/>
    </row>
    <row r="255" spans="3:18" ht="18" customHeight="1" x14ac:dyDescent="0.55000000000000004">
      <c r="C255" s="17">
        <v>14</v>
      </c>
      <c r="D255" s="50"/>
      <c r="E255" s="53"/>
      <c r="F255" s="30" t="s">
        <v>7782</v>
      </c>
      <c r="G255" s="18" t="s">
        <v>368</v>
      </c>
      <c r="H255" s="18" t="s">
        <v>1962</v>
      </c>
      <c r="I255" s="18" t="s">
        <v>1788</v>
      </c>
      <c r="J255" s="18">
        <v>57</v>
      </c>
      <c r="K255" s="56"/>
      <c r="L255" s="18" t="s">
        <v>1910</v>
      </c>
      <c r="M255" s="30" t="s">
        <v>1908</v>
      </c>
      <c r="N255" s="18" t="s">
        <v>86</v>
      </c>
      <c r="O255" s="30" t="s">
        <v>1689</v>
      </c>
      <c r="P255" s="18" t="s">
        <v>7783</v>
      </c>
      <c r="Q255" s="47" t="s">
        <v>368</v>
      </c>
      <c r="R255" s="21"/>
    </row>
    <row r="256" spans="3:18" ht="18.5" customHeight="1" thickBot="1" x14ac:dyDescent="0.6">
      <c r="C256" s="22"/>
      <c r="D256" s="51"/>
      <c r="E256" s="54"/>
      <c r="F256" s="34"/>
      <c r="G256" s="24"/>
      <c r="H256" s="25" t="e">
        <v>#VALUE!</v>
      </c>
      <c r="I256" s="24" t="s">
        <v>167</v>
      </c>
      <c r="J256" s="24" t="s">
        <v>57</v>
      </c>
      <c r="K256" s="57"/>
      <c r="L256" s="25">
        <v>25</v>
      </c>
      <c r="M256" s="23"/>
      <c r="N256" s="24"/>
      <c r="O256" s="23"/>
      <c r="P256" s="24"/>
      <c r="Q256" s="28"/>
      <c r="R256" s="28"/>
    </row>
    <row r="257" spans="1:18" ht="18" customHeight="1" x14ac:dyDescent="0.55000000000000004">
      <c r="C257" s="11"/>
      <c r="D257" s="49"/>
      <c r="E257" s="52" t="str">
        <f>IF(D257="","",IF(#REF!&gt;0.1,"単",IF(#REF!&gt;0.29,"連",IF(#REF!&gt;0.34,"複","※"))))</f>
        <v/>
      </c>
      <c r="F257" s="12"/>
      <c r="G257" s="48"/>
      <c r="H257" s="13"/>
      <c r="I257" s="13"/>
      <c r="J257" s="13" t="s">
        <v>167</v>
      </c>
      <c r="K257" s="55" t="s">
        <v>7784</v>
      </c>
      <c r="L257" s="13"/>
      <c r="M257" s="12"/>
      <c r="N257" s="13"/>
      <c r="O257" s="12"/>
      <c r="P257" s="13"/>
      <c r="Q257" s="16"/>
      <c r="R257" s="16"/>
    </row>
    <row r="258" spans="1:18" ht="18" customHeight="1" x14ac:dyDescent="0.55000000000000004">
      <c r="C258" s="17">
        <v>15</v>
      </c>
      <c r="D258" s="50"/>
      <c r="E258" s="53"/>
      <c r="F258" s="30" t="s">
        <v>7785</v>
      </c>
      <c r="G258" s="18" t="s">
        <v>1726</v>
      </c>
      <c r="H258" s="18" t="s">
        <v>85</v>
      </c>
      <c r="I258" s="18" t="s">
        <v>2704</v>
      </c>
      <c r="J258" s="18">
        <v>55</v>
      </c>
      <c r="K258" s="56"/>
      <c r="L258" s="18" t="s">
        <v>1907</v>
      </c>
      <c r="M258" s="30" t="s">
        <v>1912</v>
      </c>
      <c r="N258" s="18" t="s">
        <v>5999</v>
      </c>
      <c r="O258" s="30" t="s">
        <v>6769</v>
      </c>
      <c r="P258" s="18" t="s">
        <v>7786</v>
      </c>
      <c r="Q258" s="47" t="s">
        <v>1726</v>
      </c>
      <c r="R258" s="21"/>
    </row>
    <row r="259" spans="1:18" ht="18.5" customHeight="1" thickBot="1" x14ac:dyDescent="0.6">
      <c r="C259" s="22"/>
      <c r="D259" s="51"/>
      <c r="E259" s="54"/>
      <c r="F259" s="34"/>
      <c r="G259" s="24"/>
      <c r="H259" s="25">
        <v>15</v>
      </c>
      <c r="I259" s="24" t="s">
        <v>167</v>
      </c>
      <c r="J259" s="24" t="s">
        <v>57</v>
      </c>
      <c r="K259" s="57"/>
      <c r="L259" s="25">
        <v>18</v>
      </c>
      <c r="M259" s="23"/>
      <c r="N259" s="24"/>
      <c r="O259" s="23"/>
      <c r="P259" s="24"/>
      <c r="Q259" s="28"/>
      <c r="R259" s="28"/>
    </row>
    <row r="260" spans="1:18" ht="18" customHeight="1" x14ac:dyDescent="0.55000000000000004">
      <c r="C260" s="11"/>
      <c r="D260" s="49"/>
      <c r="E260" s="52" t="str">
        <f>IF(D260="","",IF(#REF!&gt;0.1,"単",IF(#REF!&gt;0.29,"連",IF(#REF!&gt;0.34,"複","※"))))</f>
        <v/>
      </c>
      <c r="F260" s="12"/>
      <c r="G260" s="48" t="s">
        <v>57</v>
      </c>
      <c r="H260" s="13"/>
      <c r="I260" s="13"/>
      <c r="J260" s="13" t="s">
        <v>167</v>
      </c>
      <c r="K260" s="55" t="s">
        <v>5966</v>
      </c>
      <c r="L260" s="13"/>
      <c r="M260" s="12"/>
      <c r="N260" s="13"/>
      <c r="O260" s="12"/>
      <c r="P260" s="13"/>
      <c r="Q260" s="16"/>
      <c r="R260" s="16"/>
    </row>
    <row r="261" spans="1:18" ht="18" customHeight="1" x14ac:dyDescent="0.55000000000000004">
      <c r="C261" s="17">
        <v>16</v>
      </c>
      <c r="D261" s="50"/>
      <c r="E261" s="53"/>
      <c r="F261" s="30" t="s">
        <v>7787</v>
      </c>
      <c r="G261" s="18" t="s">
        <v>2579</v>
      </c>
      <c r="H261" s="18" t="s">
        <v>63</v>
      </c>
      <c r="I261" s="18" t="s">
        <v>6120</v>
      </c>
      <c r="J261" s="18">
        <v>54</v>
      </c>
      <c r="K261" s="56"/>
      <c r="L261" s="18" t="s">
        <v>1910</v>
      </c>
      <c r="M261" s="30" t="s">
        <v>1916</v>
      </c>
      <c r="N261" s="18" t="s">
        <v>108</v>
      </c>
      <c r="O261" s="30" t="s">
        <v>1797</v>
      </c>
      <c r="P261" s="18" t="s">
        <v>7788</v>
      </c>
      <c r="Q261" s="47" t="s">
        <v>2579</v>
      </c>
      <c r="R261" s="21"/>
    </row>
    <row r="262" spans="1:18" ht="18.5" customHeight="1" thickBot="1" x14ac:dyDescent="0.6">
      <c r="C262" s="22"/>
      <c r="D262" s="51"/>
      <c r="E262" s="54"/>
      <c r="F262" s="34"/>
      <c r="G262" s="24" t="s">
        <v>57</v>
      </c>
      <c r="H262" s="25">
        <v>16</v>
      </c>
      <c r="I262" s="24" t="s">
        <v>167</v>
      </c>
      <c r="J262" s="24" t="s">
        <v>57</v>
      </c>
      <c r="K262" s="57"/>
      <c r="L262" s="25">
        <v>30</v>
      </c>
      <c r="M262" s="23"/>
      <c r="N262" s="24"/>
      <c r="O262" s="23"/>
      <c r="P262" s="24"/>
      <c r="Q262" s="28"/>
      <c r="R262" s="28"/>
    </row>
    <row r="263" spans="1:18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8" x14ac:dyDescent="0.55000000000000004">
      <c r="A264" t="s">
        <v>44</v>
      </c>
      <c r="B264" t="s">
        <v>1</v>
      </c>
      <c r="C264" s="1" t="s">
        <v>2</v>
      </c>
      <c r="D264" t="s">
        <v>11</v>
      </c>
      <c r="E264" t="s">
        <v>2193</v>
      </c>
      <c r="F264" t="s">
        <v>3</v>
      </c>
      <c r="G264" t="s">
        <v>4</v>
      </c>
      <c r="H264" t="s">
        <v>5</v>
      </c>
      <c r="I264" t="s">
        <v>6</v>
      </c>
      <c r="J264" t="s">
        <v>7</v>
      </c>
      <c r="K264" t="s">
        <v>1903</v>
      </c>
      <c r="L264" t="s">
        <v>1904</v>
      </c>
      <c r="M264" t="s">
        <v>1905</v>
      </c>
      <c r="N264" t="s">
        <v>8</v>
      </c>
      <c r="O264" t="s">
        <v>9</v>
      </c>
      <c r="P264" t="s">
        <v>10</v>
      </c>
      <c r="Q264" t="s">
        <v>12</v>
      </c>
    </row>
    <row r="265" spans="1:18" x14ac:dyDescent="0.55000000000000004">
      <c r="A265" t="s">
        <v>943</v>
      </c>
      <c r="B265" t="s">
        <v>7000</v>
      </c>
      <c r="H265" s="7"/>
    </row>
    <row r="266" spans="1:18" x14ac:dyDescent="0.55000000000000004">
      <c r="A266" s="7">
        <v>6</v>
      </c>
      <c r="B266" s="7"/>
      <c r="C266" s="37" t="s">
        <v>943</v>
      </c>
      <c r="D266" s="7" t="s">
        <v>7000</v>
      </c>
      <c r="G266" s="7" t="s">
        <v>6267</v>
      </c>
      <c r="H266" s="9"/>
    </row>
    <row r="267" spans="1:18" ht="18.5" thickBot="1" x14ac:dyDescent="0.6">
      <c r="C267" s="39">
        <v>6</v>
      </c>
      <c r="D267" t="s">
        <v>1272</v>
      </c>
      <c r="E267">
        <f>VALUE(B265)</f>
        <v>2600</v>
      </c>
      <c r="F267" t="s">
        <v>943</v>
      </c>
      <c r="I267" s="31"/>
    </row>
    <row r="268" spans="1:18" ht="18" customHeight="1" x14ac:dyDescent="0.55000000000000004">
      <c r="C268" s="11"/>
      <c r="D268" s="49"/>
      <c r="E268" s="52" t="str">
        <f>IF(D268="","",IF(#REF!&gt;0.1,"単",IF(#REF!&gt;0.29,"連",IF(#REF!&gt;0.34,"複","※"))))</f>
        <v/>
      </c>
      <c r="F268" s="12"/>
      <c r="G268" s="48"/>
      <c r="H268" s="13"/>
      <c r="I268" s="13"/>
      <c r="J268" s="13" t="s">
        <v>167</v>
      </c>
      <c r="K268" s="55" t="s">
        <v>5991</v>
      </c>
      <c r="L268" s="13"/>
      <c r="M268" s="12"/>
      <c r="N268" s="13"/>
      <c r="O268" s="12"/>
      <c r="P268" s="13"/>
      <c r="Q268" s="16"/>
      <c r="R268" s="16"/>
    </row>
    <row r="269" spans="1:18" ht="18" customHeight="1" x14ac:dyDescent="0.55000000000000004">
      <c r="C269" s="17">
        <v>1</v>
      </c>
      <c r="D269" s="50"/>
      <c r="E269" s="53"/>
      <c r="F269" s="30" t="s">
        <v>7789</v>
      </c>
      <c r="G269" s="18" t="s">
        <v>596</v>
      </c>
      <c r="H269" s="18" t="s">
        <v>70</v>
      </c>
      <c r="I269" s="18" t="s">
        <v>6107</v>
      </c>
      <c r="J269" s="18">
        <v>53</v>
      </c>
      <c r="K269" s="56"/>
      <c r="L269" s="18" t="s">
        <v>1907</v>
      </c>
      <c r="M269" s="30" t="s">
        <v>1916</v>
      </c>
      <c r="N269" s="18" t="s">
        <v>98</v>
      </c>
      <c r="O269" s="30" t="s">
        <v>1712</v>
      </c>
      <c r="P269" s="18" t="s">
        <v>6530</v>
      </c>
      <c r="Q269" s="47" t="s">
        <v>596</v>
      </c>
      <c r="R269" s="21"/>
    </row>
    <row r="270" spans="1:18" ht="18.5" customHeight="1" thickBot="1" x14ac:dyDescent="0.6">
      <c r="C270" s="22"/>
      <c r="D270" s="51"/>
      <c r="E270" s="54"/>
      <c r="F270" s="34"/>
      <c r="G270" s="24"/>
      <c r="H270" s="25">
        <v>10</v>
      </c>
      <c r="I270" s="24"/>
      <c r="J270" s="24"/>
      <c r="K270" s="57"/>
      <c r="L270" s="25">
        <v>20</v>
      </c>
      <c r="M270" s="23"/>
      <c r="N270" s="24"/>
      <c r="O270" s="23"/>
      <c r="P270" s="24"/>
      <c r="Q270" s="28"/>
      <c r="R270" s="28"/>
    </row>
    <row r="271" spans="1:18" ht="18" customHeight="1" x14ac:dyDescent="0.55000000000000004">
      <c r="C271" s="11"/>
      <c r="D271" s="49"/>
      <c r="E271" s="52" t="str">
        <f>IF(D271="","",IF(#REF!&gt;0.1,"単",IF(#REF!&gt;0.29,"連",IF(#REF!&gt;0.34,"複","※"))))</f>
        <v/>
      </c>
      <c r="F271" s="12"/>
      <c r="G271" s="48"/>
      <c r="H271" s="13"/>
      <c r="I271" s="13"/>
      <c r="J271" s="13"/>
      <c r="K271" s="55" t="s">
        <v>2289</v>
      </c>
      <c r="L271" s="13"/>
      <c r="M271" s="12"/>
      <c r="N271" s="13"/>
      <c r="O271" s="12"/>
      <c r="P271" s="13"/>
      <c r="Q271" s="16"/>
      <c r="R271" s="16"/>
    </row>
    <row r="272" spans="1:18" ht="18.75" customHeight="1" x14ac:dyDescent="0.55000000000000004">
      <c r="C272" s="17">
        <v>2</v>
      </c>
      <c r="D272" s="50"/>
      <c r="E272" s="53"/>
      <c r="F272" s="30" t="s">
        <v>2915</v>
      </c>
      <c r="G272" s="18" t="s">
        <v>1144</v>
      </c>
      <c r="H272" s="18" t="s">
        <v>85</v>
      </c>
      <c r="I272" s="18" t="s">
        <v>131</v>
      </c>
      <c r="J272" s="18">
        <v>55</v>
      </c>
      <c r="K272" s="56"/>
      <c r="L272" s="18" t="s">
        <v>1907</v>
      </c>
      <c r="M272" s="30" t="s">
        <v>1911</v>
      </c>
      <c r="N272" s="18" t="s">
        <v>107</v>
      </c>
      <c r="O272" s="30" t="s">
        <v>6610</v>
      </c>
      <c r="P272" s="18" t="s">
        <v>7790</v>
      </c>
      <c r="Q272" s="47" t="s">
        <v>1144</v>
      </c>
      <c r="R272" s="21"/>
    </row>
    <row r="273" spans="3:18" ht="18.5" customHeight="1" thickBot="1" x14ac:dyDescent="0.6">
      <c r="C273" s="22"/>
      <c r="D273" s="51"/>
      <c r="E273" s="54"/>
      <c r="F273" s="34"/>
      <c r="G273" s="24"/>
      <c r="H273" s="25">
        <v>15</v>
      </c>
      <c r="I273" s="24"/>
      <c r="J273" s="24" t="s">
        <v>57</v>
      </c>
      <c r="K273" s="57"/>
      <c r="L273" s="25">
        <v>20</v>
      </c>
      <c r="M273" s="23"/>
      <c r="N273" s="24"/>
      <c r="O273" s="23"/>
      <c r="P273" s="24"/>
      <c r="Q273" s="28"/>
      <c r="R273" s="28"/>
    </row>
    <row r="274" spans="3:18" ht="18" customHeight="1" x14ac:dyDescent="0.55000000000000004">
      <c r="C274" s="11"/>
      <c r="D274" s="49"/>
      <c r="E274" s="52" t="str">
        <f>IF(D274="","",IF(#REF!&gt;0.1,"単",IF(#REF!&gt;0.29,"連",IF(#REF!&gt;0.34,"複","※"))))</f>
        <v/>
      </c>
      <c r="F274" s="12"/>
      <c r="G274" s="48"/>
      <c r="H274" s="13"/>
      <c r="I274" s="13"/>
      <c r="J274" s="13" t="s">
        <v>167</v>
      </c>
      <c r="K274" s="55" t="s">
        <v>6946</v>
      </c>
      <c r="L274" s="13"/>
      <c r="M274" s="12"/>
      <c r="N274" s="13"/>
      <c r="O274" s="12"/>
      <c r="P274" s="13"/>
      <c r="Q274" s="16"/>
      <c r="R274" s="16"/>
    </row>
    <row r="275" spans="3:18" ht="18" customHeight="1" x14ac:dyDescent="0.55000000000000004">
      <c r="C275" s="17">
        <v>3</v>
      </c>
      <c r="D275" s="50"/>
      <c r="E275" s="53"/>
      <c r="F275" s="30" t="s">
        <v>7791</v>
      </c>
      <c r="G275" s="18" t="s">
        <v>1018</v>
      </c>
      <c r="H275" s="18" t="s">
        <v>99</v>
      </c>
      <c r="I275" s="18" t="s">
        <v>1794</v>
      </c>
      <c r="J275" s="18">
        <v>57</v>
      </c>
      <c r="K275" s="56"/>
      <c r="L275" s="18" t="s">
        <v>1910</v>
      </c>
      <c r="M275" s="30" t="s">
        <v>1912</v>
      </c>
      <c r="N275" s="18" t="s">
        <v>109</v>
      </c>
      <c r="O275" s="30" t="s">
        <v>1673</v>
      </c>
      <c r="P275" s="18" t="s">
        <v>7792</v>
      </c>
      <c r="Q275" s="47" t="s">
        <v>1018</v>
      </c>
      <c r="R275" s="21"/>
    </row>
    <row r="276" spans="3:18" ht="18.5" customHeight="1" thickBot="1" x14ac:dyDescent="0.6">
      <c r="C276" s="22"/>
      <c r="D276" s="51"/>
      <c r="E276" s="54"/>
      <c r="F276" s="34"/>
      <c r="G276" s="24"/>
      <c r="H276" s="25">
        <v>14</v>
      </c>
      <c r="I276" s="24" t="s">
        <v>167</v>
      </c>
      <c r="J276" s="24" t="s">
        <v>57</v>
      </c>
      <c r="K276" s="57"/>
      <c r="L276" s="25">
        <v>11</v>
      </c>
      <c r="M276" s="23"/>
      <c r="N276" s="24"/>
      <c r="O276" s="23"/>
      <c r="P276" s="24"/>
      <c r="Q276" s="28"/>
      <c r="R276" s="28"/>
    </row>
    <row r="277" spans="3:18" ht="18" customHeight="1" x14ac:dyDescent="0.55000000000000004">
      <c r="C277" s="11"/>
      <c r="D277" s="49"/>
      <c r="E277" s="52" t="str">
        <f>IF(D277="","",IF(#REF!&gt;0.1,"単",IF(#REF!&gt;0.29,"連",IF(#REF!&gt;0.34,"複","※"))))</f>
        <v/>
      </c>
      <c r="F277" s="12"/>
      <c r="G277" s="48"/>
      <c r="H277" s="13"/>
      <c r="I277" s="13"/>
      <c r="J277" s="13" t="s">
        <v>167</v>
      </c>
      <c r="K277" s="55" t="s">
        <v>6639</v>
      </c>
      <c r="L277" s="13"/>
      <c r="M277" s="12"/>
      <c r="N277" s="13"/>
      <c r="O277" s="12"/>
      <c r="P277" s="13"/>
      <c r="Q277" s="16"/>
      <c r="R277" s="16"/>
    </row>
    <row r="278" spans="3:18" ht="18.75" customHeight="1" x14ac:dyDescent="0.55000000000000004">
      <c r="C278" s="17">
        <v>4</v>
      </c>
      <c r="D278" s="50"/>
      <c r="E278" s="53"/>
      <c r="F278" s="30" t="s">
        <v>2894</v>
      </c>
      <c r="G278" s="18" t="s">
        <v>304</v>
      </c>
      <c r="H278" s="18" t="s">
        <v>58</v>
      </c>
      <c r="I278" s="18" t="s">
        <v>1788</v>
      </c>
      <c r="J278" s="18">
        <v>57</v>
      </c>
      <c r="K278" s="56"/>
      <c r="L278" s="18" t="s">
        <v>1910</v>
      </c>
      <c r="M278" s="30" t="s">
        <v>1911</v>
      </c>
      <c r="N278" s="18" t="s">
        <v>5999</v>
      </c>
      <c r="O278" s="30" t="s">
        <v>7793</v>
      </c>
      <c r="P278" s="18" t="s">
        <v>7794</v>
      </c>
      <c r="Q278" s="47" t="s">
        <v>304</v>
      </c>
      <c r="R278" s="21"/>
    </row>
    <row r="279" spans="3:18" ht="18.5" customHeight="1" thickBot="1" x14ac:dyDescent="0.6">
      <c r="C279" s="22"/>
      <c r="D279" s="51"/>
      <c r="E279" s="54"/>
      <c r="F279" s="34"/>
      <c r="G279" s="24"/>
      <c r="H279" s="25">
        <v>6</v>
      </c>
      <c r="I279" s="24" t="s">
        <v>167</v>
      </c>
      <c r="J279" s="24" t="s">
        <v>57</v>
      </c>
      <c r="K279" s="57"/>
      <c r="L279" s="25">
        <v>25</v>
      </c>
      <c r="M279" s="23"/>
      <c r="N279" s="24"/>
      <c r="O279" s="23"/>
      <c r="P279" s="24"/>
      <c r="Q279" s="28"/>
      <c r="R279" s="28"/>
    </row>
    <row r="280" spans="3:18" ht="18" customHeight="1" x14ac:dyDescent="0.55000000000000004">
      <c r="C280" s="11"/>
      <c r="D280" s="49"/>
      <c r="E280" s="52" t="str">
        <f>IF(D280="","",IF(#REF!&gt;0.1,"単",IF(#REF!&gt;0.29,"連",IF(#REF!&gt;0.34,"複","※"))))</f>
        <v/>
      </c>
      <c r="F280" s="12"/>
      <c r="G280" s="48" t="s">
        <v>57</v>
      </c>
      <c r="H280" s="13"/>
      <c r="I280" s="13"/>
      <c r="J280" s="13" t="s">
        <v>167</v>
      </c>
      <c r="K280" s="55" t="s">
        <v>1913</v>
      </c>
      <c r="L280" s="13"/>
      <c r="M280" s="12"/>
      <c r="N280" s="13"/>
      <c r="O280" s="12"/>
      <c r="P280" s="13"/>
      <c r="Q280" s="16"/>
      <c r="R280" s="16"/>
    </row>
    <row r="281" spans="3:18" ht="18.75" customHeight="1" x14ac:dyDescent="0.55000000000000004">
      <c r="C281" s="17">
        <v>5</v>
      </c>
      <c r="D281" s="50"/>
      <c r="E281" s="53"/>
      <c r="F281" s="30" t="s">
        <v>7795</v>
      </c>
      <c r="G281" s="18" t="s">
        <v>170</v>
      </c>
      <c r="H281" s="18" t="s">
        <v>64</v>
      </c>
      <c r="I281" s="18" t="s">
        <v>31</v>
      </c>
      <c r="J281" s="18">
        <v>57</v>
      </c>
      <c r="K281" s="56"/>
      <c r="L281" s="18" t="s">
        <v>1910</v>
      </c>
      <c r="M281" s="30" t="s">
        <v>1908</v>
      </c>
      <c r="N281" s="18" t="s">
        <v>6415</v>
      </c>
      <c r="O281" s="30" t="s">
        <v>6994</v>
      </c>
      <c r="P281" s="18" t="s">
        <v>7796</v>
      </c>
      <c r="Q281" s="47" t="s">
        <v>170</v>
      </c>
      <c r="R281" s="21"/>
    </row>
    <row r="282" spans="3:18" ht="18.5" customHeight="1" thickBot="1" x14ac:dyDescent="0.6">
      <c r="C282" s="22"/>
      <c r="D282" s="51"/>
      <c r="E282" s="54"/>
      <c r="F282" s="34"/>
      <c r="G282" s="24" t="s">
        <v>57</v>
      </c>
      <c r="H282" s="25">
        <v>9</v>
      </c>
      <c r="I282" s="24" t="s">
        <v>167</v>
      </c>
      <c r="J282" s="24" t="s">
        <v>57</v>
      </c>
      <c r="K282" s="57"/>
      <c r="L282" s="25">
        <v>35</v>
      </c>
      <c r="M282" s="23"/>
      <c r="N282" s="24"/>
      <c r="O282" s="23"/>
      <c r="P282" s="24"/>
      <c r="Q282" s="28"/>
      <c r="R282" s="28"/>
    </row>
    <row r="283" spans="3:18" ht="18" customHeight="1" x14ac:dyDescent="0.55000000000000004">
      <c r="C283" s="11"/>
      <c r="D283" s="49"/>
      <c r="E283" s="52" t="str">
        <f>IF(D283="","",IF(#REF!&gt;0.1,"単",IF(#REF!&gt;0.29,"連",IF(#REF!&gt;0.34,"複","※"))))</f>
        <v/>
      </c>
      <c r="F283" s="12"/>
      <c r="G283" s="48" t="s">
        <v>57</v>
      </c>
      <c r="H283" s="13"/>
      <c r="I283" s="13"/>
      <c r="J283" s="13" t="s">
        <v>167</v>
      </c>
      <c r="K283" s="55" t="s">
        <v>3158</v>
      </c>
      <c r="L283" s="13"/>
      <c r="M283" s="12"/>
      <c r="N283" s="13"/>
      <c r="O283" s="12"/>
      <c r="P283" s="13"/>
      <c r="Q283" s="16"/>
      <c r="R283" s="16"/>
    </row>
    <row r="284" spans="3:18" ht="18" customHeight="1" x14ac:dyDescent="0.55000000000000004">
      <c r="C284" s="17">
        <v>6</v>
      </c>
      <c r="D284" s="50"/>
      <c r="E284" s="53"/>
      <c r="F284" s="30" t="s">
        <v>7797</v>
      </c>
      <c r="G284" s="18" t="s">
        <v>7798</v>
      </c>
      <c r="H284" s="18" t="s">
        <v>72</v>
      </c>
      <c r="I284" s="18" t="s">
        <v>136</v>
      </c>
      <c r="J284" s="18">
        <v>57</v>
      </c>
      <c r="K284" s="56"/>
      <c r="L284" s="18" t="s">
        <v>1910</v>
      </c>
      <c r="M284" s="30" t="s">
        <v>1908</v>
      </c>
      <c r="N284" s="18" t="s">
        <v>6252</v>
      </c>
      <c r="O284" s="30" t="s">
        <v>7220</v>
      </c>
      <c r="P284" s="18" t="s">
        <v>7799</v>
      </c>
      <c r="Q284" s="47" t="s">
        <v>7798</v>
      </c>
      <c r="R284" s="21"/>
    </row>
    <row r="285" spans="3:18" ht="18.5" customHeight="1" thickBot="1" x14ac:dyDescent="0.6">
      <c r="C285" s="22"/>
      <c r="D285" s="51"/>
      <c r="E285" s="54"/>
      <c r="F285" s="34"/>
      <c r="G285" s="24" t="s">
        <v>57</v>
      </c>
      <c r="H285" s="25">
        <v>13</v>
      </c>
      <c r="I285" s="24" t="s">
        <v>167</v>
      </c>
      <c r="J285" s="24" t="s">
        <v>57</v>
      </c>
      <c r="K285" s="57"/>
      <c r="L285" s="25">
        <v>8</v>
      </c>
      <c r="M285" s="23"/>
      <c r="N285" s="24"/>
      <c r="O285" s="23"/>
      <c r="P285" s="24"/>
      <c r="Q285" s="28"/>
      <c r="R285" s="28"/>
    </row>
    <row r="286" spans="3:18" ht="18" customHeight="1" x14ac:dyDescent="0.55000000000000004">
      <c r="C286" s="11"/>
      <c r="D286" s="49"/>
      <c r="E286" s="52" t="str">
        <f>IF(D286="","",IF(#REF!&gt;0.1,"単",IF(#REF!&gt;0.29,"連",IF(#REF!&gt;0.34,"複","※"))))</f>
        <v/>
      </c>
      <c r="F286" s="12"/>
      <c r="G286" s="48" t="s">
        <v>57</v>
      </c>
      <c r="H286" s="13"/>
      <c r="I286" s="13"/>
      <c r="J286" s="13" t="s">
        <v>167</v>
      </c>
      <c r="K286" s="55" t="s">
        <v>3744</v>
      </c>
      <c r="L286" s="13"/>
      <c r="M286" s="12"/>
      <c r="N286" s="13"/>
      <c r="O286" s="12"/>
      <c r="P286" s="13"/>
      <c r="Q286" s="16"/>
      <c r="R286" s="16"/>
    </row>
    <row r="287" spans="3:18" ht="18" customHeight="1" x14ac:dyDescent="0.55000000000000004">
      <c r="C287" s="17">
        <v>7</v>
      </c>
      <c r="D287" s="50"/>
      <c r="E287" s="53"/>
      <c r="F287" s="30" t="s">
        <v>7800</v>
      </c>
      <c r="G287" s="18" t="s">
        <v>1808</v>
      </c>
      <c r="H287" s="18" t="s">
        <v>72</v>
      </c>
      <c r="I287" s="18" t="s">
        <v>165</v>
      </c>
      <c r="J287" s="18">
        <v>55</v>
      </c>
      <c r="K287" s="56"/>
      <c r="L287" s="18" t="s">
        <v>1910</v>
      </c>
      <c r="M287" s="30" t="s">
        <v>1916</v>
      </c>
      <c r="N287" s="18" t="s">
        <v>94</v>
      </c>
      <c r="O287" s="30" t="s">
        <v>7801</v>
      </c>
      <c r="P287" s="18" t="s">
        <v>7802</v>
      </c>
      <c r="Q287" s="47" t="s">
        <v>1808</v>
      </c>
      <c r="R287" s="21"/>
    </row>
    <row r="288" spans="3:18" ht="18.5" customHeight="1" thickBot="1" x14ac:dyDescent="0.6">
      <c r="C288" s="22"/>
      <c r="D288" s="51"/>
      <c r="E288" s="54"/>
      <c r="F288" s="34"/>
      <c r="G288" s="24" t="s">
        <v>57</v>
      </c>
      <c r="H288" s="25">
        <v>13</v>
      </c>
      <c r="I288" s="24" t="s">
        <v>167</v>
      </c>
      <c r="J288" s="24" t="s">
        <v>57</v>
      </c>
      <c r="K288" s="57"/>
      <c r="L288" s="25">
        <v>12</v>
      </c>
      <c r="M288" s="23"/>
      <c r="N288" s="24"/>
      <c r="O288" s="23"/>
      <c r="P288" s="24"/>
      <c r="Q288" s="28"/>
      <c r="R288" s="28"/>
    </row>
    <row r="289" spans="3:18" ht="18" customHeight="1" x14ac:dyDescent="0.55000000000000004">
      <c r="C289" s="11"/>
      <c r="D289" s="49"/>
      <c r="E289" s="52" t="str">
        <f>IF(D289="","",IF(#REF!&gt;0.1,"単",IF(#REF!&gt;0.29,"連",IF(#REF!&gt;0.34,"複","※"))))</f>
        <v/>
      </c>
      <c r="F289" s="12"/>
      <c r="G289" s="48"/>
      <c r="H289" s="13"/>
      <c r="I289" s="13"/>
      <c r="J289" s="13" t="s">
        <v>167</v>
      </c>
      <c r="K289" s="55" t="s">
        <v>7803</v>
      </c>
      <c r="L289" s="13"/>
      <c r="M289" s="12"/>
      <c r="N289" s="13"/>
      <c r="O289" s="12"/>
      <c r="P289" s="13"/>
      <c r="Q289" s="16"/>
      <c r="R289" s="16"/>
    </row>
    <row r="290" spans="3:18" ht="18" customHeight="1" x14ac:dyDescent="0.55000000000000004">
      <c r="C290" s="17">
        <v>8</v>
      </c>
      <c r="D290" s="50"/>
      <c r="E290" s="53"/>
      <c r="F290" s="30" t="s">
        <v>7804</v>
      </c>
      <c r="G290" s="18" t="s">
        <v>126</v>
      </c>
      <c r="H290" s="18" t="s">
        <v>81</v>
      </c>
      <c r="I290" s="18" t="s">
        <v>133</v>
      </c>
      <c r="J290" s="18">
        <v>55</v>
      </c>
      <c r="K290" s="56"/>
      <c r="L290" s="18" t="s">
        <v>1907</v>
      </c>
      <c r="M290" s="30" t="s">
        <v>6626</v>
      </c>
      <c r="N290" s="18" t="s">
        <v>1811</v>
      </c>
      <c r="O290" s="30" t="s">
        <v>7805</v>
      </c>
      <c r="P290" s="18" t="s">
        <v>7806</v>
      </c>
      <c r="Q290" s="47" t="s">
        <v>126</v>
      </c>
      <c r="R290" s="21"/>
    </row>
    <row r="291" spans="3:18" ht="18.5" customHeight="1" thickBot="1" x14ac:dyDescent="0.6">
      <c r="C291" s="22"/>
      <c r="D291" s="51"/>
      <c r="E291" s="54"/>
      <c r="F291" s="34"/>
      <c r="G291" s="24"/>
      <c r="H291" s="25">
        <v>11</v>
      </c>
      <c r="I291" s="24"/>
      <c r="J291" s="24" t="s">
        <v>57</v>
      </c>
      <c r="K291" s="57"/>
      <c r="L291" s="25">
        <v>1</v>
      </c>
      <c r="M291" s="23"/>
      <c r="N291" s="24"/>
      <c r="O291" s="23"/>
      <c r="P291" s="24"/>
      <c r="Q291" s="28"/>
      <c r="R291" s="28"/>
    </row>
    <row r="292" spans="3:18" ht="18" customHeight="1" x14ac:dyDescent="0.55000000000000004">
      <c r="C292" s="11"/>
      <c r="D292" s="49"/>
      <c r="E292" s="52" t="str">
        <f>IF(D292="","",IF(#REF!&gt;0.1,"単",IF(#REF!&gt;0.29,"連",IF(#REF!&gt;0.34,"複","※"))))</f>
        <v/>
      </c>
      <c r="F292" s="12"/>
      <c r="G292" s="48"/>
      <c r="H292" s="13"/>
      <c r="I292" s="13"/>
      <c r="J292" s="13" t="s">
        <v>167</v>
      </c>
      <c r="K292" s="55" t="s">
        <v>6635</v>
      </c>
      <c r="L292" s="13"/>
      <c r="M292" s="12"/>
      <c r="N292" s="13"/>
      <c r="O292" s="12"/>
      <c r="P292" s="13"/>
      <c r="Q292" s="16"/>
      <c r="R292" s="16"/>
    </row>
    <row r="293" spans="3:18" ht="18" customHeight="1" x14ac:dyDescent="0.55000000000000004">
      <c r="C293" s="17">
        <v>9</v>
      </c>
      <c r="D293" s="50"/>
      <c r="E293" s="53"/>
      <c r="F293" s="30" t="s">
        <v>7807</v>
      </c>
      <c r="G293" s="18" t="s">
        <v>564</v>
      </c>
      <c r="H293" s="18" t="s">
        <v>58</v>
      </c>
      <c r="I293" s="18" t="s">
        <v>1740</v>
      </c>
      <c r="J293" s="18">
        <v>54</v>
      </c>
      <c r="K293" s="56"/>
      <c r="L293" s="18" t="s">
        <v>1910</v>
      </c>
      <c r="M293" s="30" t="s">
        <v>1908</v>
      </c>
      <c r="N293" s="18" t="s">
        <v>6461</v>
      </c>
      <c r="O293" s="30" t="s">
        <v>7808</v>
      </c>
      <c r="P293" s="18" t="s">
        <v>7809</v>
      </c>
      <c r="Q293" s="47" t="s">
        <v>564</v>
      </c>
      <c r="R293" s="21"/>
    </row>
    <row r="294" spans="3:18" ht="18.5" customHeight="1" thickBot="1" x14ac:dyDescent="0.6">
      <c r="C294" s="22"/>
      <c r="D294" s="51"/>
      <c r="E294" s="54"/>
      <c r="F294" s="34"/>
      <c r="G294" s="24"/>
      <c r="H294" s="25">
        <v>6</v>
      </c>
      <c r="I294" s="24" t="s">
        <v>167</v>
      </c>
      <c r="J294" s="24" t="s">
        <v>57</v>
      </c>
      <c r="K294" s="57"/>
      <c r="L294" s="25">
        <v>9</v>
      </c>
      <c r="M294" s="23"/>
      <c r="N294" s="24"/>
      <c r="O294" s="23"/>
      <c r="P294" s="24"/>
      <c r="Q294" s="28"/>
      <c r="R294" s="28"/>
    </row>
    <row r="295" spans="3:18" ht="18" customHeight="1" x14ac:dyDescent="0.55000000000000004">
      <c r="C295" s="11"/>
      <c r="D295" s="49"/>
      <c r="E295" s="52" t="str">
        <f>IF(D295="","",IF(#REF!&gt;0.1,"単",IF(#REF!&gt;0.29,"連",IF(#REF!&gt;0.34,"複","※"))))</f>
        <v/>
      </c>
      <c r="F295" s="12"/>
      <c r="G295" s="48"/>
      <c r="H295" s="13"/>
      <c r="I295" s="13"/>
      <c r="J295" s="13" t="s">
        <v>167</v>
      </c>
      <c r="K295" s="55" t="s">
        <v>6433</v>
      </c>
      <c r="L295" s="13"/>
      <c r="M295" s="12"/>
      <c r="N295" s="13"/>
      <c r="O295" s="12"/>
      <c r="P295" s="13"/>
      <c r="Q295" s="16"/>
      <c r="R295" s="16"/>
    </row>
    <row r="296" spans="3:18" ht="18" customHeight="1" x14ac:dyDescent="0.55000000000000004">
      <c r="C296" s="17">
        <v>10</v>
      </c>
      <c r="D296" s="50"/>
      <c r="E296" s="53"/>
      <c r="F296" s="30" t="s">
        <v>7810</v>
      </c>
      <c r="G296" s="18" t="s">
        <v>1643</v>
      </c>
      <c r="H296" s="18" t="s">
        <v>85</v>
      </c>
      <c r="I296" s="18" t="s">
        <v>46</v>
      </c>
      <c r="J296" s="18">
        <v>57</v>
      </c>
      <c r="K296" s="56"/>
      <c r="L296" s="18" t="s">
        <v>1910</v>
      </c>
      <c r="M296" s="30" t="s">
        <v>1912</v>
      </c>
      <c r="N296" s="18" t="s">
        <v>89</v>
      </c>
      <c r="O296" s="30" t="s">
        <v>7811</v>
      </c>
      <c r="P296" s="18" t="s">
        <v>7812</v>
      </c>
      <c r="Q296" s="47" t="s">
        <v>1643</v>
      </c>
      <c r="R296" s="21"/>
    </row>
    <row r="297" spans="3:18" ht="18.5" customHeight="1" thickBot="1" x14ac:dyDescent="0.6">
      <c r="C297" s="22"/>
      <c r="D297" s="51"/>
      <c r="E297" s="54"/>
      <c r="F297" s="34"/>
      <c r="G297" s="24"/>
      <c r="H297" s="25">
        <v>15</v>
      </c>
      <c r="I297" s="24" t="s">
        <v>167</v>
      </c>
      <c r="J297" s="24" t="s">
        <v>57</v>
      </c>
      <c r="K297" s="57"/>
      <c r="L297" s="25">
        <v>17</v>
      </c>
      <c r="M297" s="23"/>
      <c r="N297" s="24"/>
      <c r="O297" s="23"/>
      <c r="P297" s="24"/>
      <c r="Q297" s="28"/>
      <c r="R297" s="28"/>
    </row>
    <row r="298" spans="3:18" ht="18" customHeight="1" x14ac:dyDescent="0.55000000000000004">
      <c r="C298" s="11"/>
      <c r="D298" s="49"/>
      <c r="E298" s="52" t="str">
        <f>IF(D298="","",IF(#REF!&gt;0.1,"単",IF(#REF!&gt;0.29,"連",IF(#REF!&gt;0.34,"複","※"))))</f>
        <v/>
      </c>
      <c r="F298" s="12"/>
      <c r="G298" s="48"/>
      <c r="H298" s="13"/>
      <c r="I298" s="13"/>
      <c r="J298" s="13" t="s">
        <v>167</v>
      </c>
      <c r="K298" s="55" t="s">
        <v>6026</v>
      </c>
      <c r="L298" s="13"/>
      <c r="M298" s="12"/>
      <c r="N298" s="13"/>
      <c r="O298" s="12"/>
      <c r="P298" s="13"/>
      <c r="Q298" s="16"/>
      <c r="R298" s="16"/>
    </row>
    <row r="299" spans="3:18" ht="18" customHeight="1" x14ac:dyDescent="0.55000000000000004">
      <c r="C299" s="17">
        <v>11</v>
      </c>
      <c r="D299" s="50"/>
      <c r="E299" s="53"/>
      <c r="F299" s="30" t="s">
        <v>7813</v>
      </c>
      <c r="G299" s="18" t="s">
        <v>285</v>
      </c>
      <c r="H299" s="18" t="s">
        <v>58</v>
      </c>
      <c r="I299" s="18" t="s">
        <v>2629</v>
      </c>
      <c r="J299" s="18">
        <v>57</v>
      </c>
      <c r="K299" s="56"/>
      <c r="L299" s="18" t="s">
        <v>1910</v>
      </c>
      <c r="M299" s="30" t="s">
        <v>1912</v>
      </c>
      <c r="N299" s="18" t="s">
        <v>108</v>
      </c>
      <c r="O299" s="30" t="s">
        <v>6125</v>
      </c>
      <c r="P299" s="18" t="s">
        <v>7814</v>
      </c>
      <c r="Q299" s="47" t="s">
        <v>285</v>
      </c>
      <c r="R299" s="21"/>
    </row>
    <row r="300" spans="3:18" ht="18.5" customHeight="1" thickBot="1" x14ac:dyDescent="0.6">
      <c r="C300" s="22"/>
      <c r="D300" s="51"/>
      <c r="E300" s="54"/>
      <c r="F300" s="34"/>
      <c r="G300" s="24"/>
      <c r="H300" s="25">
        <v>6</v>
      </c>
      <c r="I300" s="24"/>
      <c r="J300" s="24" t="s">
        <v>57</v>
      </c>
      <c r="K300" s="57"/>
      <c r="L300" s="25">
        <v>34</v>
      </c>
      <c r="M300" s="23"/>
      <c r="N300" s="24"/>
      <c r="O300" s="23"/>
      <c r="P300" s="24"/>
      <c r="Q300" s="28"/>
      <c r="R300" s="28"/>
    </row>
    <row r="301" spans="3:18" ht="18" customHeight="1" x14ac:dyDescent="0.55000000000000004">
      <c r="C301" s="11"/>
      <c r="D301" s="49"/>
      <c r="E301" s="52" t="str">
        <f>IF(D301="","",IF(#REF!&gt;0.1,"単",IF(#REF!&gt;0.29,"連",IF(#REF!&gt;0.34,"複","※"))))</f>
        <v/>
      </c>
      <c r="F301" s="12"/>
      <c r="G301" s="48" t="s">
        <v>57</v>
      </c>
      <c r="H301" s="13"/>
      <c r="I301" s="13"/>
      <c r="J301" s="13" t="s">
        <v>167</v>
      </c>
      <c r="K301" s="55" t="s">
        <v>6343</v>
      </c>
      <c r="L301" s="13"/>
      <c r="M301" s="12"/>
      <c r="N301" s="13"/>
      <c r="O301" s="12"/>
      <c r="P301" s="13"/>
      <c r="Q301" s="16"/>
      <c r="R301" s="16"/>
    </row>
    <row r="302" spans="3:18" ht="18" customHeight="1" x14ac:dyDescent="0.55000000000000004">
      <c r="C302" s="17">
        <v>12</v>
      </c>
      <c r="D302" s="50"/>
      <c r="E302" s="53"/>
      <c r="F302" s="30" t="s">
        <v>7815</v>
      </c>
      <c r="G302" s="18" t="s">
        <v>2582</v>
      </c>
      <c r="H302" s="18" t="s">
        <v>64</v>
      </c>
      <c r="I302" s="18" t="s">
        <v>28</v>
      </c>
      <c r="J302" s="18">
        <v>57</v>
      </c>
      <c r="K302" s="56"/>
      <c r="L302" s="18" t="s">
        <v>1910</v>
      </c>
      <c r="M302" s="30" t="s">
        <v>1911</v>
      </c>
      <c r="N302" s="18" t="s">
        <v>5975</v>
      </c>
      <c r="O302" s="30" t="s">
        <v>1694</v>
      </c>
      <c r="P302" s="18" t="s">
        <v>7816</v>
      </c>
      <c r="Q302" s="47" t="s">
        <v>2582</v>
      </c>
      <c r="R302" s="21"/>
    </row>
    <row r="303" spans="3:18" ht="18.5" customHeight="1" thickBot="1" x14ac:dyDescent="0.6">
      <c r="C303" s="22"/>
      <c r="D303" s="51"/>
      <c r="E303" s="54"/>
      <c r="F303" s="34"/>
      <c r="G303" s="24" t="s">
        <v>57</v>
      </c>
      <c r="H303" s="25">
        <v>9</v>
      </c>
      <c r="I303" s="24" t="s">
        <v>167</v>
      </c>
      <c r="J303" s="24" t="s">
        <v>57</v>
      </c>
      <c r="K303" s="57"/>
      <c r="L303" s="25">
        <v>21</v>
      </c>
      <c r="M303" s="23"/>
      <c r="N303" s="24"/>
      <c r="O303" s="23"/>
      <c r="P303" s="24"/>
      <c r="Q303" s="28"/>
      <c r="R303" s="28"/>
    </row>
    <row r="304" spans="3:18" ht="18" customHeight="1" x14ac:dyDescent="0.55000000000000004">
      <c r="C304" s="11"/>
      <c r="D304" s="49"/>
      <c r="E304" s="52" t="str">
        <f>IF(D304="","",IF(#REF!&gt;0.1,"単",IF(#REF!&gt;0.29,"連",IF(#REF!&gt;0.34,"複","※"))))</f>
        <v/>
      </c>
      <c r="F304" s="12"/>
      <c r="G304" s="48" t="s">
        <v>57</v>
      </c>
      <c r="H304" s="13"/>
      <c r="I304" s="13"/>
      <c r="J304" s="13" t="s">
        <v>167</v>
      </c>
      <c r="K304" s="55" t="s">
        <v>5937</v>
      </c>
      <c r="L304" s="13"/>
      <c r="M304" s="12"/>
      <c r="N304" s="13"/>
      <c r="O304" s="12"/>
      <c r="P304" s="13"/>
      <c r="Q304" s="16"/>
      <c r="R304" s="16"/>
    </row>
    <row r="305" spans="1:18" ht="18" customHeight="1" x14ac:dyDescent="0.55000000000000004">
      <c r="C305" s="17">
        <v>13</v>
      </c>
      <c r="D305" s="50"/>
      <c r="E305" s="53"/>
      <c r="F305" s="30" t="s">
        <v>7817</v>
      </c>
      <c r="G305" s="18" t="s">
        <v>6254</v>
      </c>
      <c r="H305" s="18" t="s">
        <v>106</v>
      </c>
      <c r="I305" s="18" t="s">
        <v>132</v>
      </c>
      <c r="J305" s="18">
        <v>54</v>
      </c>
      <c r="K305" s="56"/>
      <c r="L305" s="18" t="s">
        <v>1910</v>
      </c>
      <c r="M305" s="30" t="s">
        <v>1908</v>
      </c>
      <c r="N305" s="18" t="s">
        <v>7363</v>
      </c>
      <c r="O305" s="30" t="s">
        <v>6521</v>
      </c>
      <c r="P305" s="18" t="s">
        <v>7818</v>
      </c>
      <c r="Q305" s="47" t="s">
        <v>6254</v>
      </c>
      <c r="R305" s="21"/>
    </row>
    <row r="306" spans="1:18" ht="18.5" customHeight="1" thickBot="1" x14ac:dyDescent="0.6">
      <c r="C306" s="22"/>
      <c r="D306" s="51"/>
      <c r="E306" s="54"/>
      <c r="F306" s="34"/>
      <c r="G306" s="24" t="s">
        <v>57</v>
      </c>
      <c r="H306" s="25">
        <v>12</v>
      </c>
      <c r="I306" s="24" t="s">
        <v>167</v>
      </c>
      <c r="J306" s="24" t="s">
        <v>57</v>
      </c>
      <c r="K306" s="57"/>
      <c r="L306" s="25">
        <v>3</v>
      </c>
      <c r="M306" s="23"/>
      <c r="N306" s="24"/>
      <c r="O306" s="23"/>
      <c r="P306" s="24"/>
      <c r="Q306" s="28"/>
      <c r="R306" s="28"/>
    </row>
    <row r="307" spans="1:18" ht="18" customHeight="1" x14ac:dyDescent="0.55000000000000004">
      <c r="C307" s="11"/>
      <c r="D307" s="49"/>
      <c r="E307" s="52" t="str">
        <f>IF(D307="","",IF(#REF!&gt;0.1,"単",IF(#REF!&gt;0.29,"連",IF(#REF!&gt;0.34,"複","※"))))</f>
        <v/>
      </c>
      <c r="F307" s="12"/>
      <c r="G307" s="48" t="s">
        <v>57</v>
      </c>
      <c r="H307" s="13"/>
      <c r="I307" s="13"/>
      <c r="J307" s="13" t="s">
        <v>167</v>
      </c>
      <c r="K307" s="55" t="s">
        <v>7819</v>
      </c>
      <c r="L307" s="13"/>
      <c r="M307" s="12"/>
      <c r="N307" s="13"/>
      <c r="O307" s="12"/>
      <c r="P307" s="13"/>
      <c r="Q307" s="16"/>
      <c r="R307" s="16"/>
    </row>
    <row r="308" spans="1:18" ht="18" customHeight="1" x14ac:dyDescent="0.55000000000000004">
      <c r="C308" s="17">
        <v>14</v>
      </c>
      <c r="D308" s="50"/>
      <c r="E308" s="53"/>
      <c r="F308" s="30" t="s">
        <v>7820</v>
      </c>
      <c r="G308" s="18" t="s">
        <v>743</v>
      </c>
      <c r="H308" s="18" t="s">
        <v>62</v>
      </c>
      <c r="I308" s="18" t="s">
        <v>1792</v>
      </c>
      <c r="J308" s="18">
        <v>57</v>
      </c>
      <c r="K308" s="56"/>
      <c r="L308" s="18" t="s">
        <v>1910</v>
      </c>
      <c r="M308" s="30" t="s">
        <v>1912</v>
      </c>
      <c r="N308" s="18" t="s">
        <v>109</v>
      </c>
      <c r="O308" s="30" t="s">
        <v>1674</v>
      </c>
      <c r="P308" s="18" t="s">
        <v>6660</v>
      </c>
      <c r="Q308" s="47" t="s">
        <v>743</v>
      </c>
      <c r="R308" s="21"/>
    </row>
    <row r="309" spans="1:18" ht="18.5" customHeight="1" thickBot="1" x14ac:dyDescent="0.6">
      <c r="C309" s="22"/>
      <c r="D309" s="51"/>
      <c r="E309" s="54"/>
      <c r="F309" s="34"/>
      <c r="G309" s="24" t="s">
        <v>57</v>
      </c>
      <c r="H309" s="25">
        <v>7</v>
      </c>
      <c r="I309" s="24"/>
      <c r="J309" s="24" t="s">
        <v>57</v>
      </c>
      <c r="K309" s="57"/>
      <c r="L309" s="25">
        <v>34</v>
      </c>
      <c r="M309" s="23"/>
      <c r="N309" s="24"/>
      <c r="O309" s="23"/>
      <c r="P309" s="24"/>
      <c r="Q309" s="28"/>
      <c r="R309" s="28"/>
    </row>
    <row r="310" spans="1:18" ht="18" customHeight="1" x14ac:dyDescent="0.55000000000000004">
      <c r="C310" s="11"/>
      <c r="D310" s="49"/>
      <c r="E310" s="52" t="str">
        <f>IF(D310="","",IF(#REF!&gt;0.1,"単",IF(#REF!&gt;0.29,"連",IF(#REF!&gt;0.34,"複","※"))))</f>
        <v/>
      </c>
      <c r="F310" s="12"/>
      <c r="G310" s="48"/>
      <c r="H310" s="13"/>
      <c r="I310" s="13"/>
      <c r="J310" s="13" t="s">
        <v>167</v>
      </c>
      <c r="K310" s="55" t="s">
        <v>6022</v>
      </c>
      <c r="L310" s="13"/>
      <c r="M310" s="12"/>
      <c r="N310" s="13"/>
      <c r="O310" s="12"/>
      <c r="P310" s="13"/>
      <c r="Q310" s="16"/>
      <c r="R310" s="16"/>
    </row>
    <row r="311" spans="1:18" ht="18" customHeight="1" x14ac:dyDescent="0.55000000000000004">
      <c r="C311" s="17">
        <v>15</v>
      </c>
      <c r="D311" s="50"/>
      <c r="E311" s="53"/>
      <c r="F311" s="30" t="s">
        <v>3433</v>
      </c>
      <c r="G311" s="18" t="s">
        <v>5106</v>
      </c>
      <c r="H311" s="18" t="s">
        <v>70</v>
      </c>
      <c r="I311" s="18" t="s">
        <v>1180</v>
      </c>
      <c r="J311" s="18">
        <v>55</v>
      </c>
      <c r="K311" s="56"/>
      <c r="L311" s="18" t="s">
        <v>1910</v>
      </c>
      <c r="M311" s="30" t="s">
        <v>1908</v>
      </c>
      <c r="N311" s="18" t="s">
        <v>93</v>
      </c>
      <c r="O311" s="30" t="s">
        <v>7821</v>
      </c>
      <c r="P311" s="18" t="s">
        <v>7822</v>
      </c>
      <c r="Q311" s="47" t="s">
        <v>5106</v>
      </c>
      <c r="R311" s="21"/>
    </row>
    <row r="312" spans="1:18" ht="18.5" customHeight="1" thickBot="1" x14ac:dyDescent="0.6">
      <c r="C312" s="22"/>
      <c r="D312" s="51"/>
      <c r="E312" s="54"/>
      <c r="F312" s="34"/>
      <c r="G312" s="24"/>
      <c r="H312" s="25">
        <v>10</v>
      </c>
      <c r="I312" s="24"/>
      <c r="J312" s="24" t="s">
        <v>57</v>
      </c>
      <c r="K312" s="57"/>
      <c r="L312" s="25">
        <v>1</v>
      </c>
      <c r="M312" s="23"/>
      <c r="N312" s="24"/>
      <c r="O312" s="23"/>
      <c r="P312" s="24"/>
      <c r="Q312" s="28"/>
      <c r="R312" s="28"/>
    </row>
    <row r="313" spans="1:18" x14ac:dyDescent="0.55000000000000004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8" x14ac:dyDescent="0.55000000000000004">
      <c r="A314" t="s">
        <v>45</v>
      </c>
      <c r="B314" t="s">
        <v>1</v>
      </c>
      <c r="C314" s="1" t="s">
        <v>2</v>
      </c>
      <c r="D314" t="s">
        <v>11</v>
      </c>
      <c r="E314" t="s">
        <v>2193</v>
      </c>
      <c r="F314" t="s">
        <v>3</v>
      </c>
      <c r="G314" t="s">
        <v>4</v>
      </c>
      <c r="H314" t="s">
        <v>5</v>
      </c>
      <c r="I314" t="s">
        <v>6</v>
      </c>
      <c r="J314" t="s">
        <v>7</v>
      </c>
      <c r="K314" t="s">
        <v>1903</v>
      </c>
      <c r="L314" t="s">
        <v>1904</v>
      </c>
      <c r="M314" t="s">
        <v>1905</v>
      </c>
      <c r="N314" t="s">
        <v>8</v>
      </c>
      <c r="O314" t="s">
        <v>9</v>
      </c>
      <c r="P314" t="s">
        <v>10</v>
      </c>
      <c r="Q314" t="s">
        <v>12</v>
      </c>
    </row>
    <row r="315" spans="1:18" x14ac:dyDescent="0.55000000000000004">
      <c r="A315" t="s">
        <v>942</v>
      </c>
      <c r="B315" t="s">
        <v>7594</v>
      </c>
      <c r="H315" s="7"/>
    </row>
    <row r="316" spans="1:18" x14ac:dyDescent="0.55000000000000004">
      <c r="A316" s="7">
        <v>7</v>
      </c>
      <c r="B316" s="7"/>
      <c r="C316" s="37" t="s">
        <v>942</v>
      </c>
      <c r="D316" s="7" t="s">
        <v>7594</v>
      </c>
      <c r="G316" s="7" t="s">
        <v>1462</v>
      </c>
      <c r="H316" s="9"/>
    </row>
    <row r="317" spans="1:18" ht="18.5" thickBot="1" x14ac:dyDescent="0.6">
      <c r="C317" s="39">
        <v>7</v>
      </c>
      <c r="D317" t="s">
        <v>1272</v>
      </c>
      <c r="E317">
        <f>VALUE(B315)</f>
        <v>1700</v>
      </c>
      <c r="F317" t="s">
        <v>942</v>
      </c>
      <c r="I317" s="31"/>
    </row>
    <row r="318" spans="1:18" ht="18" customHeight="1" x14ac:dyDescent="0.55000000000000004">
      <c r="C318" s="11"/>
      <c r="D318" s="49"/>
      <c r="E318" s="52" t="str">
        <f>IF(D318="","",IF(#REF!&gt;0.1,"単",IF(#REF!&gt;0.29,"連",IF(#REF!&gt;0.34,"複","※"))))</f>
        <v/>
      </c>
      <c r="F318" s="12"/>
      <c r="G318" s="48"/>
      <c r="H318" s="13"/>
      <c r="I318" s="13"/>
      <c r="J318" s="13" t="s">
        <v>167</v>
      </c>
      <c r="K318" s="55" t="s">
        <v>7419</v>
      </c>
      <c r="L318" s="13"/>
      <c r="M318" s="12"/>
      <c r="N318" s="13"/>
      <c r="O318" s="12"/>
      <c r="P318" s="13"/>
      <c r="Q318" s="16"/>
      <c r="R318" s="16"/>
    </row>
    <row r="319" spans="1:18" ht="18" customHeight="1" x14ac:dyDescent="0.55000000000000004">
      <c r="C319" s="17">
        <v>1</v>
      </c>
      <c r="D319" s="50"/>
      <c r="E319" s="53"/>
      <c r="F319" s="30" t="s">
        <v>7823</v>
      </c>
      <c r="G319" s="18" t="s">
        <v>340</v>
      </c>
      <c r="H319" s="18" t="s">
        <v>81</v>
      </c>
      <c r="I319" s="18" t="s">
        <v>7824</v>
      </c>
      <c r="J319" s="18">
        <v>56</v>
      </c>
      <c r="K319" s="56"/>
      <c r="L319" s="18" t="s">
        <v>1910</v>
      </c>
      <c r="M319" s="30" t="s">
        <v>1912</v>
      </c>
      <c r="N319" s="18" t="s">
        <v>76</v>
      </c>
      <c r="O319" s="30" t="s">
        <v>7825</v>
      </c>
      <c r="P319" s="18" t="s">
        <v>7826</v>
      </c>
      <c r="Q319" s="47" t="s">
        <v>340</v>
      </c>
      <c r="R319" s="21"/>
    </row>
    <row r="320" spans="1:18" ht="18.5" customHeight="1" thickBot="1" x14ac:dyDescent="0.6">
      <c r="C320" s="22"/>
      <c r="D320" s="51"/>
      <c r="E320" s="54"/>
      <c r="F320" s="34"/>
      <c r="G320" s="24"/>
      <c r="H320" s="25">
        <v>11</v>
      </c>
      <c r="I320" s="24"/>
      <c r="J320" s="24" t="s">
        <v>57</v>
      </c>
      <c r="K320" s="57"/>
      <c r="L320" s="25">
        <v>17</v>
      </c>
      <c r="M320" s="23"/>
      <c r="N320" s="24"/>
      <c r="O320" s="23"/>
      <c r="P320" s="24"/>
      <c r="Q320" s="28"/>
      <c r="R320" s="28"/>
    </row>
    <row r="321" spans="3:18" ht="18" customHeight="1" x14ac:dyDescent="0.55000000000000004">
      <c r="C321" s="11"/>
      <c r="D321" s="49"/>
      <c r="E321" s="52" t="str">
        <f>IF(D321="","",IF(#REF!&gt;0.1,"単",IF(#REF!&gt;0.29,"連",IF(#REF!&gt;0.34,"複","※"))))</f>
        <v/>
      </c>
      <c r="F321" s="12"/>
      <c r="G321" s="48"/>
      <c r="H321" s="13"/>
      <c r="I321" s="13"/>
      <c r="J321" s="13" t="s">
        <v>167</v>
      </c>
      <c r="K321" s="55" t="s">
        <v>6123</v>
      </c>
      <c r="L321" s="13"/>
      <c r="M321" s="12"/>
      <c r="N321" s="13"/>
      <c r="O321" s="12"/>
      <c r="P321" s="13"/>
      <c r="Q321" s="16"/>
      <c r="R321" s="16"/>
    </row>
    <row r="322" spans="3:18" ht="18.75" customHeight="1" x14ac:dyDescent="0.55000000000000004">
      <c r="C322" s="17">
        <v>2</v>
      </c>
      <c r="D322" s="50"/>
      <c r="E322" s="53"/>
      <c r="F322" s="30" t="s">
        <v>2919</v>
      </c>
      <c r="G322" s="18" t="s">
        <v>396</v>
      </c>
      <c r="H322" s="18" t="s">
        <v>62</v>
      </c>
      <c r="I322" s="18" t="s">
        <v>1740</v>
      </c>
      <c r="J322" s="18">
        <v>53</v>
      </c>
      <c r="K322" s="56"/>
      <c r="L322" s="18" t="s">
        <v>1907</v>
      </c>
      <c r="M322" s="30" t="s">
        <v>1911</v>
      </c>
      <c r="N322" s="18" t="s">
        <v>73</v>
      </c>
      <c r="O322" s="30" t="s">
        <v>6585</v>
      </c>
      <c r="P322" s="18" t="s">
        <v>6586</v>
      </c>
      <c r="Q322" s="47" t="s">
        <v>396</v>
      </c>
      <c r="R322" s="21"/>
    </row>
    <row r="323" spans="3:18" ht="18.5" customHeight="1" thickBot="1" x14ac:dyDescent="0.6">
      <c r="C323" s="22"/>
      <c r="D323" s="51"/>
      <c r="E323" s="54"/>
      <c r="F323" s="34"/>
      <c r="G323" s="24"/>
      <c r="H323" s="25">
        <v>7</v>
      </c>
      <c r="I323" s="24" t="s">
        <v>167</v>
      </c>
      <c r="J323" s="24" t="s">
        <v>57</v>
      </c>
      <c r="K323" s="57"/>
      <c r="L323" s="25">
        <v>9</v>
      </c>
      <c r="M323" s="23"/>
      <c r="N323" s="24"/>
      <c r="O323" s="23"/>
      <c r="P323" s="24"/>
      <c r="Q323" s="28"/>
      <c r="R323" s="28"/>
    </row>
    <row r="324" spans="3:18" ht="18" customHeight="1" x14ac:dyDescent="0.55000000000000004">
      <c r="C324" s="11"/>
      <c r="D324" s="49"/>
      <c r="E324" s="52" t="str">
        <f>IF(D324="","",IF(#REF!&gt;0.1,"単",IF(#REF!&gt;0.29,"連",IF(#REF!&gt;0.34,"複","※"))))</f>
        <v/>
      </c>
      <c r="F324" s="12"/>
      <c r="G324" s="48" t="s">
        <v>57</v>
      </c>
      <c r="H324" s="13"/>
      <c r="I324" s="13"/>
      <c r="J324" s="13" t="s">
        <v>167</v>
      </c>
      <c r="K324" s="55" t="s">
        <v>7827</v>
      </c>
      <c r="L324" s="13"/>
      <c r="M324" s="12"/>
      <c r="N324" s="13"/>
      <c r="O324" s="12"/>
      <c r="P324" s="13"/>
      <c r="Q324" s="16"/>
      <c r="R324" s="16"/>
    </row>
    <row r="325" spans="3:18" ht="18" customHeight="1" x14ac:dyDescent="0.55000000000000004">
      <c r="C325" s="17">
        <v>3</v>
      </c>
      <c r="D325" s="50"/>
      <c r="E325" s="53"/>
      <c r="F325" s="30" t="s">
        <v>7828</v>
      </c>
      <c r="G325" s="18" t="s">
        <v>1749</v>
      </c>
      <c r="H325" s="18" t="s">
        <v>58</v>
      </c>
      <c r="I325" s="18" t="s">
        <v>6120</v>
      </c>
      <c r="J325" s="18">
        <v>55</v>
      </c>
      <c r="K325" s="56"/>
      <c r="L325" s="18" t="s">
        <v>1910</v>
      </c>
      <c r="M325" s="30" t="s">
        <v>1908</v>
      </c>
      <c r="N325" s="18" t="s">
        <v>3409</v>
      </c>
      <c r="O325" s="30" t="s">
        <v>7662</v>
      </c>
      <c r="P325" s="18" t="s">
        <v>7829</v>
      </c>
      <c r="Q325" s="47" t="s">
        <v>1749</v>
      </c>
      <c r="R325" s="21"/>
    </row>
    <row r="326" spans="3:18" ht="18.5" customHeight="1" thickBot="1" x14ac:dyDescent="0.6">
      <c r="C326" s="22"/>
      <c r="D326" s="51"/>
      <c r="E326" s="54"/>
      <c r="F326" s="34"/>
      <c r="G326" s="24" t="s">
        <v>57</v>
      </c>
      <c r="H326" s="25">
        <v>6</v>
      </c>
      <c r="I326" s="24" t="s">
        <v>167</v>
      </c>
      <c r="J326" s="24" t="s">
        <v>57</v>
      </c>
      <c r="K326" s="57"/>
      <c r="L326" s="25">
        <v>30</v>
      </c>
      <c r="M326" s="23"/>
      <c r="N326" s="24"/>
      <c r="O326" s="23"/>
      <c r="P326" s="24"/>
      <c r="Q326" s="28"/>
      <c r="R326" s="28"/>
    </row>
    <row r="327" spans="3:18" ht="18" customHeight="1" x14ac:dyDescent="0.55000000000000004">
      <c r="C327" s="11"/>
      <c r="D327" s="49"/>
      <c r="E327" s="52" t="str">
        <f>IF(D327="","",IF(#REF!&gt;0.1,"単",IF(#REF!&gt;0.29,"連",IF(#REF!&gt;0.34,"複","※"))))</f>
        <v/>
      </c>
      <c r="F327" s="12"/>
      <c r="G327" s="48" t="s">
        <v>57</v>
      </c>
      <c r="H327" s="13"/>
      <c r="I327" s="13"/>
      <c r="J327" s="13" t="s">
        <v>167</v>
      </c>
      <c r="K327" s="55" t="s">
        <v>7830</v>
      </c>
      <c r="L327" s="13"/>
      <c r="M327" s="12"/>
      <c r="N327" s="13"/>
      <c r="O327" s="12"/>
      <c r="P327" s="13"/>
      <c r="Q327" s="16"/>
      <c r="R327" s="16"/>
    </row>
    <row r="328" spans="3:18" ht="18.75" customHeight="1" x14ac:dyDescent="0.55000000000000004">
      <c r="C328" s="17">
        <v>4</v>
      </c>
      <c r="D328" s="50"/>
      <c r="E328" s="53"/>
      <c r="F328" s="30" t="s">
        <v>7831</v>
      </c>
      <c r="G328" s="18" t="s">
        <v>3620</v>
      </c>
      <c r="H328" s="18" t="s">
        <v>69</v>
      </c>
      <c r="I328" s="18" t="s">
        <v>135</v>
      </c>
      <c r="J328" s="18">
        <v>55</v>
      </c>
      <c r="K328" s="56"/>
      <c r="L328" s="18" t="s">
        <v>1910</v>
      </c>
      <c r="M328" s="30" t="s">
        <v>1908</v>
      </c>
      <c r="N328" s="18" t="s">
        <v>1926</v>
      </c>
      <c r="O328" s="30" t="s">
        <v>1689</v>
      </c>
      <c r="P328" s="18" t="s">
        <v>7832</v>
      </c>
      <c r="Q328" s="47" t="s">
        <v>3620</v>
      </c>
      <c r="R328" s="21"/>
    </row>
    <row r="329" spans="3:18" ht="18.5" customHeight="1" thickBot="1" x14ac:dyDescent="0.6">
      <c r="C329" s="22"/>
      <c r="D329" s="51"/>
      <c r="E329" s="54"/>
      <c r="F329" s="34"/>
      <c r="G329" s="24" t="s">
        <v>57</v>
      </c>
      <c r="H329" s="25">
        <v>8</v>
      </c>
      <c r="I329" s="24"/>
      <c r="J329" s="24" t="s">
        <v>57</v>
      </c>
      <c r="K329" s="57"/>
      <c r="L329" s="25">
        <v>1</v>
      </c>
      <c r="M329" s="23"/>
      <c r="N329" s="24"/>
      <c r="O329" s="23"/>
      <c r="P329" s="24"/>
      <c r="Q329" s="28"/>
      <c r="R329" s="28"/>
    </row>
    <row r="330" spans="3:18" ht="18" customHeight="1" x14ac:dyDescent="0.55000000000000004">
      <c r="C330" s="11"/>
      <c r="D330" s="49"/>
      <c r="E330" s="52" t="str">
        <f>IF(D330="","",IF(#REF!&gt;0.1,"単",IF(#REF!&gt;0.29,"連",IF(#REF!&gt;0.34,"複","※"))))</f>
        <v/>
      </c>
      <c r="F330" s="12"/>
      <c r="G330" s="48" t="s">
        <v>57</v>
      </c>
      <c r="H330" s="13"/>
      <c r="I330" s="13"/>
      <c r="J330" s="13" t="s">
        <v>167</v>
      </c>
      <c r="K330" s="55" t="s">
        <v>6460</v>
      </c>
      <c r="L330" s="13"/>
      <c r="M330" s="12"/>
      <c r="N330" s="13"/>
      <c r="O330" s="12"/>
      <c r="P330" s="13"/>
      <c r="Q330" s="16"/>
      <c r="R330" s="16"/>
    </row>
    <row r="331" spans="3:18" ht="18.75" customHeight="1" x14ac:dyDescent="0.55000000000000004">
      <c r="C331" s="17">
        <v>5</v>
      </c>
      <c r="D331" s="50"/>
      <c r="E331" s="53"/>
      <c r="F331" s="30" t="s">
        <v>7833</v>
      </c>
      <c r="G331" s="18" t="s">
        <v>1742</v>
      </c>
      <c r="H331" s="18" t="s">
        <v>69</v>
      </c>
      <c r="I331" s="18" t="s">
        <v>1180</v>
      </c>
      <c r="J331" s="18">
        <v>56</v>
      </c>
      <c r="K331" s="56"/>
      <c r="L331" s="18" t="s">
        <v>1910</v>
      </c>
      <c r="M331" s="30" t="s">
        <v>1911</v>
      </c>
      <c r="N331" s="18" t="s">
        <v>153</v>
      </c>
      <c r="O331" s="30" t="s">
        <v>6444</v>
      </c>
      <c r="P331" s="18" t="s">
        <v>6462</v>
      </c>
      <c r="Q331" s="47" t="s">
        <v>1742</v>
      </c>
      <c r="R331" s="21"/>
    </row>
    <row r="332" spans="3:18" ht="18.5" customHeight="1" thickBot="1" x14ac:dyDescent="0.6">
      <c r="C332" s="22"/>
      <c r="D332" s="51"/>
      <c r="E332" s="54"/>
      <c r="F332" s="34"/>
      <c r="G332" s="24" t="s">
        <v>57</v>
      </c>
      <c r="H332" s="25">
        <v>8</v>
      </c>
      <c r="I332" s="24"/>
      <c r="J332" s="24" t="s">
        <v>57</v>
      </c>
      <c r="K332" s="57"/>
      <c r="L332" s="25">
        <v>1</v>
      </c>
      <c r="M332" s="23"/>
      <c r="N332" s="24"/>
      <c r="O332" s="23"/>
      <c r="P332" s="24"/>
      <c r="Q332" s="28"/>
      <c r="R332" s="28"/>
    </row>
    <row r="333" spans="3:18" ht="18" customHeight="1" x14ac:dyDescent="0.55000000000000004">
      <c r="C333" s="11"/>
      <c r="D333" s="49"/>
      <c r="E333" s="52" t="str">
        <f>IF(D333="","",IF(#REF!&gt;0.1,"単",IF(#REF!&gt;0.29,"連",IF(#REF!&gt;0.34,"複","※"))))</f>
        <v/>
      </c>
      <c r="F333" s="12"/>
      <c r="G333" s="48"/>
      <c r="H333" s="13"/>
      <c r="I333" s="13"/>
      <c r="J333" s="13" t="s">
        <v>167</v>
      </c>
      <c r="K333" s="55" t="s">
        <v>2289</v>
      </c>
      <c r="L333" s="13"/>
      <c r="M333" s="12"/>
      <c r="N333" s="13"/>
      <c r="O333" s="12"/>
      <c r="P333" s="13"/>
      <c r="Q333" s="16"/>
      <c r="R333" s="16"/>
    </row>
    <row r="334" spans="3:18" ht="18" customHeight="1" x14ac:dyDescent="0.55000000000000004">
      <c r="C334" s="17">
        <v>6</v>
      </c>
      <c r="D334" s="50"/>
      <c r="E334" s="53"/>
      <c r="F334" s="30" t="s">
        <v>7834</v>
      </c>
      <c r="G334" s="18" t="s">
        <v>657</v>
      </c>
      <c r="H334" s="18" t="s">
        <v>62</v>
      </c>
      <c r="I334" s="18" t="s">
        <v>143</v>
      </c>
      <c r="J334" s="18">
        <v>55</v>
      </c>
      <c r="K334" s="56"/>
      <c r="L334" s="18" t="s">
        <v>1910</v>
      </c>
      <c r="M334" s="30" t="s">
        <v>1908</v>
      </c>
      <c r="N334" s="18" t="s">
        <v>75</v>
      </c>
      <c r="O334" s="30" t="s">
        <v>7835</v>
      </c>
      <c r="P334" s="18" t="s">
        <v>7836</v>
      </c>
      <c r="Q334" s="47" t="s">
        <v>657</v>
      </c>
      <c r="R334" s="21"/>
    </row>
    <row r="335" spans="3:18" ht="18.5" customHeight="1" thickBot="1" x14ac:dyDescent="0.6">
      <c r="C335" s="22"/>
      <c r="D335" s="51"/>
      <c r="E335" s="54"/>
      <c r="F335" s="34"/>
      <c r="G335" s="24"/>
      <c r="H335" s="25">
        <v>7</v>
      </c>
      <c r="I335" s="24" t="s">
        <v>167</v>
      </c>
      <c r="J335" s="24" t="s">
        <v>57</v>
      </c>
      <c r="K335" s="57"/>
      <c r="L335" s="25" t="s">
        <v>2207</v>
      </c>
      <c r="M335" s="23"/>
      <c r="N335" s="24"/>
      <c r="O335" s="23"/>
      <c r="P335" s="24"/>
      <c r="Q335" s="28"/>
      <c r="R335" s="28"/>
    </row>
    <row r="336" spans="3:18" ht="18" customHeight="1" x14ac:dyDescent="0.55000000000000004">
      <c r="C336" s="11"/>
      <c r="D336" s="49"/>
      <c r="E336" s="52" t="str">
        <f>IF(D336="","",IF(#REF!&gt;0.1,"単",IF(#REF!&gt;0.29,"連",IF(#REF!&gt;0.34,"複","※"))))</f>
        <v/>
      </c>
      <c r="F336" s="12"/>
      <c r="G336" s="48" t="s">
        <v>57</v>
      </c>
      <c r="H336" s="13"/>
      <c r="I336" s="13"/>
      <c r="J336" s="13" t="s">
        <v>167</v>
      </c>
      <c r="K336" s="55" t="s">
        <v>2283</v>
      </c>
      <c r="L336" s="13"/>
      <c r="M336" s="12"/>
      <c r="N336" s="13"/>
      <c r="O336" s="12"/>
      <c r="P336" s="13"/>
      <c r="Q336" s="16"/>
      <c r="R336" s="16"/>
    </row>
    <row r="337" spans="3:18" ht="18" customHeight="1" x14ac:dyDescent="0.55000000000000004">
      <c r="C337" s="17">
        <v>7</v>
      </c>
      <c r="D337" s="50"/>
      <c r="E337" s="53"/>
      <c r="F337" s="30" t="s">
        <v>7837</v>
      </c>
      <c r="G337" s="18" t="s">
        <v>1700</v>
      </c>
      <c r="H337" s="18" t="s">
        <v>81</v>
      </c>
      <c r="I337" s="18" t="s">
        <v>160</v>
      </c>
      <c r="J337" s="18">
        <v>55</v>
      </c>
      <c r="K337" s="56"/>
      <c r="L337" s="18" t="s">
        <v>1910</v>
      </c>
      <c r="M337" s="30" t="s">
        <v>1908</v>
      </c>
      <c r="N337" s="18" t="s">
        <v>116</v>
      </c>
      <c r="O337" s="30" t="s">
        <v>1724</v>
      </c>
      <c r="P337" s="18" t="s">
        <v>7838</v>
      </c>
      <c r="Q337" s="47" t="s">
        <v>1700</v>
      </c>
      <c r="R337" s="21"/>
    </row>
    <row r="338" spans="3:18" ht="18.5" customHeight="1" thickBot="1" x14ac:dyDescent="0.6">
      <c r="C338" s="22"/>
      <c r="D338" s="51"/>
      <c r="E338" s="54"/>
      <c r="F338" s="34"/>
      <c r="G338" s="24" t="s">
        <v>57</v>
      </c>
      <c r="H338" s="25">
        <v>11</v>
      </c>
      <c r="I338" s="24"/>
      <c r="J338" s="24" t="s">
        <v>57</v>
      </c>
      <c r="K338" s="57"/>
      <c r="L338" s="25">
        <v>26</v>
      </c>
      <c r="M338" s="23"/>
      <c r="N338" s="24"/>
      <c r="O338" s="23"/>
      <c r="P338" s="24"/>
      <c r="Q338" s="28"/>
      <c r="R338" s="28"/>
    </row>
    <row r="339" spans="3:18" ht="18" customHeight="1" x14ac:dyDescent="0.55000000000000004">
      <c r="C339" s="11"/>
      <c r="D339" s="49"/>
      <c r="E339" s="52" t="str">
        <f>IF(D339="","",IF(#REF!&gt;0.1,"単",IF(#REF!&gt;0.29,"連",IF(#REF!&gt;0.34,"複","※"))))</f>
        <v/>
      </c>
      <c r="F339" s="12"/>
      <c r="G339" s="48" t="s">
        <v>57</v>
      </c>
      <c r="H339" s="13"/>
      <c r="I339" s="13"/>
      <c r="J339" s="13" t="s">
        <v>167</v>
      </c>
      <c r="K339" s="55" t="s">
        <v>3416</v>
      </c>
      <c r="L339" s="13"/>
      <c r="M339" s="12"/>
      <c r="N339" s="13"/>
      <c r="O339" s="12"/>
      <c r="P339" s="13"/>
      <c r="Q339" s="16"/>
      <c r="R339" s="16"/>
    </row>
    <row r="340" spans="3:18" ht="18" customHeight="1" x14ac:dyDescent="0.55000000000000004">
      <c r="C340" s="17">
        <v>8</v>
      </c>
      <c r="D340" s="50"/>
      <c r="E340" s="53"/>
      <c r="F340" s="30" t="s">
        <v>7839</v>
      </c>
      <c r="G340" s="18" t="s">
        <v>6641</v>
      </c>
      <c r="H340" s="18" t="s">
        <v>69</v>
      </c>
      <c r="I340" s="18" t="s">
        <v>46</v>
      </c>
      <c r="J340" s="18">
        <v>56</v>
      </c>
      <c r="K340" s="56"/>
      <c r="L340" s="18" t="s">
        <v>1907</v>
      </c>
      <c r="M340" s="30" t="s">
        <v>1908</v>
      </c>
      <c r="N340" s="18" t="s">
        <v>75</v>
      </c>
      <c r="O340" s="30" t="s">
        <v>1694</v>
      </c>
      <c r="P340" s="18" t="s">
        <v>7840</v>
      </c>
      <c r="Q340" s="47" t="s">
        <v>6641</v>
      </c>
      <c r="R340" s="21"/>
    </row>
    <row r="341" spans="3:18" ht="18.5" customHeight="1" thickBot="1" x14ac:dyDescent="0.6">
      <c r="C341" s="22"/>
      <c r="D341" s="51"/>
      <c r="E341" s="54"/>
      <c r="F341" s="34"/>
      <c r="G341" s="24" t="s">
        <v>57</v>
      </c>
      <c r="H341" s="25">
        <v>8</v>
      </c>
      <c r="I341" s="24"/>
      <c r="J341" s="24" t="s">
        <v>57</v>
      </c>
      <c r="K341" s="57"/>
      <c r="L341" s="25">
        <v>17</v>
      </c>
      <c r="M341" s="23"/>
      <c r="N341" s="24"/>
      <c r="O341" s="23"/>
      <c r="P341" s="24"/>
      <c r="Q341" s="28"/>
      <c r="R341" s="28"/>
    </row>
    <row r="342" spans="3:18" ht="18" customHeight="1" x14ac:dyDescent="0.55000000000000004">
      <c r="C342" s="11"/>
      <c r="D342" s="49"/>
      <c r="E342" s="52" t="str">
        <f>IF(D342="","",IF(#REF!&gt;0.1,"単",IF(#REF!&gt;0.29,"連",IF(#REF!&gt;0.34,"複","※"))))</f>
        <v/>
      </c>
      <c r="F342" s="12"/>
      <c r="G342" s="48" t="s">
        <v>57</v>
      </c>
      <c r="H342" s="13"/>
      <c r="I342" s="13"/>
      <c r="J342" s="13" t="s">
        <v>167</v>
      </c>
      <c r="K342" s="55" t="s">
        <v>2574</v>
      </c>
      <c r="L342" s="13"/>
      <c r="M342" s="12"/>
      <c r="N342" s="13"/>
      <c r="O342" s="12"/>
      <c r="P342" s="13"/>
      <c r="Q342" s="16"/>
      <c r="R342" s="16"/>
    </row>
    <row r="343" spans="3:18" ht="18" customHeight="1" x14ac:dyDescent="0.55000000000000004">
      <c r="C343" s="17">
        <v>9</v>
      </c>
      <c r="D343" s="50"/>
      <c r="E343" s="53"/>
      <c r="F343" s="30" t="s">
        <v>7841</v>
      </c>
      <c r="G343" s="18" t="s">
        <v>6442</v>
      </c>
      <c r="H343" s="18" t="s">
        <v>58</v>
      </c>
      <c r="I343" s="18" t="s">
        <v>6107</v>
      </c>
      <c r="J343" s="18">
        <v>54</v>
      </c>
      <c r="K343" s="56"/>
      <c r="L343" s="18" t="s">
        <v>1907</v>
      </c>
      <c r="M343" s="30" t="s">
        <v>1911</v>
      </c>
      <c r="N343" s="18" t="s">
        <v>161</v>
      </c>
      <c r="O343" s="30" t="s">
        <v>6872</v>
      </c>
      <c r="P343" s="18" t="s">
        <v>7842</v>
      </c>
      <c r="Q343" s="47" t="s">
        <v>6442</v>
      </c>
      <c r="R343" s="21"/>
    </row>
    <row r="344" spans="3:18" ht="18.5" customHeight="1" thickBot="1" x14ac:dyDescent="0.6">
      <c r="C344" s="22"/>
      <c r="D344" s="51"/>
      <c r="E344" s="54"/>
      <c r="F344" s="34"/>
      <c r="G344" s="24" t="s">
        <v>57</v>
      </c>
      <c r="H344" s="25">
        <v>6</v>
      </c>
      <c r="I344" s="24" t="s">
        <v>167</v>
      </c>
      <c r="J344" s="24" t="s">
        <v>57</v>
      </c>
      <c r="K344" s="57"/>
      <c r="L344" s="25">
        <v>20</v>
      </c>
      <c r="M344" s="23"/>
      <c r="N344" s="24"/>
      <c r="O344" s="23"/>
      <c r="P344" s="24"/>
      <c r="Q344" s="28"/>
      <c r="R344" s="28"/>
    </row>
    <row r="345" spans="3:18" ht="18" customHeight="1" x14ac:dyDescent="0.55000000000000004">
      <c r="C345" s="11"/>
      <c r="D345" s="49"/>
      <c r="E345" s="52" t="str">
        <f>IF(D345="","",IF(#REF!&gt;0.1,"単",IF(#REF!&gt;0.29,"連",IF(#REF!&gt;0.34,"複","※"))))</f>
        <v/>
      </c>
      <c r="F345" s="12"/>
      <c r="G345" s="48"/>
      <c r="H345" s="13"/>
      <c r="I345" s="13"/>
      <c r="J345" s="13" t="s">
        <v>167</v>
      </c>
      <c r="K345" s="55" t="s">
        <v>6022</v>
      </c>
      <c r="L345" s="13"/>
      <c r="M345" s="12"/>
      <c r="N345" s="13"/>
      <c r="O345" s="12"/>
      <c r="P345" s="13"/>
      <c r="Q345" s="16"/>
      <c r="R345" s="16"/>
    </row>
    <row r="346" spans="3:18" ht="18" customHeight="1" x14ac:dyDescent="0.55000000000000004">
      <c r="C346" s="17">
        <v>10</v>
      </c>
      <c r="D346" s="50"/>
      <c r="E346" s="53"/>
      <c r="F346" s="30" t="s">
        <v>7843</v>
      </c>
      <c r="G346" s="18" t="s">
        <v>5106</v>
      </c>
      <c r="H346" s="18" t="s">
        <v>99</v>
      </c>
      <c r="I346" s="18" t="s">
        <v>165</v>
      </c>
      <c r="J346" s="18">
        <v>56</v>
      </c>
      <c r="K346" s="56"/>
      <c r="L346" s="18" t="s">
        <v>1910</v>
      </c>
      <c r="M346" s="30" t="s">
        <v>1911</v>
      </c>
      <c r="N346" s="18" t="s">
        <v>6011</v>
      </c>
      <c r="O346" s="30" t="s">
        <v>7492</v>
      </c>
      <c r="P346" s="18" t="s">
        <v>7844</v>
      </c>
      <c r="Q346" s="47" t="s">
        <v>5106</v>
      </c>
      <c r="R346" s="21"/>
    </row>
    <row r="347" spans="3:18" ht="18.5" customHeight="1" thickBot="1" x14ac:dyDescent="0.6">
      <c r="C347" s="22"/>
      <c r="D347" s="51"/>
      <c r="E347" s="54"/>
      <c r="F347" s="34"/>
      <c r="G347" s="24"/>
      <c r="H347" s="25">
        <v>14</v>
      </c>
      <c r="I347" s="24" t="s">
        <v>167</v>
      </c>
      <c r="J347" s="24" t="s">
        <v>57</v>
      </c>
      <c r="K347" s="57"/>
      <c r="L347" s="25">
        <v>12</v>
      </c>
      <c r="M347" s="23"/>
      <c r="N347" s="24"/>
      <c r="O347" s="23"/>
      <c r="P347" s="24"/>
      <c r="Q347" s="28"/>
      <c r="R347" s="28"/>
    </row>
    <row r="348" spans="3:18" ht="18" customHeight="1" x14ac:dyDescent="0.55000000000000004">
      <c r="C348" s="11"/>
      <c r="D348" s="49"/>
      <c r="E348" s="52" t="str">
        <f>IF(D348="","",IF(#REF!&gt;0.1,"単",IF(#REF!&gt;0.29,"連",IF(#REF!&gt;0.34,"複","※"))))</f>
        <v/>
      </c>
      <c r="F348" s="12"/>
      <c r="G348" s="48" t="s">
        <v>57</v>
      </c>
      <c r="H348" s="13"/>
      <c r="I348" s="13"/>
      <c r="J348" s="13" t="s">
        <v>167</v>
      </c>
      <c r="K348" s="55" t="s">
        <v>6467</v>
      </c>
      <c r="L348" s="13"/>
      <c r="M348" s="12"/>
      <c r="N348" s="13"/>
      <c r="O348" s="12"/>
      <c r="P348" s="13"/>
      <c r="Q348" s="16"/>
      <c r="R348" s="16"/>
    </row>
    <row r="349" spans="3:18" ht="18" customHeight="1" x14ac:dyDescent="0.55000000000000004">
      <c r="C349" s="17">
        <v>11</v>
      </c>
      <c r="D349" s="50"/>
      <c r="E349" s="53"/>
      <c r="F349" s="30" t="s">
        <v>7845</v>
      </c>
      <c r="G349" s="18" t="s">
        <v>601</v>
      </c>
      <c r="H349" s="18" t="s">
        <v>62</v>
      </c>
      <c r="I349" s="18" t="s">
        <v>1291</v>
      </c>
      <c r="J349" s="18">
        <v>54</v>
      </c>
      <c r="K349" s="56"/>
      <c r="L349" s="18" t="s">
        <v>1910</v>
      </c>
      <c r="M349" s="30" t="s">
        <v>1908</v>
      </c>
      <c r="N349" s="18" t="s">
        <v>60</v>
      </c>
      <c r="O349" s="30" t="s">
        <v>6994</v>
      </c>
      <c r="P349" s="18" t="s">
        <v>7846</v>
      </c>
      <c r="Q349" s="47" t="s">
        <v>601</v>
      </c>
      <c r="R349" s="21"/>
    </row>
    <row r="350" spans="3:18" ht="18.5" customHeight="1" thickBot="1" x14ac:dyDescent="0.6">
      <c r="C350" s="22"/>
      <c r="D350" s="51"/>
      <c r="E350" s="54"/>
      <c r="F350" s="34"/>
      <c r="G350" s="24" t="s">
        <v>57</v>
      </c>
      <c r="H350" s="25">
        <v>7</v>
      </c>
      <c r="I350" s="24"/>
      <c r="J350" s="24" t="s">
        <v>57</v>
      </c>
      <c r="K350" s="57"/>
      <c r="L350" s="25">
        <v>26</v>
      </c>
      <c r="M350" s="23"/>
      <c r="N350" s="24"/>
      <c r="O350" s="23"/>
      <c r="P350" s="24"/>
      <c r="Q350" s="28"/>
      <c r="R350" s="28"/>
    </row>
    <row r="351" spans="3:18" ht="18" customHeight="1" x14ac:dyDescent="0.55000000000000004">
      <c r="C351" s="11"/>
      <c r="D351" s="49"/>
      <c r="E351" s="52" t="str">
        <f>IF(D351="","",IF(#REF!&gt;0.1,"単",IF(#REF!&gt;0.29,"連",IF(#REF!&gt;0.34,"複","※"))))</f>
        <v/>
      </c>
      <c r="F351" s="12"/>
      <c r="G351" s="48"/>
      <c r="H351" s="13"/>
      <c r="I351" s="13"/>
      <c r="J351" s="13" t="s">
        <v>167</v>
      </c>
      <c r="K351" s="55" t="s">
        <v>6592</v>
      </c>
      <c r="L351" s="13"/>
      <c r="M351" s="12"/>
      <c r="N351" s="13"/>
      <c r="O351" s="12"/>
      <c r="P351" s="13"/>
      <c r="Q351" s="16"/>
      <c r="R351" s="16"/>
    </row>
    <row r="352" spans="3:18" ht="18" customHeight="1" x14ac:dyDescent="0.55000000000000004">
      <c r="C352" s="17">
        <v>12</v>
      </c>
      <c r="D352" s="50"/>
      <c r="E352" s="53"/>
      <c r="F352" s="30" t="s">
        <v>7847</v>
      </c>
      <c r="G352" s="18" t="s">
        <v>557</v>
      </c>
      <c r="H352" s="18" t="s">
        <v>58</v>
      </c>
      <c r="I352" s="18" t="s">
        <v>4868</v>
      </c>
      <c r="J352" s="18">
        <v>54</v>
      </c>
      <c r="K352" s="56"/>
      <c r="L352" s="18" t="s">
        <v>1910</v>
      </c>
      <c r="M352" s="30" t="s">
        <v>1908</v>
      </c>
      <c r="N352" s="18" t="s">
        <v>104</v>
      </c>
      <c r="O352" s="30" t="s">
        <v>6593</v>
      </c>
      <c r="P352" s="18" t="s">
        <v>6594</v>
      </c>
      <c r="Q352" s="47" t="s">
        <v>557</v>
      </c>
      <c r="R352" s="21"/>
    </row>
    <row r="353" spans="1:18" ht="18.5" customHeight="1" thickBot="1" x14ac:dyDescent="0.6">
      <c r="C353" s="22"/>
      <c r="D353" s="51"/>
      <c r="E353" s="54"/>
      <c r="F353" s="34"/>
      <c r="G353" s="24"/>
      <c r="H353" s="25">
        <v>6</v>
      </c>
      <c r="I353" s="24" t="s">
        <v>167</v>
      </c>
      <c r="J353" s="24" t="s">
        <v>57</v>
      </c>
      <c r="K353" s="57"/>
      <c r="L353" s="25" t="s">
        <v>2207</v>
      </c>
      <c r="M353" s="23"/>
      <c r="N353" s="24"/>
      <c r="O353" s="23"/>
      <c r="P353" s="24"/>
      <c r="Q353" s="28"/>
      <c r="R353" s="28"/>
    </row>
    <row r="354" spans="1:18" ht="18" customHeight="1" x14ac:dyDescent="0.55000000000000004">
      <c r="C354" s="11"/>
      <c r="D354" s="49"/>
      <c r="E354" s="52" t="str">
        <f>IF(D354="","",IF(#REF!&gt;0.1,"単",IF(#REF!&gt;0.29,"連",IF(#REF!&gt;0.34,"複","※"))))</f>
        <v/>
      </c>
      <c r="F354" s="12"/>
      <c r="G354" s="48" t="s">
        <v>57</v>
      </c>
      <c r="H354" s="13"/>
      <c r="I354" s="13"/>
      <c r="J354" s="13" t="s">
        <v>167</v>
      </c>
      <c r="K354" s="55" t="s">
        <v>7848</v>
      </c>
      <c r="L354" s="13"/>
      <c r="M354" s="12"/>
      <c r="N354" s="13"/>
      <c r="O354" s="12"/>
      <c r="P354" s="13"/>
      <c r="Q354" s="16"/>
      <c r="R354" s="16"/>
    </row>
    <row r="355" spans="1:18" ht="18" customHeight="1" x14ac:dyDescent="0.55000000000000004">
      <c r="C355" s="17">
        <v>13</v>
      </c>
      <c r="D355" s="50"/>
      <c r="E355" s="53"/>
      <c r="F355" s="30" t="s">
        <v>7849</v>
      </c>
      <c r="G355" s="18" t="s">
        <v>626</v>
      </c>
      <c r="H355" s="18" t="s">
        <v>70</v>
      </c>
      <c r="I355" s="18" t="s">
        <v>1093</v>
      </c>
      <c r="J355" s="18">
        <v>55</v>
      </c>
      <c r="K355" s="56"/>
      <c r="L355" s="18" t="s">
        <v>1910</v>
      </c>
      <c r="M355" s="30" t="s">
        <v>1920</v>
      </c>
      <c r="N355" s="18" t="s">
        <v>7850</v>
      </c>
      <c r="O355" s="30" t="s">
        <v>1767</v>
      </c>
      <c r="P355" s="18" t="s">
        <v>7851</v>
      </c>
      <c r="Q355" s="47" t="s">
        <v>626</v>
      </c>
      <c r="R355" s="21"/>
    </row>
    <row r="356" spans="1:18" ht="18.5" customHeight="1" thickBot="1" x14ac:dyDescent="0.6">
      <c r="C356" s="22"/>
      <c r="D356" s="51"/>
      <c r="E356" s="54"/>
      <c r="F356" s="34"/>
      <c r="G356" s="24" t="s">
        <v>57</v>
      </c>
      <c r="H356" s="25">
        <v>10</v>
      </c>
      <c r="I356" s="24" t="s">
        <v>167</v>
      </c>
      <c r="J356" s="24" t="s">
        <v>57</v>
      </c>
      <c r="K356" s="57"/>
      <c r="L356" s="25" t="s">
        <v>2207</v>
      </c>
      <c r="M356" s="23"/>
      <c r="N356" s="24"/>
      <c r="O356" s="23"/>
      <c r="P356" s="24"/>
      <c r="Q356" s="28"/>
      <c r="R356" s="28"/>
    </row>
    <row r="357" spans="1:18" ht="18" customHeight="1" x14ac:dyDescent="0.55000000000000004">
      <c r="C357" s="11"/>
      <c r="D357" s="49"/>
      <c r="E357" s="52" t="str">
        <f>IF(D357="","",IF(#REF!&gt;0.1,"単",IF(#REF!&gt;0.29,"連",IF(#REF!&gt;0.34,"複","※"))))</f>
        <v/>
      </c>
      <c r="F357" s="12"/>
      <c r="G357" s="48"/>
      <c r="H357" s="13"/>
      <c r="I357" s="13"/>
      <c r="J357" s="13"/>
      <c r="K357" s="55" t="s">
        <v>6982</v>
      </c>
      <c r="L357" s="13"/>
      <c r="M357" s="12"/>
      <c r="N357" s="13"/>
      <c r="O357" s="12"/>
      <c r="P357" s="13"/>
      <c r="Q357" s="16"/>
      <c r="R357" s="16"/>
    </row>
    <row r="358" spans="1:18" ht="18" customHeight="1" x14ac:dyDescent="0.55000000000000004">
      <c r="C358" s="17">
        <v>14</v>
      </c>
      <c r="D358" s="50"/>
      <c r="E358" s="53"/>
      <c r="F358" s="30" t="s">
        <v>7852</v>
      </c>
      <c r="G358" s="18" t="s">
        <v>581</v>
      </c>
      <c r="H358" s="18" t="s">
        <v>72</v>
      </c>
      <c r="I358" s="18" t="s">
        <v>43</v>
      </c>
      <c r="J358" s="18">
        <v>58</v>
      </c>
      <c r="K358" s="56"/>
      <c r="L358" s="18" t="s">
        <v>1910</v>
      </c>
      <c r="M358" s="30" t="s">
        <v>1912</v>
      </c>
      <c r="N358" s="18" t="s">
        <v>76</v>
      </c>
      <c r="O358" s="30" t="s">
        <v>1694</v>
      </c>
      <c r="P358" s="18" t="s">
        <v>7853</v>
      </c>
      <c r="Q358" s="47" t="s">
        <v>581</v>
      </c>
      <c r="R358" s="21"/>
    </row>
    <row r="359" spans="1:18" ht="18.5" customHeight="1" thickBot="1" x14ac:dyDescent="0.6">
      <c r="C359" s="22"/>
      <c r="D359" s="51"/>
      <c r="E359" s="54"/>
      <c r="F359" s="34"/>
      <c r="G359" s="24"/>
      <c r="H359" s="25">
        <v>13</v>
      </c>
      <c r="I359" s="24" t="s">
        <v>167</v>
      </c>
      <c r="J359" s="24" t="s">
        <v>57</v>
      </c>
      <c r="K359" s="57"/>
      <c r="L359" s="25" t="s">
        <v>2207</v>
      </c>
      <c r="M359" s="23"/>
      <c r="N359" s="24"/>
      <c r="O359" s="23"/>
      <c r="P359" s="24"/>
      <c r="Q359" s="28"/>
      <c r="R359" s="28"/>
    </row>
    <row r="360" spans="1:18" ht="18" customHeight="1" x14ac:dyDescent="0.55000000000000004">
      <c r="C360" s="11"/>
      <c r="D360" s="49"/>
      <c r="E360" s="52" t="str">
        <f>IF(D360="","",IF(#REF!&gt;0.1,"単",IF(#REF!&gt;0.29,"連",IF(#REF!&gt;0.34,"複","※"))))</f>
        <v/>
      </c>
      <c r="F360" s="12"/>
      <c r="G360" s="48" t="s">
        <v>57</v>
      </c>
      <c r="H360" s="13"/>
      <c r="I360" s="13"/>
      <c r="J360" s="13" t="s">
        <v>167</v>
      </c>
      <c r="K360" s="55" t="s">
        <v>6661</v>
      </c>
      <c r="L360" s="13"/>
      <c r="M360" s="12"/>
      <c r="N360" s="13"/>
      <c r="O360" s="12"/>
      <c r="P360" s="13"/>
      <c r="Q360" s="16"/>
      <c r="R360" s="16"/>
    </row>
    <row r="361" spans="1:18" ht="18" customHeight="1" x14ac:dyDescent="0.55000000000000004">
      <c r="C361" s="17">
        <v>15</v>
      </c>
      <c r="D361" s="50"/>
      <c r="E361" s="53"/>
      <c r="F361" s="30" t="s">
        <v>7854</v>
      </c>
      <c r="G361" s="18" t="s">
        <v>601</v>
      </c>
      <c r="H361" s="18" t="s">
        <v>70</v>
      </c>
      <c r="I361" s="18" t="s">
        <v>1995</v>
      </c>
      <c r="J361" s="18">
        <v>55</v>
      </c>
      <c r="K361" s="56"/>
      <c r="L361" s="18" t="s">
        <v>1910</v>
      </c>
      <c r="M361" s="30" t="s">
        <v>1916</v>
      </c>
      <c r="N361" s="18" t="s">
        <v>7855</v>
      </c>
      <c r="O361" s="30" t="s">
        <v>6615</v>
      </c>
      <c r="P361" s="18" t="s">
        <v>7856</v>
      </c>
      <c r="Q361" s="47" t="s">
        <v>601</v>
      </c>
      <c r="R361" s="21"/>
    </row>
    <row r="362" spans="1:18" ht="18.5" customHeight="1" thickBot="1" x14ac:dyDescent="0.6">
      <c r="C362" s="22"/>
      <c r="D362" s="51"/>
      <c r="E362" s="54"/>
      <c r="F362" s="34"/>
      <c r="G362" s="24" t="s">
        <v>57</v>
      </c>
      <c r="H362" s="25">
        <v>10</v>
      </c>
      <c r="I362" s="24" t="s">
        <v>167</v>
      </c>
      <c r="J362" s="24" t="s">
        <v>57</v>
      </c>
      <c r="K362" s="57"/>
      <c r="L362" s="25">
        <v>35</v>
      </c>
      <c r="M362" s="23"/>
      <c r="N362" s="24"/>
      <c r="O362" s="23"/>
      <c r="P362" s="24"/>
      <c r="Q362" s="28"/>
      <c r="R362" s="28"/>
    </row>
    <row r="363" spans="1:18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8" x14ac:dyDescent="0.55000000000000004">
      <c r="A364" t="s">
        <v>49</v>
      </c>
      <c r="B364" t="s">
        <v>1</v>
      </c>
      <c r="C364" s="1" t="s">
        <v>2</v>
      </c>
      <c r="D364" t="s">
        <v>11</v>
      </c>
      <c r="E364" t="s">
        <v>2193</v>
      </c>
      <c r="F364" t="s">
        <v>3</v>
      </c>
      <c r="G364" t="s">
        <v>4</v>
      </c>
      <c r="H364" t="s">
        <v>5</v>
      </c>
      <c r="I364" t="s">
        <v>6</v>
      </c>
      <c r="J364" t="s">
        <v>7</v>
      </c>
      <c r="K364" t="s">
        <v>1903</v>
      </c>
      <c r="L364" t="s">
        <v>1904</v>
      </c>
      <c r="M364" t="s">
        <v>1905</v>
      </c>
      <c r="N364" t="s">
        <v>8</v>
      </c>
      <c r="O364" t="s">
        <v>9</v>
      </c>
      <c r="P364" t="s">
        <v>10</v>
      </c>
      <c r="Q364" t="s">
        <v>12</v>
      </c>
    </row>
    <row r="365" spans="1:18" x14ac:dyDescent="0.55000000000000004">
      <c r="A365" t="s">
        <v>942</v>
      </c>
      <c r="B365" t="s">
        <v>7717</v>
      </c>
      <c r="H365" s="7"/>
    </row>
    <row r="366" spans="1:18" x14ac:dyDescent="0.55000000000000004">
      <c r="A366" s="7">
        <v>8</v>
      </c>
      <c r="B366" s="7"/>
      <c r="C366" s="37" t="s">
        <v>942</v>
      </c>
      <c r="D366" s="7" t="s">
        <v>7717</v>
      </c>
      <c r="G366" s="7" t="s">
        <v>1458</v>
      </c>
      <c r="H366" s="9"/>
    </row>
    <row r="367" spans="1:18" ht="18.5" thickBot="1" x14ac:dyDescent="0.6">
      <c r="C367" s="39">
        <v>8</v>
      </c>
      <c r="D367" t="s">
        <v>1272</v>
      </c>
      <c r="E367">
        <f>VALUE(B365)</f>
        <v>1150</v>
      </c>
      <c r="F367" t="s">
        <v>942</v>
      </c>
      <c r="I367" s="31"/>
    </row>
    <row r="368" spans="1:18" ht="18" customHeight="1" x14ac:dyDescent="0.55000000000000004">
      <c r="C368" s="11"/>
      <c r="D368" s="49"/>
      <c r="E368" s="52" t="str">
        <f>IF(D368="","",IF(#REF!&gt;0.1,"単",IF(#REF!&gt;0.29,"連",IF(#REF!&gt;0.34,"複","※"))))</f>
        <v/>
      </c>
      <c r="F368" s="12"/>
      <c r="G368" s="48"/>
      <c r="H368" s="13"/>
      <c r="I368" s="13"/>
      <c r="J368" s="13"/>
      <c r="K368" s="55" t="s">
        <v>5923</v>
      </c>
      <c r="L368" s="13"/>
      <c r="M368" s="12"/>
      <c r="N368" s="13"/>
      <c r="O368" s="12"/>
      <c r="P368" s="13"/>
      <c r="Q368" s="16"/>
      <c r="R368" s="16"/>
    </row>
    <row r="369" spans="3:18" ht="18" customHeight="1" x14ac:dyDescent="0.55000000000000004">
      <c r="C369" s="17">
        <v>1</v>
      </c>
      <c r="D369" s="50"/>
      <c r="E369" s="53"/>
      <c r="F369" s="30" t="s">
        <v>7857</v>
      </c>
      <c r="G369" s="18" t="s">
        <v>1722</v>
      </c>
      <c r="H369" s="18" t="s">
        <v>106</v>
      </c>
      <c r="I369" s="18" t="s">
        <v>53</v>
      </c>
      <c r="J369" s="18">
        <v>58</v>
      </c>
      <c r="K369" s="56"/>
      <c r="L369" s="18" t="s">
        <v>1910</v>
      </c>
      <c r="M369" s="30" t="s">
        <v>1920</v>
      </c>
      <c r="N369" s="18" t="s">
        <v>6415</v>
      </c>
      <c r="O369" s="30" t="s">
        <v>1696</v>
      </c>
      <c r="P369" s="18" t="s">
        <v>6380</v>
      </c>
      <c r="Q369" s="47" t="s">
        <v>1722</v>
      </c>
      <c r="R369" s="21"/>
    </row>
    <row r="370" spans="3:18" ht="18.5" customHeight="1" thickBot="1" x14ac:dyDescent="0.6">
      <c r="C370" s="22"/>
      <c r="D370" s="51"/>
      <c r="E370" s="54"/>
      <c r="F370" s="34"/>
      <c r="G370" s="24"/>
      <c r="H370" s="25">
        <v>12</v>
      </c>
      <c r="I370" s="24" t="s">
        <v>167</v>
      </c>
      <c r="J370" s="24" t="s">
        <v>57</v>
      </c>
      <c r="K370" s="57"/>
      <c r="L370" s="25">
        <v>10</v>
      </c>
      <c r="M370" s="23"/>
      <c r="N370" s="24"/>
      <c r="O370" s="23"/>
      <c r="P370" s="24"/>
      <c r="Q370" s="28"/>
      <c r="R370" s="28"/>
    </row>
    <row r="371" spans="3:18" ht="18" customHeight="1" x14ac:dyDescent="0.55000000000000004">
      <c r="C371" s="11"/>
      <c r="D371" s="49"/>
      <c r="E371" s="52" t="str">
        <f>IF(D371="","",IF(#REF!&gt;0.1,"単",IF(#REF!&gt;0.29,"連",IF(#REF!&gt;0.34,"複","※"))))</f>
        <v/>
      </c>
      <c r="F371" s="12"/>
      <c r="G371" s="48" t="s">
        <v>57</v>
      </c>
      <c r="H371" s="13"/>
      <c r="I371" s="13"/>
      <c r="J371" s="13" t="s">
        <v>167</v>
      </c>
      <c r="K371" s="55" t="s">
        <v>6446</v>
      </c>
      <c r="L371" s="13"/>
      <c r="M371" s="12"/>
      <c r="N371" s="13"/>
      <c r="O371" s="12"/>
      <c r="P371" s="13"/>
      <c r="Q371" s="16"/>
      <c r="R371" s="16"/>
    </row>
    <row r="372" spans="3:18" ht="18.75" customHeight="1" x14ac:dyDescent="0.55000000000000004">
      <c r="C372" s="17">
        <v>2</v>
      </c>
      <c r="D372" s="50"/>
      <c r="E372" s="53"/>
      <c r="F372" s="30" t="s">
        <v>7858</v>
      </c>
      <c r="G372" s="18" t="s">
        <v>6254</v>
      </c>
      <c r="H372" s="18" t="s">
        <v>106</v>
      </c>
      <c r="I372" s="18" t="s">
        <v>165</v>
      </c>
      <c r="J372" s="18">
        <v>54</v>
      </c>
      <c r="K372" s="56"/>
      <c r="L372" s="18" t="s">
        <v>1907</v>
      </c>
      <c r="M372" s="30" t="s">
        <v>1912</v>
      </c>
      <c r="N372" s="18" t="s">
        <v>114</v>
      </c>
      <c r="O372" s="30" t="s">
        <v>7859</v>
      </c>
      <c r="P372" s="18" t="s">
        <v>7860</v>
      </c>
      <c r="Q372" s="47" t="s">
        <v>6254</v>
      </c>
      <c r="R372" s="21"/>
    </row>
    <row r="373" spans="3:18" ht="18.5" customHeight="1" thickBot="1" x14ac:dyDescent="0.6">
      <c r="C373" s="22"/>
      <c r="D373" s="51"/>
      <c r="E373" s="54"/>
      <c r="F373" s="34"/>
      <c r="G373" s="24" t="s">
        <v>57</v>
      </c>
      <c r="H373" s="25">
        <v>12</v>
      </c>
      <c r="I373" s="24"/>
      <c r="J373" s="24" t="s">
        <v>57</v>
      </c>
      <c r="K373" s="57"/>
      <c r="L373" s="25">
        <v>12</v>
      </c>
      <c r="M373" s="23"/>
      <c r="N373" s="24"/>
      <c r="O373" s="23"/>
      <c r="P373" s="24"/>
      <c r="Q373" s="28"/>
      <c r="R373" s="28"/>
    </row>
    <row r="374" spans="3:18" ht="18" customHeight="1" x14ac:dyDescent="0.55000000000000004">
      <c r="C374" s="11"/>
      <c r="D374" s="49"/>
      <c r="E374" s="52" t="str">
        <f>IF(D374="","",IF(#REF!&gt;0.1,"単",IF(#REF!&gt;0.29,"連",IF(#REF!&gt;0.34,"複","※"))))</f>
        <v/>
      </c>
      <c r="F374" s="12"/>
      <c r="G374" s="48"/>
      <c r="H374" s="13"/>
      <c r="I374" s="13"/>
      <c r="J374" s="13" t="s">
        <v>167</v>
      </c>
      <c r="K374" s="55" t="s">
        <v>1953</v>
      </c>
      <c r="L374" s="13"/>
      <c r="M374" s="12"/>
      <c r="N374" s="13"/>
      <c r="O374" s="12"/>
      <c r="P374" s="13"/>
      <c r="Q374" s="16"/>
      <c r="R374" s="16"/>
    </row>
    <row r="375" spans="3:18" ht="18" customHeight="1" x14ac:dyDescent="0.55000000000000004">
      <c r="C375" s="17">
        <v>3</v>
      </c>
      <c r="D375" s="50"/>
      <c r="E375" s="53"/>
      <c r="F375" s="30" t="s">
        <v>7861</v>
      </c>
      <c r="G375" s="18" t="s">
        <v>960</v>
      </c>
      <c r="H375" s="18" t="s">
        <v>79</v>
      </c>
      <c r="I375" s="18" t="s">
        <v>1794</v>
      </c>
      <c r="J375" s="18">
        <v>58</v>
      </c>
      <c r="K375" s="56"/>
      <c r="L375" s="18" t="s">
        <v>1910</v>
      </c>
      <c r="M375" s="30" t="s">
        <v>1908</v>
      </c>
      <c r="N375" s="18" t="s">
        <v>112</v>
      </c>
      <c r="O375" s="30" t="s">
        <v>1680</v>
      </c>
      <c r="P375" s="18" t="s">
        <v>7862</v>
      </c>
      <c r="Q375" s="47" t="s">
        <v>960</v>
      </c>
      <c r="R375" s="21"/>
    </row>
    <row r="376" spans="3:18" ht="18.5" customHeight="1" thickBot="1" x14ac:dyDescent="0.6">
      <c r="C376" s="22"/>
      <c r="D376" s="51"/>
      <c r="E376" s="54"/>
      <c r="F376" s="34"/>
      <c r="G376" s="24"/>
      <c r="H376" s="25">
        <v>16</v>
      </c>
      <c r="I376" s="24"/>
      <c r="J376" s="24" t="s">
        <v>57</v>
      </c>
      <c r="K376" s="57"/>
      <c r="L376" s="25">
        <v>11</v>
      </c>
      <c r="M376" s="23"/>
      <c r="N376" s="24"/>
      <c r="O376" s="23"/>
      <c r="P376" s="24"/>
      <c r="Q376" s="28"/>
      <c r="R376" s="28"/>
    </row>
    <row r="377" spans="3:18" ht="18" customHeight="1" x14ac:dyDescent="0.55000000000000004">
      <c r="C377" s="11"/>
      <c r="D377" s="49"/>
      <c r="E377" s="52" t="str">
        <f>IF(D377="","",IF(#REF!&gt;0.1,"単",IF(#REF!&gt;0.29,"連",IF(#REF!&gt;0.34,"複","※"))))</f>
        <v/>
      </c>
      <c r="F377" s="12"/>
      <c r="G377" s="48" t="s">
        <v>57</v>
      </c>
      <c r="H377" s="13"/>
      <c r="I377" s="13"/>
      <c r="J377" s="13" t="s">
        <v>167</v>
      </c>
      <c r="K377" s="55" t="s">
        <v>2038</v>
      </c>
      <c r="L377" s="13"/>
      <c r="M377" s="12"/>
      <c r="N377" s="13"/>
      <c r="O377" s="12"/>
      <c r="P377" s="13"/>
      <c r="Q377" s="16"/>
      <c r="R377" s="16"/>
    </row>
    <row r="378" spans="3:18" ht="18.75" customHeight="1" x14ac:dyDescent="0.55000000000000004">
      <c r="C378" s="17">
        <v>4</v>
      </c>
      <c r="D378" s="50"/>
      <c r="E378" s="53"/>
      <c r="F378" s="30" t="s">
        <v>7863</v>
      </c>
      <c r="G378" s="18" t="s">
        <v>358</v>
      </c>
      <c r="H378" s="18" t="s">
        <v>72</v>
      </c>
      <c r="I378" s="18" t="s">
        <v>1736</v>
      </c>
      <c r="J378" s="18">
        <v>56</v>
      </c>
      <c r="K378" s="56"/>
      <c r="L378" s="18" t="s">
        <v>1907</v>
      </c>
      <c r="M378" s="30" t="s">
        <v>1908</v>
      </c>
      <c r="N378" s="18" t="s">
        <v>6479</v>
      </c>
      <c r="O378" s="30" t="s">
        <v>1698</v>
      </c>
      <c r="P378" s="18" t="s">
        <v>7864</v>
      </c>
      <c r="Q378" s="47" t="s">
        <v>358</v>
      </c>
      <c r="R378" s="21"/>
    </row>
    <row r="379" spans="3:18" ht="18.5" customHeight="1" thickBot="1" x14ac:dyDescent="0.6">
      <c r="C379" s="22"/>
      <c r="D379" s="51"/>
      <c r="E379" s="54"/>
      <c r="F379" s="34"/>
      <c r="G379" s="24" t="s">
        <v>57</v>
      </c>
      <c r="H379" s="25">
        <v>13</v>
      </c>
      <c r="I379" s="24" t="s">
        <v>167</v>
      </c>
      <c r="J379" s="24" t="s">
        <v>57</v>
      </c>
      <c r="K379" s="57"/>
      <c r="L379" s="25">
        <v>14</v>
      </c>
      <c r="M379" s="23"/>
      <c r="N379" s="24"/>
      <c r="O379" s="23"/>
      <c r="P379" s="24"/>
      <c r="Q379" s="28"/>
      <c r="R379" s="28"/>
    </row>
    <row r="380" spans="3:18" ht="18" customHeight="1" x14ac:dyDescent="0.55000000000000004">
      <c r="C380" s="11"/>
      <c r="D380" s="49"/>
      <c r="E380" s="52" t="str">
        <f>IF(D380="","",IF(#REF!&gt;0.1,"単",IF(#REF!&gt;0.29,"連",IF(#REF!&gt;0.34,"複","※"))))</f>
        <v/>
      </c>
      <c r="F380" s="12"/>
      <c r="G380" s="48"/>
      <c r="H380" s="13"/>
      <c r="I380" s="13"/>
      <c r="J380" s="13" t="s">
        <v>167</v>
      </c>
      <c r="K380" s="55" t="s">
        <v>5991</v>
      </c>
      <c r="L380" s="13"/>
      <c r="M380" s="12"/>
      <c r="N380" s="13"/>
      <c r="O380" s="12"/>
      <c r="P380" s="13"/>
      <c r="Q380" s="16"/>
      <c r="R380" s="16"/>
    </row>
    <row r="381" spans="3:18" ht="18.75" customHeight="1" x14ac:dyDescent="0.55000000000000004">
      <c r="C381" s="17">
        <v>5</v>
      </c>
      <c r="D381" s="50"/>
      <c r="E381" s="53"/>
      <c r="F381" s="30" t="s">
        <v>7865</v>
      </c>
      <c r="G381" s="18" t="s">
        <v>481</v>
      </c>
      <c r="H381" s="18" t="s">
        <v>106</v>
      </c>
      <c r="I381" s="18" t="s">
        <v>2561</v>
      </c>
      <c r="J381" s="18">
        <v>58</v>
      </c>
      <c r="K381" s="56"/>
      <c r="L381" s="18" t="s">
        <v>1910</v>
      </c>
      <c r="M381" s="30" t="s">
        <v>1920</v>
      </c>
      <c r="N381" s="18" t="s">
        <v>4853</v>
      </c>
      <c r="O381" s="30" t="s">
        <v>1692</v>
      </c>
      <c r="P381" s="18" t="s">
        <v>7866</v>
      </c>
      <c r="Q381" s="47" t="s">
        <v>481</v>
      </c>
      <c r="R381" s="21"/>
    </row>
    <row r="382" spans="3:18" ht="18.5" customHeight="1" thickBot="1" x14ac:dyDescent="0.6">
      <c r="C382" s="22"/>
      <c r="D382" s="51"/>
      <c r="E382" s="54"/>
      <c r="F382" s="34"/>
      <c r="G382" s="24"/>
      <c r="H382" s="25">
        <v>12</v>
      </c>
      <c r="I382" s="24"/>
      <c r="J382" s="24" t="s">
        <v>57</v>
      </c>
      <c r="K382" s="57"/>
      <c r="L382" s="25">
        <v>3</v>
      </c>
      <c r="M382" s="23"/>
      <c r="N382" s="24"/>
      <c r="O382" s="23"/>
      <c r="P382" s="24"/>
      <c r="Q382" s="28"/>
      <c r="R382" s="28"/>
    </row>
    <row r="383" spans="3:18" ht="18" customHeight="1" x14ac:dyDescent="0.55000000000000004">
      <c r="C383" s="11"/>
      <c r="D383" s="49"/>
      <c r="E383" s="52" t="str">
        <f>IF(D383="","",IF(#REF!&gt;0.1,"単",IF(#REF!&gt;0.29,"連",IF(#REF!&gt;0.34,"複","※"))))</f>
        <v/>
      </c>
      <c r="F383" s="12"/>
      <c r="G383" s="48"/>
      <c r="H383" s="13"/>
      <c r="I383" s="13"/>
      <c r="J383" s="13" t="s">
        <v>167</v>
      </c>
      <c r="K383" s="55" t="s">
        <v>6022</v>
      </c>
      <c r="L383" s="13"/>
      <c r="M383" s="12"/>
      <c r="N383" s="13"/>
      <c r="O383" s="12"/>
      <c r="P383" s="13"/>
      <c r="Q383" s="16"/>
      <c r="R383" s="16"/>
    </row>
    <row r="384" spans="3:18" ht="18" customHeight="1" x14ac:dyDescent="0.55000000000000004">
      <c r="C384" s="17">
        <v>6</v>
      </c>
      <c r="D384" s="50"/>
      <c r="E384" s="53"/>
      <c r="F384" s="30" t="s">
        <v>7867</v>
      </c>
      <c r="G384" s="18" t="s">
        <v>1810</v>
      </c>
      <c r="H384" s="18" t="s">
        <v>62</v>
      </c>
      <c r="I384" s="18" t="s">
        <v>1788</v>
      </c>
      <c r="J384" s="18">
        <v>58</v>
      </c>
      <c r="K384" s="56"/>
      <c r="L384" s="18" t="s">
        <v>1910</v>
      </c>
      <c r="M384" s="30" t="s">
        <v>1908</v>
      </c>
      <c r="N384" s="18" t="s">
        <v>6011</v>
      </c>
      <c r="O384" s="30" t="s">
        <v>6327</v>
      </c>
      <c r="P384" s="18" t="s">
        <v>7868</v>
      </c>
      <c r="Q384" s="47" t="s">
        <v>1810</v>
      </c>
      <c r="R384" s="21"/>
    </row>
    <row r="385" spans="3:18" ht="18.5" customHeight="1" thickBot="1" x14ac:dyDescent="0.6">
      <c r="C385" s="22"/>
      <c r="D385" s="51"/>
      <c r="E385" s="54"/>
      <c r="F385" s="34"/>
      <c r="G385" s="24"/>
      <c r="H385" s="25">
        <v>7</v>
      </c>
      <c r="I385" s="24" t="s">
        <v>167</v>
      </c>
      <c r="J385" s="24" t="s">
        <v>57</v>
      </c>
      <c r="K385" s="57"/>
      <c r="L385" s="25">
        <v>25</v>
      </c>
      <c r="M385" s="23"/>
      <c r="N385" s="24"/>
      <c r="O385" s="23"/>
      <c r="P385" s="24"/>
      <c r="Q385" s="28"/>
      <c r="R385" s="28"/>
    </row>
    <row r="386" spans="3:18" ht="18" customHeight="1" x14ac:dyDescent="0.55000000000000004">
      <c r="C386" s="11"/>
      <c r="D386" s="49"/>
      <c r="E386" s="52" t="str">
        <f>IF(D386="","",IF(#REF!&gt;0.1,"単",IF(#REF!&gt;0.29,"連",IF(#REF!&gt;0.34,"複","※"))))</f>
        <v/>
      </c>
      <c r="F386" s="12"/>
      <c r="G386" s="48"/>
      <c r="H386" s="13"/>
      <c r="I386" s="13"/>
      <c r="J386" s="13" t="s">
        <v>167</v>
      </c>
      <c r="K386" s="55" t="s">
        <v>6015</v>
      </c>
      <c r="L386" s="13"/>
      <c r="M386" s="12"/>
      <c r="N386" s="13"/>
      <c r="O386" s="12"/>
      <c r="P386" s="13"/>
      <c r="Q386" s="16"/>
      <c r="R386" s="16"/>
    </row>
    <row r="387" spans="3:18" ht="18" customHeight="1" x14ac:dyDescent="0.55000000000000004">
      <c r="C387" s="17">
        <v>7</v>
      </c>
      <c r="D387" s="50"/>
      <c r="E387" s="53"/>
      <c r="F387" s="30" t="s">
        <v>7869</v>
      </c>
      <c r="G387" s="18" t="s">
        <v>657</v>
      </c>
      <c r="H387" s="18" t="s">
        <v>72</v>
      </c>
      <c r="I387" s="18" t="s">
        <v>133</v>
      </c>
      <c r="J387" s="18">
        <v>58</v>
      </c>
      <c r="K387" s="56"/>
      <c r="L387" s="18" t="s">
        <v>1910</v>
      </c>
      <c r="M387" s="30" t="s">
        <v>1911</v>
      </c>
      <c r="N387" s="18" t="s">
        <v>6261</v>
      </c>
      <c r="O387" s="30" t="s">
        <v>6435</v>
      </c>
      <c r="P387" s="18" t="s">
        <v>7870</v>
      </c>
      <c r="Q387" s="47" t="s">
        <v>657</v>
      </c>
      <c r="R387" s="21"/>
    </row>
    <row r="388" spans="3:18" ht="18.5" customHeight="1" thickBot="1" x14ac:dyDescent="0.6">
      <c r="C388" s="22"/>
      <c r="D388" s="51"/>
      <c r="E388" s="54"/>
      <c r="F388" s="34"/>
      <c r="G388" s="24"/>
      <c r="H388" s="25">
        <v>13</v>
      </c>
      <c r="I388" s="24"/>
      <c r="J388" s="24"/>
      <c r="K388" s="57"/>
      <c r="L388" s="25">
        <v>1</v>
      </c>
      <c r="M388" s="23"/>
      <c r="N388" s="24"/>
      <c r="O388" s="23"/>
      <c r="P388" s="24"/>
      <c r="Q388" s="28"/>
      <c r="R388" s="28"/>
    </row>
    <row r="389" spans="3:18" ht="18" customHeight="1" x14ac:dyDescent="0.55000000000000004">
      <c r="C389" s="11"/>
      <c r="D389" s="49"/>
      <c r="E389" s="52" t="str">
        <f>IF(D389="","",IF(#REF!&gt;0.1,"単",IF(#REF!&gt;0.29,"連",IF(#REF!&gt;0.34,"複","※"))))</f>
        <v/>
      </c>
      <c r="F389" s="12"/>
      <c r="G389" s="48" t="s">
        <v>57</v>
      </c>
      <c r="H389" s="13"/>
      <c r="I389" s="13"/>
      <c r="J389" s="13" t="s">
        <v>167</v>
      </c>
      <c r="K389" s="55" t="s">
        <v>3711</v>
      </c>
      <c r="L389" s="13"/>
      <c r="M389" s="12"/>
      <c r="N389" s="13"/>
      <c r="O389" s="12"/>
      <c r="P389" s="13"/>
      <c r="Q389" s="16"/>
      <c r="R389" s="16"/>
    </row>
    <row r="390" spans="3:18" ht="18" customHeight="1" x14ac:dyDescent="0.55000000000000004">
      <c r="C390" s="17">
        <v>8</v>
      </c>
      <c r="D390" s="50"/>
      <c r="E390" s="53"/>
      <c r="F390" s="30" t="s">
        <v>7871</v>
      </c>
      <c r="G390" s="18" t="s">
        <v>1707</v>
      </c>
      <c r="H390" s="18" t="s">
        <v>79</v>
      </c>
      <c r="I390" s="18" t="s">
        <v>1786</v>
      </c>
      <c r="J390" s="18">
        <v>58</v>
      </c>
      <c r="K390" s="56"/>
      <c r="L390" s="18" t="s">
        <v>1910</v>
      </c>
      <c r="M390" s="30" t="s">
        <v>1908</v>
      </c>
      <c r="N390" s="18" t="s">
        <v>103</v>
      </c>
      <c r="O390" s="30" t="s">
        <v>7872</v>
      </c>
      <c r="P390" s="18" t="s">
        <v>7873</v>
      </c>
      <c r="Q390" s="47" t="s">
        <v>1707</v>
      </c>
      <c r="R390" s="21"/>
    </row>
    <row r="391" spans="3:18" ht="18.5" customHeight="1" thickBot="1" x14ac:dyDescent="0.6">
      <c r="C391" s="22"/>
      <c r="D391" s="51"/>
      <c r="E391" s="54"/>
      <c r="F391" s="34"/>
      <c r="G391" s="24" t="s">
        <v>57</v>
      </c>
      <c r="H391" s="25">
        <v>16</v>
      </c>
      <c r="I391" s="24" t="s">
        <v>167</v>
      </c>
      <c r="J391" s="24" t="s">
        <v>57</v>
      </c>
      <c r="K391" s="57"/>
      <c r="L391" s="25" t="s">
        <v>2207</v>
      </c>
      <c r="M391" s="23"/>
      <c r="N391" s="24"/>
      <c r="O391" s="23"/>
      <c r="P391" s="24"/>
      <c r="Q391" s="28"/>
      <c r="R391" s="28"/>
    </row>
    <row r="392" spans="3:18" ht="18" customHeight="1" x14ac:dyDescent="0.55000000000000004">
      <c r="C392" s="11"/>
      <c r="D392" s="49"/>
      <c r="E392" s="52" t="str">
        <f>IF(D392="","",IF(#REF!&gt;0.1,"単",IF(#REF!&gt;0.29,"連",IF(#REF!&gt;0.34,"複","※"))))</f>
        <v/>
      </c>
      <c r="F392" s="12"/>
      <c r="G392" s="48" t="s">
        <v>57</v>
      </c>
      <c r="H392" s="13"/>
      <c r="I392" s="13"/>
      <c r="J392" s="13" t="s">
        <v>167</v>
      </c>
      <c r="K392" s="55" t="s">
        <v>5962</v>
      </c>
      <c r="L392" s="13"/>
      <c r="M392" s="12"/>
      <c r="N392" s="13"/>
      <c r="O392" s="12"/>
      <c r="P392" s="13"/>
      <c r="Q392" s="16"/>
      <c r="R392" s="16"/>
    </row>
    <row r="393" spans="3:18" ht="18" customHeight="1" x14ac:dyDescent="0.55000000000000004">
      <c r="C393" s="17">
        <v>9</v>
      </c>
      <c r="D393" s="50"/>
      <c r="E393" s="53"/>
      <c r="F393" s="30" t="s">
        <v>7874</v>
      </c>
      <c r="G393" s="18" t="s">
        <v>1702</v>
      </c>
      <c r="H393" s="18" t="s">
        <v>72</v>
      </c>
      <c r="I393" s="18" t="s">
        <v>1995</v>
      </c>
      <c r="J393" s="18">
        <v>53</v>
      </c>
      <c r="K393" s="56"/>
      <c r="L393" s="18" t="s">
        <v>1907</v>
      </c>
      <c r="M393" s="30" t="s">
        <v>1908</v>
      </c>
      <c r="N393" s="18" t="s">
        <v>6293</v>
      </c>
      <c r="O393" s="30" t="s">
        <v>7875</v>
      </c>
      <c r="P393" s="18" t="s">
        <v>7876</v>
      </c>
      <c r="Q393" s="47" t="s">
        <v>1702</v>
      </c>
      <c r="R393" s="21"/>
    </row>
    <row r="394" spans="3:18" ht="18.5" customHeight="1" thickBot="1" x14ac:dyDescent="0.6">
      <c r="C394" s="22"/>
      <c r="D394" s="51"/>
      <c r="E394" s="54"/>
      <c r="F394" s="34"/>
      <c r="G394" s="24"/>
      <c r="H394" s="25">
        <v>13</v>
      </c>
      <c r="I394" s="24" t="s">
        <v>167</v>
      </c>
      <c r="J394" s="24" t="s">
        <v>57</v>
      </c>
      <c r="K394" s="57"/>
      <c r="L394" s="25">
        <v>35</v>
      </c>
      <c r="M394" s="23"/>
      <c r="N394" s="24"/>
      <c r="O394" s="23"/>
      <c r="P394" s="24"/>
      <c r="Q394" s="28"/>
      <c r="R394" s="28"/>
    </row>
    <row r="395" spans="3:18" ht="18" customHeight="1" x14ac:dyDescent="0.55000000000000004">
      <c r="C395" s="11"/>
      <c r="D395" s="49"/>
      <c r="E395" s="52" t="str">
        <f>IF(D395="","",IF(#REF!&gt;0.1,"単",IF(#REF!&gt;0.29,"連",IF(#REF!&gt;0.34,"複","※"))))</f>
        <v/>
      </c>
      <c r="F395" s="12"/>
      <c r="G395" s="48"/>
      <c r="H395" s="13"/>
      <c r="I395" s="13"/>
      <c r="J395" s="13"/>
      <c r="K395" s="55" t="s">
        <v>7877</v>
      </c>
      <c r="L395" s="13"/>
      <c r="M395" s="12"/>
      <c r="N395" s="13"/>
      <c r="O395" s="12"/>
      <c r="P395" s="13"/>
      <c r="Q395" s="16"/>
      <c r="R395" s="16"/>
    </row>
    <row r="396" spans="3:18" ht="18" customHeight="1" x14ac:dyDescent="0.55000000000000004">
      <c r="C396" s="17">
        <v>10</v>
      </c>
      <c r="D396" s="50"/>
      <c r="E396" s="53"/>
      <c r="F396" s="30" t="s">
        <v>7878</v>
      </c>
      <c r="G396" s="18" t="s">
        <v>140</v>
      </c>
      <c r="H396" s="18" t="s">
        <v>99</v>
      </c>
      <c r="I396" s="18" t="s">
        <v>140</v>
      </c>
      <c r="J396" s="18">
        <v>56</v>
      </c>
      <c r="K396" s="56"/>
      <c r="L396" s="18" t="s">
        <v>1907</v>
      </c>
      <c r="M396" s="30" t="s">
        <v>1912</v>
      </c>
      <c r="N396" s="18" t="s">
        <v>75</v>
      </c>
      <c r="O396" s="30" t="s">
        <v>7879</v>
      </c>
      <c r="P396" s="18" t="s">
        <v>7880</v>
      </c>
      <c r="Q396" s="47" t="s">
        <v>140</v>
      </c>
      <c r="R396" s="21"/>
    </row>
    <row r="397" spans="3:18" ht="18.5" customHeight="1" thickBot="1" x14ac:dyDescent="0.6">
      <c r="C397" s="22"/>
      <c r="D397" s="51"/>
      <c r="E397" s="54"/>
      <c r="F397" s="34"/>
      <c r="G397" s="24"/>
      <c r="H397" s="25">
        <v>14</v>
      </c>
      <c r="I397" s="24"/>
      <c r="J397" s="24"/>
      <c r="K397" s="57"/>
      <c r="L397" s="25">
        <v>12</v>
      </c>
      <c r="M397" s="23"/>
      <c r="N397" s="24"/>
      <c r="O397" s="23"/>
      <c r="P397" s="24"/>
      <c r="Q397" s="28"/>
      <c r="R397" s="28"/>
    </row>
    <row r="398" spans="3:18" ht="18" customHeight="1" x14ac:dyDescent="0.55000000000000004">
      <c r="C398" s="11"/>
      <c r="D398" s="49"/>
      <c r="E398" s="52" t="str">
        <f>IF(D398="","",IF(#REF!&gt;0.1,"単",IF(#REF!&gt;0.29,"連",IF(#REF!&gt;0.34,"複","※"))))</f>
        <v/>
      </c>
      <c r="F398" s="12"/>
      <c r="G398" s="48" t="s">
        <v>57</v>
      </c>
      <c r="H398" s="13"/>
      <c r="I398" s="13"/>
      <c r="J398" s="13" t="s">
        <v>167</v>
      </c>
      <c r="K398" s="55" t="s">
        <v>6609</v>
      </c>
      <c r="L398" s="13"/>
      <c r="M398" s="12"/>
      <c r="N398" s="13"/>
      <c r="O398" s="12"/>
      <c r="P398" s="13"/>
      <c r="Q398" s="16"/>
      <c r="R398" s="16"/>
    </row>
    <row r="399" spans="3:18" ht="18" customHeight="1" x14ac:dyDescent="0.55000000000000004">
      <c r="C399" s="17">
        <v>11</v>
      </c>
      <c r="D399" s="50"/>
      <c r="E399" s="53"/>
      <c r="F399" s="30" t="s">
        <v>7881</v>
      </c>
      <c r="G399" s="18" t="s">
        <v>1749</v>
      </c>
      <c r="H399" s="18" t="s">
        <v>97</v>
      </c>
      <c r="I399" s="18" t="s">
        <v>132</v>
      </c>
      <c r="J399" s="18">
        <v>55</v>
      </c>
      <c r="K399" s="56"/>
      <c r="L399" s="18" t="s">
        <v>1910</v>
      </c>
      <c r="M399" s="30" t="s">
        <v>1908</v>
      </c>
      <c r="N399" s="18" t="s">
        <v>6133</v>
      </c>
      <c r="O399" s="30" t="s">
        <v>6448</v>
      </c>
      <c r="P399" s="18" t="s">
        <v>7882</v>
      </c>
      <c r="Q399" s="47" t="s">
        <v>1749</v>
      </c>
      <c r="R399" s="21"/>
    </row>
    <row r="400" spans="3:18" ht="18.5" customHeight="1" thickBot="1" x14ac:dyDescent="0.6">
      <c r="C400" s="22"/>
      <c r="D400" s="51"/>
      <c r="E400" s="54"/>
      <c r="F400" s="34"/>
      <c r="G400" s="24" t="s">
        <v>57</v>
      </c>
      <c r="H400" s="25">
        <v>16</v>
      </c>
      <c r="I400" s="24"/>
      <c r="J400" s="24" t="s">
        <v>57</v>
      </c>
      <c r="K400" s="57"/>
      <c r="L400" s="25">
        <v>3</v>
      </c>
      <c r="M400" s="23"/>
      <c r="N400" s="24"/>
      <c r="O400" s="23"/>
      <c r="P400" s="24"/>
      <c r="Q400" s="28"/>
      <c r="R400" s="28"/>
    </row>
    <row r="401" spans="1:18" ht="18" customHeight="1" x14ac:dyDescent="0.55000000000000004">
      <c r="C401" s="11"/>
      <c r="D401" s="49"/>
      <c r="E401" s="52" t="str">
        <f>IF(D401="","",IF(#REF!&gt;0.1,"単",IF(#REF!&gt;0.29,"連",IF(#REF!&gt;0.34,"複","※"))))</f>
        <v/>
      </c>
      <c r="F401" s="12"/>
      <c r="G401" s="48"/>
      <c r="H401" s="13"/>
      <c r="I401" s="13"/>
      <c r="J401" s="13" t="s">
        <v>167</v>
      </c>
      <c r="K401" s="55" t="s">
        <v>7883</v>
      </c>
      <c r="L401" s="13"/>
      <c r="M401" s="12"/>
      <c r="N401" s="13"/>
      <c r="O401" s="12"/>
      <c r="P401" s="13"/>
      <c r="Q401" s="16"/>
      <c r="R401" s="16"/>
    </row>
    <row r="402" spans="1:18" ht="18" customHeight="1" x14ac:dyDescent="0.55000000000000004">
      <c r="C402" s="17">
        <v>12</v>
      </c>
      <c r="D402" s="50"/>
      <c r="E402" s="53"/>
      <c r="F402" s="30" t="s">
        <v>7884</v>
      </c>
      <c r="G402" s="18" t="s">
        <v>552</v>
      </c>
      <c r="H402" s="18" t="s">
        <v>85</v>
      </c>
      <c r="I402" s="18" t="s">
        <v>28</v>
      </c>
      <c r="J402" s="18">
        <v>58</v>
      </c>
      <c r="K402" s="56"/>
      <c r="L402" s="18" t="s">
        <v>1910</v>
      </c>
      <c r="M402" s="30" t="s">
        <v>1911</v>
      </c>
      <c r="N402" s="18" t="s">
        <v>95</v>
      </c>
      <c r="O402" s="30" t="s">
        <v>1813</v>
      </c>
      <c r="P402" s="18" t="s">
        <v>7885</v>
      </c>
      <c r="Q402" s="47" t="s">
        <v>552</v>
      </c>
      <c r="R402" s="21"/>
    </row>
    <row r="403" spans="1:18" ht="18.5" customHeight="1" thickBot="1" x14ac:dyDescent="0.6">
      <c r="C403" s="22"/>
      <c r="D403" s="51"/>
      <c r="E403" s="54"/>
      <c r="F403" s="34"/>
      <c r="G403" s="24"/>
      <c r="H403" s="25">
        <v>15</v>
      </c>
      <c r="I403" s="24" t="s">
        <v>167</v>
      </c>
      <c r="J403" s="24" t="s">
        <v>57</v>
      </c>
      <c r="K403" s="57"/>
      <c r="L403" s="25">
        <v>21</v>
      </c>
      <c r="M403" s="23"/>
      <c r="N403" s="24"/>
      <c r="O403" s="23"/>
      <c r="P403" s="24"/>
      <c r="Q403" s="28"/>
      <c r="R403" s="28"/>
    </row>
    <row r="404" spans="1:18" ht="18" customHeight="1" x14ac:dyDescent="0.55000000000000004">
      <c r="C404" s="11"/>
      <c r="D404" s="49"/>
      <c r="E404" s="52" t="str">
        <f>IF(D404="","",IF(#REF!&gt;0.1,"単",IF(#REF!&gt;0.29,"連",IF(#REF!&gt;0.34,"複","※"))))</f>
        <v/>
      </c>
      <c r="F404" s="12"/>
      <c r="G404" s="48" t="s">
        <v>57</v>
      </c>
      <c r="H404" s="13"/>
      <c r="I404" s="13"/>
      <c r="J404" s="13" t="s">
        <v>167</v>
      </c>
      <c r="K404" s="55" t="s">
        <v>6520</v>
      </c>
      <c r="L404" s="13"/>
      <c r="M404" s="12"/>
      <c r="N404" s="13"/>
      <c r="O404" s="12"/>
      <c r="P404" s="13"/>
      <c r="Q404" s="16"/>
      <c r="R404" s="16"/>
    </row>
    <row r="405" spans="1:18" ht="18" customHeight="1" x14ac:dyDescent="0.55000000000000004">
      <c r="C405" s="17">
        <v>13</v>
      </c>
      <c r="D405" s="50"/>
      <c r="E405" s="53"/>
      <c r="F405" s="30" t="s">
        <v>7886</v>
      </c>
      <c r="G405" s="18" t="s">
        <v>1708</v>
      </c>
      <c r="H405" s="18" t="s">
        <v>72</v>
      </c>
      <c r="I405" s="18" t="s">
        <v>160</v>
      </c>
      <c r="J405" s="18">
        <v>53</v>
      </c>
      <c r="K405" s="56"/>
      <c r="L405" s="18" t="s">
        <v>1907</v>
      </c>
      <c r="M405" s="30" t="s">
        <v>1908</v>
      </c>
      <c r="N405" s="18" t="s">
        <v>112</v>
      </c>
      <c r="O405" s="30" t="s">
        <v>6291</v>
      </c>
      <c r="P405" s="18" t="s">
        <v>7887</v>
      </c>
      <c r="Q405" s="47" t="s">
        <v>1708</v>
      </c>
      <c r="R405" s="21"/>
    </row>
    <row r="406" spans="1:18" ht="18.5" customHeight="1" thickBot="1" x14ac:dyDescent="0.6">
      <c r="C406" s="22"/>
      <c r="D406" s="51"/>
      <c r="E406" s="54"/>
      <c r="F406" s="34"/>
      <c r="G406" s="24" t="s">
        <v>57</v>
      </c>
      <c r="H406" s="25">
        <v>13</v>
      </c>
      <c r="I406" s="24" t="s">
        <v>167</v>
      </c>
      <c r="J406" s="24" t="s">
        <v>57</v>
      </c>
      <c r="K406" s="57"/>
      <c r="L406" s="25">
        <v>26</v>
      </c>
      <c r="M406" s="23"/>
      <c r="N406" s="24"/>
      <c r="O406" s="23"/>
      <c r="P406" s="24"/>
      <c r="Q406" s="28"/>
      <c r="R406" s="28"/>
    </row>
    <row r="407" spans="1:18" ht="18" customHeight="1" x14ac:dyDescent="0.55000000000000004">
      <c r="C407" s="11"/>
      <c r="D407" s="49"/>
      <c r="E407" s="52" t="str">
        <f>IF(D407="","",IF(#REF!&gt;0.1,"単",IF(#REF!&gt;0.29,"連",IF(#REF!&gt;0.34,"複","※"))))</f>
        <v/>
      </c>
      <c r="F407" s="12"/>
      <c r="G407" s="48"/>
      <c r="H407" s="13"/>
      <c r="I407" s="13"/>
      <c r="J407" s="13" t="s">
        <v>167</v>
      </c>
      <c r="K407" s="55" t="s">
        <v>7888</v>
      </c>
      <c r="L407" s="13"/>
      <c r="M407" s="12"/>
      <c r="N407" s="13"/>
      <c r="O407" s="12"/>
      <c r="P407" s="13"/>
      <c r="Q407" s="16"/>
      <c r="R407" s="16"/>
    </row>
    <row r="408" spans="1:18" ht="18" customHeight="1" x14ac:dyDescent="0.55000000000000004">
      <c r="C408" s="17">
        <v>14</v>
      </c>
      <c r="D408" s="50"/>
      <c r="E408" s="53"/>
      <c r="F408" s="30" t="s">
        <v>7889</v>
      </c>
      <c r="G408" s="18" t="s">
        <v>877</v>
      </c>
      <c r="H408" s="18" t="s">
        <v>99</v>
      </c>
      <c r="I408" s="18" t="s">
        <v>43</v>
      </c>
      <c r="J408" s="18">
        <v>56</v>
      </c>
      <c r="K408" s="56"/>
      <c r="L408" s="18" t="s">
        <v>1907</v>
      </c>
      <c r="M408" s="30" t="s">
        <v>1908</v>
      </c>
      <c r="N408" s="18" t="s">
        <v>95</v>
      </c>
      <c r="O408" s="30" t="s">
        <v>6653</v>
      </c>
      <c r="P408" s="18" t="s">
        <v>7890</v>
      </c>
      <c r="Q408" s="47" t="s">
        <v>877</v>
      </c>
      <c r="R408" s="21"/>
    </row>
    <row r="409" spans="1:18" ht="18.5" customHeight="1" thickBot="1" x14ac:dyDescent="0.6">
      <c r="C409" s="22"/>
      <c r="D409" s="51"/>
      <c r="E409" s="54"/>
      <c r="F409" s="34"/>
      <c r="G409" s="24"/>
      <c r="H409" s="25">
        <v>14</v>
      </c>
      <c r="I409" s="24" t="s">
        <v>167</v>
      </c>
      <c r="J409" s="24" t="s">
        <v>57</v>
      </c>
      <c r="K409" s="57"/>
      <c r="L409" s="25" t="s">
        <v>2207</v>
      </c>
      <c r="M409" s="23"/>
      <c r="N409" s="24"/>
      <c r="O409" s="23"/>
      <c r="P409" s="24"/>
      <c r="Q409" s="28"/>
      <c r="R409" s="28"/>
    </row>
    <row r="410" spans="1:18" ht="18" customHeight="1" x14ac:dyDescent="0.55000000000000004">
      <c r="C410" s="11"/>
      <c r="D410" s="49"/>
      <c r="E410" s="52" t="str">
        <f>IF(D410="","",IF(#REF!&gt;0.1,"単",IF(#REF!&gt;0.29,"連",IF(#REF!&gt;0.34,"複","※"))))</f>
        <v/>
      </c>
      <c r="F410" s="12"/>
      <c r="G410" s="48"/>
      <c r="H410" s="13"/>
      <c r="I410" s="13"/>
      <c r="J410" s="13" t="s">
        <v>167</v>
      </c>
      <c r="K410" s="55" t="s">
        <v>7891</v>
      </c>
      <c r="L410" s="13"/>
      <c r="M410" s="12"/>
      <c r="N410" s="13"/>
      <c r="O410" s="12"/>
      <c r="P410" s="13"/>
      <c r="Q410" s="16"/>
      <c r="R410" s="16"/>
    </row>
    <row r="411" spans="1:18" ht="18" customHeight="1" x14ac:dyDescent="0.55000000000000004">
      <c r="C411" s="17">
        <v>15</v>
      </c>
      <c r="D411" s="50"/>
      <c r="E411" s="53"/>
      <c r="F411" s="30" t="s">
        <v>7892</v>
      </c>
      <c r="G411" s="18" t="s">
        <v>429</v>
      </c>
      <c r="H411" s="18" t="s">
        <v>81</v>
      </c>
      <c r="I411" s="18" t="s">
        <v>1793</v>
      </c>
      <c r="J411" s="18">
        <v>58</v>
      </c>
      <c r="K411" s="56"/>
      <c r="L411" s="18" t="s">
        <v>2279</v>
      </c>
      <c r="M411" s="30" t="s">
        <v>1908</v>
      </c>
      <c r="N411" s="18" t="s">
        <v>116</v>
      </c>
      <c r="O411" s="30" t="s">
        <v>1751</v>
      </c>
      <c r="P411" s="18" t="s">
        <v>7893</v>
      </c>
      <c r="Q411" s="47" t="s">
        <v>429</v>
      </c>
      <c r="R411" s="21"/>
    </row>
    <row r="412" spans="1:18" ht="18.5" customHeight="1" thickBot="1" x14ac:dyDescent="0.6">
      <c r="C412" s="22"/>
      <c r="D412" s="51"/>
      <c r="E412" s="54"/>
      <c r="F412" s="34"/>
      <c r="G412" s="24"/>
      <c r="H412" s="25">
        <v>11</v>
      </c>
      <c r="I412" s="24"/>
      <c r="J412" s="24" t="s">
        <v>57</v>
      </c>
      <c r="K412" s="57"/>
      <c r="L412" s="25">
        <v>11</v>
      </c>
      <c r="M412" s="23"/>
      <c r="N412" s="24"/>
      <c r="O412" s="23"/>
      <c r="P412" s="24"/>
      <c r="Q412" s="28"/>
      <c r="R412" s="28"/>
    </row>
    <row r="413" spans="1:18" ht="18" customHeight="1" x14ac:dyDescent="0.55000000000000004">
      <c r="C413" s="11"/>
      <c r="D413" s="49"/>
      <c r="E413" s="52" t="str">
        <f>IF(D413="","",IF(#REF!&gt;0.1,"単",IF(#REF!&gt;0.29,"連",IF(#REF!&gt;0.34,"複","※"))))</f>
        <v/>
      </c>
      <c r="F413" s="12"/>
      <c r="G413" s="48"/>
      <c r="H413" s="13"/>
      <c r="I413" s="13"/>
      <c r="J413" s="13" t="s">
        <v>167</v>
      </c>
      <c r="K413" s="55" t="s">
        <v>3758</v>
      </c>
      <c r="L413" s="13"/>
      <c r="M413" s="12"/>
      <c r="N413" s="13"/>
      <c r="O413" s="12"/>
      <c r="P413" s="13"/>
      <c r="Q413" s="16"/>
      <c r="R413" s="16"/>
    </row>
    <row r="414" spans="1:18" ht="18" customHeight="1" x14ac:dyDescent="0.55000000000000004">
      <c r="C414" s="17">
        <v>16</v>
      </c>
      <c r="D414" s="50"/>
      <c r="E414" s="53"/>
      <c r="F414" s="30" t="s">
        <v>7894</v>
      </c>
      <c r="G414" s="18" t="s">
        <v>615</v>
      </c>
      <c r="H414" s="18" t="s">
        <v>70</v>
      </c>
      <c r="I414" s="18" t="s">
        <v>1180</v>
      </c>
      <c r="J414" s="18">
        <v>56</v>
      </c>
      <c r="K414" s="56"/>
      <c r="L414" s="18" t="s">
        <v>2279</v>
      </c>
      <c r="M414" s="30" t="s">
        <v>1912</v>
      </c>
      <c r="N414" s="18" t="s">
        <v>67</v>
      </c>
      <c r="O414" s="30" t="s">
        <v>3707</v>
      </c>
      <c r="P414" s="18" t="s">
        <v>6767</v>
      </c>
      <c r="Q414" s="47" t="s">
        <v>615</v>
      </c>
      <c r="R414" s="21"/>
    </row>
    <row r="415" spans="1:18" ht="18.5" customHeight="1" thickBot="1" x14ac:dyDescent="0.6">
      <c r="C415" s="22"/>
      <c r="D415" s="51"/>
      <c r="E415" s="54"/>
      <c r="F415" s="34"/>
      <c r="G415" s="24"/>
      <c r="H415" s="25">
        <v>10</v>
      </c>
      <c r="I415" s="24"/>
      <c r="J415" s="24" t="s">
        <v>57</v>
      </c>
      <c r="K415" s="57"/>
      <c r="L415" s="25">
        <v>1</v>
      </c>
      <c r="M415" s="23"/>
      <c r="N415" s="24"/>
      <c r="O415" s="23"/>
      <c r="P415" s="24"/>
      <c r="Q415" s="28"/>
      <c r="R415" s="28"/>
    </row>
    <row r="416" spans="1:18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8" x14ac:dyDescent="0.55000000000000004">
      <c r="A417" t="s">
        <v>52</v>
      </c>
      <c r="B417" t="s">
        <v>1</v>
      </c>
      <c r="C417" s="1" t="s">
        <v>2</v>
      </c>
      <c r="D417" t="s">
        <v>11</v>
      </c>
      <c r="E417" t="s">
        <v>2193</v>
      </c>
      <c r="F417" t="s">
        <v>3</v>
      </c>
      <c r="G417" t="s">
        <v>4</v>
      </c>
      <c r="H417" t="s">
        <v>5</v>
      </c>
      <c r="I417" t="s">
        <v>6</v>
      </c>
      <c r="J417" t="s">
        <v>7</v>
      </c>
      <c r="K417" t="s">
        <v>1903</v>
      </c>
      <c r="L417" t="s">
        <v>1904</v>
      </c>
      <c r="M417" t="s">
        <v>1905</v>
      </c>
      <c r="N417" t="s">
        <v>8</v>
      </c>
      <c r="O417" t="s">
        <v>9</v>
      </c>
      <c r="P417" t="s">
        <v>10</v>
      </c>
      <c r="Q417" t="s">
        <v>12</v>
      </c>
    </row>
    <row r="418" spans="1:18" x14ac:dyDescent="0.55000000000000004">
      <c r="A418" t="s">
        <v>943</v>
      </c>
      <c r="B418" t="s">
        <v>2195</v>
      </c>
      <c r="H418" s="7"/>
    </row>
    <row r="419" spans="1:18" x14ac:dyDescent="0.55000000000000004">
      <c r="A419" s="7">
        <v>9</v>
      </c>
      <c r="B419" s="7"/>
      <c r="C419" s="37" t="s">
        <v>943</v>
      </c>
      <c r="D419" s="7" t="s">
        <v>2195</v>
      </c>
      <c r="G419" s="7" t="s">
        <v>1462</v>
      </c>
      <c r="H419" s="9"/>
    </row>
    <row r="420" spans="1:18" ht="18.5" thickBot="1" x14ac:dyDescent="0.6">
      <c r="C420" s="39">
        <v>9</v>
      </c>
      <c r="D420" t="s">
        <v>1272</v>
      </c>
      <c r="E420">
        <f>VALUE(B418)</f>
        <v>1800</v>
      </c>
      <c r="F420" t="s">
        <v>943</v>
      </c>
      <c r="I420" s="31"/>
    </row>
    <row r="421" spans="1:18" ht="18" customHeight="1" x14ac:dyDescent="0.55000000000000004">
      <c r="C421" s="11"/>
      <c r="D421" s="49"/>
      <c r="E421" s="52" t="str">
        <f>IF(D421="","",IF(#REF!&gt;0.1,"単",IF(#REF!&gt;0.29,"連",IF(#REF!&gt;0.34,"複","※"))))</f>
        <v/>
      </c>
      <c r="F421" s="12"/>
      <c r="G421" s="48"/>
      <c r="H421" s="13"/>
      <c r="I421" s="13"/>
      <c r="J421" s="13"/>
      <c r="K421" s="55" t="s">
        <v>5991</v>
      </c>
      <c r="L421" s="13"/>
      <c r="M421" s="12"/>
      <c r="N421" s="13"/>
      <c r="O421" s="12"/>
      <c r="P421" s="13"/>
      <c r="Q421" s="16"/>
      <c r="R421" s="16"/>
    </row>
    <row r="422" spans="1:18" ht="18" customHeight="1" x14ac:dyDescent="0.55000000000000004">
      <c r="C422" s="17">
        <v>1</v>
      </c>
      <c r="D422" s="50"/>
      <c r="E422" s="53"/>
      <c r="F422" s="30" t="s">
        <v>7895</v>
      </c>
      <c r="G422" s="18" t="s">
        <v>1721</v>
      </c>
      <c r="H422" s="18" t="s">
        <v>7896</v>
      </c>
      <c r="I422" s="18" t="s">
        <v>28</v>
      </c>
      <c r="J422" s="18">
        <v>58</v>
      </c>
      <c r="K422" s="56"/>
      <c r="L422" s="18" t="s">
        <v>1910</v>
      </c>
      <c r="M422" s="30" t="s">
        <v>1908</v>
      </c>
      <c r="N422" s="18" t="s">
        <v>6326</v>
      </c>
      <c r="O422" s="30" t="s">
        <v>1689</v>
      </c>
      <c r="P422" s="18" t="s">
        <v>6584</v>
      </c>
      <c r="Q422" s="47" t="s">
        <v>1721</v>
      </c>
      <c r="R422" s="21"/>
    </row>
    <row r="423" spans="1:18" ht="18.5" customHeight="1" thickBot="1" x14ac:dyDescent="0.6">
      <c r="C423" s="22"/>
      <c r="D423" s="51"/>
      <c r="E423" s="54"/>
      <c r="F423" s="34"/>
      <c r="G423" s="24"/>
      <c r="H423" s="25">
        <v>16</v>
      </c>
      <c r="I423" s="24" t="s">
        <v>167</v>
      </c>
      <c r="J423" s="24"/>
      <c r="K423" s="57"/>
      <c r="L423" s="25">
        <v>21</v>
      </c>
      <c r="M423" s="23"/>
      <c r="N423" s="24"/>
      <c r="O423" s="23"/>
      <c r="P423" s="24"/>
      <c r="Q423" s="28"/>
      <c r="R423" s="28"/>
    </row>
    <row r="424" spans="1:18" ht="18" customHeight="1" x14ac:dyDescent="0.55000000000000004">
      <c r="C424" s="11"/>
      <c r="D424" s="49"/>
      <c r="E424" s="52" t="str">
        <f>IF(D424="","",IF(#REF!&gt;0.1,"単",IF(#REF!&gt;0.29,"連",IF(#REF!&gt;0.34,"複","※"))))</f>
        <v/>
      </c>
      <c r="F424" s="12"/>
      <c r="G424" s="48"/>
      <c r="H424" s="13"/>
      <c r="I424" s="13"/>
      <c r="J424" s="13"/>
      <c r="K424" s="55" t="s">
        <v>6123</v>
      </c>
      <c r="L424" s="13"/>
      <c r="M424" s="12"/>
      <c r="N424" s="13"/>
      <c r="O424" s="12"/>
      <c r="P424" s="13"/>
      <c r="Q424" s="16"/>
      <c r="R424" s="16"/>
    </row>
    <row r="425" spans="1:18" ht="18.75" customHeight="1" x14ac:dyDescent="0.55000000000000004">
      <c r="C425" s="17">
        <v>2</v>
      </c>
      <c r="D425" s="50"/>
      <c r="E425" s="53"/>
      <c r="F425" s="30" t="s">
        <v>3258</v>
      </c>
      <c r="G425" s="18" t="s">
        <v>3720</v>
      </c>
      <c r="H425" s="18" t="s">
        <v>99</v>
      </c>
      <c r="I425" s="18" t="s">
        <v>168</v>
      </c>
      <c r="J425" s="18">
        <v>58</v>
      </c>
      <c r="K425" s="56"/>
      <c r="L425" s="18" t="s">
        <v>2279</v>
      </c>
      <c r="M425" s="30" t="s">
        <v>1908</v>
      </c>
      <c r="N425" s="18" t="s">
        <v>7897</v>
      </c>
      <c r="O425" s="30" t="s">
        <v>7898</v>
      </c>
      <c r="P425" s="18" t="s">
        <v>7899</v>
      </c>
      <c r="Q425" s="47" t="s">
        <v>3720</v>
      </c>
      <c r="R425" s="21"/>
    </row>
    <row r="426" spans="1:18" ht="18.5" customHeight="1" thickBot="1" x14ac:dyDescent="0.6">
      <c r="C426" s="22"/>
      <c r="D426" s="51"/>
      <c r="E426" s="54"/>
      <c r="F426" s="34"/>
      <c r="G426" s="24"/>
      <c r="H426" s="25">
        <v>14</v>
      </c>
      <c r="I426" s="24"/>
      <c r="J426" s="24" t="s">
        <v>57</v>
      </c>
      <c r="K426" s="57"/>
      <c r="L426" s="25">
        <v>17</v>
      </c>
      <c r="M426" s="23"/>
      <c r="N426" s="24"/>
      <c r="O426" s="23"/>
      <c r="P426" s="24"/>
      <c r="Q426" s="28"/>
      <c r="R426" s="28"/>
    </row>
    <row r="427" spans="1:18" ht="18" customHeight="1" x14ac:dyDescent="0.55000000000000004">
      <c r="C427" s="11"/>
      <c r="D427" s="49"/>
      <c r="E427" s="52" t="str">
        <f>IF(D427="","",IF(#REF!&gt;0.1,"単",IF(#REF!&gt;0.29,"連",IF(#REF!&gt;0.34,"複","※"))))</f>
        <v/>
      </c>
      <c r="F427" s="12"/>
      <c r="G427" s="48"/>
      <c r="H427" s="13"/>
      <c r="I427" s="13"/>
      <c r="J427" s="13" t="s">
        <v>167</v>
      </c>
      <c r="K427" s="55" t="s">
        <v>6311</v>
      </c>
      <c r="L427" s="13"/>
      <c r="M427" s="12"/>
      <c r="N427" s="13"/>
      <c r="O427" s="12"/>
      <c r="P427" s="13"/>
      <c r="Q427" s="16"/>
      <c r="R427" s="16"/>
    </row>
    <row r="428" spans="1:18" ht="18" customHeight="1" x14ac:dyDescent="0.55000000000000004">
      <c r="C428" s="17">
        <v>3</v>
      </c>
      <c r="D428" s="50"/>
      <c r="E428" s="53"/>
      <c r="F428" s="30" t="s">
        <v>7900</v>
      </c>
      <c r="G428" s="18" t="s">
        <v>1144</v>
      </c>
      <c r="H428" s="18" t="s">
        <v>70</v>
      </c>
      <c r="I428" s="18" t="s">
        <v>128</v>
      </c>
      <c r="J428" s="18">
        <v>58</v>
      </c>
      <c r="K428" s="56"/>
      <c r="L428" s="18" t="s">
        <v>1910</v>
      </c>
      <c r="M428" s="30" t="s">
        <v>1912</v>
      </c>
      <c r="N428" s="18" t="s">
        <v>6011</v>
      </c>
      <c r="O428" s="30" t="s">
        <v>1673</v>
      </c>
      <c r="P428" s="18" t="s">
        <v>7901</v>
      </c>
      <c r="Q428" s="47" t="s">
        <v>1144</v>
      </c>
      <c r="R428" s="21"/>
    </row>
    <row r="429" spans="1:18" ht="18.5" customHeight="1" thickBot="1" x14ac:dyDescent="0.6">
      <c r="C429" s="22"/>
      <c r="D429" s="51"/>
      <c r="E429" s="54"/>
      <c r="F429" s="34"/>
      <c r="G429" s="24"/>
      <c r="H429" s="25">
        <v>10</v>
      </c>
      <c r="I429" s="24" t="s">
        <v>167</v>
      </c>
      <c r="J429" s="24" t="s">
        <v>57</v>
      </c>
      <c r="K429" s="57"/>
      <c r="L429" s="25">
        <v>9</v>
      </c>
      <c r="M429" s="23"/>
      <c r="N429" s="24"/>
      <c r="O429" s="23"/>
      <c r="P429" s="24"/>
      <c r="Q429" s="28"/>
      <c r="R429" s="28"/>
    </row>
    <row r="430" spans="1:18" ht="18" customHeight="1" x14ac:dyDescent="0.55000000000000004">
      <c r="C430" s="11"/>
      <c r="D430" s="49"/>
      <c r="E430" s="52" t="str">
        <f>IF(D430="","",IF(#REF!&gt;0.1,"単",IF(#REF!&gt;0.29,"連",IF(#REF!&gt;0.34,"複","※"))))</f>
        <v/>
      </c>
      <c r="F430" s="12"/>
      <c r="G430" s="48" t="s">
        <v>57</v>
      </c>
      <c r="H430" s="13"/>
      <c r="I430" s="13"/>
      <c r="J430" s="13" t="s">
        <v>167</v>
      </c>
      <c r="K430" s="55" t="s">
        <v>3416</v>
      </c>
      <c r="L430" s="13"/>
      <c r="M430" s="12"/>
      <c r="N430" s="13"/>
      <c r="O430" s="12"/>
      <c r="P430" s="13"/>
      <c r="Q430" s="16"/>
      <c r="R430" s="16"/>
    </row>
    <row r="431" spans="1:18" ht="18.75" customHeight="1" x14ac:dyDescent="0.55000000000000004">
      <c r="C431" s="17">
        <v>4</v>
      </c>
      <c r="D431" s="50"/>
      <c r="E431" s="53"/>
      <c r="F431" s="30" t="s">
        <v>7902</v>
      </c>
      <c r="G431" s="18" t="s">
        <v>1619</v>
      </c>
      <c r="H431" s="18" t="s">
        <v>6203</v>
      </c>
      <c r="I431" s="18" t="s">
        <v>131</v>
      </c>
      <c r="J431" s="18">
        <v>56</v>
      </c>
      <c r="K431" s="56"/>
      <c r="L431" s="18" t="s">
        <v>1907</v>
      </c>
      <c r="M431" s="30" t="s">
        <v>1912</v>
      </c>
      <c r="N431" s="18" t="s">
        <v>109</v>
      </c>
      <c r="O431" s="30" t="s">
        <v>1751</v>
      </c>
      <c r="P431" s="18" t="s">
        <v>7903</v>
      </c>
      <c r="Q431" s="47" t="s">
        <v>1619</v>
      </c>
      <c r="R431" s="21"/>
    </row>
    <row r="432" spans="1:18" ht="18.5" customHeight="1" thickBot="1" x14ac:dyDescent="0.6">
      <c r="C432" s="22"/>
      <c r="D432" s="51"/>
      <c r="E432" s="54"/>
      <c r="F432" s="34"/>
      <c r="G432" s="24" t="s">
        <v>57</v>
      </c>
      <c r="H432" s="25">
        <v>16</v>
      </c>
      <c r="I432" s="24" t="s">
        <v>167</v>
      </c>
      <c r="J432" s="24" t="s">
        <v>57</v>
      </c>
      <c r="K432" s="57"/>
      <c r="L432" s="25">
        <v>20</v>
      </c>
      <c r="M432" s="23"/>
      <c r="N432" s="24"/>
      <c r="O432" s="23"/>
      <c r="P432" s="24"/>
      <c r="Q432" s="28"/>
      <c r="R432" s="28"/>
    </row>
    <row r="433" spans="3:18" ht="18" customHeight="1" x14ac:dyDescent="0.55000000000000004">
      <c r="C433" s="11"/>
      <c r="D433" s="49"/>
      <c r="E433" s="52" t="str">
        <f>IF(D433="","",IF(#REF!&gt;0.1,"単",IF(#REF!&gt;0.29,"連",IF(#REF!&gt;0.34,"複","※"))))</f>
        <v/>
      </c>
      <c r="F433" s="12"/>
      <c r="G433" s="48"/>
      <c r="H433" s="13"/>
      <c r="I433" s="13"/>
      <c r="J433" s="13" t="s">
        <v>167</v>
      </c>
      <c r="K433" s="55" t="s">
        <v>6631</v>
      </c>
      <c r="L433" s="13"/>
      <c r="M433" s="12"/>
      <c r="N433" s="13"/>
      <c r="O433" s="12"/>
      <c r="P433" s="13"/>
      <c r="Q433" s="16"/>
      <c r="R433" s="16"/>
    </row>
    <row r="434" spans="3:18" ht="18.75" customHeight="1" x14ac:dyDescent="0.55000000000000004">
      <c r="C434" s="17">
        <v>5</v>
      </c>
      <c r="D434" s="50"/>
      <c r="E434" s="53"/>
      <c r="F434" s="30" t="s">
        <v>7904</v>
      </c>
      <c r="G434" s="18" t="s">
        <v>772</v>
      </c>
      <c r="H434" s="18" t="s">
        <v>81</v>
      </c>
      <c r="I434" s="18" t="s">
        <v>2704</v>
      </c>
      <c r="J434" s="18">
        <v>58</v>
      </c>
      <c r="K434" s="56"/>
      <c r="L434" s="18" t="s">
        <v>1910</v>
      </c>
      <c r="M434" s="30" t="s">
        <v>1912</v>
      </c>
      <c r="N434" s="18" t="s">
        <v>89</v>
      </c>
      <c r="O434" s="30" t="s">
        <v>6410</v>
      </c>
      <c r="P434" s="18" t="s">
        <v>7905</v>
      </c>
      <c r="Q434" s="47" t="s">
        <v>772</v>
      </c>
      <c r="R434" s="21"/>
    </row>
    <row r="435" spans="3:18" ht="18.5" customHeight="1" thickBot="1" x14ac:dyDescent="0.6">
      <c r="C435" s="22"/>
      <c r="D435" s="51"/>
      <c r="E435" s="54"/>
      <c r="F435" s="34"/>
      <c r="G435" s="24"/>
      <c r="H435" s="25">
        <v>11</v>
      </c>
      <c r="I435" s="24" t="s">
        <v>167</v>
      </c>
      <c r="J435" s="24" t="s">
        <v>57</v>
      </c>
      <c r="K435" s="57"/>
      <c r="L435" s="25">
        <v>18</v>
      </c>
      <c r="M435" s="23"/>
      <c r="N435" s="24"/>
      <c r="O435" s="23"/>
      <c r="P435" s="24"/>
      <c r="Q435" s="28"/>
      <c r="R435" s="28"/>
    </row>
    <row r="436" spans="3:18" ht="18" customHeight="1" x14ac:dyDescent="0.55000000000000004">
      <c r="C436" s="11"/>
      <c r="D436" s="49"/>
      <c r="E436" s="52" t="str">
        <f>IF(D436="","",IF(#REF!&gt;0.1,"単",IF(#REF!&gt;0.29,"連",IF(#REF!&gt;0.34,"複","※"))))</f>
        <v/>
      </c>
      <c r="F436" s="12"/>
      <c r="G436" s="48" t="s">
        <v>57</v>
      </c>
      <c r="H436" s="13"/>
      <c r="I436" s="13"/>
      <c r="J436" s="13" t="s">
        <v>167</v>
      </c>
      <c r="K436" s="55" t="s">
        <v>7888</v>
      </c>
      <c r="L436" s="13"/>
      <c r="M436" s="12"/>
      <c r="N436" s="13"/>
      <c r="O436" s="12"/>
      <c r="P436" s="13"/>
      <c r="Q436" s="16"/>
      <c r="R436" s="16"/>
    </row>
    <row r="437" spans="3:18" ht="18" customHeight="1" x14ac:dyDescent="0.55000000000000004">
      <c r="C437" s="17">
        <v>6</v>
      </c>
      <c r="D437" s="50"/>
      <c r="E437" s="53"/>
      <c r="F437" s="30" t="s">
        <v>7906</v>
      </c>
      <c r="G437" s="18" t="s">
        <v>358</v>
      </c>
      <c r="H437" s="18" t="s">
        <v>120</v>
      </c>
      <c r="I437" s="18" t="s">
        <v>1180</v>
      </c>
      <c r="J437" s="18">
        <v>56</v>
      </c>
      <c r="K437" s="56"/>
      <c r="L437" s="18" t="s">
        <v>1907</v>
      </c>
      <c r="M437" s="30" t="s">
        <v>1911</v>
      </c>
      <c r="N437" s="18" t="s">
        <v>4856</v>
      </c>
      <c r="O437" s="30" t="s">
        <v>4855</v>
      </c>
      <c r="P437" s="18" t="s">
        <v>7907</v>
      </c>
      <c r="Q437" s="47" t="s">
        <v>358</v>
      </c>
      <c r="R437" s="21"/>
    </row>
    <row r="438" spans="3:18" ht="18.5" customHeight="1" thickBot="1" x14ac:dyDescent="0.6">
      <c r="C438" s="22"/>
      <c r="D438" s="51"/>
      <c r="E438" s="54"/>
      <c r="F438" s="34"/>
      <c r="G438" s="24" t="s">
        <v>57</v>
      </c>
      <c r="H438" s="25">
        <v>16</v>
      </c>
      <c r="I438" s="24" t="s">
        <v>167</v>
      </c>
      <c r="J438" s="24" t="s">
        <v>57</v>
      </c>
      <c r="K438" s="57"/>
      <c r="L438" s="25">
        <v>1</v>
      </c>
      <c r="M438" s="23"/>
      <c r="N438" s="24"/>
      <c r="O438" s="23"/>
      <c r="P438" s="24"/>
      <c r="Q438" s="28"/>
      <c r="R438" s="28"/>
    </row>
    <row r="439" spans="3:18" ht="18" customHeight="1" x14ac:dyDescent="0.55000000000000004">
      <c r="C439" s="11"/>
      <c r="D439" s="49"/>
      <c r="E439" s="52" t="str">
        <f>IF(D439="","",IF(#REF!&gt;0.1,"単",IF(#REF!&gt;0.29,"連",IF(#REF!&gt;0.34,"複","※"))))</f>
        <v/>
      </c>
      <c r="F439" s="12"/>
      <c r="G439" s="48"/>
      <c r="H439" s="13"/>
      <c r="I439" s="13"/>
      <c r="J439" s="13" t="s">
        <v>167</v>
      </c>
      <c r="K439" s="55" t="s">
        <v>2282</v>
      </c>
      <c r="L439" s="13"/>
      <c r="M439" s="12"/>
      <c r="N439" s="13"/>
      <c r="O439" s="12"/>
      <c r="P439" s="13"/>
      <c r="Q439" s="16"/>
      <c r="R439" s="16"/>
    </row>
    <row r="440" spans="3:18" ht="18" customHeight="1" x14ac:dyDescent="0.55000000000000004">
      <c r="C440" s="17">
        <v>7</v>
      </c>
      <c r="D440" s="50"/>
      <c r="E440" s="53"/>
      <c r="F440" s="30" t="s">
        <v>7908</v>
      </c>
      <c r="G440" s="18" t="s">
        <v>488</v>
      </c>
      <c r="H440" s="18" t="s">
        <v>81</v>
      </c>
      <c r="I440" s="18" t="s">
        <v>46</v>
      </c>
      <c r="J440" s="18">
        <v>58</v>
      </c>
      <c r="K440" s="56"/>
      <c r="L440" s="18" t="s">
        <v>2279</v>
      </c>
      <c r="M440" s="30" t="s">
        <v>1920</v>
      </c>
      <c r="N440" s="18" t="s">
        <v>75</v>
      </c>
      <c r="O440" s="30" t="s">
        <v>6655</v>
      </c>
      <c r="P440" s="18" t="s">
        <v>7909</v>
      </c>
      <c r="Q440" s="47" t="s">
        <v>488</v>
      </c>
      <c r="R440" s="21"/>
    </row>
    <row r="441" spans="3:18" ht="18.5" customHeight="1" thickBot="1" x14ac:dyDescent="0.6">
      <c r="C441" s="22"/>
      <c r="D441" s="51"/>
      <c r="E441" s="54"/>
      <c r="F441" s="34"/>
      <c r="G441" s="24"/>
      <c r="H441" s="25">
        <v>11</v>
      </c>
      <c r="I441" s="24"/>
      <c r="J441" s="24" t="s">
        <v>57</v>
      </c>
      <c r="K441" s="57"/>
      <c r="L441" s="25">
        <v>17</v>
      </c>
      <c r="M441" s="23"/>
      <c r="N441" s="24"/>
      <c r="O441" s="23"/>
      <c r="P441" s="24"/>
      <c r="Q441" s="28"/>
      <c r="R441" s="28"/>
    </row>
    <row r="442" spans="3:18" ht="18" customHeight="1" x14ac:dyDescent="0.55000000000000004">
      <c r="C442" s="11"/>
      <c r="D442" s="49"/>
      <c r="E442" s="52" t="str">
        <f>IF(D442="","",IF(#REF!&gt;0.1,"単",IF(#REF!&gt;0.29,"連",IF(#REF!&gt;0.34,"複","※"))))</f>
        <v/>
      </c>
      <c r="F442" s="12"/>
      <c r="G442" s="48" t="s">
        <v>57</v>
      </c>
      <c r="H442" s="13"/>
      <c r="I442" s="13"/>
      <c r="J442" s="13" t="s">
        <v>167</v>
      </c>
      <c r="K442" s="55" t="s">
        <v>3158</v>
      </c>
      <c r="L442" s="13"/>
      <c r="M442" s="12"/>
      <c r="N442" s="13"/>
      <c r="O442" s="12"/>
      <c r="P442" s="13"/>
      <c r="Q442" s="16"/>
      <c r="R442" s="16"/>
    </row>
    <row r="443" spans="3:18" ht="18" customHeight="1" x14ac:dyDescent="0.55000000000000004">
      <c r="C443" s="17">
        <v>8</v>
      </c>
      <c r="D443" s="50"/>
      <c r="E443" s="53"/>
      <c r="F443" s="30" t="s">
        <v>7910</v>
      </c>
      <c r="G443" s="18" t="s">
        <v>4869</v>
      </c>
      <c r="H443" s="18" t="s">
        <v>69</v>
      </c>
      <c r="I443" s="18" t="s">
        <v>43</v>
      </c>
      <c r="J443" s="18">
        <v>58</v>
      </c>
      <c r="K443" s="56"/>
      <c r="L443" s="18" t="s">
        <v>2279</v>
      </c>
      <c r="M443" s="30" t="s">
        <v>1908</v>
      </c>
      <c r="N443" s="18" t="s">
        <v>91</v>
      </c>
      <c r="O443" s="30" t="s">
        <v>7801</v>
      </c>
      <c r="P443" s="18" t="s">
        <v>7802</v>
      </c>
      <c r="Q443" s="47" t="s">
        <v>4869</v>
      </c>
      <c r="R443" s="21"/>
    </row>
    <row r="444" spans="3:18" ht="18.5" customHeight="1" thickBot="1" x14ac:dyDescent="0.6">
      <c r="C444" s="22"/>
      <c r="D444" s="51"/>
      <c r="E444" s="54"/>
      <c r="F444" s="34"/>
      <c r="G444" s="24" t="s">
        <v>57</v>
      </c>
      <c r="H444" s="25">
        <v>8</v>
      </c>
      <c r="I444" s="24" t="s">
        <v>167</v>
      </c>
      <c r="J444" s="24" t="s">
        <v>57</v>
      </c>
      <c r="K444" s="57"/>
      <c r="L444" s="25" t="s">
        <v>2207</v>
      </c>
      <c r="M444" s="23"/>
      <c r="N444" s="24"/>
      <c r="O444" s="23"/>
      <c r="P444" s="24"/>
      <c r="Q444" s="28"/>
      <c r="R444" s="28"/>
    </row>
    <row r="445" spans="3:18" ht="18" customHeight="1" x14ac:dyDescent="0.55000000000000004">
      <c r="C445" s="11"/>
      <c r="D445" s="49"/>
      <c r="E445" s="52" t="str">
        <f>IF(D445="","",IF(#REF!&gt;0.1,"単",IF(#REF!&gt;0.29,"連",IF(#REF!&gt;0.34,"複","※"))))</f>
        <v/>
      </c>
      <c r="F445" s="12"/>
      <c r="G445" s="48" t="s">
        <v>57</v>
      </c>
      <c r="H445" s="13"/>
      <c r="I445" s="13"/>
      <c r="J445" s="13" t="s">
        <v>167</v>
      </c>
      <c r="K445" s="55" t="s">
        <v>6794</v>
      </c>
      <c r="L445" s="13"/>
      <c r="M445" s="12"/>
      <c r="N445" s="13"/>
      <c r="O445" s="12"/>
      <c r="P445" s="13"/>
      <c r="Q445" s="16"/>
      <c r="R445" s="16"/>
    </row>
    <row r="446" spans="3:18" ht="18" customHeight="1" x14ac:dyDescent="0.55000000000000004">
      <c r="C446" s="17">
        <v>9</v>
      </c>
      <c r="D446" s="50"/>
      <c r="E446" s="53"/>
      <c r="F446" s="30" t="s">
        <v>7911</v>
      </c>
      <c r="G446" s="18" t="s">
        <v>6028</v>
      </c>
      <c r="H446" s="18" t="s">
        <v>62</v>
      </c>
      <c r="I446" s="18" t="s">
        <v>1788</v>
      </c>
      <c r="J446" s="18">
        <v>58</v>
      </c>
      <c r="K446" s="56"/>
      <c r="L446" s="18" t="s">
        <v>1910</v>
      </c>
      <c r="M446" s="30" t="s">
        <v>1920</v>
      </c>
      <c r="N446" s="18" t="s">
        <v>156</v>
      </c>
      <c r="O446" s="30" t="s">
        <v>1760</v>
      </c>
      <c r="P446" s="18" t="s">
        <v>7912</v>
      </c>
      <c r="Q446" s="47" t="s">
        <v>6028</v>
      </c>
      <c r="R446" s="21"/>
    </row>
    <row r="447" spans="3:18" ht="18.5" customHeight="1" thickBot="1" x14ac:dyDescent="0.6">
      <c r="C447" s="22"/>
      <c r="D447" s="51"/>
      <c r="E447" s="54"/>
      <c r="F447" s="34"/>
      <c r="G447" s="24" t="s">
        <v>57</v>
      </c>
      <c r="H447" s="25">
        <v>7</v>
      </c>
      <c r="I447" s="24" t="s">
        <v>167</v>
      </c>
      <c r="J447" s="24" t="s">
        <v>57</v>
      </c>
      <c r="K447" s="57"/>
      <c r="L447" s="25">
        <v>25</v>
      </c>
      <c r="M447" s="23"/>
      <c r="N447" s="24"/>
      <c r="O447" s="23"/>
      <c r="P447" s="24"/>
      <c r="Q447" s="28"/>
      <c r="R447" s="28"/>
    </row>
    <row r="448" spans="3:18" ht="18" customHeight="1" x14ac:dyDescent="0.55000000000000004">
      <c r="C448" s="11"/>
      <c r="D448" s="49"/>
      <c r="E448" s="52" t="str">
        <f>IF(D448="","",IF(#REF!&gt;0.1,"単",IF(#REF!&gt;0.29,"連",IF(#REF!&gt;0.34,"複","※"))))</f>
        <v/>
      </c>
      <c r="F448" s="12"/>
      <c r="G448" s="48" t="s">
        <v>57</v>
      </c>
      <c r="H448" s="13"/>
      <c r="I448" s="13"/>
      <c r="J448" s="13" t="s">
        <v>167</v>
      </c>
      <c r="K448" s="55" t="s">
        <v>7913</v>
      </c>
      <c r="L448" s="13"/>
      <c r="M448" s="12"/>
      <c r="N448" s="13"/>
      <c r="O448" s="12"/>
      <c r="P448" s="13"/>
      <c r="Q448" s="16"/>
      <c r="R448" s="16"/>
    </row>
    <row r="449" spans="3:18" ht="18" customHeight="1" x14ac:dyDescent="0.55000000000000004">
      <c r="C449" s="17">
        <v>10</v>
      </c>
      <c r="D449" s="50"/>
      <c r="E449" s="53"/>
      <c r="F449" s="30" t="s">
        <v>7914</v>
      </c>
      <c r="G449" s="18" t="s">
        <v>1688</v>
      </c>
      <c r="H449" s="18" t="s">
        <v>6130</v>
      </c>
      <c r="I449" s="18" t="s">
        <v>53</v>
      </c>
      <c r="J449" s="18">
        <v>58</v>
      </c>
      <c r="K449" s="56"/>
      <c r="L449" s="18" t="s">
        <v>2279</v>
      </c>
      <c r="M449" s="30" t="s">
        <v>1920</v>
      </c>
      <c r="N449" s="18" t="s">
        <v>76</v>
      </c>
      <c r="O449" s="30" t="s">
        <v>1673</v>
      </c>
      <c r="P449" s="18" t="s">
        <v>7915</v>
      </c>
      <c r="Q449" s="47" t="s">
        <v>1688</v>
      </c>
      <c r="R449" s="21"/>
    </row>
    <row r="450" spans="3:18" ht="18.5" customHeight="1" thickBot="1" x14ac:dyDescent="0.6">
      <c r="C450" s="22"/>
      <c r="D450" s="51"/>
      <c r="E450" s="54"/>
      <c r="F450" s="34"/>
      <c r="G450" s="24" t="s">
        <v>57</v>
      </c>
      <c r="H450" s="25">
        <v>16</v>
      </c>
      <c r="I450" s="24"/>
      <c r="J450" s="24" t="s">
        <v>57</v>
      </c>
      <c r="K450" s="57"/>
      <c r="L450" s="25">
        <v>10</v>
      </c>
      <c r="M450" s="23"/>
      <c r="N450" s="24"/>
      <c r="O450" s="23"/>
      <c r="P450" s="24"/>
      <c r="Q450" s="28"/>
      <c r="R450" s="28"/>
    </row>
    <row r="451" spans="3:18" ht="18" customHeight="1" x14ac:dyDescent="0.55000000000000004">
      <c r="C451" s="11"/>
      <c r="D451" s="49"/>
      <c r="E451" s="52" t="str">
        <f>IF(D451="","",IF(#REF!&gt;0.1,"単",IF(#REF!&gt;0.29,"連",IF(#REF!&gt;0.34,"複","※"))))</f>
        <v/>
      </c>
      <c r="F451" s="12"/>
      <c r="G451" s="48"/>
      <c r="H451" s="13"/>
      <c r="I451" s="13"/>
      <c r="J451" s="13" t="s">
        <v>167</v>
      </c>
      <c r="K451" s="55" t="s">
        <v>5929</v>
      </c>
      <c r="L451" s="13"/>
      <c r="M451" s="12"/>
      <c r="N451" s="13"/>
      <c r="O451" s="12"/>
      <c r="P451" s="13"/>
      <c r="Q451" s="16"/>
      <c r="R451" s="16"/>
    </row>
    <row r="452" spans="3:18" ht="18" customHeight="1" x14ac:dyDescent="0.55000000000000004">
      <c r="C452" s="17">
        <v>11</v>
      </c>
      <c r="D452" s="50"/>
      <c r="E452" s="53"/>
      <c r="F452" s="30" t="s">
        <v>3197</v>
      </c>
      <c r="G452" s="18" t="s">
        <v>276</v>
      </c>
      <c r="H452" s="18" t="s">
        <v>99</v>
      </c>
      <c r="I452" s="18" t="s">
        <v>165</v>
      </c>
      <c r="J452" s="18">
        <v>58</v>
      </c>
      <c r="K452" s="56"/>
      <c r="L452" s="18" t="s">
        <v>2279</v>
      </c>
      <c r="M452" s="30" t="s">
        <v>1908</v>
      </c>
      <c r="N452" s="18" t="s">
        <v>105</v>
      </c>
      <c r="O452" s="30" t="s">
        <v>1673</v>
      </c>
      <c r="P452" s="18" t="s">
        <v>7916</v>
      </c>
      <c r="Q452" s="47" t="s">
        <v>276</v>
      </c>
      <c r="R452" s="21"/>
    </row>
    <row r="453" spans="3:18" ht="18.5" customHeight="1" thickBot="1" x14ac:dyDescent="0.6">
      <c r="C453" s="22"/>
      <c r="D453" s="51"/>
      <c r="E453" s="54"/>
      <c r="F453" s="34"/>
      <c r="G453" s="24"/>
      <c r="H453" s="25">
        <v>14</v>
      </c>
      <c r="I453" s="24" t="s">
        <v>167</v>
      </c>
      <c r="J453" s="24" t="s">
        <v>57</v>
      </c>
      <c r="K453" s="57"/>
      <c r="L453" s="25">
        <v>12</v>
      </c>
      <c r="M453" s="23"/>
      <c r="N453" s="24"/>
      <c r="O453" s="23"/>
      <c r="P453" s="24"/>
      <c r="Q453" s="28"/>
      <c r="R453" s="28"/>
    </row>
    <row r="454" spans="3:18" ht="18" customHeight="1" x14ac:dyDescent="0.55000000000000004">
      <c r="C454" s="11"/>
      <c r="D454" s="49"/>
      <c r="E454" s="52" t="str">
        <f>IF(D454="","",IF(#REF!&gt;0.1,"単",IF(#REF!&gt;0.29,"連",IF(#REF!&gt;0.34,"複","※"))))</f>
        <v/>
      </c>
      <c r="F454" s="12"/>
      <c r="G454" s="48"/>
      <c r="H454" s="13"/>
      <c r="I454" s="13"/>
      <c r="J454" s="13"/>
      <c r="K454" s="55" t="s">
        <v>6112</v>
      </c>
      <c r="L454" s="13"/>
      <c r="M454" s="12"/>
      <c r="N454" s="13"/>
      <c r="O454" s="12"/>
      <c r="P454" s="13"/>
      <c r="Q454" s="16"/>
      <c r="R454" s="16"/>
    </row>
    <row r="455" spans="3:18" ht="18" customHeight="1" x14ac:dyDescent="0.55000000000000004">
      <c r="C455" s="17">
        <v>12</v>
      </c>
      <c r="D455" s="50"/>
      <c r="E455" s="53"/>
      <c r="F455" s="30" t="s">
        <v>7917</v>
      </c>
      <c r="G455" s="18" t="s">
        <v>1706</v>
      </c>
      <c r="H455" s="18" t="s">
        <v>81</v>
      </c>
      <c r="I455" s="18" t="s">
        <v>1786</v>
      </c>
      <c r="J455" s="18">
        <v>58</v>
      </c>
      <c r="K455" s="56"/>
      <c r="L455" s="18" t="s">
        <v>1910</v>
      </c>
      <c r="M455" s="30" t="s">
        <v>1912</v>
      </c>
      <c r="N455" s="18" t="s">
        <v>87</v>
      </c>
      <c r="O455" s="30" t="s">
        <v>1724</v>
      </c>
      <c r="P455" s="18" t="s">
        <v>6337</v>
      </c>
      <c r="Q455" s="47" t="s">
        <v>1706</v>
      </c>
      <c r="R455" s="21"/>
    </row>
    <row r="456" spans="3:18" ht="18.5" customHeight="1" thickBot="1" x14ac:dyDescent="0.6">
      <c r="C456" s="22"/>
      <c r="D456" s="51"/>
      <c r="E456" s="54"/>
      <c r="F456" s="34"/>
      <c r="G456" s="24"/>
      <c r="H456" s="25">
        <v>11</v>
      </c>
      <c r="I456" s="24" t="s">
        <v>167</v>
      </c>
      <c r="J456" s="24" t="s">
        <v>57</v>
      </c>
      <c r="K456" s="57"/>
      <c r="L456" s="25" t="s">
        <v>2207</v>
      </c>
      <c r="M456" s="23"/>
      <c r="N456" s="24"/>
      <c r="O456" s="23"/>
      <c r="P456" s="24"/>
      <c r="Q456" s="28"/>
      <c r="R456" s="28"/>
    </row>
    <row r="457" spans="3:18" ht="18" customHeight="1" x14ac:dyDescent="0.55000000000000004">
      <c r="C457" s="11"/>
      <c r="D457" s="49"/>
      <c r="E457" s="52" t="str">
        <f>IF(D457="","",IF(#REF!&gt;0.1,"単",IF(#REF!&gt;0.29,"連",IF(#REF!&gt;0.34,"複","※"))))</f>
        <v/>
      </c>
      <c r="F457" s="12"/>
      <c r="G457" s="48"/>
      <c r="H457" s="13"/>
      <c r="I457" s="13"/>
      <c r="J457" s="13" t="s">
        <v>167</v>
      </c>
      <c r="K457" s="55" t="s">
        <v>2282</v>
      </c>
      <c r="L457" s="13"/>
      <c r="M457" s="12"/>
      <c r="N457" s="13"/>
      <c r="O457" s="12"/>
      <c r="P457" s="13"/>
      <c r="Q457" s="16"/>
      <c r="R457" s="16"/>
    </row>
    <row r="458" spans="3:18" ht="18" customHeight="1" x14ac:dyDescent="0.55000000000000004">
      <c r="C458" s="17">
        <v>13</v>
      </c>
      <c r="D458" s="50"/>
      <c r="E458" s="53"/>
      <c r="F458" s="30" t="s">
        <v>7918</v>
      </c>
      <c r="G458" s="18" t="s">
        <v>5106</v>
      </c>
      <c r="H458" s="18" t="s">
        <v>79</v>
      </c>
      <c r="I458" s="18" t="s">
        <v>141</v>
      </c>
      <c r="J458" s="18">
        <v>56</v>
      </c>
      <c r="K458" s="56"/>
      <c r="L458" s="18" t="s">
        <v>1907</v>
      </c>
      <c r="M458" s="30" t="s">
        <v>1912</v>
      </c>
      <c r="N458" s="18" t="s">
        <v>87</v>
      </c>
      <c r="O458" s="30" t="s">
        <v>1689</v>
      </c>
      <c r="P458" s="18" t="s">
        <v>7919</v>
      </c>
      <c r="Q458" s="47" t="s">
        <v>5106</v>
      </c>
      <c r="R458" s="21"/>
    </row>
    <row r="459" spans="3:18" ht="18.5" customHeight="1" thickBot="1" x14ac:dyDescent="0.6">
      <c r="C459" s="22"/>
      <c r="D459" s="51"/>
      <c r="E459" s="54"/>
      <c r="F459" s="34"/>
      <c r="G459" s="24"/>
      <c r="H459" s="25">
        <v>16</v>
      </c>
      <c r="I459" s="24"/>
      <c r="J459" s="24" t="s">
        <v>57</v>
      </c>
      <c r="K459" s="57"/>
      <c r="L459" s="25">
        <v>10</v>
      </c>
      <c r="M459" s="23"/>
      <c r="N459" s="24"/>
      <c r="O459" s="23"/>
      <c r="P459" s="24"/>
      <c r="Q459" s="28"/>
      <c r="R459" s="28"/>
    </row>
    <row r="460" spans="3:18" ht="18" customHeight="1" x14ac:dyDescent="0.55000000000000004">
      <c r="C460" s="11"/>
      <c r="D460" s="49"/>
      <c r="E460" s="52" t="str">
        <f>IF(D460="","",IF(#REF!&gt;0.1,"単",IF(#REF!&gt;0.29,"連",IF(#REF!&gt;0.34,"複","※"))))</f>
        <v/>
      </c>
      <c r="F460" s="12"/>
      <c r="G460" s="48" t="s">
        <v>57</v>
      </c>
      <c r="H460" s="13"/>
      <c r="I460" s="13"/>
      <c r="J460" s="13" t="s">
        <v>167</v>
      </c>
      <c r="K460" s="55" t="s">
        <v>6502</v>
      </c>
      <c r="L460" s="13"/>
      <c r="M460" s="12"/>
      <c r="N460" s="13"/>
      <c r="O460" s="12"/>
      <c r="P460" s="13"/>
      <c r="Q460" s="16"/>
      <c r="R460" s="16"/>
    </row>
    <row r="461" spans="3:18" ht="18" customHeight="1" x14ac:dyDescent="0.55000000000000004">
      <c r="C461" s="17">
        <v>14</v>
      </c>
      <c r="D461" s="50"/>
      <c r="E461" s="53"/>
      <c r="F461" s="30" t="s">
        <v>7920</v>
      </c>
      <c r="G461" s="18" t="s">
        <v>1743</v>
      </c>
      <c r="H461" s="18" t="s">
        <v>7921</v>
      </c>
      <c r="I461" s="18" t="s">
        <v>3159</v>
      </c>
      <c r="J461" s="18">
        <v>58</v>
      </c>
      <c r="K461" s="56"/>
      <c r="L461" s="18" t="s">
        <v>1910</v>
      </c>
      <c r="M461" s="30" t="s">
        <v>1912</v>
      </c>
      <c r="N461" s="18" t="s">
        <v>1811</v>
      </c>
      <c r="O461" s="30" t="s">
        <v>7662</v>
      </c>
      <c r="P461" s="18" t="s">
        <v>7922</v>
      </c>
      <c r="Q461" s="47" t="s">
        <v>1743</v>
      </c>
      <c r="R461" s="21"/>
    </row>
    <row r="462" spans="3:18" ht="18.5" customHeight="1" thickBot="1" x14ac:dyDescent="0.6">
      <c r="C462" s="22"/>
      <c r="D462" s="51"/>
      <c r="E462" s="54"/>
      <c r="F462" s="34"/>
      <c r="G462" s="24" t="s">
        <v>57</v>
      </c>
      <c r="H462" s="25">
        <v>16</v>
      </c>
      <c r="I462" s="24" t="s">
        <v>167</v>
      </c>
      <c r="J462" s="24" t="s">
        <v>57</v>
      </c>
      <c r="K462" s="57"/>
      <c r="L462" s="25" t="s">
        <v>2207</v>
      </c>
      <c r="M462" s="23"/>
      <c r="N462" s="24"/>
      <c r="O462" s="23"/>
      <c r="P462" s="24"/>
      <c r="Q462" s="28"/>
      <c r="R462" s="28"/>
    </row>
    <row r="463" spans="3:18" ht="18" customHeight="1" x14ac:dyDescent="0.55000000000000004">
      <c r="C463" s="11"/>
      <c r="D463" s="49"/>
      <c r="E463" s="52" t="str">
        <f>IF(D463="","",IF(#REF!&gt;0.1,"単",IF(#REF!&gt;0.29,"連",IF(#REF!&gt;0.34,"複","※"))))</f>
        <v/>
      </c>
      <c r="F463" s="12"/>
      <c r="G463" s="48" t="s">
        <v>57</v>
      </c>
      <c r="H463" s="13"/>
      <c r="I463" s="13"/>
      <c r="J463" s="13" t="s">
        <v>167</v>
      </c>
      <c r="K463" s="55" t="s">
        <v>3617</v>
      </c>
      <c r="L463" s="13"/>
      <c r="M463" s="12"/>
      <c r="N463" s="13"/>
      <c r="O463" s="12"/>
      <c r="P463" s="13"/>
      <c r="Q463" s="16"/>
      <c r="R463" s="16"/>
    </row>
    <row r="464" spans="3:18" ht="18" customHeight="1" x14ac:dyDescent="0.55000000000000004">
      <c r="C464" s="17">
        <v>15</v>
      </c>
      <c r="D464" s="50"/>
      <c r="E464" s="53"/>
      <c r="F464" s="30" t="s">
        <v>7923</v>
      </c>
      <c r="G464" s="18" t="s">
        <v>1699</v>
      </c>
      <c r="H464" s="18" t="s">
        <v>79</v>
      </c>
      <c r="I464" s="18" t="s">
        <v>1736</v>
      </c>
      <c r="J464" s="18">
        <v>56</v>
      </c>
      <c r="K464" s="56"/>
      <c r="L464" s="18" t="s">
        <v>1907</v>
      </c>
      <c r="M464" s="30" t="s">
        <v>1908</v>
      </c>
      <c r="N464" s="18" t="s">
        <v>3184</v>
      </c>
      <c r="O464" s="30" t="s">
        <v>1673</v>
      </c>
      <c r="P464" s="18" t="s">
        <v>7924</v>
      </c>
      <c r="Q464" s="47" t="s">
        <v>1699</v>
      </c>
      <c r="R464" s="21"/>
    </row>
    <row r="465" spans="1:18" ht="18.5" customHeight="1" thickBot="1" x14ac:dyDescent="0.6">
      <c r="C465" s="22"/>
      <c r="D465" s="51"/>
      <c r="E465" s="54"/>
      <c r="F465" s="34"/>
      <c r="G465" s="24" t="s">
        <v>57</v>
      </c>
      <c r="H465" s="25">
        <v>16</v>
      </c>
      <c r="I465" s="24" t="s">
        <v>167</v>
      </c>
      <c r="J465" s="24" t="s">
        <v>57</v>
      </c>
      <c r="K465" s="57"/>
      <c r="L465" s="25">
        <v>14</v>
      </c>
      <c r="M465" s="23"/>
      <c r="N465" s="24"/>
      <c r="O465" s="23"/>
      <c r="P465" s="24"/>
      <c r="Q465" s="28"/>
      <c r="R465" s="28"/>
    </row>
    <row r="466" spans="1:18" ht="18" customHeight="1" x14ac:dyDescent="0.55000000000000004">
      <c r="C466" s="11"/>
      <c r="D466" s="49"/>
      <c r="E466" s="52" t="str">
        <f>IF(D466="","",IF(#REF!&gt;0.1,"単",IF(#REF!&gt;0.29,"連",IF(#REF!&gt;0.34,"複","※"))))</f>
        <v/>
      </c>
      <c r="F466" s="12"/>
      <c r="G466" s="48"/>
      <c r="H466" s="13"/>
      <c r="I466" s="13"/>
      <c r="J466" s="13"/>
      <c r="K466" s="55" t="s">
        <v>6123</v>
      </c>
      <c r="L466" s="13"/>
      <c r="M466" s="12"/>
      <c r="N466" s="13"/>
      <c r="O466" s="12"/>
      <c r="P466" s="13"/>
      <c r="Q466" s="16"/>
      <c r="R466" s="16"/>
    </row>
    <row r="467" spans="1:18" ht="18" customHeight="1" x14ac:dyDescent="0.55000000000000004">
      <c r="C467" s="17">
        <v>16</v>
      </c>
      <c r="D467" s="50"/>
      <c r="E467" s="53"/>
      <c r="F467" s="30" t="s">
        <v>7925</v>
      </c>
      <c r="G467" s="18" t="s">
        <v>326</v>
      </c>
      <c r="H467" s="18" t="s">
        <v>6203</v>
      </c>
      <c r="I467" s="18" t="s">
        <v>142</v>
      </c>
      <c r="J467" s="18">
        <v>58</v>
      </c>
      <c r="K467" s="56"/>
      <c r="L467" s="18" t="s">
        <v>1910</v>
      </c>
      <c r="M467" s="30" t="s">
        <v>1911</v>
      </c>
      <c r="N467" s="18" t="s">
        <v>5990</v>
      </c>
      <c r="O467" s="30" t="s">
        <v>1695</v>
      </c>
      <c r="P467" s="18" t="s">
        <v>7926</v>
      </c>
      <c r="Q467" s="47" t="s">
        <v>326</v>
      </c>
      <c r="R467" s="21"/>
    </row>
    <row r="468" spans="1:18" ht="18.5" customHeight="1" thickBot="1" x14ac:dyDescent="0.6">
      <c r="C468" s="22"/>
      <c r="D468" s="51"/>
      <c r="E468" s="54"/>
      <c r="F468" s="34"/>
      <c r="G468" s="24"/>
      <c r="H468" s="25">
        <v>16</v>
      </c>
      <c r="I468" s="24" t="s">
        <v>167</v>
      </c>
      <c r="J468" s="24" t="s">
        <v>57</v>
      </c>
      <c r="K468" s="57"/>
      <c r="L468" s="25">
        <v>7</v>
      </c>
      <c r="M468" s="23"/>
      <c r="N468" s="24"/>
      <c r="O468" s="23"/>
      <c r="P468" s="24"/>
      <c r="Q468" s="28"/>
      <c r="R468" s="28"/>
    </row>
    <row r="469" spans="1:18" x14ac:dyDescent="0.55000000000000004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8" x14ac:dyDescent="0.55000000000000004">
      <c r="A470" t="s">
        <v>54</v>
      </c>
      <c r="B470" t="s">
        <v>1</v>
      </c>
      <c r="C470" s="1" t="s">
        <v>2</v>
      </c>
      <c r="D470" t="s">
        <v>11</v>
      </c>
      <c r="E470" t="s">
        <v>2193</v>
      </c>
      <c r="F470" t="s">
        <v>3</v>
      </c>
      <c r="G470" t="s">
        <v>4</v>
      </c>
      <c r="H470" t="s">
        <v>5</v>
      </c>
      <c r="I470" t="s">
        <v>6</v>
      </c>
      <c r="J470" t="s">
        <v>7</v>
      </c>
      <c r="K470" t="s">
        <v>1903</v>
      </c>
      <c r="L470" t="s">
        <v>1904</v>
      </c>
      <c r="M470" t="s">
        <v>1905</v>
      </c>
      <c r="N470" t="s">
        <v>8</v>
      </c>
      <c r="O470" t="s">
        <v>9</v>
      </c>
      <c r="P470" t="s">
        <v>10</v>
      </c>
      <c r="Q470" t="s">
        <v>12</v>
      </c>
    </row>
    <row r="471" spans="1:18" x14ac:dyDescent="0.55000000000000004">
      <c r="A471" t="s">
        <v>943</v>
      </c>
      <c r="B471" t="s">
        <v>2194</v>
      </c>
      <c r="H471" s="7"/>
    </row>
    <row r="472" spans="1:18" x14ac:dyDescent="0.55000000000000004">
      <c r="A472" s="7">
        <v>10</v>
      </c>
      <c r="B472" s="7"/>
      <c r="C472" s="37" t="s">
        <v>943</v>
      </c>
      <c r="D472" s="7" t="s">
        <v>2194</v>
      </c>
      <c r="G472" s="7" t="s">
        <v>1458</v>
      </c>
      <c r="H472" s="9"/>
    </row>
    <row r="473" spans="1:18" ht="18.5" thickBot="1" x14ac:dyDescent="0.6">
      <c r="C473" s="39">
        <v>10</v>
      </c>
      <c r="D473" t="s">
        <v>1272</v>
      </c>
      <c r="E473">
        <f>VALUE(B471)</f>
        <v>1200</v>
      </c>
      <c r="F473" t="s">
        <v>943</v>
      </c>
      <c r="I473" s="31"/>
    </row>
    <row r="474" spans="1:18" ht="18" customHeight="1" x14ac:dyDescent="0.55000000000000004">
      <c r="C474" s="11"/>
      <c r="D474" s="49"/>
      <c r="E474" s="52" t="str">
        <f>IF(D474="","",IF(#REF!&gt;0.1,"単",IF(#REF!&gt;0.29,"連",IF(#REF!&gt;0.34,"複","※"))))</f>
        <v/>
      </c>
      <c r="F474" s="12"/>
      <c r="G474" s="48" t="s">
        <v>57</v>
      </c>
      <c r="H474" s="13"/>
      <c r="I474" s="13"/>
      <c r="J474" s="13" t="s">
        <v>167</v>
      </c>
      <c r="K474" s="55" t="s">
        <v>2038</v>
      </c>
      <c r="L474" s="13"/>
      <c r="M474" s="12"/>
      <c r="N474" s="13"/>
      <c r="O474" s="12"/>
      <c r="P474" s="13"/>
      <c r="Q474" s="16"/>
      <c r="R474" s="16"/>
    </row>
    <row r="475" spans="1:18" ht="18" customHeight="1" x14ac:dyDescent="0.55000000000000004">
      <c r="C475" s="17">
        <v>1</v>
      </c>
      <c r="D475" s="50"/>
      <c r="E475" s="53"/>
      <c r="F475" s="30" t="s">
        <v>7927</v>
      </c>
      <c r="G475" s="18" t="s">
        <v>1742</v>
      </c>
      <c r="H475" s="18" t="s">
        <v>5952</v>
      </c>
      <c r="I475" s="18" t="s">
        <v>1736</v>
      </c>
      <c r="J475" s="18">
        <v>56</v>
      </c>
      <c r="K475" s="56"/>
      <c r="L475" s="18" t="s">
        <v>1907</v>
      </c>
      <c r="M475" s="30" t="s">
        <v>1912</v>
      </c>
      <c r="N475" s="18" t="s">
        <v>111</v>
      </c>
      <c r="O475" s="30" t="s">
        <v>6921</v>
      </c>
      <c r="P475" s="18" t="s">
        <v>7928</v>
      </c>
      <c r="Q475" s="47" t="s">
        <v>1742</v>
      </c>
      <c r="R475" s="21"/>
    </row>
    <row r="476" spans="1:18" ht="18.5" customHeight="1" thickBot="1" x14ac:dyDescent="0.6">
      <c r="C476" s="22"/>
      <c r="D476" s="51"/>
      <c r="E476" s="54"/>
      <c r="F476" s="34"/>
      <c r="G476" s="24" t="s">
        <v>57</v>
      </c>
      <c r="H476" s="25">
        <v>16</v>
      </c>
      <c r="I476" s="24" t="s">
        <v>167</v>
      </c>
      <c r="J476" s="24" t="s">
        <v>57</v>
      </c>
      <c r="K476" s="57"/>
      <c r="L476" s="25">
        <v>14</v>
      </c>
      <c r="M476" s="23"/>
      <c r="N476" s="24"/>
      <c r="O476" s="23"/>
      <c r="P476" s="24"/>
      <c r="Q476" s="28"/>
      <c r="R476" s="28"/>
    </row>
    <row r="477" spans="1:18" ht="18" customHeight="1" x14ac:dyDescent="0.55000000000000004">
      <c r="C477" s="11"/>
      <c r="D477" s="49"/>
      <c r="E477" s="52" t="str">
        <f>IF(D477="","",IF(#REF!&gt;0.1,"単",IF(#REF!&gt;0.29,"連",IF(#REF!&gt;0.34,"複","※"))))</f>
        <v/>
      </c>
      <c r="F477" s="12"/>
      <c r="G477" s="48"/>
      <c r="H477" s="13"/>
      <c r="I477" s="13"/>
      <c r="J477" s="13" t="s">
        <v>167</v>
      </c>
      <c r="K477" s="55" t="s">
        <v>2283</v>
      </c>
      <c r="L477" s="13"/>
      <c r="M477" s="12"/>
      <c r="N477" s="13"/>
      <c r="O477" s="12"/>
      <c r="P477" s="13"/>
      <c r="Q477" s="16"/>
      <c r="R477" s="16"/>
    </row>
    <row r="478" spans="1:18" ht="18.75" customHeight="1" x14ac:dyDescent="0.55000000000000004">
      <c r="C478" s="17">
        <v>2</v>
      </c>
      <c r="D478" s="50"/>
      <c r="E478" s="53"/>
      <c r="F478" s="30" t="s">
        <v>7929</v>
      </c>
      <c r="G478" s="18" t="s">
        <v>657</v>
      </c>
      <c r="H478" s="18" t="s">
        <v>148</v>
      </c>
      <c r="I478" s="18" t="s">
        <v>6466</v>
      </c>
      <c r="J478" s="18">
        <v>58</v>
      </c>
      <c r="K478" s="56"/>
      <c r="L478" s="18" t="s">
        <v>1910</v>
      </c>
      <c r="M478" s="30" t="s">
        <v>1920</v>
      </c>
      <c r="N478" s="18" t="s">
        <v>108</v>
      </c>
      <c r="O478" s="30" t="s">
        <v>1696</v>
      </c>
      <c r="P478" s="18" t="s">
        <v>7930</v>
      </c>
      <c r="Q478" s="47" t="s">
        <v>657</v>
      </c>
      <c r="R478" s="21"/>
    </row>
    <row r="479" spans="1:18" ht="18.5" customHeight="1" thickBot="1" x14ac:dyDescent="0.6">
      <c r="C479" s="22"/>
      <c r="D479" s="51"/>
      <c r="E479" s="54"/>
      <c r="F479" s="34"/>
      <c r="G479" s="24"/>
      <c r="H479" s="25">
        <v>16</v>
      </c>
      <c r="I479" s="24" t="s">
        <v>167</v>
      </c>
      <c r="J479" s="24" t="s">
        <v>57</v>
      </c>
      <c r="K479" s="57"/>
      <c r="L479" s="25" t="s">
        <v>2207</v>
      </c>
      <c r="M479" s="23"/>
      <c r="N479" s="24"/>
      <c r="O479" s="23"/>
      <c r="P479" s="24"/>
      <c r="Q479" s="28"/>
      <c r="R479" s="28"/>
    </row>
    <row r="480" spans="1:18" ht="18" customHeight="1" x14ac:dyDescent="0.55000000000000004">
      <c r="C480" s="11"/>
      <c r="D480" s="49"/>
      <c r="E480" s="52" t="str">
        <f>IF(D480="","",IF(#REF!&gt;0.1,"単",IF(#REF!&gt;0.29,"連",IF(#REF!&gt;0.34,"複","※"))))</f>
        <v/>
      </c>
      <c r="F480" s="12"/>
      <c r="G480" s="48" t="s">
        <v>57</v>
      </c>
      <c r="H480" s="13"/>
      <c r="I480" s="13"/>
      <c r="J480" s="13" t="s">
        <v>167</v>
      </c>
      <c r="K480" s="55" t="s">
        <v>6658</v>
      </c>
      <c r="L480" s="13"/>
      <c r="M480" s="12"/>
      <c r="N480" s="13"/>
      <c r="O480" s="12"/>
      <c r="P480" s="13"/>
      <c r="Q480" s="16"/>
      <c r="R480" s="16"/>
    </row>
    <row r="481" spans="3:18" ht="18" customHeight="1" x14ac:dyDescent="0.55000000000000004">
      <c r="C481" s="17">
        <v>3</v>
      </c>
      <c r="D481" s="50"/>
      <c r="E481" s="53"/>
      <c r="F481" s="30" t="s">
        <v>7931</v>
      </c>
      <c r="G481" s="18" t="s">
        <v>6254</v>
      </c>
      <c r="H481" s="18" t="s">
        <v>120</v>
      </c>
      <c r="I481" s="18" t="s">
        <v>28</v>
      </c>
      <c r="J481" s="18">
        <v>56</v>
      </c>
      <c r="K481" s="56"/>
      <c r="L481" s="18" t="s">
        <v>1907</v>
      </c>
      <c r="M481" s="30" t="s">
        <v>1911</v>
      </c>
      <c r="N481" s="18" t="s">
        <v>3788</v>
      </c>
      <c r="O481" s="30" t="s">
        <v>1716</v>
      </c>
      <c r="P481" s="18" t="s">
        <v>7932</v>
      </c>
      <c r="Q481" s="47" t="s">
        <v>6254</v>
      </c>
      <c r="R481" s="21"/>
    </row>
    <row r="482" spans="3:18" ht="18.5" customHeight="1" thickBot="1" x14ac:dyDescent="0.6">
      <c r="C482" s="22"/>
      <c r="D482" s="51"/>
      <c r="E482" s="54"/>
      <c r="F482" s="34"/>
      <c r="G482" s="24" t="s">
        <v>57</v>
      </c>
      <c r="H482" s="25">
        <v>16</v>
      </c>
      <c r="I482" s="24" t="s">
        <v>167</v>
      </c>
      <c r="J482" s="24" t="s">
        <v>57</v>
      </c>
      <c r="K482" s="57"/>
      <c r="L482" s="25">
        <v>21</v>
      </c>
      <c r="M482" s="23"/>
      <c r="N482" s="24"/>
      <c r="O482" s="23"/>
      <c r="P482" s="24"/>
      <c r="Q482" s="28"/>
      <c r="R482" s="28"/>
    </row>
    <row r="483" spans="3:18" ht="18" customHeight="1" x14ac:dyDescent="0.55000000000000004">
      <c r="C483" s="11"/>
      <c r="D483" s="49"/>
      <c r="E483" s="52" t="str">
        <f>IF(D483="","",IF(#REF!&gt;0.1,"単",IF(#REF!&gt;0.29,"連",IF(#REF!&gt;0.34,"複","※"))))</f>
        <v/>
      </c>
      <c r="F483" s="12"/>
      <c r="G483" s="48"/>
      <c r="H483" s="13"/>
      <c r="I483" s="13"/>
      <c r="J483" s="13" t="s">
        <v>167</v>
      </c>
      <c r="K483" s="55" t="s">
        <v>7933</v>
      </c>
      <c r="L483" s="13"/>
      <c r="M483" s="12"/>
      <c r="N483" s="13"/>
      <c r="O483" s="12"/>
      <c r="P483" s="13"/>
      <c r="Q483" s="16"/>
      <c r="R483" s="16"/>
    </row>
    <row r="484" spans="3:18" ht="18.75" customHeight="1" x14ac:dyDescent="0.55000000000000004">
      <c r="C484" s="17">
        <v>4</v>
      </c>
      <c r="D484" s="50"/>
      <c r="E484" s="53"/>
      <c r="F484" s="30" t="s">
        <v>2990</v>
      </c>
      <c r="G484" s="18" t="s">
        <v>808</v>
      </c>
      <c r="H484" s="18" t="s">
        <v>148</v>
      </c>
      <c r="I484" s="18" t="s">
        <v>128</v>
      </c>
      <c r="J484" s="18">
        <v>58</v>
      </c>
      <c r="K484" s="56"/>
      <c r="L484" s="18" t="s">
        <v>1910</v>
      </c>
      <c r="M484" s="30" t="s">
        <v>1911</v>
      </c>
      <c r="N484" s="18" t="s">
        <v>73</v>
      </c>
      <c r="O484" s="30" t="s">
        <v>6299</v>
      </c>
      <c r="P484" s="18" t="s">
        <v>7934</v>
      </c>
      <c r="Q484" s="47" t="s">
        <v>808</v>
      </c>
      <c r="R484" s="21"/>
    </row>
    <row r="485" spans="3:18" ht="18.5" customHeight="1" thickBot="1" x14ac:dyDescent="0.6">
      <c r="C485" s="22"/>
      <c r="D485" s="51"/>
      <c r="E485" s="54"/>
      <c r="F485" s="34"/>
      <c r="G485" s="24"/>
      <c r="H485" s="25">
        <v>16</v>
      </c>
      <c r="I485" s="24" t="s">
        <v>167</v>
      </c>
      <c r="J485" s="24" t="s">
        <v>57</v>
      </c>
      <c r="K485" s="57"/>
      <c r="L485" s="25">
        <v>9</v>
      </c>
      <c r="M485" s="23"/>
      <c r="N485" s="24"/>
      <c r="O485" s="23"/>
      <c r="P485" s="24"/>
      <c r="Q485" s="28"/>
      <c r="R485" s="28"/>
    </row>
    <row r="486" spans="3:18" ht="18" customHeight="1" x14ac:dyDescent="0.55000000000000004">
      <c r="C486" s="11"/>
      <c r="D486" s="49"/>
      <c r="E486" s="52" t="str">
        <f>IF(D486="","",IF(#REF!&gt;0.1,"単",IF(#REF!&gt;0.29,"連",IF(#REF!&gt;0.34,"複","※"))))</f>
        <v/>
      </c>
      <c r="F486" s="12"/>
      <c r="G486" s="48"/>
      <c r="H486" s="13"/>
      <c r="I486" s="13"/>
      <c r="J486" s="13" t="s">
        <v>167</v>
      </c>
      <c r="K486" s="55" t="s">
        <v>2205</v>
      </c>
      <c r="L486" s="13"/>
      <c r="M486" s="12"/>
      <c r="N486" s="13"/>
      <c r="O486" s="12"/>
      <c r="P486" s="13"/>
      <c r="Q486" s="16"/>
      <c r="R486" s="16"/>
    </row>
    <row r="487" spans="3:18" ht="18.75" customHeight="1" x14ac:dyDescent="0.55000000000000004">
      <c r="C487" s="17">
        <v>5</v>
      </c>
      <c r="D487" s="50"/>
      <c r="E487" s="53"/>
      <c r="F487" s="30" t="s">
        <v>2988</v>
      </c>
      <c r="G487" s="18" t="s">
        <v>1142</v>
      </c>
      <c r="H487" s="18" t="s">
        <v>148</v>
      </c>
      <c r="I487" s="18" t="s">
        <v>140</v>
      </c>
      <c r="J487" s="18">
        <v>56</v>
      </c>
      <c r="K487" s="56"/>
      <c r="L487" s="18" t="s">
        <v>1907</v>
      </c>
      <c r="M487" s="30" t="s">
        <v>1911</v>
      </c>
      <c r="N487" s="18" t="s">
        <v>115</v>
      </c>
      <c r="O487" s="30" t="s">
        <v>1775</v>
      </c>
      <c r="P487" s="18" t="s">
        <v>7935</v>
      </c>
      <c r="Q487" s="47" t="s">
        <v>1142</v>
      </c>
      <c r="R487" s="21"/>
    </row>
    <row r="488" spans="3:18" ht="18.5" customHeight="1" thickBot="1" x14ac:dyDescent="0.6">
      <c r="C488" s="22"/>
      <c r="D488" s="51"/>
      <c r="E488" s="54"/>
      <c r="F488" s="34"/>
      <c r="G488" s="24"/>
      <c r="H488" s="25">
        <v>16</v>
      </c>
      <c r="I488" s="24"/>
      <c r="J488" s="24"/>
      <c r="K488" s="57"/>
      <c r="L488" s="25">
        <v>12</v>
      </c>
      <c r="M488" s="23"/>
      <c r="N488" s="24"/>
      <c r="O488" s="23"/>
      <c r="P488" s="24"/>
      <c r="Q488" s="28"/>
      <c r="R488" s="28"/>
    </row>
    <row r="489" spans="3:18" ht="18" customHeight="1" x14ac:dyDescent="0.55000000000000004">
      <c r="C489" s="11"/>
      <c r="D489" s="49"/>
      <c r="E489" s="52" t="str">
        <f>IF(D489="","",IF(#REF!&gt;0.1,"単",IF(#REF!&gt;0.29,"連",IF(#REF!&gt;0.34,"複","※"))))</f>
        <v/>
      </c>
      <c r="F489" s="12"/>
      <c r="G489" s="48"/>
      <c r="H489" s="13"/>
      <c r="I489" s="13"/>
      <c r="J489" s="13" t="s">
        <v>167</v>
      </c>
      <c r="K489" s="55" t="s">
        <v>6201</v>
      </c>
      <c r="L489" s="13"/>
      <c r="M489" s="12"/>
      <c r="N489" s="13"/>
      <c r="O489" s="12"/>
      <c r="P489" s="13"/>
      <c r="Q489" s="16"/>
      <c r="R489" s="16"/>
    </row>
    <row r="490" spans="3:18" ht="18" customHeight="1" x14ac:dyDescent="0.55000000000000004">
      <c r="C490" s="17">
        <v>6</v>
      </c>
      <c r="D490" s="50"/>
      <c r="E490" s="53"/>
      <c r="F490" s="30" t="s">
        <v>7936</v>
      </c>
      <c r="G490" s="18" t="s">
        <v>557</v>
      </c>
      <c r="H490" s="18" t="s">
        <v>6416</v>
      </c>
      <c r="I490" s="18" t="s">
        <v>2562</v>
      </c>
      <c r="J490" s="18">
        <v>56</v>
      </c>
      <c r="K490" s="56"/>
      <c r="L490" s="18" t="s">
        <v>1907</v>
      </c>
      <c r="M490" s="30" t="s">
        <v>1908</v>
      </c>
      <c r="N490" s="18" t="s">
        <v>90</v>
      </c>
      <c r="O490" s="30" t="s">
        <v>7937</v>
      </c>
      <c r="P490" s="18" t="s">
        <v>7938</v>
      </c>
      <c r="Q490" s="47" t="s">
        <v>557</v>
      </c>
      <c r="R490" s="21"/>
    </row>
    <row r="491" spans="3:18" ht="18.5" customHeight="1" thickBot="1" x14ac:dyDescent="0.6">
      <c r="C491" s="22"/>
      <c r="D491" s="51"/>
      <c r="E491" s="54"/>
      <c r="F491" s="34"/>
      <c r="G491" s="24"/>
      <c r="H491" s="25">
        <v>16</v>
      </c>
      <c r="I491" s="24" t="s">
        <v>167</v>
      </c>
      <c r="J491" s="24" t="s">
        <v>57</v>
      </c>
      <c r="K491" s="57"/>
      <c r="L491" s="25">
        <v>26</v>
      </c>
      <c r="M491" s="23"/>
      <c r="N491" s="24"/>
      <c r="O491" s="23"/>
      <c r="P491" s="24"/>
      <c r="Q491" s="28"/>
      <c r="R491" s="28"/>
    </row>
    <row r="492" spans="3:18" ht="18" customHeight="1" x14ac:dyDescent="0.55000000000000004">
      <c r="C492" s="11"/>
      <c r="D492" s="49"/>
      <c r="E492" s="52" t="str">
        <f>IF(D492="","",IF(#REF!&gt;0.1,"単",IF(#REF!&gt;0.29,"連",IF(#REF!&gt;0.34,"複","※"))))</f>
        <v/>
      </c>
      <c r="F492" s="12"/>
      <c r="G492" s="48" t="s">
        <v>57</v>
      </c>
      <c r="H492" s="13"/>
      <c r="I492" s="13"/>
      <c r="J492" s="13" t="s">
        <v>167</v>
      </c>
      <c r="K492" s="55" t="s">
        <v>6520</v>
      </c>
      <c r="L492" s="13"/>
      <c r="M492" s="12"/>
      <c r="N492" s="13"/>
      <c r="O492" s="12"/>
      <c r="P492" s="13"/>
      <c r="Q492" s="16"/>
      <c r="R492" s="16"/>
    </row>
    <row r="493" spans="3:18" ht="18" customHeight="1" x14ac:dyDescent="0.55000000000000004">
      <c r="C493" s="17">
        <v>7</v>
      </c>
      <c r="D493" s="50"/>
      <c r="E493" s="53"/>
      <c r="F493" s="30" t="s">
        <v>7939</v>
      </c>
      <c r="G493" s="18" t="s">
        <v>1253</v>
      </c>
      <c r="H493" s="18" t="s">
        <v>148</v>
      </c>
      <c r="I493" s="18" t="s">
        <v>1180</v>
      </c>
      <c r="J493" s="18">
        <v>56</v>
      </c>
      <c r="K493" s="56"/>
      <c r="L493" s="18" t="s">
        <v>1907</v>
      </c>
      <c r="M493" s="30" t="s">
        <v>1908</v>
      </c>
      <c r="N493" s="18" t="s">
        <v>5990</v>
      </c>
      <c r="O493" s="30" t="s">
        <v>5935</v>
      </c>
      <c r="P493" s="18" t="s">
        <v>7940</v>
      </c>
      <c r="Q493" s="47" t="s">
        <v>1253</v>
      </c>
      <c r="R493" s="21"/>
    </row>
    <row r="494" spans="3:18" ht="18.5" customHeight="1" thickBot="1" x14ac:dyDescent="0.6">
      <c r="C494" s="22"/>
      <c r="D494" s="51"/>
      <c r="E494" s="54"/>
      <c r="F494" s="34"/>
      <c r="G494" s="24" t="s">
        <v>57</v>
      </c>
      <c r="H494" s="25">
        <v>16</v>
      </c>
      <c r="I494" s="24"/>
      <c r="J494" s="24" t="s">
        <v>57</v>
      </c>
      <c r="K494" s="57"/>
      <c r="L494" s="25">
        <v>1</v>
      </c>
      <c r="M494" s="23"/>
      <c r="N494" s="24"/>
      <c r="O494" s="23"/>
      <c r="P494" s="24"/>
      <c r="Q494" s="28"/>
      <c r="R494" s="28"/>
    </row>
    <row r="495" spans="3:18" ht="18" customHeight="1" x14ac:dyDescent="0.55000000000000004">
      <c r="C495" s="11"/>
      <c r="D495" s="49"/>
      <c r="E495" s="52" t="str">
        <f>IF(D495="","",IF(#REF!&gt;0.1,"単",IF(#REF!&gt;0.29,"連",IF(#REF!&gt;0.34,"複","※"))))</f>
        <v/>
      </c>
      <c r="F495" s="12"/>
      <c r="G495" s="48"/>
      <c r="H495" s="13"/>
      <c r="I495" s="13"/>
      <c r="J495" s="13" t="s">
        <v>167</v>
      </c>
      <c r="K495" s="55" t="s">
        <v>7602</v>
      </c>
      <c r="L495" s="13"/>
      <c r="M495" s="12"/>
      <c r="N495" s="13"/>
      <c r="O495" s="12"/>
      <c r="P495" s="13"/>
      <c r="Q495" s="16"/>
      <c r="R495" s="16"/>
    </row>
    <row r="496" spans="3:18" ht="18" customHeight="1" x14ac:dyDescent="0.55000000000000004">
      <c r="C496" s="17">
        <v>8</v>
      </c>
      <c r="D496" s="50"/>
      <c r="E496" s="53"/>
      <c r="F496" s="30" t="s">
        <v>7941</v>
      </c>
      <c r="G496" s="18" t="s">
        <v>3635</v>
      </c>
      <c r="H496" s="18" t="s">
        <v>99</v>
      </c>
      <c r="I496" s="18" t="s">
        <v>165</v>
      </c>
      <c r="J496" s="18">
        <v>56</v>
      </c>
      <c r="K496" s="56"/>
      <c r="L496" s="18" t="s">
        <v>1907</v>
      </c>
      <c r="M496" s="30" t="s">
        <v>1908</v>
      </c>
      <c r="N496" s="18" t="s">
        <v>98</v>
      </c>
      <c r="O496" s="30" t="s">
        <v>1767</v>
      </c>
      <c r="P496" s="18" t="s">
        <v>7942</v>
      </c>
      <c r="Q496" s="47" t="s">
        <v>3635</v>
      </c>
      <c r="R496" s="21"/>
    </row>
    <row r="497" spans="3:18" ht="18.5" customHeight="1" thickBot="1" x14ac:dyDescent="0.6">
      <c r="C497" s="22"/>
      <c r="D497" s="51"/>
      <c r="E497" s="54"/>
      <c r="F497" s="34"/>
      <c r="G497" s="24"/>
      <c r="H497" s="25">
        <v>14</v>
      </c>
      <c r="I497" s="24"/>
      <c r="J497" s="24"/>
      <c r="K497" s="57"/>
      <c r="L497" s="25">
        <v>12</v>
      </c>
      <c r="M497" s="23"/>
      <c r="N497" s="24"/>
      <c r="O497" s="23"/>
      <c r="P497" s="24"/>
      <c r="Q497" s="28"/>
      <c r="R497" s="28"/>
    </row>
    <row r="498" spans="3:18" ht="18" customHeight="1" x14ac:dyDescent="0.55000000000000004">
      <c r="C498" s="11"/>
      <c r="D498" s="49"/>
      <c r="E498" s="52" t="str">
        <f>IF(D498="","",IF(#REF!&gt;0.1,"単",IF(#REF!&gt;0.29,"連",IF(#REF!&gt;0.34,"複","※"))))</f>
        <v/>
      </c>
      <c r="F498" s="12"/>
      <c r="G498" s="48"/>
      <c r="H498" s="13"/>
      <c r="I498" s="13"/>
      <c r="J498" s="13" t="s">
        <v>167</v>
      </c>
      <c r="K498" s="55" t="s">
        <v>3617</v>
      </c>
      <c r="L498" s="13"/>
      <c r="M498" s="12"/>
      <c r="N498" s="13"/>
      <c r="O498" s="12"/>
      <c r="P498" s="13"/>
      <c r="Q498" s="16"/>
      <c r="R498" s="16"/>
    </row>
    <row r="499" spans="3:18" ht="18" customHeight="1" x14ac:dyDescent="0.55000000000000004">
      <c r="C499" s="17">
        <v>9</v>
      </c>
      <c r="D499" s="50"/>
      <c r="E499" s="53"/>
      <c r="F499" s="30" t="s">
        <v>7943</v>
      </c>
      <c r="G499" s="18" t="s">
        <v>1128</v>
      </c>
      <c r="H499" s="18" t="s">
        <v>6331</v>
      </c>
      <c r="I499" s="18" t="s">
        <v>133</v>
      </c>
      <c r="J499" s="18">
        <v>56</v>
      </c>
      <c r="K499" s="56"/>
      <c r="L499" s="18" t="s">
        <v>1907</v>
      </c>
      <c r="M499" s="30" t="s">
        <v>1908</v>
      </c>
      <c r="N499" s="18" t="s">
        <v>105</v>
      </c>
      <c r="O499" s="30" t="s">
        <v>1746</v>
      </c>
      <c r="P499" s="18" t="s">
        <v>7944</v>
      </c>
      <c r="Q499" s="47" t="s">
        <v>1128</v>
      </c>
      <c r="R499" s="21"/>
    </row>
    <row r="500" spans="3:18" ht="18.5" customHeight="1" thickBot="1" x14ac:dyDescent="0.6">
      <c r="C500" s="22"/>
      <c r="D500" s="51"/>
      <c r="E500" s="54"/>
      <c r="F500" s="34"/>
      <c r="G500" s="24"/>
      <c r="H500" s="25">
        <v>16</v>
      </c>
      <c r="I500" s="24"/>
      <c r="J500" s="24"/>
      <c r="K500" s="57"/>
      <c r="L500" s="25">
        <v>1</v>
      </c>
      <c r="M500" s="23"/>
      <c r="N500" s="24"/>
      <c r="O500" s="23"/>
      <c r="P500" s="24"/>
      <c r="Q500" s="28"/>
      <c r="R500" s="28"/>
    </row>
    <row r="501" spans="3:18" ht="18" customHeight="1" x14ac:dyDescent="0.55000000000000004">
      <c r="C501" s="11"/>
      <c r="D501" s="49"/>
      <c r="E501" s="52" t="str">
        <f>IF(D501="","",IF(#REF!&gt;0.1,"単",IF(#REF!&gt;0.29,"連",IF(#REF!&gt;0.34,"複","※"))))</f>
        <v/>
      </c>
      <c r="F501" s="12"/>
      <c r="G501" s="48" t="s">
        <v>57</v>
      </c>
      <c r="H501" s="13"/>
      <c r="I501" s="13"/>
      <c r="J501" s="13" t="s">
        <v>167</v>
      </c>
      <c r="K501" s="55" t="s">
        <v>7945</v>
      </c>
      <c r="L501" s="13"/>
      <c r="M501" s="12"/>
      <c r="N501" s="13"/>
      <c r="O501" s="12"/>
      <c r="P501" s="13"/>
      <c r="Q501" s="16"/>
      <c r="R501" s="16"/>
    </row>
    <row r="502" spans="3:18" ht="18" customHeight="1" x14ac:dyDescent="0.55000000000000004">
      <c r="C502" s="17">
        <v>10</v>
      </c>
      <c r="D502" s="50"/>
      <c r="E502" s="53"/>
      <c r="F502" s="30" t="s">
        <v>7946</v>
      </c>
      <c r="G502" s="18" t="s">
        <v>2587</v>
      </c>
      <c r="H502" s="18" t="s">
        <v>6203</v>
      </c>
      <c r="I502" s="18" t="s">
        <v>6120</v>
      </c>
      <c r="J502" s="18">
        <v>56</v>
      </c>
      <c r="K502" s="56"/>
      <c r="L502" s="18" t="s">
        <v>1907</v>
      </c>
      <c r="M502" s="30" t="s">
        <v>1912</v>
      </c>
      <c r="N502" s="18" t="s">
        <v>88</v>
      </c>
      <c r="O502" s="30" t="s">
        <v>6492</v>
      </c>
      <c r="P502" s="18" t="s">
        <v>7947</v>
      </c>
      <c r="Q502" s="47" t="s">
        <v>2587</v>
      </c>
      <c r="R502" s="21"/>
    </row>
    <row r="503" spans="3:18" ht="18.5" customHeight="1" thickBot="1" x14ac:dyDescent="0.6">
      <c r="C503" s="22"/>
      <c r="D503" s="51"/>
      <c r="E503" s="54"/>
      <c r="F503" s="34"/>
      <c r="G503" s="24" t="s">
        <v>57</v>
      </c>
      <c r="H503" s="25">
        <v>16</v>
      </c>
      <c r="I503" s="24" t="s">
        <v>167</v>
      </c>
      <c r="J503" s="24" t="s">
        <v>57</v>
      </c>
      <c r="K503" s="57"/>
      <c r="L503" s="25">
        <v>30</v>
      </c>
      <c r="M503" s="23"/>
      <c r="N503" s="24"/>
      <c r="O503" s="23"/>
      <c r="P503" s="24"/>
      <c r="Q503" s="28"/>
      <c r="R503" s="28"/>
    </row>
    <row r="504" spans="3:18" ht="18" customHeight="1" x14ac:dyDescent="0.55000000000000004">
      <c r="C504" s="11"/>
      <c r="D504" s="49"/>
      <c r="E504" s="52" t="str">
        <f>IF(D504="","",IF(#REF!&gt;0.1,"単",IF(#REF!&gt;0.29,"連",IF(#REF!&gt;0.34,"複","※"))))</f>
        <v/>
      </c>
      <c r="F504" s="12"/>
      <c r="G504" s="48"/>
      <c r="H504" s="13"/>
      <c r="I504" s="13"/>
      <c r="J504" s="13" t="s">
        <v>167</v>
      </c>
      <c r="K504" s="55" t="s">
        <v>6455</v>
      </c>
      <c r="L504" s="13"/>
      <c r="M504" s="12"/>
      <c r="N504" s="13"/>
      <c r="O504" s="12"/>
      <c r="P504" s="13"/>
      <c r="Q504" s="16"/>
      <c r="R504" s="16"/>
    </row>
    <row r="505" spans="3:18" ht="18" customHeight="1" x14ac:dyDescent="0.55000000000000004">
      <c r="C505" s="17">
        <v>11</v>
      </c>
      <c r="D505" s="50"/>
      <c r="E505" s="53"/>
      <c r="F505" s="30" t="s">
        <v>7948</v>
      </c>
      <c r="G505" s="18" t="s">
        <v>1142</v>
      </c>
      <c r="H505" s="18" t="s">
        <v>99</v>
      </c>
      <c r="I505" s="18" t="s">
        <v>6114</v>
      </c>
      <c r="J505" s="18">
        <v>58</v>
      </c>
      <c r="K505" s="56"/>
      <c r="L505" s="18" t="s">
        <v>1910</v>
      </c>
      <c r="M505" s="30" t="s">
        <v>1920</v>
      </c>
      <c r="N505" s="18" t="s">
        <v>4857</v>
      </c>
      <c r="O505" s="30" t="s">
        <v>6208</v>
      </c>
      <c r="P505" s="18" t="s">
        <v>7949</v>
      </c>
      <c r="Q505" s="47" t="s">
        <v>1142</v>
      </c>
      <c r="R505" s="21"/>
    </row>
    <row r="506" spans="3:18" ht="18.5" customHeight="1" thickBot="1" x14ac:dyDescent="0.6">
      <c r="C506" s="22"/>
      <c r="D506" s="51"/>
      <c r="E506" s="54"/>
      <c r="F506" s="34"/>
      <c r="G506" s="24"/>
      <c r="H506" s="25">
        <v>14</v>
      </c>
      <c r="I506" s="24" t="s">
        <v>167</v>
      </c>
      <c r="J506" s="24"/>
      <c r="K506" s="57"/>
      <c r="L506" s="25">
        <v>29</v>
      </c>
      <c r="M506" s="23"/>
      <c r="N506" s="24"/>
      <c r="O506" s="23"/>
      <c r="P506" s="24"/>
      <c r="Q506" s="28"/>
      <c r="R506" s="28"/>
    </row>
    <row r="507" spans="3:18" ht="18" customHeight="1" x14ac:dyDescent="0.55000000000000004">
      <c r="C507" s="11"/>
      <c r="D507" s="49"/>
      <c r="E507" s="52" t="str">
        <f>IF(D507="","",IF(#REF!&gt;0.1,"単",IF(#REF!&gt;0.29,"連",IF(#REF!&gt;0.34,"複","※"))))</f>
        <v/>
      </c>
      <c r="F507" s="12"/>
      <c r="G507" s="48" t="s">
        <v>57</v>
      </c>
      <c r="H507" s="13"/>
      <c r="I507" s="13"/>
      <c r="J507" s="13" t="s">
        <v>167</v>
      </c>
      <c r="K507" s="55" t="s">
        <v>7272</v>
      </c>
      <c r="L507" s="13"/>
      <c r="M507" s="12"/>
      <c r="N507" s="13"/>
      <c r="O507" s="12"/>
      <c r="P507" s="13"/>
      <c r="Q507" s="16"/>
      <c r="R507" s="16"/>
    </row>
    <row r="508" spans="3:18" ht="18" customHeight="1" x14ac:dyDescent="0.55000000000000004">
      <c r="C508" s="17">
        <v>12</v>
      </c>
      <c r="D508" s="50"/>
      <c r="E508" s="53"/>
      <c r="F508" s="30" t="s">
        <v>7950</v>
      </c>
      <c r="G508" s="18" t="s">
        <v>1619</v>
      </c>
      <c r="H508" s="18" t="s">
        <v>58</v>
      </c>
      <c r="I508" s="18" t="s">
        <v>135</v>
      </c>
      <c r="J508" s="18">
        <v>58</v>
      </c>
      <c r="K508" s="56"/>
      <c r="L508" s="18" t="s">
        <v>1910</v>
      </c>
      <c r="M508" s="30" t="s">
        <v>1916</v>
      </c>
      <c r="N508" s="18" t="s">
        <v>3772</v>
      </c>
      <c r="O508" s="30" t="s">
        <v>1760</v>
      </c>
      <c r="P508" s="18" t="s">
        <v>7951</v>
      </c>
      <c r="Q508" s="47" t="s">
        <v>1619</v>
      </c>
      <c r="R508" s="21"/>
    </row>
    <row r="509" spans="3:18" ht="18.5" customHeight="1" thickBot="1" x14ac:dyDescent="0.6">
      <c r="C509" s="22"/>
      <c r="D509" s="51"/>
      <c r="E509" s="54"/>
      <c r="F509" s="34"/>
      <c r="G509" s="24" t="s">
        <v>57</v>
      </c>
      <c r="H509" s="25">
        <v>6</v>
      </c>
      <c r="I509" s="24"/>
      <c r="J509" s="24" t="s">
        <v>57</v>
      </c>
      <c r="K509" s="57"/>
      <c r="L509" s="25">
        <v>1</v>
      </c>
      <c r="M509" s="23"/>
      <c r="N509" s="24"/>
      <c r="O509" s="23"/>
      <c r="P509" s="24"/>
      <c r="Q509" s="28"/>
      <c r="R509" s="28"/>
    </row>
    <row r="510" spans="3:18" ht="18" customHeight="1" x14ac:dyDescent="0.55000000000000004">
      <c r="C510" s="11"/>
      <c r="D510" s="49"/>
      <c r="E510" s="52" t="str">
        <f>IF(D510="","",IF(#REF!&gt;0.1,"単",IF(#REF!&gt;0.29,"連",IF(#REF!&gt;0.34,"複","※"))))</f>
        <v/>
      </c>
      <c r="F510" s="12"/>
      <c r="G510" s="48"/>
      <c r="H510" s="13"/>
      <c r="I510" s="13"/>
      <c r="J510" s="13"/>
      <c r="K510" s="55" t="s">
        <v>6656</v>
      </c>
      <c r="L510" s="13"/>
      <c r="M510" s="12"/>
      <c r="N510" s="13"/>
      <c r="O510" s="12"/>
      <c r="P510" s="13"/>
      <c r="Q510" s="16"/>
      <c r="R510" s="16"/>
    </row>
    <row r="511" spans="3:18" ht="18" customHeight="1" x14ac:dyDescent="0.55000000000000004">
      <c r="C511" s="17">
        <v>13</v>
      </c>
      <c r="D511" s="50"/>
      <c r="E511" s="53"/>
      <c r="F511" s="30" t="s">
        <v>2332</v>
      </c>
      <c r="G511" s="18" t="s">
        <v>368</v>
      </c>
      <c r="H511" s="18" t="s">
        <v>72</v>
      </c>
      <c r="I511" s="18" t="s">
        <v>1788</v>
      </c>
      <c r="J511" s="18">
        <v>56</v>
      </c>
      <c r="K511" s="56"/>
      <c r="L511" s="18" t="s">
        <v>1907</v>
      </c>
      <c r="M511" s="30" t="s">
        <v>1912</v>
      </c>
      <c r="N511" s="18" t="s">
        <v>1811</v>
      </c>
      <c r="O511" s="30" t="s">
        <v>1696</v>
      </c>
      <c r="P511" s="18" t="s">
        <v>6657</v>
      </c>
      <c r="Q511" s="47" t="s">
        <v>368</v>
      </c>
      <c r="R511" s="21"/>
    </row>
    <row r="512" spans="3:18" ht="18.5" customHeight="1" thickBot="1" x14ac:dyDescent="0.6">
      <c r="C512" s="22"/>
      <c r="D512" s="51"/>
      <c r="E512" s="54"/>
      <c r="F512" s="34"/>
      <c r="G512" s="24"/>
      <c r="H512" s="25">
        <v>13</v>
      </c>
      <c r="I512" s="24" t="s">
        <v>167</v>
      </c>
      <c r="J512" s="24" t="s">
        <v>57</v>
      </c>
      <c r="K512" s="57"/>
      <c r="L512" s="25">
        <v>25</v>
      </c>
      <c r="M512" s="23"/>
      <c r="N512" s="24"/>
      <c r="O512" s="23"/>
      <c r="P512" s="24"/>
      <c r="Q512" s="28"/>
      <c r="R512" s="28"/>
    </row>
    <row r="513" spans="1:18" ht="18" customHeight="1" x14ac:dyDescent="0.55000000000000004">
      <c r="C513" s="11"/>
      <c r="D513" s="49"/>
      <c r="E513" s="52" t="str">
        <f>IF(D513="","",IF(#REF!&gt;0.1,"単",IF(#REF!&gt;0.29,"連",IF(#REF!&gt;0.34,"複","※"))))</f>
        <v/>
      </c>
      <c r="F513" s="12"/>
      <c r="G513" s="48"/>
      <c r="H513" s="13"/>
      <c r="I513" s="13"/>
      <c r="J513" s="13" t="s">
        <v>167</v>
      </c>
      <c r="K513" s="55" t="s">
        <v>7952</v>
      </c>
      <c r="L513" s="13"/>
      <c r="M513" s="12"/>
      <c r="N513" s="13"/>
      <c r="O513" s="12"/>
      <c r="P513" s="13"/>
      <c r="Q513" s="16"/>
      <c r="R513" s="16"/>
    </row>
    <row r="514" spans="1:18" ht="18" customHeight="1" x14ac:dyDescent="0.55000000000000004">
      <c r="C514" s="17">
        <v>14</v>
      </c>
      <c r="D514" s="50"/>
      <c r="E514" s="53"/>
      <c r="F514" s="30" t="s">
        <v>7953</v>
      </c>
      <c r="G514" s="18" t="s">
        <v>382</v>
      </c>
      <c r="H514" s="18" t="s">
        <v>148</v>
      </c>
      <c r="I514" s="18" t="s">
        <v>142</v>
      </c>
      <c r="J514" s="18">
        <v>56</v>
      </c>
      <c r="K514" s="56"/>
      <c r="L514" s="18" t="s">
        <v>1907</v>
      </c>
      <c r="M514" s="30" t="s">
        <v>1908</v>
      </c>
      <c r="N514" s="18" t="s">
        <v>115</v>
      </c>
      <c r="O514" s="30" t="s">
        <v>7036</v>
      </c>
      <c r="P514" s="18" t="s">
        <v>7954</v>
      </c>
      <c r="Q514" s="47" t="s">
        <v>382</v>
      </c>
      <c r="R514" s="21"/>
    </row>
    <row r="515" spans="1:18" ht="18.5" customHeight="1" thickBot="1" x14ac:dyDescent="0.6">
      <c r="C515" s="22"/>
      <c r="D515" s="51"/>
      <c r="E515" s="54"/>
      <c r="F515" s="34"/>
      <c r="G515" s="24"/>
      <c r="H515" s="25">
        <v>16</v>
      </c>
      <c r="I515" s="24" t="s">
        <v>167</v>
      </c>
      <c r="J515" s="24"/>
      <c r="K515" s="57"/>
      <c r="L515" s="25">
        <v>7</v>
      </c>
      <c r="M515" s="23"/>
      <c r="N515" s="24"/>
      <c r="O515" s="23"/>
      <c r="P515" s="24"/>
      <c r="Q515" s="28"/>
      <c r="R515" s="28"/>
    </row>
    <row r="516" spans="1:18" ht="18" customHeight="1" x14ac:dyDescent="0.55000000000000004">
      <c r="C516" s="11"/>
      <c r="D516" s="49"/>
      <c r="E516" s="52" t="str">
        <f>IF(D516="","",IF(#REF!&gt;0.1,"単",IF(#REF!&gt;0.29,"連",IF(#REF!&gt;0.34,"複","※"))))</f>
        <v/>
      </c>
      <c r="F516" s="12"/>
      <c r="G516" s="48" t="s">
        <v>57</v>
      </c>
      <c r="H516" s="13"/>
      <c r="I516" s="13"/>
      <c r="J516" s="13" t="s">
        <v>167</v>
      </c>
      <c r="K516" s="55" t="s">
        <v>3617</v>
      </c>
      <c r="L516" s="13"/>
      <c r="M516" s="12"/>
      <c r="N516" s="13"/>
      <c r="O516" s="12"/>
      <c r="P516" s="13"/>
      <c r="Q516" s="16"/>
      <c r="R516" s="16"/>
    </row>
    <row r="517" spans="1:18" ht="18" customHeight="1" x14ac:dyDescent="0.55000000000000004">
      <c r="C517" s="17">
        <v>15</v>
      </c>
      <c r="D517" s="50"/>
      <c r="E517" s="53"/>
      <c r="F517" s="30" t="s">
        <v>7955</v>
      </c>
      <c r="G517" s="18" t="s">
        <v>6254</v>
      </c>
      <c r="H517" s="18" t="s">
        <v>118</v>
      </c>
      <c r="I517" s="18" t="s">
        <v>53</v>
      </c>
      <c r="J517" s="18">
        <v>56</v>
      </c>
      <c r="K517" s="56"/>
      <c r="L517" s="18" t="s">
        <v>1907</v>
      </c>
      <c r="M517" s="30" t="s">
        <v>1911</v>
      </c>
      <c r="N517" s="18" t="s">
        <v>115</v>
      </c>
      <c r="O517" s="30" t="s">
        <v>6004</v>
      </c>
      <c r="P517" s="18" t="s">
        <v>7956</v>
      </c>
      <c r="Q517" s="47" t="s">
        <v>6254</v>
      </c>
      <c r="R517" s="21"/>
    </row>
    <row r="518" spans="1:18" ht="18.5" customHeight="1" thickBot="1" x14ac:dyDescent="0.6">
      <c r="C518" s="22"/>
      <c r="D518" s="51"/>
      <c r="E518" s="54"/>
      <c r="F518" s="34"/>
      <c r="G518" s="24" t="s">
        <v>57</v>
      </c>
      <c r="H518" s="25">
        <v>16</v>
      </c>
      <c r="I518" s="24" t="s">
        <v>167</v>
      </c>
      <c r="J518" s="24" t="s">
        <v>57</v>
      </c>
      <c r="K518" s="57"/>
      <c r="L518" s="25">
        <v>10</v>
      </c>
      <c r="M518" s="23"/>
      <c r="N518" s="24"/>
      <c r="O518" s="23"/>
      <c r="P518" s="24"/>
      <c r="Q518" s="28"/>
      <c r="R518" s="28"/>
    </row>
    <row r="519" spans="1:18" ht="18" customHeight="1" x14ac:dyDescent="0.55000000000000004">
      <c r="C519" s="11"/>
      <c r="D519" s="49"/>
      <c r="E519" s="52" t="str">
        <f>IF(D519="","",IF(#REF!&gt;0.1,"単",IF(#REF!&gt;0.29,"連",IF(#REF!&gt;0.34,"複","※"))))</f>
        <v/>
      </c>
      <c r="F519" s="12"/>
      <c r="G519" s="48" t="s">
        <v>57</v>
      </c>
      <c r="H519" s="13"/>
      <c r="I519" s="13"/>
      <c r="J519" s="13" t="s">
        <v>167</v>
      </c>
      <c r="K519" s="55" t="s">
        <v>7957</v>
      </c>
      <c r="L519" s="13"/>
      <c r="M519" s="12"/>
      <c r="N519" s="13"/>
      <c r="O519" s="12"/>
      <c r="P519" s="13"/>
      <c r="Q519" s="16"/>
      <c r="R519" s="16"/>
    </row>
    <row r="520" spans="1:18" ht="18" customHeight="1" x14ac:dyDescent="0.55000000000000004">
      <c r="C520" s="17">
        <v>16</v>
      </c>
      <c r="D520" s="50"/>
      <c r="E520" s="53"/>
      <c r="F520" s="30" t="s">
        <v>7958</v>
      </c>
      <c r="G520" s="18" t="s">
        <v>1928</v>
      </c>
      <c r="H520" s="18" t="s">
        <v>69</v>
      </c>
      <c r="I520" s="18" t="s">
        <v>1804</v>
      </c>
      <c r="J520" s="18">
        <v>56</v>
      </c>
      <c r="K520" s="56"/>
      <c r="L520" s="18" t="s">
        <v>1907</v>
      </c>
      <c r="M520" s="30" t="s">
        <v>1920</v>
      </c>
      <c r="N520" s="18" t="s">
        <v>111</v>
      </c>
      <c r="O520" s="30" t="s">
        <v>7959</v>
      </c>
      <c r="P520" s="18" t="s">
        <v>7960</v>
      </c>
      <c r="Q520" s="47" t="s">
        <v>1928</v>
      </c>
      <c r="R520" s="21"/>
    </row>
    <row r="521" spans="1:18" ht="18.5" customHeight="1" thickBot="1" x14ac:dyDescent="0.6">
      <c r="C521" s="22"/>
      <c r="D521" s="51"/>
      <c r="E521" s="54"/>
      <c r="F521" s="34"/>
      <c r="G521" s="24" t="s">
        <v>57</v>
      </c>
      <c r="H521" s="25">
        <v>8</v>
      </c>
      <c r="I521" s="24" t="s">
        <v>167</v>
      </c>
      <c r="J521" s="24" t="s">
        <v>57</v>
      </c>
      <c r="K521" s="57"/>
      <c r="L521" s="25">
        <v>2</v>
      </c>
      <c r="M521" s="23"/>
      <c r="N521" s="24"/>
      <c r="O521" s="23"/>
      <c r="P521" s="24"/>
      <c r="Q521" s="28"/>
      <c r="R521" s="28"/>
    </row>
    <row r="522" spans="1:18" x14ac:dyDescent="0.55000000000000004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8" x14ac:dyDescent="0.55000000000000004">
      <c r="A523" t="s">
        <v>55</v>
      </c>
      <c r="B523" t="s">
        <v>1</v>
      </c>
      <c r="C523" s="1" t="s">
        <v>2</v>
      </c>
      <c r="D523" t="s">
        <v>11</v>
      </c>
      <c r="E523" t="s">
        <v>2193</v>
      </c>
      <c r="F523" t="s">
        <v>3</v>
      </c>
      <c r="G523" t="s">
        <v>4</v>
      </c>
      <c r="H523" t="s">
        <v>5</v>
      </c>
      <c r="I523" t="s">
        <v>6</v>
      </c>
      <c r="J523" t="s">
        <v>7</v>
      </c>
      <c r="K523" t="s">
        <v>1903</v>
      </c>
      <c r="L523" t="s">
        <v>1904</v>
      </c>
      <c r="M523" t="s">
        <v>1905</v>
      </c>
      <c r="N523" t="s">
        <v>8</v>
      </c>
      <c r="O523" t="s">
        <v>9</v>
      </c>
      <c r="P523" t="s">
        <v>10</v>
      </c>
      <c r="Q523" t="s">
        <v>12</v>
      </c>
    </row>
    <row r="524" spans="1:18" x14ac:dyDescent="0.55000000000000004">
      <c r="A524" t="s">
        <v>942</v>
      </c>
      <c r="B524" t="s">
        <v>7594</v>
      </c>
      <c r="H524" s="7"/>
    </row>
    <row r="525" spans="1:18" x14ac:dyDescent="0.55000000000000004">
      <c r="A525" s="7">
        <v>11</v>
      </c>
      <c r="B525" s="7"/>
      <c r="C525" s="37" t="s">
        <v>942</v>
      </c>
      <c r="D525" s="7" t="s">
        <v>7594</v>
      </c>
      <c r="G525" s="7" t="s">
        <v>1462</v>
      </c>
      <c r="H525" s="9"/>
    </row>
    <row r="526" spans="1:18" ht="18.5" thickBot="1" x14ac:dyDescent="0.6">
      <c r="C526" s="39">
        <v>11</v>
      </c>
      <c r="D526" t="s">
        <v>1272</v>
      </c>
      <c r="E526">
        <f>VALUE(B524)</f>
        <v>1700</v>
      </c>
      <c r="F526" t="s">
        <v>942</v>
      </c>
      <c r="I526" s="31"/>
    </row>
    <row r="527" spans="1:18" ht="18" customHeight="1" x14ac:dyDescent="0.55000000000000004">
      <c r="C527" s="11"/>
      <c r="D527" s="49"/>
      <c r="E527" s="52" t="str">
        <f>IF(D527="","",IF(#REF!&gt;0.1,"単",IF(#REF!&gt;0.29,"連",IF(#REF!&gt;0.34,"複","※"))))</f>
        <v/>
      </c>
      <c r="F527" s="12"/>
      <c r="G527" s="48"/>
      <c r="H527" s="13"/>
      <c r="I527" s="13"/>
      <c r="J527" s="13" t="s">
        <v>167</v>
      </c>
      <c r="K527" s="55" t="s">
        <v>6297</v>
      </c>
      <c r="L527" s="13"/>
      <c r="M527" s="12"/>
      <c r="N527" s="13"/>
      <c r="O527" s="12"/>
      <c r="P527" s="13"/>
      <c r="Q527" s="16"/>
      <c r="R527" s="16"/>
    </row>
    <row r="528" spans="1:18" ht="18" customHeight="1" x14ac:dyDescent="0.55000000000000004">
      <c r="C528" s="17">
        <v>1</v>
      </c>
      <c r="D528" s="50"/>
      <c r="E528" s="53"/>
      <c r="F528" s="30" t="s">
        <v>7961</v>
      </c>
      <c r="G528" s="18" t="s">
        <v>908</v>
      </c>
      <c r="H528" s="18" t="s">
        <v>99</v>
      </c>
      <c r="I528" s="18" t="s">
        <v>1788</v>
      </c>
      <c r="J528" s="18">
        <v>56</v>
      </c>
      <c r="K528" s="56"/>
      <c r="L528" s="18" t="s">
        <v>1910</v>
      </c>
      <c r="M528" s="30" t="s">
        <v>1911</v>
      </c>
      <c r="N528" s="18" t="s">
        <v>6017</v>
      </c>
      <c r="O528" s="30" t="s">
        <v>1680</v>
      </c>
      <c r="P528" s="18" t="s">
        <v>7962</v>
      </c>
      <c r="Q528" s="47" t="s">
        <v>908</v>
      </c>
      <c r="R528" s="21"/>
    </row>
    <row r="529" spans="3:18" ht="18.5" customHeight="1" thickBot="1" x14ac:dyDescent="0.6">
      <c r="C529" s="22"/>
      <c r="D529" s="51"/>
      <c r="E529" s="54"/>
      <c r="F529" s="34"/>
      <c r="G529" s="24"/>
      <c r="H529" s="25">
        <v>14</v>
      </c>
      <c r="I529" s="24" t="s">
        <v>167</v>
      </c>
      <c r="J529" s="24" t="s">
        <v>57</v>
      </c>
      <c r="K529" s="57"/>
      <c r="L529" s="25">
        <v>25</v>
      </c>
      <c r="M529" s="23"/>
      <c r="N529" s="24"/>
      <c r="O529" s="23"/>
      <c r="P529" s="24"/>
      <c r="Q529" s="28"/>
      <c r="R529" s="28"/>
    </row>
    <row r="530" spans="3:18" ht="18" customHeight="1" x14ac:dyDescent="0.55000000000000004">
      <c r="C530" s="11"/>
      <c r="D530" s="49"/>
      <c r="E530" s="52" t="str">
        <f>IF(D530="","",IF(#REF!&gt;0.1,"単",IF(#REF!&gt;0.29,"連",IF(#REF!&gt;0.34,"複","※"))))</f>
        <v/>
      </c>
      <c r="F530" s="12"/>
      <c r="G530" s="48" t="s">
        <v>57</v>
      </c>
      <c r="H530" s="13"/>
      <c r="I530" s="13"/>
      <c r="J530" s="13" t="s">
        <v>167</v>
      </c>
      <c r="K530" s="55" t="s">
        <v>6474</v>
      </c>
      <c r="L530" s="13"/>
      <c r="M530" s="12"/>
      <c r="N530" s="13"/>
      <c r="O530" s="12"/>
      <c r="P530" s="13"/>
      <c r="Q530" s="16"/>
      <c r="R530" s="16"/>
    </row>
    <row r="531" spans="3:18" ht="18.75" customHeight="1" x14ac:dyDescent="0.55000000000000004">
      <c r="C531" s="17">
        <v>2</v>
      </c>
      <c r="D531" s="50"/>
      <c r="E531" s="53"/>
      <c r="F531" s="30" t="s">
        <v>7963</v>
      </c>
      <c r="G531" s="18" t="s">
        <v>35</v>
      </c>
      <c r="H531" s="18" t="s">
        <v>72</v>
      </c>
      <c r="I531" s="18" t="s">
        <v>5954</v>
      </c>
      <c r="J531" s="18">
        <v>56</v>
      </c>
      <c r="K531" s="56"/>
      <c r="L531" s="18" t="s">
        <v>1910</v>
      </c>
      <c r="M531" s="30" t="s">
        <v>1911</v>
      </c>
      <c r="N531" s="18" t="s">
        <v>67</v>
      </c>
      <c r="O531" s="30" t="s">
        <v>4870</v>
      </c>
      <c r="P531" s="18" t="s">
        <v>7964</v>
      </c>
      <c r="Q531" s="47" t="s">
        <v>35</v>
      </c>
      <c r="R531" s="21"/>
    </row>
    <row r="532" spans="3:18" ht="18.5" customHeight="1" thickBot="1" x14ac:dyDescent="0.6">
      <c r="C532" s="22"/>
      <c r="D532" s="51"/>
      <c r="E532" s="54"/>
      <c r="F532" s="34"/>
      <c r="G532" s="24" t="s">
        <v>57</v>
      </c>
      <c r="H532" s="25">
        <v>13</v>
      </c>
      <c r="I532" s="24" t="s">
        <v>167</v>
      </c>
      <c r="J532" s="24" t="s">
        <v>57</v>
      </c>
      <c r="K532" s="57"/>
      <c r="L532" s="25">
        <v>19</v>
      </c>
      <c r="M532" s="23"/>
      <c r="N532" s="24"/>
      <c r="O532" s="23"/>
      <c r="P532" s="24"/>
      <c r="Q532" s="28"/>
      <c r="R532" s="28"/>
    </row>
    <row r="533" spans="3:18" ht="18" customHeight="1" x14ac:dyDescent="0.55000000000000004">
      <c r="C533" s="11"/>
      <c r="D533" s="49"/>
      <c r="E533" s="52" t="str">
        <f>IF(D533="","",IF(#REF!&gt;0.1,"単",IF(#REF!&gt;0.29,"連",IF(#REF!&gt;0.34,"複","※"))))</f>
        <v/>
      </c>
      <c r="F533" s="12"/>
      <c r="G533" s="48"/>
      <c r="H533" s="13"/>
      <c r="I533" s="13"/>
      <c r="J533" s="13" t="s">
        <v>167</v>
      </c>
      <c r="K533" s="55" t="s">
        <v>6128</v>
      </c>
      <c r="L533" s="13"/>
      <c r="M533" s="12"/>
      <c r="N533" s="13"/>
      <c r="O533" s="12"/>
      <c r="P533" s="13"/>
      <c r="Q533" s="16"/>
      <c r="R533" s="16"/>
    </row>
    <row r="534" spans="3:18" ht="18" customHeight="1" x14ac:dyDescent="0.55000000000000004">
      <c r="C534" s="17">
        <v>3</v>
      </c>
      <c r="D534" s="50"/>
      <c r="E534" s="53"/>
      <c r="F534" s="30" t="s">
        <v>7965</v>
      </c>
      <c r="G534" s="18" t="s">
        <v>552</v>
      </c>
      <c r="H534" s="18" t="s">
        <v>99</v>
      </c>
      <c r="I534" s="18" t="s">
        <v>31</v>
      </c>
      <c r="J534" s="18">
        <v>57</v>
      </c>
      <c r="K534" s="56"/>
      <c r="L534" s="18" t="s">
        <v>1910</v>
      </c>
      <c r="M534" s="30" t="s">
        <v>1911</v>
      </c>
      <c r="N534" s="18" t="s">
        <v>101</v>
      </c>
      <c r="O534" s="30" t="s">
        <v>1724</v>
      </c>
      <c r="P534" s="18" t="s">
        <v>7966</v>
      </c>
      <c r="Q534" s="47" t="s">
        <v>552</v>
      </c>
      <c r="R534" s="21"/>
    </row>
    <row r="535" spans="3:18" ht="18.5" customHeight="1" thickBot="1" x14ac:dyDescent="0.6">
      <c r="C535" s="22"/>
      <c r="D535" s="51"/>
      <c r="E535" s="54"/>
      <c r="F535" s="34"/>
      <c r="G535" s="24"/>
      <c r="H535" s="25">
        <v>14</v>
      </c>
      <c r="I535" s="24" t="s">
        <v>167</v>
      </c>
      <c r="J535" s="24" t="s">
        <v>57</v>
      </c>
      <c r="K535" s="57"/>
      <c r="L535" s="25">
        <v>35</v>
      </c>
      <c r="M535" s="23"/>
      <c r="N535" s="24"/>
      <c r="O535" s="23"/>
      <c r="P535" s="24"/>
      <c r="Q535" s="28"/>
      <c r="R535" s="28"/>
    </row>
    <row r="536" spans="3:18" ht="18" customHeight="1" x14ac:dyDescent="0.55000000000000004">
      <c r="C536" s="11"/>
      <c r="D536" s="49"/>
      <c r="E536" s="52" t="str">
        <f>IF(D536="","",IF(#REF!&gt;0.1,"単",IF(#REF!&gt;0.29,"連",IF(#REF!&gt;0.34,"複","※"))))</f>
        <v/>
      </c>
      <c r="F536" s="12"/>
      <c r="G536" s="48"/>
      <c r="H536" s="13"/>
      <c r="I536" s="13"/>
      <c r="J536" s="13" t="s">
        <v>167</v>
      </c>
      <c r="K536" s="55" t="s">
        <v>6616</v>
      </c>
      <c r="L536" s="13"/>
      <c r="M536" s="12"/>
      <c r="N536" s="13"/>
      <c r="O536" s="12"/>
      <c r="P536" s="13"/>
      <c r="Q536" s="16"/>
      <c r="R536" s="16"/>
    </row>
    <row r="537" spans="3:18" ht="18.75" customHeight="1" x14ac:dyDescent="0.55000000000000004">
      <c r="C537" s="17">
        <v>4</v>
      </c>
      <c r="D537" s="50"/>
      <c r="E537" s="53"/>
      <c r="F537" s="30" t="s">
        <v>7967</v>
      </c>
      <c r="G537" s="18" t="s">
        <v>557</v>
      </c>
      <c r="H537" s="18" t="s">
        <v>99</v>
      </c>
      <c r="I537" s="18" t="s">
        <v>2562</v>
      </c>
      <c r="J537" s="18">
        <v>55</v>
      </c>
      <c r="K537" s="56"/>
      <c r="L537" s="18" t="s">
        <v>1910</v>
      </c>
      <c r="M537" s="30" t="s">
        <v>1908</v>
      </c>
      <c r="N537" s="18" t="s">
        <v>6484</v>
      </c>
      <c r="O537" s="30" t="s">
        <v>6644</v>
      </c>
      <c r="P537" s="18" t="s">
        <v>7968</v>
      </c>
      <c r="Q537" s="47" t="s">
        <v>557</v>
      </c>
      <c r="R537" s="21"/>
    </row>
    <row r="538" spans="3:18" ht="18.5" customHeight="1" thickBot="1" x14ac:dyDescent="0.6">
      <c r="C538" s="22"/>
      <c r="D538" s="51"/>
      <c r="E538" s="54"/>
      <c r="F538" s="34"/>
      <c r="G538" s="24"/>
      <c r="H538" s="25">
        <v>14</v>
      </c>
      <c r="I538" s="24" t="s">
        <v>167</v>
      </c>
      <c r="J538" s="24" t="s">
        <v>57</v>
      </c>
      <c r="K538" s="57"/>
      <c r="L538" s="25">
        <v>26</v>
      </c>
      <c r="M538" s="23"/>
      <c r="N538" s="24"/>
      <c r="O538" s="23"/>
      <c r="P538" s="24"/>
      <c r="Q538" s="28"/>
      <c r="R538" s="28"/>
    </row>
    <row r="539" spans="3:18" ht="18" customHeight="1" x14ac:dyDescent="0.55000000000000004">
      <c r="C539" s="11"/>
      <c r="D539" s="49"/>
      <c r="E539" s="52" t="str">
        <f>IF(D539="","",IF(#REF!&gt;0.1,"単",IF(#REF!&gt;0.29,"連",IF(#REF!&gt;0.34,"複","※"))))</f>
        <v/>
      </c>
      <c r="F539" s="12"/>
      <c r="G539" s="48"/>
      <c r="H539" s="13"/>
      <c r="I539" s="13"/>
      <c r="J539" s="13" t="s">
        <v>167</v>
      </c>
      <c r="K539" s="55" t="s">
        <v>7089</v>
      </c>
      <c r="L539" s="13"/>
      <c r="M539" s="12"/>
      <c r="N539" s="13"/>
      <c r="O539" s="12"/>
      <c r="P539" s="13"/>
      <c r="Q539" s="16"/>
      <c r="R539" s="16"/>
    </row>
    <row r="540" spans="3:18" ht="18.75" customHeight="1" x14ac:dyDescent="0.55000000000000004">
      <c r="C540" s="17">
        <v>5</v>
      </c>
      <c r="D540" s="50"/>
      <c r="E540" s="53"/>
      <c r="F540" s="30" t="s">
        <v>3927</v>
      </c>
      <c r="G540" s="18" t="s">
        <v>169</v>
      </c>
      <c r="H540" s="18" t="s">
        <v>72</v>
      </c>
      <c r="I540" s="18" t="s">
        <v>128</v>
      </c>
      <c r="J540" s="18">
        <v>56</v>
      </c>
      <c r="K540" s="56"/>
      <c r="L540" s="18" t="s">
        <v>1910</v>
      </c>
      <c r="M540" s="30" t="s">
        <v>1911</v>
      </c>
      <c r="N540" s="18" t="s">
        <v>3618</v>
      </c>
      <c r="O540" s="30" t="s">
        <v>7969</v>
      </c>
      <c r="P540" s="18" t="s">
        <v>7970</v>
      </c>
      <c r="Q540" s="47" t="s">
        <v>169</v>
      </c>
      <c r="R540" s="21"/>
    </row>
    <row r="541" spans="3:18" ht="18.5" customHeight="1" thickBot="1" x14ac:dyDescent="0.6">
      <c r="C541" s="22"/>
      <c r="D541" s="51"/>
      <c r="E541" s="54"/>
      <c r="F541" s="34"/>
      <c r="G541" s="24"/>
      <c r="H541" s="25">
        <v>13</v>
      </c>
      <c r="I541" s="24" t="s">
        <v>167</v>
      </c>
      <c r="J541" s="24" t="s">
        <v>57</v>
      </c>
      <c r="K541" s="57"/>
      <c r="L541" s="25">
        <v>9</v>
      </c>
      <c r="M541" s="23"/>
      <c r="N541" s="24"/>
      <c r="O541" s="23"/>
      <c r="P541" s="24"/>
      <c r="Q541" s="28"/>
      <c r="R541" s="28"/>
    </row>
    <row r="542" spans="3:18" ht="18" customHeight="1" x14ac:dyDescent="0.55000000000000004">
      <c r="C542" s="11"/>
      <c r="D542" s="49"/>
      <c r="E542" s="52" t="str">
        <f>IF(D542="","",IF(#REF!&gt;0.1,"単",IF(#REF!&gt;0.29,"連",IF(#REF!&gt;0.34,"複","※"))))</f>
        <v/>
      </c>
      <c r="F542" s="12"/>
      <c r="G542" s="48"/>
      <c r="H542" s="13"/>
      <c r="I542" s="13"/>
      <c r="J542" s="13"/>
      <c r="K542" s="55" t="s">
        <v>6000</v>
      </c>
      <c r="L542" s="13"/>
      <c r="M542" s="12"/>
      <c r="N542" s="13"/>
      <c r="O542" s="12"/>
      <c r="P542" s="13"/>
      <c r="Q542" s="16"/>
      <c r="R542" s="16"/>
    </row>
    <row r="543" spans="3:18" ht="18" customHeight="1" x14ac:dyDescent="0.55000000000000004">
      <c r="C543" s="17">
        <v>6</v>
      </c>
      <c r="D543" s="50"/>
      <c r="E543" s="53"/>
      <c r="F543" s="30" t="s">
        <v>7971</v>
      </c>
      <c r="G543" s="18" t="s">
        <v>1682</v>
      </c>
      <c r="H543" s="18" t="s">
        <v>72</v>
      </c>
      <c r="I543" s="18" t="s">
        <v>43</v>
      </c>
      <c r="J543" s="18">
        <v>56</v>
      </c>
      <c r="K543" s="56"/>
      <c r="L543" s="18" t="s">
        <v>2279</v>
      </c>
      <c r="M543" s="30" t="s">
        <v>1908</v>
      </c>
      <c r="N543" s="18" t="s">
        <v>6017</v>
      </c>
      <c r="O543" s="30" t="s">
        <v>7473</v>
      </c>
      <c r="P543" s="18" t="s">
        <v>7972</v>
      </c>
      <c r="Q543" s="47" t="s">
        <v>1682</v>
      </c>
      <c r="R543" s="21"/>
    </row>
    <row r="544" spans="3:18" ht="18.5" customHeight="1" thickBot="1" x14ac:dyDescent="0.6">
      <c r="C544" s="22"/>
      <c r="D544" s="51"/>
      <c r="E544" s="54"/>
      <c r="F544" s="34"/>
      <c r="G544" s="24"/>
      <c r="H544" s="25">
        <v>13</v>
      </c>
      <c r="I544" s="24" t="s">
        <v>167</v>
      </c>
      <c r="J544" s="24"/>
      <c r="K544" s="57"/>
      <c r="L544" s="25" t="s">
        <v>2207</v>
      </c>
      <c r="M544" s="23"/>
      <c r="N544" s="24"/>
      <c r="O544" s="23"/>
      <c r="P544" s="24"/>
      <c r="Q544" s="28"/>
      <c r="R544" s="28"/>
    </row>
    <row r="545" spans="3:18" ht="18" customHeight="1" x14ac:dyDescent="0.55000000000000004">
      <c r="C545" s="11"/>
      <c r="D545" s="49"/>
      <c r="E545" s="52" t="str">
        <f>IF(D545="","",IF(#REF!&gt;0.1,"単",IF(#REF!&gt;0.29,"連",IF(#REF!&gt;0.34,"複","※"))))</f>
        <v/>
      </c>
      <c r="F545" s="12"/>
      <c r="G545" s="48"/>
      <c r="H545" s="13"/>
      <c r="I545" s="13"/>
      <c r="J545" s="13" t="s">
        <v>167</v>
      </c>
      <c r="K545" s="55" t="s">
        <v>6207</v>
      </c>
      <c r="L545" s="13"/>
      <c r="M545" s="12"/>
      <c r="N545" s="13"/>
      <c r="O545" s="12"/>
      <c r="P545" s="13"/>
      <c r="Q545" s="16"/>
      <c r="R545" s="16"/>
    </row>
    <row r="546" spans="3:18" ht="18" customHeight="1" x14ac:dyDescent="0.55000000000000004">
      <c r="C546" s="17">
        <v>7</v>
      </c>
      <c r="D546" s="50"/>
      <c r="E546" s="53"/>
      <c r="F546" s="30" t="s">
        <v>7973</v>
      </c>
      <c r="G546" s="18" t="s">
        <v>808</v>
      </c>
      <c r="H546" s="18" t="s">
        <v>81</v>
      </c>
      <c r="I546" s="18" t="s">
        <v>136</v>
      </c>
      <c r="J546" s="18">
        <v>58</v>
      </c>
      <c r="K546" s="56"/>
      <c r="L546" s="18" t="s">
        <v>2279</v>
      </c>
      <c r="M546" s="30" t="s">
        <v>1920</v>
      </c>
      <c r="N546" s="18" t="s">
        <v>76</v>
      </c>
      <c r="O546" s="30" t="s">
        <v>3707</v>
      </c>
      <c r="P546" s="18" t="s">
        <v>7974</v>
      </c>
      <c r="Q546" s="47" t="s">
        <v>808</v>
      </c>
      <c r="R546" s="21"/>
    </row>
    <row r="547" spans="3:18" ht="18.5" customHeight="1" thickBot="1" x14ac:dyDescent="0.6">
      <c r="C547" s="22"/>
      <c r="D547" s="51"/>
      <c r="E547" s="54"/>
      <c r="F547" s="34"/>
      <c r="G547" s="24"/>
      <c r="H547" s="25">
        <v>11</v>
      </c>
      <c r="I547" s="24" t="s">
        <v>167</v>
      </c>
      <c r="J547" s="24" t="s">
        <v>57</v>
      </c>
      <c r="K547" s="57"/>
      <c r="L547" s="25">
        <v>8</v>
      </c>
      <c r="M547" s="23"/>
      <c r="N547" s="24"/>
      <c r="O547" s="23"/>
      <c r="P547" s="24"/>
      <c r="Q547" s="28"/>
      <c r="R547" s="28"/>
    </row>
    <row r="548" spans="3:18" ht="18" customHeight="1" x14ac:dyDescent="0.55000000000000004">
      <c r="C548" s="11"/>
      <c r="D548" s="49"/>
      <c r="E548" s="52" t="str">
        <f>IF(D548="","",IF(#REF!&gt;0.1,"単",IF(#REF!&gt;0.29,"連",IF(#REF!&gt;0.34,"複","※"))))</f>
        <v/>
      </c>
      <c r="F548" s="12"/>
      <c r="G548" s="48" t="s">
        <v>57</v>
      </c>
      <c r="H548" s="13"/>
      <c r="I548" s="13"/>
      <c r="J548" s="13" t="s">
        <v>167</v>
      </c>
      <c r="K548" s="55" t="s">
        <v>6141</v>
      </c>
      <c r="L548" s="13"/>
      <c r="M548" s="12"/>
      <c r="N548" s="13"/>
      <c r="O548" s="12"/>
      <c r="P548" s="13"/>
      <c r="Q548" s="16"/>
      <c r="R548" s="16"/>
    </row>
    <row r="549" spans="3:18" ht="18" customHeight="1" x14ac:dyDescent="0.55000000000000004">
      <c r="C549" s="17">
        <v>8</v>
      </c>
      <c r="D549" s="50"/>
      <c r="E549" s="53"/>
      <c r="F549" s="30" t="s">
        <v>7975</v>
      </c>
      <c r="G549" s="18" t="s">
        <v>1702</v>
      </c>
      <c r="H549" s="18" t="s">
        <v>7976</v>
      </c>
      <c r="I549" s="18" t="s">
        <v>6114</v>
      </c>
      <c r="J549" s="18">
        <v>56</v>
      </c>
      <c r="K549" s="56"/>
      <c r="L549" s="18" t="s">
        <v>1910</v>
      </c>
      <c r="M549" s="30" t="s">
        <v>1908</v>
      </c>
      <c r="N549" s="18" t="s">
        <v>4853</v>
      </c>
      <c r="O549" s="30" t="s">
        <v>1674</v>
      </c>
      <c r="P549" s="18" t="s">
        <v>7977</v>
      </c>
      <c r="Q549" s="47" t="s">
        <v>1702</v>
      </c>
      <c r="R549" s="21"/>
    </row>
    <row r="550" spans="3:18" ht="18.5" customHeight="1" thickBot="1" x14ac:dyDescent="0.6">
      <c r="C550" s="22"/>
      <c r="D550" s="51"/>
      <c r="E550" s="54"/>
      <c r="F550" s="34"/>
      <c r="G550" s="24"/>
      <c r="H550" s="25">
        <v>16</v>
      </c>
      <c r="I550" s="24" t="s">
        <v>167</v>
      </c>
      <c r="J550" s="24"/>
      <c r="K550" s="57"/>
      <c r="L550" s="25">
        <v>29</v>
      </c>
      <c r="M550" s="23"/>
      <c r="N550" s="24"/>
      <c r="O550" s="23"/>
      <c r="P550" s="24"/>
      <c r="Q550" s="28"/>
      <c r="R550" s="28"/>
    </row>
    <row r="551" spans="3:18" ht="18" customHeight="1" x14ac:dyDescent="0.55000000000000004">
      <c r="C551" s="11"/>
      <c r="D551" s="49"/>
      <c r="E551" s="52" t="str">
        <f>IF(D551="","",IF(#REF!&gt;0.1,"単",IF(#REF!&gt;0.29,"連",IF(#REF!&gt;0.34,"複","※"))))</f>
        <v/>
      </c>
      <c r="F551" s="12"/>
      <c r="G551" s="48" t="s">
        <v>57</v>
      </c>
      <c r="H551" s="13"/>
      <c r="I551" s="13"/>
      <c r="J551" s="13" t="s">
        <v>167</v>
      </c>
      <c r="K551" s="55" t="s">
        <v>6518</v>
      </c>
      <c r="L551" s="13"/>
      <c r="M551" s="12"/>
      <c r="N551" s="13"/>
      <c r="O551" s="12"/>
      <c r="P551" s="13"/>
      <c r="Q551" s="16"/>
      <c r="R551" s="16"/>
    </row>
    <row r="552" spans="3:18" ht="18" customHeight="1" x14ac:dyDescent="0.55000000000000004">
      <c r="C552" s="17">
        <v>9</v>
      </c>
      <c r="D552" s="50"/>
      <c r="E552" s="53"/>
      <c r="F552" s="30" t="s">
        <v>7978</v>
      </c>
      <c r="G552" s="18" t="s">
        <v>1685</v>
      </c>
      <c r="H552" s="18" t="s">
        <v>99</v>
      </c>
      <c r="I552" s="18" t="s">
        <v>2629</v>
      </c>
      <c r="J552" s="18">
        <v>55</v>
      </c>
      <c r="K552" s="56"/>
      <c r="L552" s="18" t="s">
        <v>1910</v>
      </c>
      <c r="M552" s="30" t="s">
        <v>1911</v>
      </c>
      <c r="N552" s="18" t="s">
        <v>5982</v>
      </c>
      <c r="O552" s="30" t="s">
        <v>7194</v>
      </c>
      <c r="P552" s="18" t="s">
        <v>7195</v>
      </c>
      <c r="Q552" s="47" t="s">
        <v>1685</v>
      </c>
      <c r="R552" s="21"/>
    </row>
    <row r="553" spans="3:18" ht="18.5" customHeight="1" thickBot="1" x14ac:dyDescent="0.6">
      <c r="C553" s="22"/>
      <c r="D553" s="51"/>
      <c r="E553" s="54"/>
      <c r="F553" s="34"/>
      <c r="G553" s="24" t="s">
        <v>57</v>
      </c>
      <c r="H553" s="25">
        <v>14</v>
      </c>
      <c r="I553" s="24"/>
      <c r="J553" s="24" t="s">
        <v>57</v>
      </c>
      <c r="K553" s="57"/>
      <c r="L553" s="25">
        <v>34</v>
      </c>
      <c r="M553" s="23"/>
      <c r="N553" s="24"/>
      <c r="O553" s="23"/>
      <c r="P553" s="24"/>
      <c r="Q553" s="28"/>
      <c r="R553" s="28"/>
    </row>
    <row r="554" spans="3:18" ht="18" customHeight="1" x14ac:dyDescent="0.55000000000000004">
      <c r="C554" s="11"/>
      <c r="D554" s="49"/>
      <c r="E554" s="52" t="str">
        <f>IF(D554="","",IF(#REF!&gt;0.1,"単",IF(#REF!&gt;0.29,"連",IF(#REF!&gt;0.34,"複","※"))))</f>
        <v/>
      </c>
      <c r="F554" s="12"/>
      <c r="G554" s="48"/>
      <c r="H554" s="13"/>
      <c r="I554" s="13"/>
      <c r="J554" s="13" t="s">
        <v>167</v>
      </c>
      <c r="K554" s="55" t="s">
        <v>6217</v>
      </c>
      <c r="L554" s="13"/>
      <c r="M554" s="12"/>
      <c r="N554" s="13"/>
      <c r="O554" s="12"/>
      <c r="P554" s="13"/>
      <c r="Q554" s="16"/>
      <c r="R554" s="16"/>
    </row>
    <row r="555" spans="3:18" ht="18" customHeight="1" x14ac:dyDescent="0.55000000000000004">
      <c r="C555" s="17">
        <v>10</v>
      </c>
      <c r="D555" s="50"/>
      <c r="E555" s="53"/>
      <c r="F555" s="30" t="s">
        <v>7979</v>
      </c>
      <c r="G555" s="18" t="s">
        <v>836</v>
      </c>
      <c r="H555" s="18" t="s">
        <v>99</v>
      </c>
      <c r="I555" s="18" t="s">
        <v>28</v>
      </c>
      <c r="J555" s="18">
        <v>53</v>
      </c>
      <c r="K555" s="56"/>
      <c r="L555" s="18" t="s">
        <v>1907</v>
      </c>
      <c r="M555" s="30" t="s">
        <v>1908</v>
      </c>
      <c r="N555" s="18" t="s">
        <v>6002</v>
      </c>
      <c r="O555" s="30" t="s">
        <v>3768</v>
      </c>
      <c r="P555" s="18" t="s">
        <v>6401</v>
      </c>
      <c r="Q555" s="47" t="s">
        <v>836</v>
      </c>
      <c r="R555" s="21"/>
    </row>
    <row r="556" spans="3:18" ht="18.5" customHeight="1" thickBot="1" x14ac:dyDescent="0.6">
      <c r="C556" s="22"/>
      <c r="D556" s="51"/>
      <c r="E556" s="54"/>
      <c r="F556" s="34"/>
      <c r="G556" s="24"/>
      <c r="H556" s="25">
        <v>14</v>
      </c>
      <c r="I556" s="24" t="s">
        <v>167</v>
      </c>
      <c r="J556" s="24"/>
      <c r="K556" s="57"/>
      <c r="L556" s="25">
        <v>21</v>
      </c>
      <c r="M556" s="23"/>
      <c r="N556" s="24"/>
      <c r="O556" s="23"/>
      <c r="P556" s="24"/>
      <c r="Q556" s="28"/>
      <c r="R556" s="28"/>
    </row>
    <row r="557" spans="3:18" ht="18" customHeight="1" x14ac:dyDescent="0.55000000000000004">
      <c r="C557" s="11"/>
      <c r="D557" s="49"/>
      <c r="E557" s="52" t="str">
        <f>IF(D557="","",IF(#REF!&gt;0.1,"単",IF(#REF!&gt;0.29,"連",IF(#REF!&gt;0.34,"複","※"))))</f>
        <v/>
      </c>
      <c r="F557" s="12"/>
      <c r="G557" s="48"/>
      <c r="H557" s="13"/>
      <c r="I557" s="13"/>
      <c r="J557" s="13" t="s">
        <v>167</v>
      </c>
      <c r="K557" s="55" t="s">
        <v>7980</v>
      </c>
      <c r="L557" s="13"/>
      <c r="M557" s="12"/>
      <c r="N557" s="13"/>
      <c r="O557" s="12"/>
      <c r="P557" s="13"/>
      <c r="Q557" s="16"/>
      <c r="R557" s="16"/>
    </row>
    <row r="558" spans="3:18" ht="18" customHeight="1" x14ac:dyDescent="0.55000000000000004">
      <c r="C558" s="17">
        <v>11</v>
      </c>
      <c r="D558" s="50"/>
      <c r="E558" s="53"/>
      <c r="F558" s="30" t="s">
        <v>7981</v>
      </c>
      <c r="G558" s="18" t="s">
        <v>142</v>
      </c>
      <c r="H558" s="18" t="s">
        <v>99</v>
      </c>
      <c r="I558" s="18" t="s">
        <v>168</v>
      </c>
      <c r="J558" s="18">
        <v>56</v>
      </c>
      <c r="K558" s="56"/>
      <c r="L558" s="18" t="s">
        <v>2279</v>
      </c>
      <c r="M558" s="30" t="s">
        <v>1908</v>
      </c>
      <c r="N558" s="18" t="s">
        <v>91</v>
      </c>
      <c r="O558" s="30" t="s">
        <v>7982</v>
      </c>
      <c r="P558" s="18" t="s">
        <v>7983</v>
      </c>
      <c r="Q558" s="47" t="s">
        <v>142</v>
      </c>
      <c r="R558" s="21"/>
    </row>
    <row r="559" spans="3:18" ht="18.5" customHeight="1" thickBot="1" x14ac:dyDescent="0.6">
      <c r="C559" s="22"/>
      <c r="D559" s="51"/>
      <c r="E559" s="54"/>
      <c r="F559" s="34"/>
      <c r="G559" s="24"/>
      <c r="H559" s="25">
        <v>14</v>
      </c>
      <c r="I559" s="24" t="s">
        <v>167</v>
      </c>
      <c r="J559" s="24" t="s">
        <v>57</v>
      </c>
      <c r="K559" s="57"/>
      <c r="L559" s="25">
        <v>17</v>
      </c>
      <c r="M559" s="23"/>
      <c r="N559" s="24"/>
      <c r="O559" s="23"/>
      <c r="P559" s="24"/>
      <c r="Q559" s="28"/>
      <c r="R559" s="28"/>
    </row>
    <row r="560" spans="3:18" ht="18" customHeight="1" x14ac:dyDescent="0.55000000000000004">
      <c r="C560" s="11"/>
      <c r="D560" s="49"/>
      <c r="E560" s="52" t="str">
        <f>IF(D560="","",IF(#REF!&gt;0.1,"単",IF(#REF!&gt;0.29,"連",IF(#REF!&gt;0.34,"複","※"))))</f>
        <v/>
      </c>
      <c r="F560" s="12"/>
      <c r="G560" s="48"/>
      <c r="H560" s="13"/>
      <c r="I560" s="13"/>
      <c r="J560" s="13" t="s">
        <v>167</v>
      </c>
      <c r="K560" s="55" t="s">
        <v>5969</v>
      </c>
      <c r="L560" s="13"/>
      <c r="M560" s="12"/>
      <c r="N560" s="13"/>
      <c r="O560" s="12"/>
      <c r="P560" s="13"/>
      <c r="Q560" s="16"/>
      <c r="R560" s="16"/>
    </row>
    <row r="561" spans="1:18" ht="18" customHeight="1" x14ac:dyDescent="0.55000000000000004">
      <c r="C561" s="17">
        <v>12</v>
      </c>
      <c r="D561" s="50"/>
      <c r="E561" s="53"/>
      <c r="F561" s="30" t="s">
        <v>7984</v>
      </c>
      <c r="G561" s="18" t="s">
        <v>481</v>
      </c>
      <c r="H561" s="18" t="s">
        <v>106</v>
      </c>
      <c r="I561" s="18" t="s">
        <v>2561</v>
      </c>
      <c r="J561" s="18">
        <v>53</v>
      </c>
      <c r="K561" s="56"/>
      <c r="L561" s="18" t="s">
        <v>1907</v>
      </c>
      <c r="M561" s="30" t="s">
        <v>1908</v>
      </c>
      <c r="N561" s="18" t="s">
        <v>116</v>
      </c>
      <c r="O561" s="30" t="s">
        <v>7492</v>
      </c>
      <c r="P561" s="18" t="s">
        <v>7985</v>
      </c>
      <c r="Q561" s="47" t="s">
        <v>481</v>
      </c>
      <c r="R561" s="21"/>
    </row>
    <row r="562" spans="1:18" ht="18.5" customHeight="1" thickBot="1" x14ac:dyDescent="0.6">
      <c r="C562" s="22"/>
      <c r="D562" s="51"/>
      <c r="E562" s="54"/>
      <c r="F562" s="34"/>
      <c r="G562" s="24"/>
      <c r="H562" s="25">
        <v>12</v>
      </c>
      <c r="I562" s="24" t="s">
        <v>167</v>
      </c>
      <c r="J562" s="24" t="s">
        <v>57</v>
      </c>
      <c r="K562" s="57"/>
      <c r="L562" s="25">
        <v>3</v>
      </c>
      <c r="M562" s="23"/>
      <c r="N562" s="24"/>
      <c r="O562" s="23"/>
      <c r="P562" s="24"/>
      <c r="Q562" s="28"/>
      <c r="R562" s="28"/>
    </row>
    <row r="563" spans="1:18" ht="18" customHeight="1" x14ac:dyDescent="0.55000000000000004">
      <c r="C563" s="11"/>
      <c r="D563" s="49"/>
      <c r="E563" s="52" t="str">
        <f>IF(D563="","",IF(#REF!&gt;0.1,"単",IF(#REF!&gt;0.29,"連",IF(#REF!&gt;0.34,"複","※"))))</f>
        <v/>
      </c>
      <c r="F563" s="12"/>
      <c r="G563" s="48"/>
      <c r="H563" s="13"/>
      <c r="I563" s="13"/>
      <c r="J563" s="13" t="s">
        <v>167</v>
      </c>
      <c r="K563" s="55" t="s">
        <v>6477</v>
      </c>
      <c r="L563" s="13"/>
      <c r="M563" s="12"/>
      <c r="N563" s="13"/>
      <c r="O563" s="12"/>
      <c r="P563" s="13"/>
      <c r="Q563" s="16"/>
      <c r="R563" s="16"/>
    </row>
    <row r="564" spans="1:18" ht="18" customHeight="1" x14ac:dyDescent="0.55000000000000004">
      <c r="C564" s="17">
        <v>13</v>
      </c>
      <c r="D564" s="50"/>
      <c r="E564" s="53"/>
      <c r="F564" s="30" t="s">
        <v>395</v>
      </c>
      <c r="G564" s="18" t="s">
        <v>396</v>
      </c>
      <c r="H564" s="18" t="s">
        <v>99</v>
      </c>
      <c r="I564" s="18" t="s">
        <v>133</v>
      </c>
      <c r="J564" s="18">
        <v>55</v>
      </c>
      <c r="K564" s="56"/>
      <c r="L564" s="18" t="s">
        <v>1910</v>
      </c>
      <c r="M564" s="30" t="s">
        <v>1908</v>
      </c>
      <c r="N564" s="18" t="s">
        <v>152</v>
      </c>
      <c r="O564" s="30" t="s">
        <v>7986</v>
      </c>
      <c r="P564" s="18" t="s">
        <v>7987</v>
      </c>
      <c r="Q564" s="47" t="s">
        <v>396</v>
      </c>
      <c r="R564" s="21"/>
    </row>
    <row r="565" spans="1:18" ht="18.5" customHeight="1" thickBot="1" x14ac:dyDescent="0.6">
      <c r="C565" s="22"/>
      <c r="D565" s="51"/>
      <c r="E565" s="54"/>
      <c r="F565" s="34"/>
      <c r="G565" s="24"/>
      <c r="H565" s="25">
        <v>14</v>
      </c>
      <c r="I565" s="24" t="s">
        <v>167</v>
      </c>
      <c r="J565" s="24" t="s">
        <v>57</v>
      </c>
      <c r="K565" s="57"/>
      <c r="L565" s="25">
        <v>1</v>
      </c>
      <c r="M565" s="23"/>
      <c r="N565" s="24"/>
      <c r="O565" s="23"/>
      <c r="P565" s="24"/>
      <c r="Q565" s="28"/>
      <c r="R565" s="28"/>
    </row>
    <row r="566" spans="1:18" ht="18" customHeight="1" x14ac:dyDescent="0.55000000000000004">
      <c r="C566" s="11"/>
      <c r="D566" s="49"/>
      <c r="E566" s="52" t="str">
        <f>IF(D566="","",IF(#REF!&gt;0.1,"単",IF(#REF!&gt;0.29,"連",IF(#REF!&gt;0.34,"複","※"))))</f>
        <v/>
      </c>
      <c r="F566" s="12"/>
      <c r="G566" s="48" t="s">
        <v>57</v>
      </c>
      <c r="H566" s="13"/>
      <c r="I566" s="13"/>
      <c r="J566" s="13" t="s">
        <v>167</v>
      </c>
      <c r="K566" s="55" t="s">
        <v>6322</v>
      </c>
      <c r="L566" s="13"/>
      <c r="M566" s="12"/>
      <c r="N566" s="13"/>
      <c r="O566" s="12"/>
      <c r="P566" s="13"/>
      <c r="Q566" s="16"/>
      <c r="R566" s="16"/>
    </row>
    <row r="567" spans="1:18" ht="18" customHeight="1" x14ac:dyDescent="0.55000000000000004">
      <c r="C567" s="17">
        <v>14</v>
      </c>
      <c r="D567" s="50"/>
      <c r="E567" s="53"/>
      <c r="F567" s="30" t="s">
        <v>7988</v>
      </c>
      <c r="G567" s="18" t="s">
        <v>743</v>
      </c>
      <c r="H567" s="18" t="s">
        <v>6296</v>
      </c>
      <c r="I567" s="18" t="s">
        <v>1792</v>
      </c>
      <c r="J567" s="18">
        <v>54</v>
      </c>
      <c r="K567" s="56"/>
      <c r="L567" s="18" t="s">
        <v>1910</v>
      </c>
      <c r="M567" s="30" t="s">
        <v>1908</v>
      </c>
      <c r="N567" s="18" t="s">
        <v>89</v>
      </c>
      <c r="O567" s="30" t="s">
        <v>7176</v>
      </c>
      <c r="P567" s="18" t="s">
        <v>7989</v>
      </c>
      <c r="Q567" s="47" t="s">
        <v>743</v>
      </c>
      <c r="R567" s="21"/>
    </row>
    <row r="568" spans="1:18" ht="18.5" customHeight="1" thickBot="1" x14ac:dyDescent="0.6">
      <c r="C568" s="22"/>
      <c r="D568" s="51"/>
      <c r="E568" s="54"/>
      <c r="F568" s="34"/>
      <c r="G568" s="24" t="s">
        <v>57</v>
      </c>
      <c r="H568" s="25">
        <v>16</v>
      </c>
      <c r="I568" s="24"/>
      <c r="J568" s="24" t="s">
        <v>57</v>
      </c>
      <c r="K568" s="57"/>
      <c r="L568" s="25">
        <v>34</v>
      </c>
      <c r="M568" s="23"/>
      <c r="N568" s="24"/>
      <c r="O568" s="23"/>
      <c r="P568" s="24"/>
      <c r="Q568" s="28"/>
      <c r="R568" s="28"/>
    </row>
    <row r="569" spans="1:18" ht="18" customHeight="1" x14ac:dyDescent="0.55000000000000004">
      <c r="C569" s="11"/>
      <c r="D569" s="49"/>
      <c r="E569" s="52" t="str">
        <f>IF(D569="","",IF(#REF!&gt;0.1,"単",IF(#REF!&gt;0.29,"連",IF(#REF!&gt;0.34,"複","※"))))</f>
        <v/>
      </c>
      <c r="F569" s="12"/>
      <c r="G569" s="48"/>
      <c r="H569" s="13"/>
      <c r="I569" s="13"/>
      <c r="J569" s="13" t="s">
        <v>167</v>
      </c>
      <c r="K569" s="55" t="s">
        <v>6118</v>
      </c>
      <c r="L569" s="13"/>
      <c r="M569" s="12"/>
      <c r="N569" s="13"/>
      <c r="O569" s="12"/>
      <c r="P569" s="13"/>
      <c r="Q569" s="16"/>
      <c r="R569" s="16"/>
    </row>
    <row r="570" spans="1:18" ht="18" customHeight="1" x14ac:dyDescent="0.55000000000000004">
      <c r="C570" s="17">
        <v>15</v>
      </c>
      <c r="D570" s="50"/>
      <c r="E570" s="53"/>
      <c r="F570" s="30" t="s">
        <v>7990</v>
      </c>
      <c r="G570" s="18" t="s">
        <v>3698</v>
      </c>
      <c r="H570" s="18" t="s">
        <v>72</v>
      </c>
      <c r="I570" s="18" t="s">
        <v>1793</v>
      </c>
      <c r="J570" s="18">
        <v>55</v>
      </c>
      <c r="K570" s="56"/>
      <c r="L570" s="18" t="s">
        <v>1907</v>
      </c>
      <c r="M570" s="30" t="s">
        <v>1908</v>
      </c>
      <c r="N570" s="18" t="s">
        <v>4853</v>
      </c>
      <c r="O570" s="30" t="s">
        <v>1709</v>
      </c>
      <c r="P570" s="18" t="s">
        <v>6391</v>
      </c>
      <c r="Q570" s="47" t="s">
        <v>3698</v>
      </c>
      <c r="R570" s="21"/>
    </row>
    <row r="571" spans="1:18" ht="18.5" customHeight="1" thickBot="1" x14ac:dyDescent="0.6">
      <c r="C571" s="22"/>
      <c r="D571" s="51"/>
      <c r="E571" s="54"/>
      <c r="F571" s="34"/>
      <c r="G571" s="24"/>
      <c r="H571" s="25">
        <v>13</v>
      </c>
      <c r="I571" s="24" t="s">
        <v>167</v>
      </c>
      <c r="J571" s="24"/>
      <c r="K571" s="57"/>
      <c r="L571" s="25">
        <v>11</v>
      </c>
      <c r="M571" s="23"/>
      <c r="N571" s="24"/>
      <c r="O571" s="23"/>
      <c r="P571" s="24"/>
      <c r="Q571" s="28"/>
      <c r="R571" s="28"/>
    </row>
    <row r="572" spans="1:18" x14ac:dyDescent="0.55000000000000004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8" x14ac:dyDescent="0.55000000000000004">
      <c r="A573" t="s">
        <v>56</v>
      </c>
      <c r="B573" t="s">
        <v>1</v>
      </c>
      <c r="C573" s="1" t="s">
        <v>2</v>
      </c>
      <c r="D573" t="s">
        <v>11</v>
      </c>
      <c r="E573" t="s">
        <v>2193</v>
      </c>
      <c r="F573" t="s">
        <v>3</v>
      </c>
      <c r="G573" t="s">
        <v>4</v>
      </c>
      <c r="H573" t="s">
        <v>5</v>
      </c>
      <c r="I573" t="s">
        <v>6</v>
      </c>
      <c r="J573" t="s">
        <v>7</v>
      </c>
      <c r="K573" t="s">
        <v>1903</v>
      </c>
      <c r="L573" t="s">
        <v>1904</v>
      </c>
      <c r="M573" t="s">
        <v>1905</v>
      </c>
      <c r="N573" t="s">
        <v>8</v>
      </c>
      <c r="O573" t="s">
        <v>9</v>
      </c>
      <c r="P573" t="s">
        <v>10</v>
      </c>
      <c r="Q573" t="s">
        <v>12</v>
      </c>
    </row>
    <row r="574" spans="1:18" x14ac:dyDescent="0.55000000000000004">
      <c r="A574" t="s">
        <v>943</v>
      </c>
      <c r="B574" t="s">
        <v>2194</v>
      </c>
      <c r="H574" s="7"/>
    </row>
    <row r="575" spans="1:18" x14ac:dyDescent="0.55000000000000004">
      <c r="A575" s="7">
        <v>12</v>
      </c>
      <c r="B575" s="7"/>
      <c r="C575" s="37" t="s">
        <v>943</v>
      </c>
      <c r="D575" s="7" t="s">
        <v>2194</v>
      </c>
      <c r="G575" s="7" t="s">
        <v>1458</v>
      </c>
      <c r="H575" s="9"/>
    </row>
    <row r="576" spans="1:18" ht="18.5" thickBot="1" x14ac:dyDescent="0.6">
      <c r="C576" s="39">
        <v>12</v>
      </c>
      <c r="D576" t="s">
        <v>1272</v>
      </c>
      <c r="E576">
        <f>VALUE(B574)</f>
        <v>1200</v>
      </c>
      <c r="F576" t="s">
        <v>943</v>
      </c>
      <c r="I576" s="31"/>
    </row>
    <row r="577" spans="3:18" ht="18" customHeight="1" x14ac:dyDescent="0.55000000000000004">
      <c r="C577" s="11"/>
      <c r="D577" s="49"/>
      <c r="E577" s="52" t="str">
        <f>IF(D577="","",IF(#REF!&gt;0.1,"単",IF(#REF!&gt;0.29,"連",IF(#REF!&gt;0.34,"複","※"))))</f>
        <v/>
      </c>
      <c r="F577" s="12"/>
      <c r="G577" s="48" t="s">
        <v>57</v>
      </c>
      <c r="H577" s="13"/>
      <c r="I577" s="13"/>
      <c r="J577" s="13" t="s">
        <v>167</v>
      </c>
      <c r="K577" s="55" t="s">
        <v>1953</v>
      </c>
      <c r="L577" s="13"/>
      <c r="M577" s="12"/>
      <c r="N577" s="13"/>
      <c r="O577" s="12"/>
      <c r="P577" s="13"/>
      <c r="Q577" s="16"/>
      <c r="R577" s="16"/>
    </row>
    <row r="578" spans="3:18" ht="18" customHeight="1" x14ac:dyDescent="0.55000000000000004">
      <c r="C578" s="17">
        <v>1</v>
      </c>
      <c r="D578" s="50"/>
      <c r="E578" s="53"/>
      <c r="F578" s="30" t="s">
        <v>7991</v>
      </c>
      <c r="G578" s="18" t="s">
        <v>5996</v>
      </c>
      <c r="H578" s="18" t="s">
        <v>72</v>
      </c>
      <c r="I578" s="18" t="s">
        <v>1995</v>
      </c>
      <c r="J578" s="18">
        <v>53</v>
      </c>
      <c r="K578" s="56"/>
      <c r="L578" s="18" t="s">
        <v>1907</v>
      </c>
      <c r="M578" s="30" t="s">
        <v>1911</v>
      </c>
      <c r="N578" s="18" t="s">
        <v>6261</v>
      </c>
      <c r="O578" s="30" t="s">
        <v>1686</v>
      </c>
      <c r="P578" s="18" t="s">
        <v>7992</v>
      </c>
      <c r="Q578" s="47" t="s">
        <v>5996</v>
      </c>
      <c r="R578" s="21"/>
    </row>
    <row r="579" spans="3:18" ht="18.5" customHeight="1" thickBot="1" x14ac:dyDescent="0.6">
      <c r="C579" s="22"/>
      <c r="D579" s="51"/>
      <c r="E579" s="54"/>
      <c r="F579" s="34"/>
      <c r="G579" s="24" t="s">
        <v>57</v>
      </c>
      <c r="H579" s="25">
        <v>13</v>
      </c>
      <c r="I579" s="24" t="s">
        <v>167</v>
      </c>
      <c r="J579" s="24" t="s">
        <v>57</v>
      </c>
      <c r="K579" s="57"/>
      <c r="L579" s="25">
        <v>35</v>
      </c>
      <c r="M579" s="23"/>
      <c r="N579" s="24"/>
      <c r="O579" s="23"/>
      <c r="P579" s="24"/>
      <c r="Q579" s="28"/>
      <c r="R579" s="28"/>
    </row>
    <row r="580" spans="3:18" ht="18" customHeight="1" x14ac:dyDescent="0.55000000000000004">
      <c r="C580" s="11"/>
      <c r="D580" s="49"/>
      <c r="E580" s="52" t="str">
        <f>IF(D580="","",IF(#REF!&gt;0.1,"単",IF(#REF!&gt;0.29,"連",IF(#REF!&gt;0.34,"複","※"))))</f>
        <v/>
      </c>
      <c r="F580" s="12"/>
      <c r="G580" s="48"/>
      <c r="H580" s="13"/>
      <c r="I580" s="13"/>
      <c r="J580" s="13" t="s">
        <v>167</v>
      </c>
      <c r="K580" s="55" t="s">
        <v>2282</v>
      </c>
      <c r="L580" s="13"/>
      <c r="M580" s="12"/>
      <c r="N580" s="13"/>
      <c r="O580" s="12"/>
      <c r="P580" s="13"/>
      <c r="Q580" s="16"/>
      <c r="R580" s="16"/>
    </row>
    <row r="581" spans="3:18" ht="18.75" customHeight="1" x14ac:dyDescent="0.55000000000000004">
      <c r="C581" s="17">
        <v>2</v>
      </c>
      <c r="D581" s="50"/>
      <c r="E581" s="53"/>
      <c r="F581" s="30" t="s">
        <v>7993</v>
      </c>
      <c r="G581" s="18" t="s">
        <v>3698</v>
      </c>
      <c r="H581" s="18" t="s">
        <v>72</v>
      </c>
      <c r="I581" s="18" t="s">
        <v>46</v>
      </c>
      <c r="J581" s="18">
        <v>56</v>
      </c>
      <c r="K581" s="56"/>
      <c r="L581" s="18" t="s">
        <v>1907</v>
      </c>
      <c r="M581" s="30" t="s">
        <v>1908</v>
      </c>
      <c r="N581" s="18" t="s">
        <v>6261</v>
      </c>
      <c r="O581" s="30" t="s">
        <v>7994</v>
      </c>
      <c r="P581" s="18" t="s">
        <v>7995</v>
      </c>
      <c r="Q581" s="47" t="s">
        <v>3698</v>
      </c>
      <c r="R581" s="21"/>
    </row>
    <row r="582" spans="3:18" ht="18.5" customHeight="1" thickBot="1" x14ac:dyDescent="0.6">
      <c r="C582" s="22"/>
      <c r="D582" s="51"/>
      <c r="E582" s="54"/>
      <c r="F582" s="34"/>
      <c r="G582" s="24"/>
      <c r="H582" s="25">
        <v>13</v>
      </c>
      <c r="I582" s="24" t="s">
        <v>167</v>
      </c>
      <c r="J582" s="24"/>
      <c r="K582" s="57"/>
      <c r="L582" s="25">
        <v>17</v>
      </c>
      <c r="M582" s="23"/>
      <c r="N582" s="24"/>
      <c r="O582" s="23"/>
      <c r="P582" s="24"/>
      <c r="Q582" s="28"/>
      <c r="R582" s="28"/>
    </row>
    <row r="583" spans="3:18" ht="18" customHeight="1" x14ac:dyDescent="0.55000000000000004">
      <c r="C583" s="11"/>
      <c r="D583" s="49"/>
      <c r="E583" s="52" t="str">
        <f>IF(D583="","",IF(#REF!&gt;0.1,"単",IF(#REF!&gt;0.29,"連",IF(#REF!&gt;0.34,"複","※"))))</f>
        <v/>
      </c>
      <c r="F583" s="12"/>
      <c r="G583" s="48" t="s">
        <v>57</v>
      </c>
      <c r="H583" s="13"/>
      <c r="I583" s="13"/>
      <c r="J583" s="13" t="s">
        <v>167</v>
      </c>
      <c r="K583" s="55" t="s">
        <v>2283</v>
      </c>
      <c r="L583" s="13"/>
      <c r="M583" s="12"/>
      <c r="N583" s="13"/>
      <c r="O583" s="12"/>
      <c r="P583" s="13"/>
      <c r="Q583" s="16"/>
      <c r="R583" s="16"/>
    </row>
    <row r="584" spans="3:18" ht="18" customHeight="1" x14ac:dyDescent="0.55000000000000004">
      <c r="C584" s="17">
        <v>3</v>
      </c>
      <c r="D584" s="50"/>
      <c r="E584" s="53"/>
      <c r="F584" s="30" t="s">
        <v>7996</v>
      </c>
      <c r="G584" s="18" t="s">
        <v>1800</v>
      </c>
      <c r="H584" s="18" t="s">
        <v>6628</v>
      </c>
      <c r="I584" s="18" t="s">
        <v>160</v>
      </c>
      <c r="J584" s="18">
        <v>53</v>
      </c>
      <c r="K584" s="56"/>
      <c r="L584" s="18" t="s">
        <v>1907</v>
      </c>
      <c r="M584" s="30" t="s">
        <v>1908</v>
      </c>
      <c r="N584" s="18" t="s">
        <v>100</v>
      </c>
      <c r="O584" s="30" t="s">
        <v>1797</v>
      </c>
      <c r="P584" s="18" t="s">
        <v>7997</v>
      </c>
      <c r="Q584" s="47" t="s">
        <v>1800</v>
      </c>
      <c r="R584" s="21"/>
    </row>
    <row r="585" spans="3:18" ht="18.5" customHeight="1" thickBot="1" x14ac:dyDescent="0.6">
      <c r="C585" s="22"/>
      <c r="D585" s="51"/>
      <c r="E585" s="54"/>
      <c r="F585" s="34"/>
      <c r="G585" s="24"/>
      <c r="H585" s="25">
        <v>16</v>
      </c>
      <c r="I585" s="24" t="s">
        <v>167</v>
      </c>
      <c r="J585" s="24"/>
      <c r="K585" s="57"/>
      <c r="L585" s="25">
        <v>26</v>
      </c>
      <c r="M585" s="23"/>
      <c r="N585" s="24"/>
      <c r="O585" s="23"/>
      <c r="P585" s="24"/>
      <c r="Q585" s="28"/>
      <c r="R585" s="28"/>
    </row>
    <row r="586" spans="3:18" ht="18" customHeight="1" x14ac:dyDescent="0.55000000000000004">
      <c r="C586" s="11"/>
      <c r="D586" s="49"/>
      <c r="E586" s="52" t="str">
        <f>IF(D586="","",IF(#REF!&gt;0.1,"単",IF(#REF!&gt;0.29,"連",IF(#REF!&gt;0.34,"複","※"))))</f>
        <v/>
      </c>
      <c r="F586" s="12"/>
      <c r="G586" s="48" t="s">
        <v>57</v>
      </c>
      <c r="H586" s="13"/>
      <c r="I586" s="13"/>
      <c r="J586" s="13" t="s">
        <v>167</v>
      </c>
      <c r="K586" s="55" t="s">
        <v>7998</v>
      </c>
      <c r="L586" s="13"/>
      <c r="M586" s="12"/>
      <c r="N586" s="13"/>
      <c r="O586" s="12"/>
      <c r="P586" s="13"/>
      <c r="Q586" s="16"/>
      <c r="R586" s="16"/>
    </row>
    <row r="587" spans="3:18" ht="18.75" customHeight="1" x14ac:dyDescent="0.55000000000000004">
      <c r="C587" s="17">
        <v>4</v>
      </c>
      <c r="D587" s="50"/>
      <c r="E587" s="53"/>
      <c r="F587" s="30" t="s">
        <v>7999</v>
      </c>
      <c r="G587" s="18" t="s">
        <v>5977</v>
      </c>
      <c r="H587" s="18" t="s">
        <v>64</v>
      </c>
      <c r="I587" s="18" t="s">
        <v>2704</v>
      </c>
      <c r="J587" s="18">
        <v>56</v>
      </c>
      <c r="K587" s="56"/>
      <c r="L587" s="18" t="s">
        <v>1907</v>
      </c>
      <c r="M587" s="30" t="s">
        <v>1908</v>
      </c>
      <c r="N587" s="18" t="s">
        <v>2520</v>
      </c>
      <c r="O587" s="30" t="s">
        <v>1676</v>
      </c>
      <c r="P587" s="18" t="s">
        <v>8000</v>
      </c>
      <c r="Q587" s="47" t="s">
        <v>5977</v>
      </c>
      <c r="R587" s="21"/>
    </row>
    <row r="588" spans="3:18" ht="18.5" customHeight="1" thickBot="1" x14ac:dyDescent="0.6">
      <c r="C588" s="22"/>
      <c r="D588" s="51"/>
      <c r="E588" s="54"/>
      <c r="F588" s="34"/>
      <c r="G588" s="24" t="s">
        <v>57</v>
      </c>
      <c r="H588" s="25">
        <v>9</v>
      </c>
      <c r="I588" s="24" t="s">
        <v>167</v>
      </c>
      <c r="J588" s="24" t="s">
        <v>57</v>
      </c>
      <c r="K588" s="57"/>
      <c r="L588" s="25">
        <v>18</v>
      </c>
      <c r="M588" s="23"/>
      <c r="N588" s="24"/>
      <c r="O588" s="23"/>
      <c r="P588" s="24"/>
      <c r="Q588" s="28"/>
      <c r="R588" s="28"/>
    </row>
    <row r="589" spans="3:18" ht="18" customHeight="1" x14ac:dyDescent="0.55000000000000004">
      <c r="C589" s="11"/>
      <c r="D589" s="49"/>
      <c r="E589" s="52" t="str">
        <f>IF(D589="","",IF(#REF!&gt;0.1,"単",IF(#REF!&gt;0.29,"連",IF(#REF!&gt;0.34,"複","※"))))</f>
        <v/>
      </c>
      <c r="F589" s="12"/>
      <c r="G589" s="48" t="s">
        <v>57</v>
      </c>
      <c r="H589" s="13"/>
      <c r="I589" s="13"/>
      <c r="J589" s="13" t="s">
        <v>167</v>
      </c>
      <c r="K589" s="55" t="s">
        <v>8001</v>
      </c>
      <c r="L589" s="13"/>
      <c r="M589" s="12"/>
      <c r="N589" s="13"/>
      <c r="O589" s="12"/>
      <c r="P589" s="13"/>
      <c r="Q589" s="16"/>
      <c r="R589" s="16"/>
    </row>
    <row r="590" spans="3:18" ht="18.75" customHeight="1" x14ac:dyDescent="0.55000000000000004">
      <c r="C590" s="17">
        <v>5</v>
      </c>
      <c r="D590" s="50"/>
      <c r="E590" s="53"/>
      <c r="F590" s="30" t="s">
        <v>8002</v>
      </c>
      <c r="G590" s="18" t="s">
        <v>1707</v>
      </c>
      <c r="H590" s="18" t="s">
        <v>85</v>
      </c>
      <c r="I590" s="18" t="s">
        <v>28</v>
      </c>
      <c r="J590" s="18">
        <v>56</v>
      </c>
      <c r="K590" s="56"/>
      <c r="L590" s="18" t="s">
        <v>1907</v>
      </c>
      <c r="M590" s="30" t="s">
        <v>1908</v>
      </c>
      <c r="N590" s="18" t="s">
        <v>3788</v>
      </c>
      <c r="O590" s="30" t="s">
        <v>6475</v>
      </c>
      <c r="P590" s="18" t="s">
        <v>8003</v>
      </c>
      <c r="Q590" s="47" t="s">
        <v>1707</v>
      </c>
      <c r="R590" s="21"/>
    </row>
    <row r="591" spans="3:18" ht="18.5" customHeight="1" thickBot="1" x14ac:dyDescent="0.6">
      <c r="C591" s="22"/>
      <c r="D591" s="51"/>
      <c r="E591" s="54"/>
      <c r="F591" s="34"/>
      <c r="G591" s="24" t="s">
        <v>57</v>
      </c>
      <c r="H591" s="25">
        <v>15</v>
      </c>
      <c r="I591" s="24" t="s">
        <v>167</v>
      </c>
      <c r="J591" s="24" t="s">
        <v>57</v>
      </c>
      <c r="K591" s="57"/>
      <c r="L591" s="25">
        <v>21</v>
      </c>
      <c r="M591" s="23"/>
      <c r="N591" s="24"/>
      <c r="O591" s="23"/>
      <c r="P591" s="24"/>
      <c r="Q591" s="28"/>
      <c r="R591" s="28"/>
    </row>
    <row r="592" spans="3:18" ht="18" customHeight="1" x14ac:dyDescent="0.55000000000000004">
      <c r="C592" s="11"/>
      <c r="D592" s="49"/>
      <c r="E592" s="52" t="str">
        <f>IF(D592="","",IF(#REF!&gt;0.1,"単",IF(#REF!&gt;0.29,"連",IF(#REF!&gt;0.34,"複","※"))))</f>
        <v/>
      </c>
      <c r="F592" s="12"/>
      <c r="G592" s="48"/>
      <c r="H592" s="13"/>
      <c r="I592" s="13"/>
      <c r="J592" s="13" t="s">
        <v>167</v>
      </c>
      <c r="K592" s="55" t="s">
        <v>6013</v>
      </c>
      <c r="L592" s="13"/>
      <c r="M592" s="12"/>
      <c r="N592" s="13"/>
      <c r="O592" s="12"/>
      <c r="P592" s="13"/>
      <c r="Q592" s="16"/>
      <c r="R592" s="16"/>
    </row>
    <row r="593" spans="3:18" ht="18" customHeight="1" x14ac:dyDescent="0.55000000000000004">
      <c r="C593" s="17">
        <v>6</v>
      </c>
      <c r="D593" s="50"/>
      <c r="E593" s="53"/>
      <c r="F593" s="30" t="s">
        <v>8004</v>
      </c>
      <c r="G593" s="18" t="s">
        <v>1615</v>
      </c>
      <c r="H593" s="18" t="s">
        <v>7268</v>
      </c>
      <c r="I593" s="18" t="s">
        <v>135</v>
      </c>
      <c r="J593" s="18">
        <v>53</v>
      </c>
      <c r="K593" s="56"/>
      <c r="L593" s="18" t="s">
        <v>1907</v>
      </c>
      <c r="M593" s="30" t="s">
        <v>1912</v>
      </c>
      <c r="N593" s="18" t="s">
        <v>6146</v>
      </c>
      <c r="O593" s="30" t="s">
        <v>1689</v>
      </c>
      <c r="P593" s="18" t="s">
        <v>6437</v>
      </c>
      <c r="Q593" s="47" t="s">
        <v>1615</v>
      </c>
      <c r="R593" s="21"/>
    </row>
    <row r="594" spans="3:18" ht="18.5" customHeight="1" thickBot="1" x14ac:dyDescent="0.6">
      <c r="C594" s="22"/>
      <c r="D594" s="51"/>
      <c r="E594" s="54"/>
      <c r="F594" s="34"/>
      <c r="G594" s="24"/>
      <c r="H594" s="25">
        <v>16</v>
      </c>
      <c r="I594" s="24" t="s">
        <v>167</v>
      </c>
      <c r="J594" s="24" t="s">
        <v>57</v>
      </c>
      <c r="K594" s="57"/>
      <c r="L594" s="25">
        <v>1</v>
      </c>
      <c r="M594" s="23"/>
      <c r="N594" s="24"/>
      <c r="O594" s="23"/>
      <c r="P594" s="24"/>
      <c r="Q594" s="28"/>
      <c r="R594" s="28"/>
    </row>
    <row r="595" spans="3:18" ht="18" customHeight="1" x14ac:dyDescent="0.55000000000000004">
      <c r="C595" s="11"/>
      <c r="D595" s="49"/>
      <c r="E595" s="52" t="str">
        <f>IF(D595="","",IF(#REF!&gt;0.1,"単",IF(#REF!&gt;0.29,"連",IF(#REF!&gt;0.34,"複","※"))))</f>
        <v/>
      </c>
      <c r="F595" s="12"/>
      <c r="G595" s="48" t="s">
        <v>57</v>
      </c>
      <c r="H595" s="13"/>
      <c r="I595" s="13"/>
      <c r="J595" s="13" t="s">
        <v>167</v>
      </c>
      <c r="K595" s="55" t="s">
        <v>6658</v>
      </c>
      <c r="L595" s="13"/>
      <c r="M595" s="12"/>
      <c r="N595" s="13"/>
      <c r="O595" s="12"/>
      <c r="P595" s="13"/>
      <c r="Q595" s="16"/>
      <c r="R595" s="16"/>
    </row>
    <row r="596" spans="3:18" ht="18" customHeight="1" x14ac:dyDescent="0.55000000000000004">
      <c r="C596" s="17">
        <v>7</v>
      </c>
      <c r="D596" s="50"/>
      <c r="E596" s="53"/>
      <c r="F596" s="30" t="s">
        <v>8005</v>
      </c>
      <c r="G596" s="18" t="s">
        <v>6254</v>
      </c>
      <c r="H596" s="18" t="s">
        <v>106</v>
      </c>
      <c r="I596" s="18" t="s">
        <v>165</v>
      </c>
      <c r="J596" s="18">
        <v>54</v>
      </c>
      <c r="K596" s="56"/>
      <c r="L596" s="18" t="s">
        <v>1907</v>
      </c>
      <c r="M596" s="30" t="s">
        <v>1911</v>
      </c>
      <c r="N596" s="18" t="s">
        <v>3184</v>
      </c>
      <c r="O596" s="30" t="s">
        <v>1716</v>
      </c>
      <c r="P596" s="18" t="s">
        <v>8006</v>
      </c>
      <c r="Q596" s="47" t="s">
        <v>6254</v>
      </c>
      <c r="R596" s="21"/>
    </row>
    <row r="597" spans="3:18" ht="18.5" customHeight="1" thickBot="1" x14ac:dyDescent="0.6">
      <c r="C597" s="22"/>
      <c r="D597" s="51"/>
      <c r="E597" s="54"/>
      <c r="F597" s="34"/>
      <c r="G597" s="24" t="s">
        <v>57</v>
      </c>
      <c r="H597" s="25">
        <v>12</v>
      </c>
      <c r="I597" s="24" t="s">
        <v>167</v>
      </c>
      <c r="J597" s="24" t="s">
        <v>57</v>
      </c>
      <c r="K597" s="57"/>
      <c r="L597" s="25">
        <v>12</v>
      </c>
      <c r="M597" s="23"/>
      <c r="N597" s="24"/>
      <c r="O597" s="23"/>
      <c r="P597" s="24"/>
      <c r="Q597" s="28"/>
      <c r="R597" s="28"/>
    </row>
    <row r="598" spans="3:18" ht="18" customHeight="1" x14ac:dyDescent="0.55000000000000004">
      <c r="C598" s="11"/>
      <c r="D598" s="49"/>
      <c r="E598" s="52" t="str">
        <f>IF(D598="","",IF(#REF!&gt;0.1,"単",IF(#REF!&gt;0.29,"連",IF(#REF!&gt;0.34,"複","※"))))</f>
        <v/>
      </c>
      <c r="F598" s="12"/>
      <c r="G598" s="48"/>
      <c r="H598" s="13"/>
      <c r="I598" s="13"/>
      <c r="J598" s="13" t="s">
        <v>167</v>
      </c>
      <c r="K598" s="55" t="s">
        <v>1913</v>
      </c>
      <c r="L598" s="13"/>
      <c r="M598" s="12"/>
      <c r="N598" s="13"/>
      <c r="O598" s="12"/>
      <c r="P598" s="13"/>
      <c r="Q598" s="16"/>
      <c r="R598" s="16"/>
    </row>
    <row r="599" spans="3:18" ht="18" customHeight="1" x14ac:dyDescent="0.55000000000000004">
      <c r="C599" s="17">
        <v>8</v>
      </c>
      <c r="D599" s="50"/>
      <c r="E599" s="53"/>
      <c r="F599" s="30" t="s">
        <v>8007</v>
      </c>
      <c r="G599" s="18" t="s">
        <v>816</v>
      </c>
      <c r="H599" s="18" t="s">
        <v>58</v>
      </c>
      <c r="I599" s="18" t="s">
        <v>128</v>
      </c>
      <c r="J599" s="18">
        <v>56</v>
      </c>
      <c r="K599" s="56"/>
      <c r="L599" s="18" t="s">
        <v>1907</v>
      </c>
      <c r="M599" s="30" t="s">
        <v>1911</v>
      </c>
      <c r="N599" s="18" t="s">
        <v>161</v>
      </c>
      <c r="O599" s="30" t="s">
        <v>8008</v>
      </c>
      <c r="P599" s="18" t="s">
        <v>8009</v>
      </c>
      <c r="Q599" s="47" t="s">
        <v>816</v>
      </c>
      <c r="R599" s="21"/>
    </row>
    <row r="600" spans="3:18" ht="18.5" customHeight="1" thickBot="1" x14ac:dyDescent="0.6">
      <c r="C600" s="22"/>
      <c r="D600" s="51"/>
      <c r="E600" s="54"/>
      <c r="F600" s="34"/>
      <c r="G600" s="24"/>
      <c r="H600" s="25">
        <v>6</v>
      </c>
      <c r="I600" s="24"/>
      <c r="J600" s="24" t="s">
        <v>57</v>
      </c>
      <c r="K600" s="57"/>
      <c r="L600" s="25">
        <v>9</v>
      </c>
      <c r="M600" s="23"/>
      <c r="N600" s="24"/>
      <c r="O600" s="23"/>
      <c r="P600" s="24"/>
      <c r="Q600" s="28"/>
      <c r="R600" s="28"/>
    </row>
    <row r="601" spans="3:18" ht="18" customHeight="1" x14ac:dyDescent="0.55000000000000004">
      <c r="C601" s="11"/>
      <c r="D601" s="49"/>
      <c r="E601" s="52" t="str">
        <f>IF(D601="","",IF(#REF!&gt;0.1,"単",IF(#REF!&gt;0.29,"連",IF(#REF!&gt;0.34,"複","※"))))</f>
        <v/>
      </c>
      <c r="F601" s="12"/>
      <c r="G601" s="48" t="s">
        <v>57</v>
      </c>
      <c r="H601" s="13"/>
      <c r="I601" s="13"/>
      <c r="J601" s="13" t="s">
        <v>167</v>
      </c>
      <c r="K601" s="55" t="s">
        <v>2282</v>
      </c>
      <c r="L601" s="13"/>
      <c r="M601" s="12"/>
      <c r="N601" s="13"/>
      <c r="O601" s="12"/>
      <c r="P601" s="13"/>
      <c r="Q601" s="16"/>
      <c r="R601" s="16"/>
    </row>
    <row r="602" spans="3:18" ht="18" customHeight="1" x14ac:dyDescent="0.55000000000000004">
      <c r="C602" s="17">
        <v>9</v>
      </c>
      <c r="D602" s="50"/>
      <c r="E602" s="53"/>
      <c r="F602" s="30" t="s">
        <v>8010</v>
      </c>
      <c r="G602" s="18" t="s">
        <v>1619</v>
      </c>
      <c r="H602" s="18" t="s">
        <v>99</v>
      </c>
      <c r="I602" s="18" t="s">
        <v>1804</v>
      </c>
      <c r="J602" s="18">
        <v>56</v>
      </c>
      <c r="K602" s="56"/>
      <c r="L602" s="18" t="s">
        <v>1907</v>
      </c>
      <c r="M602" s="30" t="s">
        <v>1912</v>
      </c>
      <c r="N602" s="18" t="s">
        <v>116</v>
      </c>
      <c r="O602" s="30" t="s">
        <v>6139</v>
      </c>
      <c r="P602" s="18" t="s">
        <v>8011</v>
      </c>
      <c r="Q602" s="47" t="s">
        <v>1619</v>
      </c>
      <c r="R602" s="21"/>
    </row>
    <row r="603" spans="3:18" ht="18.5" customHeight="1" thickBot="1" x14ac:dyDescent="0.6">
      <c r="C603" s="22"/>
      <c r="D603" s="51"/>
      <c r="E603" s="54"/>
      <c r="F603" s="34"/>
      <c r="G603" s="24" t="s">
        <v>57</v>
      </c>
      <c r="H603" s="25">
        <v>14</v>
      </c>
      <c r="I603" s="24" t="s">
        <v>167</v>
      </c>
      <c r="J603" s="24" t="s">
        <v>57</v>
      </c>
      <c r="K603" s="57"/>
      <c r="L603" s="46">
        <v>2</v>
      </c>
      <c r="M603" s="23"/>
      <c r="N603" s="24"/>
      <c r="O603" s="23"/>
      <c r="P603" s="24"/>
      <c r="Q603" s="28"/>
      <c r="R603" s="28"/>
    </row>
    <row r="604" spans="3:18" ht="18" customHeight="1" x14ac:dyDescent="0.55000000000000004">
      <c r="C604" s="11"/>
      <c r="D604" s="49"/>
      <c r="E604" s="52" t="str">
        <f>IF(D604="","",IF(#REF!&gt;0.1,"単",IF(#REF!&gt;0.29,"連",IF(#REF!&gt;0.34,"複","※"))))</f>
        <v/>
      </c>
      <c r="F604" s="12"/>
      <c r="G604" s="48" t="s">
        <v>57</v>
      </c>
      <c r="H604" s="13"/>
      <c r="I604" s="13"/>
      <c r="J604" s="13" t="s">
        <v>167</v>
      </c>
      <c r="K604" s="55" t="s">
        <v>5966</v>
      </c>
      <c r="L604" s="13"/>
      <c r="M604" s="12"/>
      <c r="N604" s="13"/>
      <c r="O604" s="12"/>
      <c r="P604" s="13"/>
      <c r="Q604" s="16"/>
      <c r="R604" s="16"/>
    </row>
    <row r="605" spans="3:18" ht="18" customHeight="1" x14ac:dyDescent="0.55000000000000004">
      <c r="C605" s="17">
        <v>10</v>
      </c>
      <c r="D605" s="50"/>
      <c r="E605" s="53"/>
      <c r="F605" s="30" t="s">
        <v>8012</v>
      </c>
      <c r="G605" s="18" t="s">
        <v>1800</v>
      </c>
      <c r="H605" s="18" t="s">
        <v>81</v>
      </c>
      <c r="I605" s="18" t="s">
        <v>1792</v>
      </c>
      <c r="J605" s="18">
        <v>56</v>
      </c>
      <c r="K605" s="56"/>
      <c r="L605" s="18" t="s">
        <v>1907</v>
      </c>
      <c r="M605" s="30" t="s">
        <v>1908</v>
      </c>
      <c r="N605" s="18" t="s">
        <v>73</v>
      </c>
      <c r="O605" s="30" t="s">
        <v>6823</v>
      </c>
      <c r="P605" s="18" t="s">
        <v>8013</v>
      </c>
      <c r="Q605" s="47" t="s">
        <v>1800</v>
      </c>
      <c r="R605" s="21"/>
    </row>
    <row r="606" spans="3:18" ht="18.5" customHeight="1" thickBot="1" x14ac:dyDescent="0.6">
      <c r="C606" s="22"/>
      <c r="D606" s="51"/>
      <c r="E606" s="54"/>
      <c r="F606" s="34"/>
      <c r="G606" s="24"/>
      <c r="H606" s="25">
        <v>11</v>
      </c>
      <c r="I606" s="24" t="s">
        <v>167</v>
      </c>
      <c r="J606" s="24"/>
      <c r="K606" s="57"/>
      <c r="L606" s="25">
        <v>34</v>
      </c>
      <c r="M606" s="23"/>
      <c r="N606" s="24"/>
      <c r="O606" s="23"/>
      <c r="P606" s="24"/>
      <c r="Q606" s="28"/>
      <c r="R606" s="28"/>
    </row>
    <row r="607" spans="3:18" ht="18" customHeight="1" x14ac:dyDescent="0.55000000000000004">
      <c r="C607" s="11"/>
      <c r="D607" s="49"/>
      <c r="E607" s="52" t="str">
        <f>IF(D607="","",IF(#REF!&gt;0.1,"単",IF(#REF!&gt;0.29,"連",IF(#REF!&gt;0.34,"複","※"))))</f>
        <v/>
      </c>
      <c r="F607" s="12"/>
      <c r="G607" s="48"/>
      <c r="H607" s="13"/>
      <c r="I607" s="13"/>
      <c r="J607" s="13" t="s">
        <v>167</v>
      </c>
      <c r="K607" s="55" t="s">
        <v>8014</v>
      </c>
      <c r="L607" s="13"/>
      <c r="M607" s="12"/>
      <c r="N607" s="13"/>
      <c r="O607" s="12"/>
      <c r="P607" s="13"/>
      <c r="Q607" s="16"/>
      <c r="R607" s="16"/>
    </row>
    <row r="608" spans="3:18" ht="18" customHeight="1" x14ac:dyDescent="0.55000000000000004">
      <c r="C608" s="17">
        <v>11</v>
      </c>
      <c r="D608" s="50"/>
      <c r="E608" s="53"/>
      <c r="F608" s="30" t="s">
        <v>8015</v>
      </c>
      <c r="G608" s="18" t="s">
        <v>3698</v>
      </c>
      <c r="H608" s="18" t="s">
        <v>69</v>
      </c>
      <c r="I608" s="18" t="s">
        <v>1793</v>
      </c>
      <c r="J608" s="18">
        <v>56</v>
      </c>
      <c r="K608" s="56"/>
      <c r="L608" s="18" t="s">
        <v>1907</v>
      </c>
      <c r="M608" s="30" t="s">
        <v>1908</v>
      </c>
      <c r="N608" s="18" t="s">
        <v>6003</v>
      </c>
      <c r="O608" s="30" t="s">
        <v>1698</v>
      </c>
      <c r="P608" s="18" t="s">
        <v>8016</v>
      </c>
      <c r="Q608" s="47" t="s">
        <v>3698</v>
      </c>
      <c r="R608" s="21"/>
    </row>
    <row r="609" spans="3:18" ht="18.5" customHeight="1" thickBot="1" x14ac:dyDescent="0.6">
      <c r="C609" s="22"/>
      <c r="D609" s="51"/>
      <c r="E609" s="54"/>
      <c r="F609" s="34"/>
      <c r="G609" s="24"/>
      <c r="H609" s="25">
        <v>8</v>
      </c>
      <c r="I609" s="24" t="s">
        <v>167</v>
      </c>
      <c r="J609" s="24"/>
      <c r="K609" s="57"/>
      <c r="L609" s="25">
        <v>11</v>
      </c>
      <c r="M609" s="23"/>
      <c r="N609" s="24"/>
      <c r="O609" s="23"/>
      <c r="P609" s="24"/>
      <c r="Q609" s="28"/>
      <c r="R609" s="28"/>
    </row>
    <row r="610" spans="3:18" ht="18" customHeight="1" x14ac:dyDescent="0.55000000000000004">
      <c r="C610" s="11"/>
      <c r="D610" s="49"/>
      <c r="E610" s="52" t="str">
        <f>IF(D610="","",IF(#REF!&gt;0.1,"単",IF(#REF!&gt;0.29,"連",IF(#REF!&gt;0.34,"複","※"))))</f>
        <v/>
      </c>
      <c r="F610" s="12"/>
      <c r="G610" s="48" t="s">
        <v>57</v>
      </c>
      <c r="H610" s="13"/>
      <c r="I610" s="13"/>
      <c r="J610" s="13" t="s">
        <v>167</v>
      </c>
      <c r="K610" s="55" t="s">
        <v>8017</v>
      </c>
      <c r="L610" s="13"/>
      <c r="M610" s="12"/>
      <c r="N610" s="13"/>
      <c r="O610" s="12"/>
      <c r="P610" s="13"/>
      <c r="Q610" s="16"/>
      <c r="R610" s="16"/>
    </row>
    <row r="611" spans="3:18" ht="18" customHeight="1" x14ac:dyDescent="0.55000000000000004">
      <c r="C611" s="17">
        <v>12</v>
      </c>
      <c r="D611" s="50"/>
      <c r="E611" s="53"/>
      <c r="F611" s="30" t="s">
        <v>8018</v>
      </c>
      <c r="G611" s="18" t="s">
        <v>1742</v>
      </c>
      <c r="H611" s="18" t="s">
        <v>99</v>
      </c>
      <c r="I611" s="18" t="s">
        <v>132</v>
      </c>
      <c r="J611" s="18">
        <v>53</v>
      </c>
      <c r="K611" s="56"/>
      <c r="L611" s="18" t="s">
        <v>1907</v>
      </c>
      <c r="M611" s="30" t="s">
        <v>1912</v>
      </c>
      <c r="N611" s="18" t="s">
        <v>6432</v>
      </c>
      <c r="O611" s="30" t="s">
        <v>1716</v>
      </c>
      <c r="P611" s="18" t="s">
        <v>8019</v>
      </c>
      <c r="Q611" s="47" t="s">
        <v>1742</v>
      </c>
      <c r="R611" s="21"/>
    </row>
    <row r="612" spans="3:18" ht="18.5" customHeight="1" thickBot="1" x14ac:dyDescent="0.6">
      <c r="C612" s="22"/>
      <c r="D612" s="51"/>
      <c r="E612" s="54"/>
      <c r="F612" s="34"/>
      <c r="G612" s="24" t="s">
        <v>57</v>
      </c>
      <c r="H612" s="25">
        <v>14</v>
      </c>
      <c r="I612" s="24" t="s">
        <v>167</v>
      </c>
      <c r="J612" s="24" t="s">
        <v>57</v>
      </c>
      <c r="K612" s="57"/>
      <c r="L612" s="25">
        <v>3</v>
      </c>
      <c r="M612" s="23"/>
      <c r="N612" s="24"/>
      <c r="O612" s="23"/>
      <c r="P612" s="24"/>
      <c r="Q612" s="28"/>
      <c r="R612" s="28"/>
    </row>
    <row r="613" spans="3:18" ht="18" customHeight="1" x14ac:dyDescent="0.55000000000000004">
      <c r="C613" s="11"/>
      <c r="D613" s="49"/>
      <c r="E613" s="52" t="str">
        <f>IF(D613="","",IF(#REF!&gt;0.1,"単",IF(#REF!&gt;0.29,"連",IF(#REF!&gt;0.34,"複","※"))))</f>
        <v/>
      </c>
      <c r="F613" s="12"/>
      <c r="G613" s="48" t="s">
        <v>167</v>
      </c>
      <c r="H613" s="13"/>
      <c r="I613" s="13"/>
      <c r="J613" s="13" t="s">
        <v>167</v>
      </c>
      <c r="K613" s="55" t="s">
        <v>6142</v>
      </c>
      <c r="L613" s="13"/>
      <c r="M613" s="12"/>
      <c r="N613" s="13"/>
      <c r="O613" s="12"/>
      <c r="P613" s="13"/>
      <c r="Q613" s="16"/>
      <c r="R613" s="16"/>
    </row>
    <row r="614" spans="3:18" ht="18" customHeight="1" x14ac:dyDescent="0.55000000000000004">
      <c r="C614" s="17">
        <v>13</v>
      </c>
      <c r="D614" s="50"/>
      <c r="E614" s="53"/>
      <c r="F614" s="30" t="s">
        <v>8020</v>
      </c>
      <c r="G614" s="18" t="s">
        <v>936</v>
      </c>
      <c r="H614" s="18" t="s">
        <v>97</v>
      </c>
      <c r="I614" s="18" t="s">
        <v>6187</v>
      </c>
      <c r="J614" s="18">
        <v>54</v>
      </c>
      <c r="K614" s="56"/>
      <c r="L614" s="18" t="s">
        <v>1907</v>
      </c>
      <c r="M614" s="30" t="s">
        <v>1908</v>
      </c>
      <c r="N614" s="18" t="s">
        <v>95</v>
      </c>
      <c r="O614" s="30" t="s">
        <v>1673</v>
      </c>
      <c r="P614" s="18" t="s">
        <v>8021</v>
      </c>
      <c r="Q614" s="47" t="s">
        <v>936</v>
      </c>
      <c r="R614" s="21"/>
    </row>
    <row r="615" spans="3:18" ht="18.5" customHeight="1" thickBot="1" x14ac:dyDescent="0.6">
      <c r="C615" s="22"/>
      <c r="D615" s="51"/>
      <c r="E615" s="54"/>
      <c r="F615" s="34"/>
      <c r="G615" s="24"/>
      <c r="H615" s="25">
        <v>16</v>
      </c>
      <c r="I615" s="24" t="s">
        <v>167</v>
      </c>
      <c r="J615" s="24" t="s">
        <v>57</v>
      </c>
      <c r="K615" s="57"/>
      <c r="L615" s="25">
        <v>27</v>
      </c>
      <c r="M615" s="23"/>
      <c r="N615" s="24"/>
      <c r="O615" s="23"/>
      <c r="P615" s="24"/>
      <c r="Q615" s="28"/>
      <c r="R615" s="28"/>
    </row>
    <row r="616" spans="3:18" ht="18" customHeight="1" x14ac:dyDescent="0.55000000000000004">
      <c r="C616" s="11"/>
      <c r="D616" s="49"/>
      <c r="E616" s="52" t="str">
        <f>IF(D616="","",IF(#REF!&gt;0.1,"単",IF(#REF!&gt;0.29,"連",IF(#REF!&gt;0.34,"複","※"))))</f>
        <v/>
      </c>
      <c r="F616" s="12"/>
      <c r="G616" s="48"/>
      <c r="H616" s="13"/>
      <c r="I616" s="13"/>
      <c r="J616" s="13" t="s">
        <v>167</v>
      </c>
      <c r="K616" s="55" t="s">
        <v>2205</v>
      </c>
      <c r="L616" s="13"/>
      <c r="M616" s="12"/>
      <c r="N616" s="13"/>
      <c r="O616" s="12"/>
      <c r="P616" s="13"/>
      <c r="Q616" s="16"/>
      <c r="R616" s="16"/>
    </row>
    <row r="617" spans="3:18" ht="18" customHeight="1" x14ac:dyDescent="0.55000000000000004">
      <c r="C617" s="17">
        <v>14</v>
      </c>
      <c r="D617" s="50"/>
      <c r="E617" s="53"/>
      <c r="F617" s="30" t="s">
        <v>8022</v>
      </c>
      <c r="G617" s="18" t="s">
        <v>491</v>
      </c>
      <c r="H617" s="18" t="s">
        <v>72</v>
      </c>
      <c r="I617" s="18" t="s">
        <v>1805</v>
      </c>
      <c r="J617" s="18">
        <v>56</v>
      </c>
      <c r="K617" s="56"/>
      <c r="L617" s="18" t="s">
        <v>1907</v>
      </c>
      <c r="M617" s="30" t="s">
        <v>1908</v>
      </c>
      <c r="N617" s="18" t="s">
        <v>77</v>
      </c>
      <c r="O617" s="30" t="s">
        <v>5183</v>
      </c>
      <c r="P617" s="18" t="s">
        <v>8023</v>
      </c>
      <c r="Q617" s="47" t="s">
        <v>491</v>
      </c>
      <c r="R617" s="21"/>
    </row>
    <row r="618" spans="3:18" ht="18.5" customHeight="1" thickBot="1" x14ac:dyDescent="0.6">
      <c r="C618" s="22"/>
      <c r="D618" s="51"/>
      <c r="E618" s="54"/>
      <c r="F618" s="34"/>
      <c r="G618" s="24"/>
      <c r="H618" s="25">
        <v>13</v>
      </c>
      <c r="I618" s="24" t="s">
        <v>167</v>
      </c>
      <c r="J618" s="24"/>
      <c r="K618" s="57"/>
      <c r="L618" s="25">
        <v>32</v>
      </c>
      <c r="M618" s="23"/>
      <c r="N618" s="24"/>
      <c r="O618" s="23"/>
      <c r="P618" s="24"/>
      <c r="Q618" s="28"/>
      <c r="R618" s="28"/>
    </row>
    <row r="619" spans="3:18" ht="18" customHeight="1" x14ac:dyDescent="0.55000000000000004">
      <c r="C619" s="11"/>
      <c r="D619" s="49"/>
      <c r="E619" s="52" t="str">
        <f>IF(D619="","",IF(#REF!&gt;0.1,"単",IF(#REF!&gt;0.29,"連",IF(#REF!&gt;0.34,"複","※"))))</f>
        <v/>
      </c>
      <c r="F619" s="12"/>
      <c r="G619" s="48" t="s">
        <v>57</v>
      </c>
      <c r="H619" s="13"/>
      <c r="I619" s="13"/>
      <c r="J619" s="13" t="s">
        <v>167</v>
      </c>
      <c r="K619" s="55" t="s">
        <v>8024</v>
      </c>
      <c r="L619" s="13"/>
      <c r="M619" s="12"/>
      <c r="N619" s="13"/>
      <c r="O619" s="12"/>
      <c r="P619" s="13"/>
      <c r="Q619" s="16"/>
      <c r="R619" s="16"/>
    </row>
    <row r="620" spans="3:18" ht="18" customHeight="1" x14ac:dyDescent="0.55000000000000004">
      <c r="C620" s="17">
        <v>15</v>
      </c>
      <c r="D620" s="50"/>
      <c r="E620" s="53"/>
      <c r="F620" s="30" t="s">
        <v>8025</v>
      </c>
      <c r="G620" s="18" t="s">
        <v>1675</v>
      </c>
      <c r="H620" s="18" t="s">
        <v>99</v>
      </c>
      <c r="I620" s="18" t="s">
        <v>1740</v>
      </c>
      <c r="J620" s="18">
        <v>53</v>
      </c>
      <c r="K620" s="56"/>
      <c r="L620" s="18" t="s">
        <v>1907</v>
      </c>
      <c r="M620" s="30" t="s">
        <v>1911</v>
      </c>
      <c r="N620" s="18" t="s">
        <v>2589</v>
      </c>
      <c r="O620" s="30" t="s">
        <v>6010</v>
      </c>
      <c r="P620" s="18" t="s">
        <v>8026</v>
      </c>
      <c r="Q620" s="47" t="s">
        <v>1675</v>
      </c>
      <c r="R620" s="21"/>
    </row>
    <row r="621" spans="3:18" ht="18.5" customHeight="1" thickBot="1" x14ac:dyDescent="0.6">
      <c r="C621" s="22"/>
      <c r="D621" s="51"/>
      <c r="E621" s="54"/>
      <c r="F621" s="34"/>
      <c r="G621" s="24" t="s">
        <v>57</v>
      </c>
      <c r="H621" s="25">
        <v>14</v>
      </c>
      <c r="I621" s="24"/>
      <c r="J621" s="24" t="s">
        <v>57</v>
      </c>
      <c r="K621" s="57"/>
      <c r="L621" s="25">
        <v>9</v>
      </c>
      <c r="M621" s="23"/>
      <c r="N621" s="24"/>
      <c r="O621" s="23"/>
      <c r="P621" s="24"/>
      <c r="Q621" s="28"/>
      <c r="R621" s="28"/>
    </row>
    <row r="622" spans="3:18" ht="18" customHeight="1" x14ac:dyDescent="0.55000000000000004">
      <c r="C622" s="11"/>
      <c r="D622" s="49"/>
      <c r="E622" s="52" t="str">
        <f>IF(D622="","",IF(#REF!&gt;0.1,"単",IF(#REF!&gt;0.29,"連",IF(#REF!&gt;0.34,"複","※"))))</f>
        <v/>
      </c>
      <c r="F622" s="12"/>
      <c r="G622" s="48" t="s">
        <v>57</v>
      </c>
      <c r="H622" s="13"/>
      <c r="I622" s="13"/>
      <c r="J622" s="13" t="s">
        <v>167</v>
      </c>
      <c r="K622" s="55" t="s">
        <v>6495</v>
      </c>
      <c r="L622" s="13"/>
      <c r="M622" s="12"/>
      <c r="N622" s="13"/>
      <c r="O622" s="12"/>
      <c r="P622" s="13"/>
      <c r="Q622" s="16"/>
      <c r="R622" s="16"/>
    </row>
    <row r="623" spans="3:18" ht="18" customHeight="1" x14ac:dyDescent="0.55000000000000004">
      <c r="C623" s="17">
        <v>16</v>
      </c>
      <c r="D623" s="50"/>
      <c r="E623" s="53"/>
      <c r="F623" s="30" t="s">
        <v>8027</v>
      </c>
      <c r="G623" s="18" t="s">
        <v>1325</v>
      </c>
      <c r="H623" s="18" t="s">
        <v>99</v>
      </c>
      <c r="I623" s="18" t="s">
        <v>141</v>
      </c>
      <c r="J623" s="18">
        <v>56</v>
      </c>
      <c r="K623" s="56"/>
      <c r="L623" s="18" t="s">
        <v>1907</v>
      </c>
      <c r="M623" s="30" t="s">
        <v>1920</v>
      </c>
      <c r="N623" s="18" t="s">
        <v>95</v>
      </c>
      <c r="O623" s="30" t="s">
        <v>1712</v>
      </c>
      <c r="P623" s="18" t="s">
        <v>7439</v>
      </c>
      <c r="Q623" s="47" t="s">
        <v>1325</v>
      </c>
      <c r="R623" s="21"/>
    </row>
    <row r="624" spans="3:18" ht="18.5" customHeight="1" thickBot="1" x14ac:dyDescent="0.6">
      <c r="C624" s="22"/>
      <c r="D624" s="51"/>
      <c r="E624" s="54"/>
      <c r="F624" s="34"/>
      <c r="G624" s="24" t="s">
        <v>57</v>
      </c>
      <c r="H624" s="25">
        <v>14</v>
      </c>
      <c r="I624" s="24" t="s">
        <v>167</v>
      </c>
      <c r="J624" s="24" t="s">
        <v>57</v>
      </c>
      <c r="K624" s="57"/>
      <c r="L624" s="25">
        <v>10</v>
      </c>
      <c r="M624" s="23"/>
      <c r="N624" s="24"/>
      <c r="O624" s="23"/>
      <c r="P624" s="24"/>
      <c r="Q624" s="28"/>
      <c r="R624" s="28"/>
    </row>
    <row r="625" spans="1:16" x14ac:dyDescent="0.55000000000000004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</sheetData>
  <mergeCells count="564">
    <mergeCell ref="D619:D621"/>
    <mergeCell ref="E619:E621"/>
    <mergeCell ref="K619:K621"/>
    <mergeCell ref="D622:D624"/>
    <mergeCell ref="E622:E624"/>
    <mergeCell ref="K622:K624"/>
    <mergeCell ref="D613:D615"/>
    <mergeCell ref="E613:E615"/>
    <mergeCell ref="K613:K615"/>
    <mergeCell ref="D616:D618"/>
    <mergeCell ref="E616:E618"/>
    <mergeCell ref="K616:K618"/>
    <mergeCell ref="D607:D609"/>
    <mergeCell ref="E607:E609"/>
    <mergeCell ref="K607:K609"/>
    <mergeCell ref="D610:D612"/>
    <mergeCell ref="E610:E612"/>
    <mergeCell ref="K610:K612"/>
    <mergeCell ref="D601:D603"/>
    <mergeCell ref="E601:E603"/>
    <mergeCell ref="K601:K603"/>
    <mergeCell ref="D604:D606"/>
    <mergeCell ref="E604:E606"/>
    <mergeCell ref="K604:K606"/>
    <mergeCell ref="D595:D597"/>
    <mergeCell ref="E595:E597"/>
    <mergeCell ref="K595:K597"/>
    <mergeCell ref="D598:D600"/>
    <mergeCell ref="E598:E600"/>
    <mergeCell ref="K598:K600"/>
    <mergeCell ref="D589:D591"/>
    <mergeCell ref="E589:E591"/>
    <mergeCell ref="K589:K591"/>
    <mergeCell ref="D592:D594"/>
    <mergeCell ref="E592:E594"/>
    <mergeCell ref="K592:K594"/>
    <mergeCell ref="D583:D585"/>
    <mergeCell ref="E583:E585"/>
    <mergeCell ref="K583:K585"/>
    <mergeCell ref="D586:D588"/>
    <mergeCell ref="E586:E588"/>
    <mergeCell ref="K586:K588"/>
    <mergeCell ref="D577:D579"/>
    <mergeCell ref="E577:E579"/>
    <mergeCell ref="K577:K579"/>
    <mergeCell ref="D580:D582"/>
    <mergeCell ref="E580:E582"/>
    <mergeCell ref="K580:K582"/>
    <mergeCell ref="D566:D568"/>
    <mergeCell ref="E566:E568"/>
    <mergeCell ref="K566:K568"/>
    <mergeCell ref="D569:D571"/>
    <mergeCell ref="E569:E571"/>
    <mergeCell ref="K569:K571"/>
    <mergeCell ref="D560:D562"/>
    <mergeCell ref="E560:E562"/>
    <mergeCell ref="K560:K562"/>
    <mergeCell ref="D563:D565"/>
    <mergeCell ref="E563:E565"/>
    <mergeCell ref="K563:K565"/>
    <mergeCell ref="D554:D556"/>
    <mergeCell ref="E554:E556"/>
    <mergeCell ref="K554:K556"/>
    <mergeCell ref="D557:D559"/>
    <mergeCell ref="E557:E559"/>
    <mergeCell ref="K557:K559"/>
    <mergeCell ref="D548:D550"/>
    <mergeCell ref="E548:E550"/>
    <mergeCell ref="K548:K550"/>
    <mergeCell ref="D551:D553"/>
    <mergeCell ref="E551:E553"/>
    <mergeCell ref="K551:K553"/>
    <mergeCell ref="D542:D544"/>
    <mergeCell ref="E542:E544"/>
    <mergeCell ref="K542:K544"/>
    <mergeCell ref="D545:D547"/>
    <mergeCell ref="E545:E547"/>
    <mergeCell ref="K545:K547"/>
    <mergeCell ref="D536:D538"/>
    <mergeCell ref="E536:E538"/>
    <mergeCell ref="K536:K538"/>
    <mergeCell ref="D539:D541"/>
    <mergeCell ref="E539:E541"/>
    <mergeCell ref="K539:K541"/>
    <mergeCell ref="D530:D532"/>
    <mergeCell ref="E530:E532"/>
    <mergeCell ref="K530:K532"/>
    <mergeCell ref="D533:D535"/>
    <mergeCell ref="E533:E535"/>
    <mergeCell ref="K533:K535"/>
    <mergeCell ref="D519:D521"/>
    <mergeCell ref="E519:E521"/>
    <mergeCell ref="K519:K521"/>
    <mergeCell ref="D527:D529"/>
    <mergeCell ref="E527:E529"/>
    <mergeCell ref="K527:K529"/>
    <mergeCell ref="D513:D515"/>
    <mergeCell ref="E513:E515"/>
    <mergeCell ref="K513:K515"/>
    <mergeCell ref="D516:D518"/>
    <mergeCell ref="E516:E518"/>
    <mergeCell ref="K516:K518"/>
    <mergeCell ref="D507:D509"/>
    <mergeCell ref="E507:E509"/>
    <mergeCell ref="K507:K509"/>
    <mergeCell ref="D510:D512"/>
    <mergeCell ref="E510:E512"/>
    <mergeCell ref="K510:K512"/>
    <mergeCell ref="D501:D503"/>
    <mergeCell ref="E501:E503"/>
    <mergeCell ref="K501:K503"/>
    <mergeCell ref="D504:D506"/>
    <mergeCell ref="E504:E506"/>
    <mergeCell ref="K504:K506"/>
    <mergeCell ref="D495:D497"/>
    <mergeCell ref="E495:E497"/>
    <mergeCell ref="K495:K497"/>
    <mergeCell ref="D498:D500"/>
    <mergeCell ref="E498:E500"/>
    <mergeCell ref="K498:K500"/>
    <mergeCell ref="D489:D491"/>
    <mergeCell ref="E489:E491"/>
    <mergeCell ref="K489:K491"/>
    <mergeCell ref="D492:D494"/>
    <mergeCell ref="E492:E494"/>
    <mergeCell ref="K492:K494"/>
    <mergeCell ref="D483:D485"/>
    <mergeCell ref="E483:E485"/>
    <mergeCell ref="K483:K485"/>
    <mergeCell ref="D486:D488"/>
    <mergeCell ref="E486:E488"/>
    <mergeCell ref="K486:K488"/>
    <mergeCell ref="D477:D479"/>
    <mergeCell ref="E477:E479"/>
    <mergeCell ref="K477:K479"/>
    <mergeCell ref="D480:D482"/>
    <mergeCell ref="E480:E482"/>
    <mergeCell ref="K480:K482"/>
    <mergeCell ref="D466:D468"/>
    <mergeCell ref="E466:E468"/>
    <mergeCell ref="K466:K468"/>
    <mergeCell ref="D474:D476"/>
    <mergeCell ref="E474:E476"/>
    <mergeCell ref="K474:K476"/>
    <mergeCell ref="D460:D462"/>
    <mergeCell ref="E460:E462"/>
    <mergeCell ref="K460:K462"/>
    <mergeCell ref="D463:D465"/>
    <mergeCell ref="E463:E465"/>
    <mergeCell ref="K463:K465"/>
    <mergeCell ref="D454:D456"/>
    <mergeCell ref="E454:E456"/>
    <mergeCell ref="K454:K456"/>
    <mergeCell ref="D457:D459"/>
    <mergeCell ref="E457:E459"/>
    <mergeCell ref="K457:K459"/>
    <mergeCell ref="D448:D450"/>
    <mergeCell ref="E448:E450"/>
    <mergeCell ref="K448:K450"/>
    <mergeCell ref="D451:D453"/>
    <mergeCell ref="E451:E453"/>
    <mergeCell ref="K451:K453"/>
    <mergeCell ref="D442:D444"/>
    <mergeCell ref="E442:E444"/>
    <mergeCell ref="K442:K444"/>
    <mergeCell ref="D445:D447"/>
    <mergeCell ref="E445:E447"/>
    <mergeCell ref="K445:K447"/>
    <mergeCell ref="D436:D438"/>
    <mergeCell ref="E436:E438"/>
    <mergeCell ref="K436:K438"/>
    <mergeCell ref="D439:D441"/>
    <mergeCell ref="E439:E441"/>
    <mergeCell ref="K439:K441"/>
    <mergeCell ref="D430:D432"/>
    <mergeCell ref="E430:E432"/>
    <mergeCell ref="K430:K432"/>
    <mergeCell ref="D433:D435"/>
    <mergeCell ref="E433:E435"/>
    <mergeCell ref="K433:K435"/>
    <mergeCell ref="D424:D426"/>
    <mergeCell ref="E424:E426"/>
    <mergeCell ref="K424:K426"/>
    <mergeCell ref="D427:D429"/>
    <mergeCell ref="E427:E429"/>
    <mergeCell ref="K427:K429"/>
    <mergeCell ref="D413:D415"/>
    <mergeCell ref="E413:E415"/>
    <mergeCell ref="K413:K415"/>
    <mergeCell ref="D421:D423"/>
    <mergeCell ref="E421:E423"/>
    <mergeCell ref="K421:K423"/>
    <mergeCell ref="D407:D409"/>
    <mergeCell ref="E407:E409"/>
    <mergeCell ref="K407:K409"/>
    <mergeCell ref="D410:D412"/>
    <mergeCell ref="E410:E412"/>
    <mergeCell ref="K410:K412"/>
    <mergeCell ref="D401:D403"/>
    <mergeCell ref="E401:E403"/>
    <mergeCell ref="K401:K403"/>
    <mergeCell ref="D404:D406"/>
    <mergeCell ref="E404:E406"/>
    <mergeCell ref="K404:K406"/>
    <mergeCell ref="D395:D397"/>
    <mergeCell ref="E395:E397"/>
    <mergeCell ref="K395:K397"/>
    <mergeCell ref="D398:D400"/>
    <mergeCell ref="E398:E400"/>
    <mergeCell ref="K398:K400"/>
    <mergeCell ref="D389:D391"/>
    <mergeCell ref="E389:E391"/>
    <mergeCell ref="K389:K391"/>
    <mergeCell ref="D392:D394"/>
    <mergeCell ref="E392:E394"/>
    <mergeCell ref="K392:K394"/>
    <mergeCell ref="D383:D385"/>
    <mergeCell ref="E383:E385"/>
    <mergeCell ref="K383:K385"/>
    <mergeCell ref="D386:D388"/>
    <mergeCell ref="E386:E388"/>
    <mergeCell ref="K386:K388"/>
    <mergeCell ref="D377:D379"/>
    <mergeCell ref="E377:E379"/>
    <mergeCell ref="K377:K379"/>
    <mergeCell ref="D380:D382"/>
    <mergeCell ref="E380:E382"/>
    <mergeCell ref="K380:K382"/>
    <mergeCell ref="D371:D373"/>
    <mergeCell ref="E371:E373"/>
    <mergeCell ref="K371:K373"/>
    <mergeCell ref="D374:D376"/>
    <mergeCell ref="E374:E376"/>
    <mergeCell ref="K374:K376"/>
    <mergeCell ref="D360:D362"/>
    <mergeCell ref="E360:E362"/>
    <mergeCell ref="K360:K362"/>
    <mergeCell ref="D368:D370"/>
    <mergeCell ref="E368:E370"/>
    <mergeCell ref="K368:K370"/>
    <mergeCell ref="D354:D356"/>
    <mergeCell ref="E354:E356"/>
    <mergeCell ref="K354:K356"/>
    <mergeCell ref="D357:D359"/>
    <mergeCell ref="E357:E359"/>
    <mergeCell ref="K357:K359"/>
    <mergeCell ref="D348:D350"/>
    <mergeCell ref="E348:E350"/>
    <mergeCell ref="K348:K350"/>
    <mergeCell ref="D351:D353"/>
    <mergeCell ref="E351:E353"/>
    <mergeCell ref="K351:K353"/>
    <mergeCell ref="D342:D344"/>
    <mergeCell ref="E342:E344"/>
    <mergeCell ref="K342:K344"/>
    <mergeCell ref="D345:D347"/>
    <mergeCell ref="E345:E347"/>
    <mergeCell ref="K345:K347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07:D309"/>
    <mergeCell ref="E307:E309"/>
    <mergeCell ref="K307:K309"/>
    <mergeCell ref="D310:D312"/>
    <mergeCell ref="E310:E312"/>
    <mergeCell ref="K310:K312"/>
    <mergeCell ref="D301:D303"/>
    <mergeCell ref="E301:E303"/>
    <mergeCell ref="K301:K303"/>
    <mergeCell ref="D304:D306"/>
    <mergeCell ref="E304:E306"/>
    <mergeCell ref="K304:K306"/>
    <mergeCell ref="D295:D297"/>
    <mergeCell ref="E295:E297"/>
    <mergeCell ref="K295:K297"/>
    <mergeCell ref="D298:D300"/>
    <mergeCell ref="E298:E300"/>
    <mergeCell ref="K298:K300"/>
    <mergeCell ref="D289:D291"/>
    <mergeCell ref="E289:E291"/>
    <mergeCell ref="K289:K291"/>
    <mergeCell ref="D292:D294"/>
    <mergeCell ref="E292:E294"/>
    <mergeCell ref="K292:K294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0:D262"/>
    <mergeCell ref="E260:E262"/>
    <mergeCell ref="K260:K262"/>
    <mergeCell ref="D268:D270"/>
    <mergeCell ref="E268:E270"/>
    <mergeCell ref="K268:K270"/>
    <mergeCell ref="D254:D256"/>
    <mergeCell ref="E254:E256"/>
    <mergeCell ref="K254:K256"/>
    <mergeCell ref="D257:D259"/>
    <mergeCell ref="E257:E259"/>
    <mergeCell ref="K257:K259"/>
    <mergeCell ref="D248:D250"/>
    <mergeCell ref="E248:E250"/>
    <mergeCell ref="K248:K250"/>
    <mergeCell ref="D251:D253"/>
    <mergeCell ref="E251:E253"/>
    <mergeCell ref="K251:K253"/>
    <mergeCell ref="D242:D244"/>
    <mergeCell ref="E242:E244"/>
    <mergeCell ref="K242:K244"/>
    <mergeCell ref="D245:D247"/>
    <mergeCell ref="E245:E247"/>
    <mergeCell ref="K245:K247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07:D209"/>
    <mergeCell ref="E207:E209"/>
    <mergeCell ref="K207:K209"/>
    <mergeCell ref="D215:D217"/>
    <mergeCell ref="E215:E217"/>
    <mergeCell ref="K215:K217"/>
    <mergeCell ref="D201:D203"/>
    <mergeCell ref="E201:E203"/>
    <mergeCell ref="K201:K203"/>
    <mergeCell ref="D204:D206"/>
    <mergeCell ref="E204:E206"/>
    <mergeCell ref="K204:K206"/>
    <mergeCell ref="D195:D197"/>
    <mergeCell ref="E195:E197"/>
    <mergeCell ref="K195:K197"/>
    <mergeCell ref="D198:D200"/>
    <mergeCell ref="E198:E200"/>
    <mergeCell ref="K198:K200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4:D156"/>
    <mergeCell ref="E154:E156"/>
    <mergeCell ref="K154:K156"/>
    <mergeCell ref="D162:D164"/>
    <mergeCell ref="E162:E164"/>
    <mergeCell ref="K162:K164"/>
    <mergeCell ref="D148:D150"/>
    <mergeCell ref="E148:E150"/>
    <mergeCell ref="K148:K150"/>
    <mergeCell ref="D151:D153"/>
    <mergeCell ref="E151:E153"/>
    <mergeCell ref="K151:K153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1:D103"/>
    <mergeCell ref="E101:E103"/>
    <mergeCell ref="K101:K103"/>
    <mergeCell ref="D109:D111"/>
    <mergeCell ref="E109:E111"/>
    <mergeCell ref="K109:K111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0">
    <cfRule type="cellIs" dxfId="337" priority="12" operator="notEqual">
      <formula>""</formula>
    </cfRule>
  </conditionalFormatting>
  <conditionalFormatting sqref="D56:E103">
    <cfRule type="cellIs" dxfId="336" priority="11" operator="notEqual">
      <formula>""</formula>
    </cfRule>
  </conditionalFormatting>
  <conditionalFormatting sqref="D109:E156">
    <cfRule type="cellIs" dxfId="335" priority="10" operator="notEqual">
      <formula>""</formula>
    </cfRule>
  </conditionalFormatting>
  <conditionalFormatting sqref="D162:E209">
    <cfRule type="cellIs" dxfId="334" priority="9" operator="notEqual">
      <formula>""</formula>
    </cfRule>
  </conditionalFormatting>
  <conditionalFormatting sqref="D215:E262">
    <cfRule type="cellIs" dxfId="333" priority="8" operator="notEqual">
      <formula>""</formula>
    </cfRule>
  </conditionalFormatting>
  <conditionalFormatting sqref="D268:E312">
    <cfRule type="cellIs" dxfId="332" priority="7" operator="notEqual">
      <formula>""</formula>
    </cfRule>
  </conditionalFormatting>
  <conditionalFormatting sqref="D318:E362">
    <cfRule type="cellIs" dxfId="331" priority="6" operator="notEqual">
      <formula>""</formula>
    </cfRule>
  </conditionalFormatting>
  <conditionalFormatting sqref="D368:E415">
    <cfRule type="cellIs" dxfId="330" priority="5" operator="notEqual">
      <formula>""</formula>
    </cfRule>
  </conditionalFormatting>
  <conditionalFormatting sqref="D421:E468">
    <cfRule type="cellIs" dxfId="329" priority="4" operator="notEqual">
      <formula>""</formula>
    </cfRule>
  </conditionalFormatting>
  <conditionalFormatting sqref="D474:E521">
    <cfRule type="cellIs" dxfId="328" priority="3" operator="notEqual">
      <formula>""</formula>
    </cfRule>
  </conditionalFormatting>
  <conditionalFormatting sqref="D527:E571">
    <cfRule type="cellIs" dxfId="327" priority="2" operator="notEqual">
      <formula>""</formula>
    </cfRule>
  </conditionalFormatting>
  <conditionalFormatting sqref="D577:E624">
    <cfRule type="cellIs" dxfId="326" priority="1" operator="notEqual">
      <formula>""</formula>
    </cfRule>
  </conditionalFormatting>
  <conditionalFormatting sqref="J6:J50">
    <cfRule type="cellIs" dxfId="325" priority="24" operator="lessThan">
      <formula>54</formula>
    </cfRule>
  </conditionalFormatting>
  <conditionalFormatting sqref="J56:J103">
    <cfRule type="cellIs" dxfId="324" priority="23" operator="lessThan">
      <formula>54</formula>
    </cfRule>
  </conditionalFormatting>
  <conditionalFormatting sqref="J109:J156">
    <cfRule type="cellIs" dxfId="323" priority="22" operator="lessThan">
      <formula>54</formula>
    </cfRule>
  </conditionalFormatting>
  <conditionalFormatting sqref="J162:J209">
    <cfRule type="cellIs" dxfId="322" priority="21" operator="lessThan">
      <formula>54</formula>
    </cfRule>
  </conditionalFormatting>
  <conditionalFormatting sqref="J215:J262">
    <cfRule type="cellIs" dxfId="321" priority="20" operator="lessThan">
      <formula>54</formula>
    </cfRule>
  </conditionalFormatting>
  <conditionalFormatting sqref="J268:J312">
    <cfRule type="cellIs" dxfId="320" priority="19" operator="lessThan">
      <formula>54</formula>
    </cfRule>
  </conditionalFormatting>
  <conditionalFormatting sqref="J318:J362">
    <cfRule type="cellIs" dxfId="319" priority="18" operator="lessThan">
      <formula>54</formula>
    </cfRule>
  </conditionalFormatting>
  <conditionalFormatting sqref="J368:J415">
    <cfRule type="cellIs" dxfId="318" priority="17" operator="lessThan">
      <formula>54</formula>
    </cfRule>
  </conditionalFormatting>
  <conditionalFormatting sqref="J421:J468">
    <cfRule type="cellIs" dxfId="317" priority="16" operator="lessThan">
      <formula>54</formula>
    </cfRule>
  </conditionalFormatting>
  <conditionalFormatting sqref="J474:J521">
    <cfRule type="cellIs" dxfId="316" priority="15" operator="lessThan">
      <formula>54</formula>
    </cfRule>
  </conditionalFormatting>
  <conditionalFormatting sqref="J527:J571">
    <cfRule type="cellIs" dxfId="315" priority="14" operator="lessThan">
      <formula>54</formula>
    </cfRule>
  </conditionalFormatting>
  <conditionalFormatting sqref="J577:J624">
    <cfRule type="cellIs" dxfId="314" priority="13" operator="lessThan">
      <formula>54</formula>
    </cfRule>
  </conditionalFormatting>
  <dataValidations count="1">
    <dataValidation type="list" allowBlank="1" showInputMessage="1" showErrorMessage="1" sqref="D527:D571 D474:D521 D6:D50 D56:D103 D109:D156 D162:D209 D215:D262 D268:D312 D318:D362 D368:D415 D421:D468 D577:D624" xr:uid="{EBC671EB-E916-4B4B-93A3-A5607E467FD6}">
      <formula1>"◎,○,▲,△,☆,♡,消,優,非"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A278-1CFA-4DC9-BECE-5F6520D61465}">
  <dimension ref="A1:Z589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5" max="15" width="9.83203125" customWidth="1"/>
    <col min="17" max="18" width="9.75" customWidth="1"/>
    <col min="19" max="19" width="9.83203125" customWidth="1"/>
    <col min="20" max="21" width="7.4140625" customWidth="1"/>
    <col min="22" max="24" width="18.58203125" customWidth="1"/>
    <col min="25" max="26" width="7.4140625" customWidth="1"/>
    <col min="27" max="27" width="8.6640625" customWidth="1"/>
  </cols>
  <sheetData>
    <row r="1" spans="1:26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1452</v>
      </c>
      <c r="L2" t="s">
        <v>1453</v>
      </c>
      <c r="M2" t="s">
        <v>941</v>
      </c>
      <c r="N2" t="s">
        <v>6</v>
      </c>
      <c r="P2" t="s">
        <v>7</v>
      </c>
      <c r="Q2" t="s">
        <v>1502</v>
      </c>
      <c r="S2" t="s">
        <v>1903</v>
      </c>
      <c r="T2" t="s">
        <v>1904</v>
      </c>
      <c r="U2" t="s">
        <v>1905</v>
      </c>
      <c r="V2" t="s">
        <v>8</v>
      </c>
      <c r="W2" t="s">
        <v>9</v>
      </c>
      <c r="X2" t="s">
        <v>10</v>
      </c>
      <c r="Y2" t="s">
        <v>12</v>
      </c>
      <c r="Z2" t="s">
        <v>13</v>
      </c>
    </row>
    <row r="3" spans="1:26" x14ac:dyDescent="0.55000000000000004">
      <c r="A3" t="s">
        <v>942</v>
      </c>
      <c r="B3" t="s">
        <v>2195</v>
      </c>
      <c r="G3" t="s">
        <v>6147</v>
      </c>
      <c r="H3" s="7"/>
      <c r="I3" t="s">
        <v>14</v>
      </c>
      <c r="J3" t="s">
        <v>945</v>
      </c>
      <c r="K3" t="s">
        <v>1454</v>
      </c>
      <c r="N3" s="31"/>
      <c r="O3" s="8" t="s">
        <v>15</v>
      </c>
      <c r="P3" t="s">
        <v>1056</v>
      </c>
      <c r="Q3" t="s">
        <v>2198</v>
      </c>
      <c r="Z3" t="s">
        <v>16</v>
      </c>
    </row>
    <row r="4" spans="1:26" x14ac:dyDescent="0.55000000000000004">
      <c r="A4" s="7">
        <v>1</v>
      </c>
      <c r="B4" s="7"/>
      <c r="C4" s="37" t="s">
        <v>942</v>
      </c>
      <c r="D4" s="7" t="s">
        <v>2195</v>
      </c>
      <c r="G4" s="7" t="s">
        <v>1462</v>
      </c>
      <c r="H4" s="9"/>
      <c r="I4" t="s">
        <v>17</v>
      </c>
      <c r="J4" t="s">
        <v>1057</v>
      </c>
      <c r="K4" t="s">
        <v>1455</v>
      </c>
      <c r="O4" s="8" t="s">
        <v>18</v>
      </c>
      <c r="Q4" t="s">
        <v>2199</v>
      </c>
      <c r="Z4" t="s">
        <v>19</v>
      </c>
    </row>
    <row r="5" spans="1:26" ht="18.5" thickBot="1" x14ac:dyDescent="0.6">
      <c r="C5" s="39">
        <v>1</v>
      </c>
      <c r="D5" t="s">
        <v>1272</v>
      </c>
      <c r="E5">
        <f>VALUE(B3)</f>
        <v>1800</v>
      </c>
      <c r="F5" t="s">
        <v>942</v>
      </c>
      <c r="G5" t="s">
        <v>7092</v>
      </c>
      <c r="I5" t="s">
        <v>20</v>
      </c>
      <c r="J5" t="s">
        <v>1058</v>
      </c>
      <c r="K5" t="s">
        <v>1456</v>
      </c>
      <c r="N5" s="31" t="s">
        <v>2627</v>
      </c>
      <c r="O5" s="10" t="s">
        <v>21</v>
      </c>
      <c r="P5" t="s">
        <v>125</v>
      </c>
      <c r="Q5" t="s">
        <v>2200</v>
      </c>
      <c r="Z5" t="s">
        <v>22</v>
      </c>
    </row>
    <row r="6" spans="1:26" ht="18.75" customHeight="1" x14ac:dyDescent="0.55000000000000004">
      <c r="C6" s="11"/>
      <c r="D6" s="49" t="s">
        <v>989</v>
      </c>
      <c r="E6" s="52" t="s">
        <v>6580</v>
      </c>
      <c r="F6" s="12"/>
      <c r="G6" s="48" t="s">
        <v>7093</v>
      </c>
      <c r="H6" s="13"/>
      <c r="I6" s="14">
        <v>0.16666666666666666</v>
      </c>
      <c r="J6" s="35">
        <v>2</v>
      </c>
      <c r="K6" s="40" t="s">
        <v>1467</v>
      </c>
      <c r="L6" s="41" t="s">
        <v>167</v>
      </c>
      <c r="M6" s="41" t="s">
        <v>167</v>
      </c>
      <c r="N6" s="13"/>
      <c r="O6" s="15" t="s">
        <v>68</v>
      </c>
      <c r="P6" s="13" t="s">
        <v>167</v>
      </c>
      <c r="Q6" s="41">
        <v>7</v>
      </c>
      <c r="R6" s="13"/>
      <c r="S6" s="55" t="s">
        <v>7153</v>
      </c>
      <c r="T6" s="13"/>
      <c r="U6" s="12"/>
      <c r="V6" s="13"/>
      <c r="W6" s="12"/>
      <c r="X6" s="13"/>
      <c r="Y6" s="16"/>
      <c r="Z6" s="16"/>
    </row>
    <row r="7" spans="1:26" ht="18.75" customHeight="1" x14ac:dyDescent="0.55000000000000004">
      <c r="C7" s="17">
        <v>1</v>
      </c>
      <c r="D7" s="50"/>
      <c r="E7" s="53"/>
      <c r="F7" s="30" t="s">
        <v>7154</v>
      </c>
      <c r="G7" s="18" t="s">
        <v>126</v>
      </c>
      <c r="H7" s="18" t="s">
        <v>99</v>
      </c>
      <c r="I7" s="19">
        <v>0.33333333333333331</v>
      </c>
      <c r="J7" s="36">
        <v>4</v>
      </c>
      <c r="K7" s="42" t="s">
        <v>942</v>
      </c>
      <c r="L7" s="43" t="s">
        <v>167</v>
      </c>
      <c r="M7" s="43" t="s">
        <v>167</v>
      </c>
      <c r="N7" s="18" t="s">
        <v>2206</v>
      </c>
      <c r="O7" s="20" t="s">
        <v>82</v>
      </c>
      <c r="P7" s="18">
        <v>55</v>
      </c>
      <c r="Q7" s="43">
        <v>4.9000000000000004</v>
      </c>
      <c r="R7" s="18"/>
      <c r="S7" s="56"/>
      <c r="T7" s="18" t="s">
        <v>1907</v>
      </c>
      <c r="U7" s="30" t="s">
        <v>1911</v>
      </c>
      <c r="V7" s="18" t="s">
        <v>3788</v>
      </c>
      <c r="W7" s="30" t="s">
        <v>1703</v>
      </c>
      <c r="X7" s="18" t="s">
        <v>7155</v>
      </c>
      <c r="Y7" s="47" t="s">
        <v>126</v>
      </c>
      <c r="Z7" s="21"/>
    </row>
    <row r="8" spans="1:26" ht="18.75" customHeight="1" thickBot="1" x14ac:dyDescent="0.6">
      <c r="C8" s="22"/>
      <c r="D8" s="51"/>
      <c r="E8" s="54"/>
      <c r="F8" s="34"/>
      <c r="G8" s="24">
        <v>2.6</v>
      </c>
      <c r="H8" s="25">
        <v>14</v>
      </c>
      <c r="I8" s="26">
        <v>0.41666666666666663</v>
      </c>
      <c r="J8" s="38" t="s">
        <v>5270</v>
      </c>
      <c r="K8" s="44" t="s">
        <v>1460</v>
      </c>
      <c r="L8" s="45" t="s">
        <v>167</v>
      </c>
      <c r="M8" s="44" t="s">
        <v>167</v>
      </c>
      <c r="N8" s="24">
        <v>2</v>
      </c>
      <c r="O8" s="27" t="s">
        <v>2196</v>
      </c>
      <c r="P8" s="24" t="s">
        <v>147</v>
      </c>
      <c r="Q8" s="44" t="s">
        <v>2201</v>
      </c>
      <c r="R8" s="24"/>
      <c r="S8" s="57"/>
      <c r="T8" s="25">
        <v>2</v>
      </c>
      <c r="U8" s="23"/>
      <c r="V8" s="24"/>
      <c r="W8" s="23"/>
      <c r="X8" s="24"/>
      <c r="Y8" s="28"/>
      <c r="Z8" s="28"/>
    </row>
    <row r="9" spans="1:26" ht="18.75" customHeight="1" x14ac:dyDescent="0.55000000000000004">
      <c r="C9" s="11"/>
      <c r="D9" s="49" t="s">
        <v>1470</v>
      </c>
      <c r="E9" s="52" t="str">
        <f>IF(D9="","",IF(I9&gt;0.1,"単",IF(I10&gt;0.29,"連",IF(I11&gt;0.34,"複","※"))))</f>
        <v>単</v>
      </c>
      <c r="F9" s="12"/>
      <c r="G9" s="48" t="s">
        <v>57</v>
      </c>
      <c r="H9" s="13"/>
      <c r="I9" s="14" t="s">
        <v>57</v>
      </c>
      <c r="J9" s="35" t="s">
        <v>57</v>
      </c>
      <c r="K9" s="40" t="s">
        <v>57</v>
      </c>
      <c r="L9" s="41" t="s">
        <v>57</v>
      </c>
      <c r="M9" s="41" t="s">
        <v>946</v>
      </c>
      <c r="N9" s="13"/>
      <c r="O9" s="15" t="s">
        <v>57</v>
      </c>
      <c r="P9" s="13" t="s">
        <v>167</v>
      </c>
      <c r="Q9" s="41">
        <v>17</v>
      </c>
      <c r="R9" s="13" t="s">
        <v>1539</v>
      </c>
      <c r="S9" s="55" t="s">
        <v>6217</v>
      </c>
      <c r="T9" s="13"/>
      <c r="U9" s="12"/>
      <c r="V9" s="13"/>
      <c r="W9" s="12"/>
      <c r="X9" s="13"/>
      <c r="Y9" s="16"/>
      <c r="Z9" s="16"/>
    </row>
    <row r="10" spans="1:26" ht="18.75" customHeight="1" x14ac:dyDescent="0.55000000000000004">
      <c r="C10" s="17">
        <v>2</v>
      </c>
      <c r="D10" s="50"/>
      <c r="E10" s="53"/>
      <c r="F10" s="30" t="s">
        <v>5061</v>
      </c>
      <c r="G10" s="18" t="s">
        <v>1691</v>
      </c>
      <c r="H10" s="18" t="s">
        <v>69</v>
      </c>
      <c r="I10" s="19" t="s">
        <v>59</v>
      </c>
      <c r="J10" s="36" t="s">
        <v>59</v>
      </c>
      <c r="K10" s="42" t="s">
        <v>57</v>
      </c>
      <c r="L10" s="43" t="s">
        <v>57</v>
      </c>
      <c r="M10" s="43" t="s">
        <v>2303</v>
      </c>
      <c r="N10" s="18" t="s">
        <v>68</v>
      </c>
      <c r="O10" s="20" t="s">
        <v>59</v>
      </c>
      <c r="P10" s="18">
        <v>55</v>
      </c>
      <c r="Q10" s="43">
        <v>15.2</v>
      </c>
      <c r="R10" s="18"/>
      <c r="S10" s="56"/>
      <c r="T10" s="18" t="s">
        <v>1907</v>
      </c>
      <c r="U10" s="30" t="s">
        <v>1911</v>
      </c>
      <c r="V10" s="18" t="s">
        <v>65</v>
      </c>
      <c r="W10" s="30" t="s">
        <v>6519</v>
      </c>
      <c r="X10" s="18" t="s">
        <v>7156</v>
      </c>
      <c r="Y10" s="47" t="s">
        <v>1691</v>
      </c>
      <c r="Z10" s="21"/>
    </row>
    <row r="11" spans="1:26" ht="18.75" customHeight="1" thickBot="1" x14ac:dyDescent="0.6">
      <c r="C11" s="22"/>
      <c r="D11" s="51"/>
      <c r="E11" s="54"/>
      <c r="F11" s="34"/>
      <c r="G11" s="24" t="s">
        <v>57</v>
      </c>
      <c r="H11" s="25">
        <v>8</v>
      </c>
      <c r="I11" s="26" t="s">
        <v>57</v>
      </c>
      <c r="J11" s="38" t="s">
        <v>57</v>
      </c>
      <c r="K11" s="44" t="s">
        <v>57</v>
      </c>
      <c r="L11" s="45" t="s">
        <v>57</v>
      </c>
      <c r="M11" s="44" t="s">
        <v>167</v>
      </c>
      <c r="N11" s="24" t="s">
        <v>167</v>
      </c>
      <c r="O11" s="27" t="s">
        <v>57</v>
      </c>
      <c r="P11" s="24" t="s">
        <v>57</v>
      </c>
      <c r="Q11" s="44" t="s">
        <v>2204</v>
      </c>
      <c r="R11" s="24" t="s">
        <v>1540</v>
      </c>
      <c r="S11" s="57"/>
      <c r="T11" s="25">
        <v>9</v>
      </c>
      <c r="U11" s="23"/>
      <c r="V11" s="24"/>
      <c r="W11" s="23"/>
      <c r="X11" s="24"/>
      <c r="Y11" s="28"/>
      <c r="Z11" s="28"/>
    </row>
    <row r="12" spans="1:26" ht="18.75" customHeight="1" x14ac:dyDescent="0.55000000000000004">
      <c r="C12" s="11"/>
      <c r="D12" s="49"/>
      <c r="E12" s="52" t="str">
        <f t="shared" ref="E12" si="0">IF(D12="","",IF(I12&gt;0.1,"単",IF(I13&gt;0.29,"連",IF(I14&gt;0.34,"複","※"))))</f>
        <v/>
      </c>
      <c r="F12" s="12"/>
      <c r="G12" s="48" t="s">
        <v>7100</v>
      </c>
      <c r="H12" s="13"/>
      <c r="I12" s="14">
        <v>7.1428571428571425E-2</v>
      </c>
      <c r="J12" s="35">
        <v>1</v>
      </c>
      <c r="K12" s="40" t="s">
        <v>1461</v>
      </c>
      <c r="L12" s="41" t="s">
        <v>1943</v>
      </c>
      <c r="M12" s="41" t="s">
        <v>273</v>
      </c>
      <c r="N12" s="13"/>
      <c r="O12" s="15" t="s">
        <v>119</v>
      </c>
      <c r="P12" s="13" t="s">
        <v>167</v>
      </c>
      <c r="Q12" s="41">
        <v>1.2</v>
      </c>
      <c r="R12" s="13" t="s">
        <v>5127</v>
      </c>
      <c r="S12" s="55" t="s">
        <v>5991</v>
      </c>
      <c r="T12" s="13"/>
      <c r="U12" s="12"/>
      <c r="V12" s="13"/>
      <c r="W12" s="12"/>
      <c r="X12" s="13"/>
      <c r="Y12" s="16"/>
      <c r="Z12" s="16"/>
    </row>
    <row r="13" spans="1:26" ht="18.75" customHeight="1" x14ac:dyDescent="0.55000000000000004">
      <c r="C13" s="17">
        <v>3</v>
      </c>
      <c r="D13" s="50"/>
      <c r="E13" s="53"/>
      <c r="F13" s="30" t="s">
        <v>1948</v>
      </c>
      <c r="G13" s="18" t="s">
        <v>657</v>
      </c>
      <c r="H13" s="18" t="s">
        <v>70</v>
      </c>
      <c r="I13" s="19">
        <v>7.1428571428571425E-2</v>
      </c>
      <c r="J13" s="36">
        <v>1</v>
      </c>
      <c r="K13" s="42" t="s">
        <v>943</v>
      </c>
      <c r="L13" s="43" t="s">
        <v>1944</v>
      </c>
      <c r="M13" s="43" t="s">
        <v>2042</v>
      </c>
      <c r="N13" s="18" t="s">
        <v>134</v>
      </c>
      <c r="O13" s="20" t="s">
        <v>2196</v>
      </c>
      <c r="P13" s="18">
        <v>55</v>
      </c>
      <c r="Q13" s="43">
        <v>1.5</v>
      </c>
      <c r="R13" s="18" t="s">
        <v>3807</v>
      </c>
      <c r="S13" s="56"/>
      <c r="T13" s="18" t="s">
        <v>1907</v>
      </c>
      <c r="U13" s="30" t="s">
        <v>1908</v>
      </c>
      <c r="V13" s="18" t="s">
        <v>76</v>
      </c>
      <c r="W13" s="30" t="s">
        <v>5935</v>
      </c>
      <c r="X13" s="18" t="s">
        <v>7157</v>
      </c>
      <c r="Y13" s="47" t="s">
        <v>657</v>
      </c>
      <c r="Z13" s="21"/>
    </row>
    <row r="14" spans="1:26" ht="18.75" customHeight="1" thickBot="1" x14ac:dyDescent="0.6">
      <c r="C14" s="22"/>
      <c r="D14" s="51"/>
      <c r="E14" s="54"/>
      <c r="F14" s="34"/>
      <c r="G14" s="24">
        <v>1.9</v>
      </c>
      <c r="H14" s="25">
        <v>10</v>
      </c>
      <c r="I14" s="26">
        <v>0.14285714285714285</v>
      </c>
      <c r="J14" s="38" t="s">
        <v>6374</v>
      </c>
      <c r="K14" s="44" t="s">
        <v>1458</v>
      </c>
      <c r="L14" s="45" t="s">
        <v>1945</v>
      </c>
      <c r="M14" s="44" t="s">
        <v>3814</v>
      </c>
      <c r="N14" s="24" t="s">
        <v>167</v>
      </c>
      <c r="O14" s="27" t="s">
        <v>132</v>
      </c>
      <c r="P14" s="24" t="s">
        <v>57</v>
      </c>
      <c r="Q14" s="44" t="s">
        <v>2201</v>
      </c>
      <c r="R14" s="24" t="s">
        <v>5128</v>
      </c>
      <c r="S14" s="57"/>
      <c r="T14" s="25">
        <v>11</v>
      </c>
      <c r="U14" s="23"/>
      <c r="V14" s="24"/>
      <c r="W14" s="23"/>
      <c r="X14" s="24"/>
      <c r="Y14" s="28"/>
      <c r="Z14" s="28"/>
    </row>
    <row r="15" spans="1:26" ht="18.75" customHeight="1" x14ac:dyDescent="0.55000000000000004">
      <c r="C15" s="11"/>
      <c r="D15" s="49"/>
      <c r="E15" s="52" t="str">
        <f t="shared" ref="E15" si="1">IF(D15="","",IF(I15&gt;0.1,"単",IF(I16&gt;0.29,"連",IF(I17&gt;0.34,"複","※"))))</f>
        <v/>
      </c>
      <c r="F15" s="12"/>
      <c r="G15" s="48" t="s">
        <v>57</v>
      </c>
      <c r="H15" s="13"/>
      <c r="I15" s="14" t="s">
        <v>57</v>
      </c>
      <c r="J15" s="35" t="s">
        <v>57</v>
      </c>
      <c r="K15" s="40" t="s">
        <v>57</v>
      </c>
      <c r="L15" s="41" t="s">
        <v>57</v>
      </c>
      <c r="M15" s="41" t="s">
        <v>167</v>
      </c>
      <c r="N15" s="13"/>
      <c r="O15" s="15" t="s">
        <v>57</v>
      </c>
      <c r="P15" s="13" t="s">
        <v>167</v>
      </c>
      <c r="Q15" s="41">
        <v>4.8</v>
      </c>
      <c r="R15" s="13" t="s">
        <v>1543</v>
      </c>
      <c r="S15" s="55" t="s">
        <v>7158</v>
      </c>
      <c r="T15" s="13"/>
      <c r="U15" s="12"/>
      <c r="V15" s="13"/>
      <c r="W15" s="12"/>
      <c r="X15" s="13"/>
      <c r="Y15" s="16"/>
      <c r="Z15" s="16"/>
    </row>
    <row r="16" spans="1:26" ht="18.75" customHeight="1" x14ac:dyDescent="0.55000000000000004">
      <c r="C16" s="17">
        <v>4</v>
      </c>
      <c r="D16" s="50"/>
      <c r="E16" s="53"/>
      <c r="F16" s="30" t="s">
        <v>7159</v>
      </c>
      <c r="G16" s="18" t="s">
        <v>1711</v>
      </c>
      <c r="H16" s="18" t="s">
        <v>1962</v>
      </c>
      <c r="I16" s="19" t="s">
        <v>59</v>
      </c>
      <c r="J16" s="36" t="s">
        <v>59</v>
      </c>
      <c r="K16" s="42" t="s">
        <v>57</v>
      </c>
      <c r="L16" s="43" t="s">
        <v>57</v>
      </c>
      <c r="M16" s="43" t="s">
        <v>167</v>
      </c>
      <c r="N16" s="18" t="s">
        <v>158</v>
      </c>
      <c r="O16" s="20" t="s">
        <v>59</v>
      </c>
      <c r="P16" s="18">
        <v>55</v>
      </c>
      <c r="Q16" s="43">
        <v>4.7</v>
      </c>
      <c r="R16" s="18" t="s">
        <v>1544</v>
      </c>
      <c r="S16" s="56"/>
      <c r="T16" s="18" t="s">
        <v>1907</v>
      </c>
      <c r="U16" s="30" t="s">
        <v>1911</v>
      </c>
      <c r="V16" s="18" t="s">
        <v>161</v>
      </c>
      <c r="W16" s="30" t="s">
        <v>4870</v>
      </c>
      <c r="X16" s="18" t="s">
        <v>7160</v>
      </c>
      <c r="Y16" s="47" t="s">
        <v>1711</v>
      </c>
      <c r="Z16" s="21"/>
    </row>
    <row r="17" spans="3:26" ht="18.75" customHeight="1" thickBot="1" x14ac:dyDescent="0.6">
      <c r="C17" s="22"/>
      <c r="D17" s="51"/>
      <c r="E17" s="54"/>
      <c r="F17" s="34"/>
      <c r="G17" s="24" t="s">
        <v>57</v>
      </c>
      <c r="H17" s="25" t="e">
        <v>#VALUE!</v>
      </c>
      <c r="I17" s="26" t="s">
        <v>57</v>
      </c>
      <c r="J17" s="38" t="s">
        <v>57</v>
      </c>
      <c r="K17" s="44" t="s">
        <v>57</v>
      </c>
      <c r="L17" s="45" t="s">
        <v>57</v>
      </c>
      <c r="M17" s="44" t="s">
        <v>167</v>
      </c>
      <c r="N17" s="24" t="s">
        <v>167</v>
      </c>
      <c r="O17" s="27" t="s">
        <v>57</v>
      </c>
      <c r="P17" s="24" t="s">
        <v>57</v>
      </c>
      <c r="Q17" s="44" t="s">
        <v>2203</v>
      </c>
      <c r="R17" s="24"/>
      <c r="S17" s="57"/>
      <c r="T17" s="25">
        <v>4</v>
      </c>
      <c r="U17" s="23"/>
      <c r="V17" s="24"/>
      <c r="W17" s="23"/>
      <c r="X17" s="24"/>
      <c r="Y17" s="28"/>
      <c r="Z17" s="28"/>
    </row>
    <row r="18" spans="3:26" ht="18.75" customHeight="1" x14ac:dyDescent="0.55000000000000004">
      <c r="C18" s="11"/>
      <c r="D18" s="49" t="s">
        <v>3198</v>
      </c>
      <c r="E18" s="52" t="str">
        <f t="shared" ref="E18" si="2">IF(D18="","",IF(I18&gt;0.1,"単",IF(I19&gt;0.29,"連",IF(I20&gt;0.34,"複","※"))))</f>
        <v>単</v>
      </c>
      <c r="F18" s="12"/>
      <c r="G18" s="48" t="s">
        <v>7093</v>
      </c>
      <c r="H18" s="13"/>
      <c r="I18" s="14">
        <v>0.14754098360655737</v>
      </c>
      <c r="J18" s="35">
        <v>9</v>
      </c>
      <c r="K18" s="40" t="s">
        <v>1459</v>
      </c>
      <c r="L18" s="41" t="s">
        <v>1459</v>
      </c>
      <c r="M18" s="41" t="s">
        <v>287</v>
      </c>
      <c r="N18" s="13"/>
      <c r="O18" s="15" t="s">
        <v>2196</v>
      </c>
      <c r="P18" s="13" t="s">
        <v>167</v>
      </c>
      <c r="Q18" s="41">
        <v>3.6</v>
      </c>
      <c r="R18" s="13" t="s">
        <v>2610</v>
      </c>
      <c r="S18" s="55" t="s">
        <v>7161</v>
      </c>
      <c r="T18" s="13"/>
      <c r="U18" s="12"/>
      <c r="V18" s="13"/>
      <c r="W18" s="12"/>
      <c r="X18" s="13"/>
      <c r="Y18" s="16"/>
      <c r="Z18" s="16"/>
    </row>
    <row r="19" spans="3:26" ht="18.75" customHeight="1" x14ac:dyDescent="0.55000000000000004">
      <c r="C19" s="17">
        <v>5</v>
      </c>
      <c r="D19" s="50"/>
      <c r="E19" s="53"/>
      <c r="F19" s="30" t="s">
        <v>5766</v>
      </c>
      <c r="G19" s="18" t="s">
        <v>446</v>
      </c>
      <c r="H19" s="18" t="s">
        <v>62</v>
      </c>
      <c r="I19" s="19">
        <v>0.24590163934426229</v>
      </c>
      <c r="J19" s="36">
        <v>15</v>
      </c>
      <c r="K19" s="42" t="s">
        <v>942</v>
      </c>
      <c r="L19" s="43" t="s">
        <v>942</v>
      </c>
      <c r="M19" s="43" t="s">
        <v>2143</v>
      </c>
      <c r="N19" s="18" t="s">
        <v>154</v>
      </c>
      <c r="O19" s="20" t="s">
        <v>66</v>
      </c>
      <c r="P19" s="18">
        <v>55</v>
      </c>
      <c r="Q19" s="43">
        <v>3.2</v>
      </c>
      <c r="R19" s="18" t="s">
        <v>2611</v>
      </c>
      <c r="S19" s="56"/>
      <c r="T19" s="18" t="s">
        <v>1907</v>
      </c>
      <c r="U19" s="30" t="s">
        <v>1912</v>
      </c>
      <c r="V19" s="18" t="s">
        <v>108</v>
      </c>
      <c r="W19" s="30" t="s">
        <v>1689</v>
      </c>
      <c r="X19" s="18" t="s">
        <v>7162</v>
      </c>
      <c r="Y19" s="47" t="s">
        <v>446</v>
      </c>
      <c r="Z19" s="21"/>
    </row>
    <row r="20" spans="3:26" ht="18.75" customHeight="1" thickBot="1" x14ac:dyDescent="0.6">
      <c r="C20" s="22"/>
      <c r="D20" s="51"/>
      <c r="E20" s="54"/>
      <c r="F20" s="34"/>
      <c r="G20" s="24">
        <v>2.1</v>
      </c>
      <c r="H20" s="25">
        <v>7</v>
      </c>
      <c r="I20" s="26">
        <v>0.31147540983606559</v>
      </c>
      <c r="J20" s="38" t="s">
        <v>6558</v>
      </c>
      <c r="K20" s="44" t="s">
        <v>1458</v>
      </c>
      <c r="L20" s="45">
        <v>1800</v>
      </c>
      <c r="M20" s="44" t="s">
        <v>167</v>
      </c>
      <c r="N20" s="24" t="s">
        <v>167</v>
      </c>
      <c r="O20" s="27" t="s">
        <v>51</v>
      </c>
      <c r="P20" s="24" t="s">
        <v>147</v>
      </c>
      <c r="Q20" s="44" t="s">
        <v>2203</v>
      </c>
      <c r="R20" s="24" t="s">
        <v>2612</v>
      </c>
      <c r="S20" s="57"/>
      <c r="T20" s="25">
        <v>1</v>
      </c>
      <c r="U20" s="23"/>
      <c r="V20" s="24"/>
      <c r="W20" s="23"/>
      <c r="X20" s="24"/>
      <c r="Y20" s="28"/>
      <c r="Z20" s="28"/>
    </row>
    <row r="21" spans="3:26" ht="18.75" customHeight="1" x14ac:dyDescent="0.55000000000000004">
      <c r="C21" s="11"/>
      <c r="D21" s="49"/>
      <c r="E21" s="52" t="str">
        <f t="shared" ref="E21" si="3">IF(D21="","",IF(I21&gt;0.1,"単",IF(I22&gt;0.29,"連",IF(I23&gt;0.34,"複","※"))))</f>
        <v/>
      </c>
      <c r="F21" s="12"/>
      <c r="G21" s="48" t="s">
        <v>57</v>
      </c>
      <c r="H21" s="13"/>
      <c r="I21" s="14" t="s">
        <v>57</v>
      </c>
      <c r="J21" s="35" t="s">
        <v>57</v>
      </c>
      <c r="K21" s="40" t="s">
        <v>57</v>
      </c>
      <c r="L21" s="41" t="s">
        <v>57</v>
      </c>
      <c r="M21" s="41" t="s">
        <v>167</v>
      </c>
      <c r="N21" s="13"/>
      <c r="O21" s="15" t="s">
        <v>57</v>
      </c>
      <c r="P21" s="13" t="s">
        <v>167</v>
      </c>
      <c r="Q21" s="41"/>
      <c r="R21" s="13" t="s">
        <v>7548</v>
      </c>
      <c r="S21" s="55" t="s">
        <v>2038</v>
      </c>
      <c r="T21" s="13"/>
      <c r="U21" s="12"/>
      <c r="V21" s="13"/>
      <c r="W21" s="12"/>
      <c r="X21" s="13"/>
      <c r="Y21" s="16"/>
      <c r="Z21" s="16"/>
    </row>
    <row r="22" spans="3:26" ht="18.75" customHeight="1" x14ac:dyDescent="0.55000000000000004">
      <c r="C22" s="17">
        <v>6</v>
      </c>
      <c r="D22" s="50"/>
      <c r="E22" s="53"/>
      <c r="F22" s="30" t="s">
        <v>7163</v>
      </c>
      <c r="G22" s="18" t="s">
        <v>2621</v>
      </c>
      <c r="H22" s="18" t="s">
        <v>69</v>
      </c>
      <c r="I22" s="19" t="s">
        <v>59</v>
      </c>
      <c r="J22" s="36" t="s">
        <v>59</v>
      </c>
      <c r="K22" s="42" t="s">
        <v>57</v>
      </c>
      <c r="L22" s="43" t="s">
        <v>57</v>
      </c>
      <c r="M22" s="43" t="s">
        <v>167</v>
      </c>
      <c r="N22" s="18" t="s">
        <v>7164</v>
      </c>
      <c r="O22" s="20" t="s">
        <v>59</v>
      </c>
      <c r="P22" s="18">
        <v>55</v>
      </c>
      <c r="Q22" s="43">
        <v>1.9</v>
      </c>
      <c r="R22" s="18"/>
      <c r="S22" s="56"/>
      <c r="T22" s="18" t="s">
        <v>1907</v>
      </c>
      <c r="U22" s="30" t="s">
        <v>1908</v>
      </c>
      <c r="V22" s="18" t="s">
        <v>156</v>
      </c>
      <c r="W22" s="30" t="s">
        <v>1680</v>
      </c>
      <c r="X22" s="18" t="s">
        <v>7165</v>
      </c>
      <c r="Y22" s="47" t="s">
        <v>2621</v>
      </c>
      <c r="Z22" s="21"/>
    </row>
    <row r="23" spans="3:26" ht="18.75" customHeight="1" thickBot="1" x14ac:dyDescent="0.6">
      <c r="C23" s="22"/>
      <c r="D23" s="51"/>
      <c r="E23" s="54"/>
      <c r="F23" s="34"/>
      <c r="G23" s="24" t="s">
        <v>57</v>
      </c>
      <c r="H23" s="25">
        <v>8</v>
      </c>
      <c r="I23" s="26" t="s">
        <v>57</v>
      </c>
      <c r="J23" s="38" t="s">
        <v>57</v>
      </c>
      <c r="K23" s="44" t="s">
        <v>57</v>
      </c>
      <c r="L23" s="45" t="s">
        <v>57</v>
      </c>
      <c r="M23" s="44" t="s">
        <v>167</v>
      </c>
      <c r="N23" s="24" t="s">
        <v>167</v>
      </c>
      <c r="O23" s="27" t="s">
        <v>57</v>
      </c>
      <c r="P23" s="24" t="s">
        <v>57</v>
      </c>
      <c r="Q23" s="44" t="s">
        <v>2203</v>
      </c>
      <c r="R23" s="24"/>
      <c r="S23" s="57"/>
      <c r="T23" s="25" t="s">
        <v>2207</v>
      </c>
      <c r="U23" s="23"/>
      <c r="V23" s="24"/>
      <c r="W23" s="23"/>
      <c r="X23" s="24"/>
      <c r="Y23" s="28"/>
      <c r="Z23" s="28"/>
    </row>
    <row r="24" spans="3:26" ht="18.75" customHeight="1" x14ac:dyDescent="0.55000000000000004">
      <c r="C24" s="11"/>
      <c r="D24" s="49"/>
      <c r="E24" s="52" t="str">
        <f t="shared" ref="E24" si="4">IF(D24="","",IF(I24&gt;0.1,"単",IF(I25&gt;0.29,"連",IF(I26&gt;0.34,"複","※"))))</f>
        <v/>
      </c>
      <c r="F24" s="12"/>
      <c r="G24" s="48" t="s">
        <v>57</v>
      </c>
      <c r="H24" s="13"/>
      <c r="I24" s="14" t="s">
        <v>57</v>
      </c>
      <c r="J24" s="35" t="s">
        <v>57</v>
      </c>
      <c r="K24" s="40" t="s">
        <v>57</v>
      </c>
      <c r="L24" s="41" t="s">
        <v>57</v>
      </c>
      <c r="M24" s="41" t="s">
        <v>167</v>
      </c>
      <c r="N24" s="13"/>
      <c r="O24" s="15" t="s">
        <v>57</v>
      </c>
      <c r="P24" s="13" t="s">
        <v>167</v>
      </c>
      <c r="Q24" s="41"/>
      <c r="R24" s="13"/>
      <c r="S24" s="55" t="s">
        <v>6481</v>
      </c>
      <c r="T24" s="13"/>
      <c r="U24" s="12"/>
      <c r="V24" s="13"/>
      <c r="W24" s="12"/>
      <c r="X24" s="13"/>
      <c r="Y24" s="16"/>
      <c r="Z24" s="16"/>
    </row>
    <row r="25" spans="3:26" ht="18.75" customHeight="1" x14ac:dyDescent="0.55000000000000004">
      <c r="C25" s="17">
        <v>7</v>
      </c>
      <c r="D25" s="50"/>
      <c r="E25" s="53"/>
      <c r="F25" s="30" t="s">
        <v>7166</v>
      </c>
      <c r="G25" s="18" t="s">
        <v>6471</v>
      </c>
      <c r="H25" s="18" t="s">
        <v>69</v>
      </c>
      <c r="I25" s="19" t="s">
        <v>59</v>
      </c>
      <c r="J25" s="36" t="s">
        <v>59</v>
      </c>
      <c r="K25" s="42" t="s">
        <v>57</v>
      </c>
      <c r="L25" s="43" t="s">
        <v>57</v>
      </c>
      <c r="M25" s="43" t="s">
        <v>167</v>
      </c>
      <c r="N25" s="18" t="s">
        <v>5984</v>
      </c>
      <c r="O25" s="20" t="s">
        <v>59</v>
      </c>
      <c r="P25" s="18">
        <v>52</v>
      </c>
      <c r="Q25" s="43"/>
      <c r="R25" s="18"/>
      <c r="S25" s="56"/>
      <c r="T25" s="18" t="s">
        <v>1907</v>
      </c>
      <c r="U25" s="30" t="s">
        <v>1908</v>
      </c>
      <c r="V25" s="18" t="s">
        <v>4856</v>
      </c>
      <c r="W25" s="30" t="s">
        <v>1694</v>
      </c>
      <c r="X25" s="18" t="s">
        <v>7167</v>
      </c>
      <c r="Y25" s="47" t="s">
        <v>6471</v>
      </c>
      <c r="Z25" s="21"/>
    </row>
    <row r="26" spans="3:26" ht="18.75" customHeight="1" thickBot="1" x14ac:dyDescent="0.6">
      <c r="C26" s="22"/>
      <c r="D26" s="51"/>
      <c r="E26" s="54"/>
      <c r="F26" s="34"/>
      <c r="G26" s="24" t="s">
        <v>57</v>
      </c>
      <c r="H26" s="25">
        <v>8</v>
      </c>
      <c r="I26" s="26" t="s">
        <v>57</v>
      </c>
      <c r="J26" s="38" t="s">
        <v>57</v>
      </c>
      <c r="K26" s="44" t="s">
        <v>57</v>
      </c>
      <c r="L26" s="45" t="s">
        <v>57</v>
      </c>
      <c r="M26" s="44" t="s">
        <v>167</v>
      </c>
      <c r="N26" s="24">
        <v>2</v>
      </c>
      <c r="O26" s="27" t="s">
        <v>57</v>
      </c>
      <c r="P26" s="24" t="s">
        <v>57</v>
      </c>
      <c r="Q26" s="44" t="s">
        <v>2203</v>
      </c>
      <c r="R26" s="24"/>
      <c r="S26" s="57"/>
      <c r="T26" s="25">
        <v>2</v>
      </c>
      <c r="U26" s="23"/>
      <c r="V26" s="24"/>
      <c r="W26" s="23"/>
      <c r="X26" s="24"/>
      <c r="Y26" s="28"/>
      <c r="Z26" s="28"/>
    </row>
    <row r="27" spans="3:26" ht="18.75" customHeight="1" x14ac:dyDescent="0.55000000000000004">
      <c r="C27" s="11"/>
      <c r="D27" s="49"/>
      <c r="E27" s="52" t="str">
        <f t="shared" ref="E27" si="5">IF(D27="","",IF(I27&gt;0.1,"単",IF(I28&gt;0.29,"連",IF(I29&gt;0.34,"複","※"))))</f>
        <v/>
      </c>
      <c r="F27" s="12"/>
      <c r="G27" s="48" t="s">
        <v>7100</v>
      </c>
      <c r="H27" s="13"/>
      <c r="I27" s="14" t="s">
        <v>57</v>
      </c>
      <c r="J27" s="35" t="s">
        <v>57</v>
      </c>
      <c r="K27" s="40" t="s">
        <v>1463</v>
      </c>
      <c r="L27" s="41" t="s">
        <v>6178</v>
      </c>
      <c r="M27" s="41" t="s">
        <v>167</v>
      </c>
      <c r="N27" s="13"/>
      <c r="O27" s="15" t="s">
        <v>1180</v>
      </c>
      <c r="P27" s="13" t="s">
        <v>167</v>
      </c>
      <c r="Q27" s="41" t="s">
        <v>1906</v>
      </c>
      <c r="R27" s="13" t="s">
        <v>57</v>
      </c>
      <c r="S27" s="55" t="s">
        <v>2038</v>
      </c>
      <c r="T27" s="13"/>
      <c r="U27" s="12"/>
      <c r="V27" s="13"/>
      <c r="W27" s="12"/>
      <c r="X27" s="13"/>
      <c r="Y27" s="16"/>
      <c r="Z27" s="16"/>
    </row>
    <row r="28" spans="3:26" ht="18.75" customHeight="1" x14ac:dyDescent="0.55000000000000004">
      <c r="C28" s="17">
        <v>8</v>
      </c>
      <c r="D28" s="50"/>
      <c r="E28" s="53"/>
      <c r="F28" s="30" t="s">
        <v>7168</v>
      </c>
      <c r="G28" s="18" t="s">
        <v>1950</v>
      </c>
      <c r="H28" s="18" t="s">
        <v>1962</v>
      </c>
      <c r="I28" s="19" t="s">
        <v>59</v>
      </c>
      <c r="J28" s="36" t="s">
        <v>59</v>
      </c>
      <c r="K28" s="42" t="s">
        <v>942</v>
      </c>
      <c r="L28" s="43" t="s">
        <v>167</v>
      </c>
      <c r="M28" s="43" t="s">
        <v>167</v>
      </c>
      <c r="N28" s="18" t="s">
        <v>2575</v>
      </c>
      <c r="O28" s="20" t="s">
        <v>139</v>
      </c>
      <c r="P28" s="18">
        <v>55</v>
      </c>
      <c r="Q28" s="43" t="s">
        <v>1906</v>
      </c>
      <c r="R28" s="18" t="s">
        <v>57</v>
      </c>
      <c r="S28" s="56"/>
      <c r="T28" s="18" t="s">
        <v>1907</v>
      </c>
      <c r="U28" s="30" t="s">
        <v>1916</v>
      </c>
      <c r="V28" s="18" t="s">
        <v>6326</v>
      </c>
      <c r="W28" s="30" t="s">
        <v>6606</v>
      </c>
      <c r="X28" s="18" t="s">
        <v>7169</v>
      </c>
      <c r="Y28" s="47" t="s">
        <v>1950</v>
      </c>
      <c r="Z28" s="21"/>
    </row>
    <row r="29" spans="3:26" ht="18.75" customHeight="1" thickBot="1" x14ac:dyDescent="0.6">
      <c r="C29" s="22"/>
      <c r="D29" s="51"/>
      <c r="E29" s="54"/>
      <c r="F29" s="34"/>
      <c r="G29" s="24">
        <v>3.3</v>
      </c>
      <c r="H29" s="25" t="e">
        <v>#VALUE!</v>
      </c>
      <c r="I29" s="26" t="s">
        <v>57</v>
      </c>
      <c r="J29" s="38" t="s">
        <v>57</v>
      </c>
      <c r="K29" s="44" t="s">
        <v>1458</v>
      </c>
      <c r="L29" s="45" t="s">
        <v>6179</v>
      </c>
      <c r="M29" s="44" t="s">
        <v>167</v>
      </c>
      <c r="N29" s="24" t="s">
        <v>167</v>
      </c>
      <c r="O29" s="27" t="s">
        <v>82</v>
      </c>
      <c r="P29" s="24" t="s">
        <v>57</v>
      </c>
      <c r="Q29" s="44" t="s">
        <v>57</v>
      </c>
      <c r="R29" s="24" t="s">
        <v>57</v>
      </c>
      <c r="S29" s="57"/>
      <c r="T29" s="25">
        <v>3</v>
      </c>
      <c r="U29" s="23"/>
      <c r="V29" s="24"/>
      <c r="W29" s="23"/>
      <c r="X29" s="24"/>
      <c r="Y29" s="28"/>
      <c r="Z29" s="28"/>
    </row>
    <row r="30" spans="3:26" ht="18.75" customHeight="1" x14ac:dyDescent="0.55000000000000004">
      <c r="C30" s="11"/>
      <c r="D30" s="49" t="s">
        <v>3198</v>
      </c>
      <c r="E30" s="52" t="str">
        <f t="shared" ref="E30" si="6">IF(D30="","",IF(I30&gt;0.1,"単",IF(I31&gt;0.29,"連",IF(I32&gt;0.34,"複","※"))))</f>
        <v>※</v>
      </c>
      <c r="F30" s="12"/>
      <c r="G30" s="48" t="s">
        <v>7093</v>
      </c>
      <c r="H30" s="13"/>
      <c r="I30" s="14">
        <v>0</v>
      </c>
      <c r="J30" s="35">
        <v>0</v>
      </c>
      <c r="K30" s="40" t="s">
        <v>1463</v>
      </c>
      <c r="L30" s="41" t="s">
        <v>167</v>
      </c>
      <c r="M30" s="41" t="s">
        <v>264</v>
      </c>
      <c r="N30" s="13"/>
      <c r="O30" s="15" t="s">
        <v>66</v>
      </c>
      <c r="P30" s="13" t="s">
        <v>167</v>
      </c>
      <c r="Q30" s="41">
        <v>8.4</v>
      </c>
      <c r="R30" s="13" t="s">
        <v>6151</v>
      </c>
      <c r="S30" s="55" t="s">
        <v>4866</v>
      </c>
      <c r="T30" s="13"/>
      <c r="U30" s="12"/>
      <c r="V30" s="13"/>
      <c r="W30" s="12"/>
      <c r="X30" s="13"/>
      <c r="Y30" s="16"/>
      <c r="Z30" s="16"/>
    </row>
    <row r="31" spans="3:26" ht="18.75" customHeight="1" x14ac:dyDescent="0.55000000000000004">
      <c r="C31" s="17">
        <v>9</v>
      </c>
      <c r="D31" s="50"/>
      <c r="E31" s="53"/>
      <c r="F31" s="30" t="s">
        <v>4030</v>
      </c>
      <c r="G31" s="18" t="s">
        <v>510</v>
      </c>
      <c r="H31" s="18" t="s">
        <v>106</v>
      </c>
      <c r="I31" s="19">
        <v>8.3333333333333329E-2</v>
      </c>
      <c r="J31" s="36">
        <v>1</v>
      </c>
      <c r="K31" s="42" t="s">
        <v>942</v>
      </c>
      <c r="L31" s="43" t="s">
        <v>167</v>
      </c>
      <c r="M31" s="43" t="s">
        <v>686</v>
      </c>
      <c r="N31" s="18" t="s">
        <v>51</v>
      </c>
      <c r="O31" s="20" t="s">
        <v>68</v>
      </c>
      <c r="P31" s="18">
        <v>55</v>
      </c>
      <c r="Q31" s="43">
        <v>9</v>
      </c>
      <c r="R31" s="18" t="s">
        <v>6152</v>
      </c>
      <c r="S31" s="56"/>
      <c r="T31" s="18" t="s">
        <v>1907</v>
      </c>
      <c r="U31" s="30" t="s">
        <v>1912</v>
      </c>
      <c r="V31" s="18" t="s">
        <v>1812</v>
      </c>
      <c r="W31" s="30" t="s">
        <v>1767</v>
      </c>
      <c r="X31" s="18" t="s">
        <v>7170</v>
      </c>
      <c r="Y31" s="47" t="s">
        <v>510</v>
      </c>
      <c r="Z31" s="21"/>
    </row>
    <row r="32" spans="3:26" ht="18.75" customHeight="1" thickBot="1" x14ac:dyDescent="0.6">
      <c r="C32" s="22"/>
      <c r="D32" s="51"/>
      <c r="E32" s="54"/>
      <c r="F32" s="34"/>
      <c r="G32" s="24">
        <v>4.4000000000000004</v>
      </c>
      <c r="H32" s="25">
        <v>12</v>
      </c>
      <c r="I32" s="26">
        <v>8.3333333333333329E-2</v>
      </c>
      <c r="J32" s="38" t="s">
        <v>7549</v>
      </c>
      <c r="K32" s="44" t="s">
        <v>1458</v>
      </c>
      <c r="L32" s="45" t="s">
        <v>167</v>
      </c>
      <c r="M32" s="44" t="s">
        <v>167</v>
      </c>
      <c r="N32" s="24" t="s">
        <v>167</v>
      </c>
      <c r="O32" s="27" t="s">
        <v>96</v>
      </c>
      <c r="P32" s="24" t="s">
        <v>147</v>
      </c>
      <c r="Q32" s="44" t="s">
        <v>2201</v>
      </c>
      <c r="R32" s="24"/>
      <c r="S32" s="57"/>
      <c r="T32" s="25">
        <v>27</v>
      </c>
      <c r="U32" s="23"/>
      <c r="V32" s="24"/>
      <c r="W32" s="23"/>
      <c r="X32" s="24"/>
      <c r="Y32" s="28"/>
      <c r="Z32" s="28"/>
    </row>
    <row r="33" spans="3:26" ht="18.75" customHeight="1" x14ac:dyDescent="0.55000000000000004">
      <c r="C33" s="11"/>
      <c r="D33" s="49" t="s">
        <v>3198</v>
      </c>
      <c r="E33" s="52" t="str">
        <f t="shared" ref="E33" si="7">IF(D33="","",IF(I33&gt;0.1,"単",IF(I34&gt;0.29,"連",IF(I35&gt;0.34,"複","※"))))</f>
        <v>※</v>
      </c>
      <c r="F33" s="12"/>
      <c r="G33" s="48" t="s">
        <v>7100</v>
      </c>
      <c r="H33" s="13"/>
      <c r="I33" s="14">
        <v>2.7027027027027029E-2</v>
      </c>
      <c r="J33" s="35">
        <v>1</v>
      </c>
      <c r="K33" s="40" t="s">
        <v>1459</v>
      </c>
      <c r="L33" s="41" t="s">
        <v>2616</v>
      </c>
      <c r="M33" s="41" t="s">
        <v>167</v>
      </c>
      <c r="N33" s="13"/>
      <c r="O33" s="15" t="s">
        <v>68</v>
      </c>
      <c r="P33" s="13" t="s">
        <v>167</v>
      </c>
      <c r="Q33" s="41" t="s">
        <v>1906</v>
      </c>
      <c r="R33" s="13" t="s">
        <v>57</v>
      </c>
      <c r="S33" s="55" t="s">
        <v>5190</v>
      </c>
      <c r="T33" s="13"/>
      <c r="U33" s="12"/>
      <c r="V33" s="13"/>
      <c r="W33" s="12"/>
      <c r="X33" s="13"/>
      <c r="Y33" s="16"/>
      <c r="Z33" s="16"/>
    </row>
    <row r="34" spans="3:26" ht="18.75" customHeight="1" x14ac:dyDescent="0.55000000000000004">
      <c r="C34" s="17">
        <v>10</v>
      </c>
      <c r="D34" s="50"/>
      <c r="E34" s="53"/>
      <c r="F34" s="30" t="s">
        <v>7171</v>
      </c>
      <c r="G34" s="18" t="s">
        <v>1142</v>
      </c>
      <c r="H34" s="18" t="s">
        <v>58</v>
      </c>
      <c r="I34" s="19">
        <v>0.10810810810810811</v>
      </c>
      <c r="J34" s="36">
        <v>4</v>
      </c>
      <c r="K34" s="42" t="s">
        <v>942</v>
      </c>
      <c r="L34" s="43" t="s">
        <v>2617</v>
      </c>
      <c r="M34" s="43" t="s">
        <v>167</v>
      </c>
      <c r="N34" s="18" t="s">
        <v>1963</v>
      </c>
      <c r="O34" s="20" t="s">
        <v>140</v>
      </c>
      <c r="P34" s="18">
        <v>52</v>
      </c>
      <c r="Q34" s="43" t="s">
        <v>1906</v>
      </c>
      <c r="R34" s="18" t="s">
        <v>57</v>
      </c>
      <c r="S34" s="56"/>
      <c r="T34" s="18" t="s">
        <v>1907</v>
      </c>
      <c r="U34" s="30" t="s">
        <v>1912</v>
      </c>
      <c r="V34" s="18" t="s">
        <v>76</v>
      </c>
      <c r="W34" s="30" t="s">
        <v>1751</v>
      </c>
      <c r="X34" s="18" t="s">
        <v>7172</v>
      </c>
      <c r="Y34" s="47" t="s">
        <v>1142</v>
      </c>
      <c r="Z34" s="21"/>
    </row>
    <row r="35" spans="3:26" ht="18.75" customHeight="1" thickBot="1" x14ac:dyDescent="0.6">
      <c r="C35" s="22"/>
      <c r="D35" s="51"/>
      <c r="E35" s="54"/>
      <c r="F35" s="34"/>
      <c r="G35" s="24">
        <v>2.9</v>
      </c>
      <c r="H35" s="25">
        <v>6</v>
      </c>
      <c r="I35" s="26">
        <v>0.16216216216216217</v>
      </c>
      <c r="J35" s="38" t="s">
        <v>7550</v>
      </c>
      <c r="K35" s="44" t="s">
        <v>1458</v>
      </c>
      <c r="L35" s="45" t="s">
        <v>2618</v>
      </c>
      <c r="M35" s="44" t="s">
        <v>167</v>
      </c>
      <c r="N35" s="24">
        <v>2</v>
      </c>
      <c r="O35" s="27" t="s">
        <v>119</v>
      </c>
      <c r="P35" s="24" t="s">
        <v>147</v>
      </c>
      <c r="Q35" s="44" t="s">
        <v>57</v>
      </c>
      <c r="R35" s="24" t="s">
        <v>57</v>
      </c>
      <c r="S35" s="57"/>
      <c r="T35" s="25">
        <v>2</v>
      </c>
      <c r="U35" s="23"/>
      <c r="V35" s="24"/>
      <c r="W35" s="23"/>
      <c r="X35" s="24"/>
      <c r="Y35" s="28"/>
      <c r="Z35" s="28"/>
    </row>
    <row r="36" spans="3:26" ht="18.75" customHeight="1" x14ac:dyDescent="0.55000000000000004">
      <c r="C36" s="11"/>
      <c r="D36" s="49"/>
      <c r="E36" s="52" t="str">
        <f t="shared" ref="E36" si="8">IF(D36="","",IF(I36&gt;0.1,"単",IF(I37&gt;0.29,"連",IF(I38&gt;0.34,"複","※"))))</f>
        <v/>
      </c>
      <c r="F36" s="12"/>
      <c r="G36" s="48" t="s">
        <v>57</v>
      </c>
      <c r="H36" s="13"/>
      <c r="I36" s="14" t="s">
        <v>57</v>
      </c>
      <c r="J36" s="35" t="s">
        <v>57</v>
      </c>
      <c r="K36" s="40" t="s">
        <v>57</v>
      </c>
      <c r="L36" s="41" t="s">
        <v>57</v>
      </c>
      <c r="M36" s="41" t="s">
        <v>167</v>
      </c>
      <c r="N36" s="13"/>
      <c r="O36" s="15" t="s">
        <v>57</v>
      </c>
      <c r="P36" s="13" t="s">
        <v>167</v>
      </c>
      <c r="Q36" s="41"/>
      <c r="R36" s="13"/>
      <c r="S36" s="55" t="s">
        <v>3782</v>
      </c>
      <c r="T36" s="13"/>
      <c r="U36" s="12"/>
      <c r="V36" s="13"/>
      <c r="W36" s="12"/>
      <c r="X36" s="13"/>
      <c r="Y36" s="16"/>
      <c r="Z36" s="16"/>
    </row>
    <row r="37" spans="3:26" ht="18.75" customHeight="1" x14ac:dyDescent="0.55000000000000004">
      <c r="C37" s="17">
        <v>11</v>
      </c>
      <c r="D37" s="50"/>
      <c r="E37" s="53"/>
      <c r="F37" s="30" t="s">
        <v>7173</v>
      </c>
      <c r="G37" s="18" t="s">
        <v>6028</v>
      </c>
      <c r="H37" s="18" t="s">
        <v>62</v>
      </c>
      <c r="I37" s="19" t="s">
        <v>59</v>
      </c>
      <c r="J37" s="36" t="s">
        <v>59</v>
      </c>
      <c r="K37" s="42" t="s">
        <v>57</v>
      </c>
      <c r="L37" s="43" t="s">
        <v>57</v>
      </c>
      <c r="M37" s="43" t="s">
        <v>167</v>
      </c>
      <c r="N37" s="18" t="s">
        <v>96</v>
      </c>
      <c r="O37" s="20" t="s">
        <v>59</v>
      </c>
      <c r="P37" s="18">
        <v>55</v>
      </c>
      <c r="Q37" s="43"/>
      <c r="R37" s="18"/>
      <c r="S37" s="56"/>
      <c r="T37" s="18" t="s">
        <v>1907</v>
      </c>
      <c r="U37" s="30" t="s">
        <v>1908</v>
      </c>
      <c r="V37" s="18" t="s">
        <v>4856</v>
      </c>
      <c r="W37" s="30" t="s">
        <v>6010</v>
      </c>
      <c r="X37" s="18" t="s">
        <v>7174</v>
      </c>
      <c r="Y37" s="47" t="s">
        <v>6028</v>
      </c>
      <c r="Z37" s="21"/>
    </row>
    <row r="38" spans="3:26" ht="18.75" customHeight="1" thickBot="1" x14ac:dyDescent="0.6">
      <c r="C38" s="22"/>
      <c r="D38" s="51"/>
      <c r="E38" s="54"/>
      <c r="F38" s="34"/>
      <c r="G38" s="24" t="s">
        <v>57</v>
      </c>
      <c r="H38" s="25">
        <v>7</v>
      </c>
      <c r="I38" s="26" t="s">
        <v>57</v>
      </c>
      <c r="J38" s="38" t="s">
        <v>57</v>
      </c>
      <c r="K38" s="44" t="s">
        <v>57</v>
      </c>
      <c r="L38" s="45" t="s">
        <v>57</v>
      </c>
      <c r="M38" s="44" t="s">
        <v>167</v>
      </c>
      <c r="N38" s="24" t="s">
        <v>167</v>
      </c>
      <c r="O38" s="27" t="s">
        <v>57</v>
      </c>
      <c r="P38" s="24" t="s">
        <v>57</v>
      </c>
      <c r="Q38" s="44" t="s">
        <v>2204</v>
      </c>
      <c r="R38" s="24"/>
      <c r="S38" s="57"/>
      <c r="T38" s="25">
        <v>13</v>
      </c>
      <c r="U38" s="23"/>
      <c r="V38" s="24"/>
      <c r="W38" s="23"/>
      <c r="X38" s="24"/>
      <c r="Y38" s="28"/>
      <c r="Z38" s="28"/>
    </row>
    <row r="39" spans="3:26" ht="18.75" customHeight="1" x14ac:dyDescent="0.55000000000000004">
      <c r="C39" s="11"/>
      <c r="D39" s="49" t="s">
        <v>3198</v>
      </c>
      <c r="E39" s="52" t="str">
        <f t="shared" ref="E39" si="9">IF(D39="","",IF(I39&gt;0.1,"単",IF(I40&gt;0.29,"連",IF(I41&gt;0.34,"複","※"))))</f>
        <v>単</v>
      </c>
      <c r="F39" s="12"/>
      <c r="G39" s="48" t="s">
        <v>7093</v>
      </c>
      <c r="H39" s="13"/>
      <c r="I39" s="14">
        <v>0.14000000000000001</v>
      </c>
      <c r="J39" s="35">
        <v>7</v>
      </c>
      <c r="K39" s="40" t="s">
        <v>1464</v>
      </c>
      <c r="L39" s="41" t="s">
        <v>167</v>
      </c>
      <c r="M39" s="41" t="s">
        <v>264</v>
      </c>
      <c r="N39" s="13"/>
      <c r="O39" s="15" t="s">
        <v>68</v>
      </c>
      <c r="P39" s="13" t="s">
        <v>167</v>
      </c>
      <c r="Q39" s="41" t="s">
        <v>1906</v>
      </c>
      <c r="R39" s="13" t="s">
        <v>57</v>
      </c>
      <c r="S39" s="55" t="s">
        <v>7175</v>
      </c>
      <c r="T39" s="13"/>
      <c r="U39" s="12"/>
      <c r="V39" s="13"/>
      <c r="W39" s="12"/>
      <c r="X39" s="13"/>
      <c r="Y39" s="16"/>
      <c r="Z39" s="16"/>
    </row>
    <row r="40" spans="3:26" ht="18.75" customHeight="1" x14ac:dyDescent="0.55000000000000004">
      <c r="C40" s="17">
        <v>12</v>
      </c>
      <c r="D40" s="50"/>
      <c r="E40" s="53"/>
      <c r="F40" s="30" t="s">
        <v>2299</v>
      </c>
      <c r="G40" s="18" t="s">
        <v>506</v>
      </c>
      <c r="H40" s="18" t="s">
        <v>58</v>
      </c>
      <c r="I40" s="19">
        <v>0.28000000000000003</v>
      </c>
      <c r="J40" s="36">
        <v>14</v>
      </c>
      <c r="K40" s="42" t="s">
        <v>942</v>
      </c>
      <c r="L40" s="43" t="s">
        <v>167</v>
      </c>
      <c r="M40" s="43" t="s">
        <v>659</v>
      </c>
      <c r="N40" s="18" t="s">
        <v>138</v>
      </c>
      <c r="O40" s="20" t="s">
        <v>128</v>
      </c>
      <c r="P40" s="18">
        <v>52</v>
      </c>
      <c r="Q40" s="43" t="s">
        <v>1906</v>
      </c>
      <c r="R40" s="18" t="s">
        <v>57</v>
      </c>
      <c r="S40" s="56"/>
      <c r="T40" s="18" t="s">
        <v>1907</v>
      </c>
      <c r="U40" s="30" t="s">
        <v>1908</v>
      </c>
      <c r="V40" s="18" t="s">
        <v>155</v>
      </c>
      <c r="W40" s="30" t="s">
        <v>7176</v>
      </c>
      <c r="X40" s="18" t="s">
        <v>7177</v>
      </c>
      <c r="Y40" s="47" t="s">
        <v>506</v>
      </c>
      <c r="Z40" s="21"/>
    </row>
    <row r="41" spans="3:26" ht="18.75" customHeight="1" thickBot="1" x14ac:dyDescent="0.6">
      <c r="C41" s="22"/>
      <c r="D41" s="51"/>
      <c r="E41" s="54"/>
      <c r="F41" s="34"/>
      <c r="G41" s="24">
        <v>2.7</v>
      </c>
      <c r="H41" s="25">
        <v>6</v>
      </c>
      <c r="I41" s="26">
        <v>0.36000000000000004</v>
      </c>
      <c r="J41" s="38" t="s">
        <v>6557</v>
      </c>
      <c r="K41" s="44" t="s">
        <v>1462</v>
      </c>
      <c r="L41" s="45" t="s">
        <v>167</v>
      </c>
      <c r="M41" s="44" t="s">
        <v>167</v>
      </c>
      <c r="N41" s="24" t="s">
        <v>167</v>
      </c>
      <c r="O41" s="27" t="s">
        <v>38</v>
      </c>
      <c r="P41" s="24" t="s">
        <v>147</v>
      </c>
      <c r="Q41" s="44" t="s">
        <v>57</v>
      </c>
      <c r="R41" s="24" t="s">
        <v>57</v>
      </c>
      <c r="S41" s="57"/>
      <c r="T41" s="25">
        <v>5</v>
      </c>
      <c r="U41" s="23"/>
      <c r="V41" s="24"/>
      <c r="W41" s="23"/>
      <c r="X41" s="24"/>
      <c r="Y41" s="28"/>
      <c r="Z41" s="28"/>
    </row>
    <row r="42" spans="3:26" ht="18.75" customHeight="1" x14ac:dyDescent="0.55000000000000004">
      <c r="C42" s="11"/>
      <c r="D42" s="49"/>
      <c r="E42" s="52" t="str">
        <f t="shared" ref="E42" si="10">IF(D42="","",IF(I42&gt;0.1,"単",IF(I43&gt;0.29,"連",IF(I44&gt;0.34,"複","※"))))</f>
        <v/>
      </c>
      <c r="F42" s="12"/>
      <c r="G42" s="48" t="s">
        <v>57</v>
      </c>
      <c r="H42" s="13"/>
      <c r="I42" s="14" t="s">
        <v>57</v>
      </c>
      <c r="J42" s="35" t="s">
        <v>57</v>
      </c>
      <c r="K42" s="40" t="s">
        <v>57</v>
      </c>
      <c r="L42" s="41" t="s">
        <v>57</v>
      </c>
      <c r="M42" s="41" t="s">
        <v>167</v>
      </c>
      <c r="N42" s="13"/>
      <c r="O42" s="15" t="s">
        <v>57</v>
      </c>
      <c r="P42" s="13" t="s">
        <v>167</v>
      </c>
      <c r="Q42" s="41">
        <v>10</v>
      </c>
      <c r="R42" s="13" t="s">
        <v>3412</v>
      </c>
      <c r="S42" s="55" t="s">
        <v>7178</v>
      </c>
      <c r="T42" s="13"/>
      <c r="U42" s="12"/>
      <c r="V42" s="13"/>
      <c r="W42" s="12"/>
      <c r="X42" s="13"/>
      <c r="Y42" s="16"/>
      <c r="Z42" s="16"/>
    </row>
    <row r="43" spans="3:26" ht="18.75" customHeight="1" x14ac:dyDescent="0.55000000000000004">
      <c r="C43" s="17">
        <v>13</v>
      </c>
      <c r="D43" s="50"/>
      <c r="E43" s="53"/>
      <c r="F43" s="30" t="s">
        <v>7179</v>
      </c>
      <c r="G43" s="18" t="s">
        <v>1744</v>
      </c>
      <c r="H43" s="18" t="s">
        <v>62</v>
      </c>
      <c r="I43" s="19" t="s">
        <v>59</v>
      </c>
      <c r="J43" s="36" t="s">
        <v>59</v>
      </c>
      <c r="K43" s="42" t="s">
        <v>57</v>
      </c>
      <c r="L43" s="43" t="s">
        <v>57</v>
      </c>
      <c r="M43" s="43" t="s">
        <v>167</v>
      </c>
      <c r="N43" s="18" t="s">
        <v>130</v>
      </c>
      <c r="O43" s="20" t="s">
        <v>59</v>
      </c>
      <c r="P43" s="18">
        <v>55</v>
      </c>
      <c r="Q43" s="43">
        <v>8.4</v>
      </c>
      <c r="R43" s="18" t="s">
        <v>5944</v>
      </c>
      <c r="S43" s="56"/>
      <c r="T43" s="18" t="s">
        <v>1907</v>
      </c>
      <c r="U43" s="30" t="s">
        <v>1908</v>
      </c>
      <c r="V43" s="18" t="s">
        <v>65</v>
      </c>
      <c r="W43" s="30" t="s">
        <v>6344</v>
      </c>
      <c r="X43" s="18" t="s">
        <v>7180</v>
      </c>
      <c r="Y43" s="47" t="s">
        <v>1744</v>
      </c>
      <c r="Z43" s="21"/>
    </row>
    <row r="44" spans="3:26" ht="18.75" customHeight="1" thickBot="1" x14ac:dyDescent="0.6">
      <c r="C44" s="22"/>
      <c r="D44" s="51"/>
      <c r="E44" s="54"/>
      <c r="F44" s="34"/>
      <c r="G44" s="24" t="s">
        <v>57</v>
      </c>
      <c r="H44" s="25">
        <v>7</v>
      </c>
      <c r="I44" s="26" t="s">
        <v>57</v>
      </c>
      <c r="J44" s="38" t="s">
        <v>57</v>
      </c>
      <c r="K44" s="44" t="s">
        <v>57</v>
      </c>
      <c r="L44" s="45" t="s">
        <v>57</v>
      </c>
      <c r="M44" s="44" t="s">
        <v>167</v>
      </c>
      <c r="N44" s="24">
        <v>7</v>
      </c>
      <c r="O44" s="27" t="s">
        <v>57</v>
      </c>
      <c r="P44" s="24" t="s">
        <v>57</v>
      </c>
      <c r="Q44" s="44" t="s">
        <v>2204</v>
      </c>
      <c r="R44" s="24" t="s">
        <v>3413</v>
      </c>
      <c r="S44" s="57"/>
      <c r="T44" s="25">
        <v>7</v>
      </c>
      <c r="U44" s="23"/>
      <c r="V44" s="24"/>
      <c r="W44" s="23"/>
      <c r="X44" s="24"/>
      <c r="Y44" s="28"/>
      <c r="Z44" s="28"/>
    </row>
    <row r="45" spans="3:26" ht="18.75" customHeight="1" x14ac:dyDescent="0.55000000000000004">
      <c r="C45" s="11"/>
      <c r="D45" s="49"/>
      <c r="E45" s="52" t="str">
        <f t="shared" ref="E45" si="11">IF(D45="","",IF(I45&gt;0.1,"単",IF(I46&gt;0.29,"連",IF(I47&gt;0.34,"複","※"))))</f>
        <v/>
      </c>
      <c r="F45" s="12"/>
      <c r="G45" s="48" t="s">
        <v>57</v>
      </c>
      <c r="H45" s="13"/>
      <c r="I45" s="14" t="s">
        <v>57</v>
      </c>
      <c r="J45" s="35" t="s">
        <v>57</v>
      </c>
      <c r="K45" s="40" t="s">
        <v>57</v>
      </c>
      <c r="L45" s="41" t="s">
        <v>57</v>
      </c>
      <c r="M45" s="41" t="s">
        <v>167</v>
      </c>
      <c r="N45" s="13"/>
      <c r="O45" s="15" t="s">
        <v>57</v>
      </c>
      <c r="P45" s="13" t="s">
        <v>167</v>
      </c>
      <c r="Q45" s="41">
        <v>4.2</v>
      </c>
      <c r="R45" s="13" t="s">
        <v>2609</v>
      </c>
      <c r="S45" s="55" t="s">
        <v>7181</v>
      </c>
      <c r="T45" s="13"/>
      <c r="U45" s="12"/>
      <c r="V45" s="13"/>
      <c r="W45" s="12"/>
      <c r="X45" s="13"/>
      <c r="Y45" s="16"/>
      <c r="Z45" s="16"/>
    </row>
    <row r="46" spans="3:26" ht="18.75" customHeight="1" x14ac:dyDescent="0.55000000000000004">
      <c r="C46" s="17">
        <v>14</v>
      </c>
      <c r="D46" s="50"/>
      <c r="E46" s="53"/>
      <c r="F46" s="30" t="s">
        <v>7182</v>
      </c>
      <c r="G46" s="18" t="s">
        <v>1742</v>
      </c>
      <c r="H46" s="18" t="s">
        <v>72</v>
      </c>
      <c r="I46" s="19" t="s">
        <v>59</v>
      </c>
      <c r="J46" s="36" t="s">
        <v>59</v>
      </c>
      <c r="K46" s="42" t="s">
        <v>57</v>
      </c>
      <c r="L46" s="43" t="s">
        <v>57</v>
      </c>
      <c r="M46" s="43" t="s">
        <v>167</v>
      </c>
      <c r="N46" s="18" t="s">
        <v>129</v>
      </c>
      <c r="O46" s="20" t="s">
        <v>59</v>
      </c>
      <c r="P46" s="18">
        <v>55</v>
      </c>
      <c r="Q46" s="43">
        <v>3.8</v>
      </c>
      <c r="R46" s="18" t="s">
        <v>2217</v>
      </c>
      <c r="S46" s="56"/>
      <c r="T46" s="18" t="s">
        <v>1907</v>
      </c>
      <c r="U46" s="30" t="s">
        <v>1908</v>
      </c>
      <c r="V46" s="18" t="s">
        <v>101</v>
      </c>
      <c r="W46" s="30" t="s">
        <v>6452</v>
      </c>
      <c r="X46" s="18" t="s">
        <v>7183</v>
      </c>
      <c r="Y46" s="47" t="s">
        <v>1742</v>
      </c>
      <c r="Z46" s="21"/>
    </row>
    <row r="47" spans="3:26" ht="18.75" customHeight="1" thickBot="1" x14ac:dyDescent="0.6">
      <c r="C47" s="22"/>
      <c r="D47" s="51"/>
      <c r="E47" s="54"/>
      <c r="F47" s="34"/>
      <c r="G47" s="24" t="s">
        <v>57</v>
      </c>
      <c r="H47" s="25">
        <v>13</v>
      </c>
      <c r="I47" s="26" t="s">
        <v>57</v>
      </c>
      <c r="J47" s="38" t="s">
        <v>57</v>
      </c>
      <c r="K47" s="44" t="s">
        <v>57</v>
      </c>
      <c r="L47" s="45" t="s">
        <v>57</v>
      </c>
      <c r="M47" s="44" t="s">
        <v>167</v>
      </c>
      <c r="N47" s="24">
        <v>7</v>
      </c>
      <c r="O47" s="27" t="s">
        <v>57</v>
      </c>
      <c r="P47" s="24" t="s">
        <v>57</v>
      </c>
      <c r="Q47" s="44" t="s">
        <v>2201</v>
      </c>
      <c r="R47" s="24" t="s">
        <v>2218</v>
      </c>
      <c r="S47" s="57"/>
      <c r="T47" s="25">
        <v>7</v>
      </c>
      <c r="U47" s="23"/>
      <c r="V47" s="24"/>
      <c r="W47" s="23"/>
      <c r="X47" s="24"/>
      <c r="Y47" s="28"/>
      <c r="Z47" s="28"/>
    </row>
    <row r="48" spans="3:26" ht="18.75" customHeight="1" x14ac:dyDescent="0.55000000000000004">
      <c r="C48" s="11"/>
      <c r="D48" s="49" t="s">
        <v>1470</v>
      </c>
      <c r="E48" s="52" t="str">
        <f t="shared" ref="E48" si="12">IF(D48="","",IF(I48&gt;0.1,"単",IF(I49&gt;0.29,"連",IF(I50&gt;0.34,"複","※"))))</f>
        <v>※</v>
      </c>
      <c r="F48" s="12"/>
      <c r="G48" s="48" t="s">
        <v>7093</v>
      </c>
      <c r="H48" s="13"/>
      <c r="I48" s="14">
        <v>0</v>
      </c>
      <c r="J48" s="35">
        <v>0</v>
      </c>
      <c r="K48" s="40" t="s">
        <v>1463</v>
      </c>
      <c r="L48" s="41" t="s">
        <v>167</v>
      </c>
      <c r="M48" s="41" t="s">
        <v>264</v>
      </c>
      <c r="N48" s="13"/>
      <c r="O48" s="15" t="s">
        <v>66</v>
      </c>
      <c r="P48" s="13" t="s">
        <v>167</v>
      </c>
      <c r="Q48" s="41">
        <v>10.199999999999999</v>
      </c>
      <c r="R48" s="13" t="s">
        <v>2613</v>
      </c>
      <c r="S48" s="55" t="s">
        <v>6457</v>
      </c>
      <c r="T48" s="13"/>
      <c r="U48" s="12"/>
      <c r="V48" s="13"/>
      <c r="W48" s="12"/>
      <c r="X48" s="13"/>
      <c r="Y48" s="16"/>
      <c r="Z48" s="16"/>
    </row>
    <row r="49" spans="1:26" ht="18.75" customHeight="1" x14ac:dyDescent="0.55000000000000004">
      <c r="C49" s="17">
        <v>15</v>
      </c>
      <c r="D49" s="50"/>
      <c r="E49" s="53"/>
      <c r="F49" s="30" t="s">
        <v>4032</v>
      </c>
      <c r="G49" s="18" t="s">
        <v>510</v>
      </c>
      <c r="H49" s="18" t="s">
        <v>70</v>
      </c>
      <c r="I49" s="19">
        <v>0</v>
      </c>
      <c r="J49" s="36">
        <v>0</v>
      </c>
      <c r="K49" s="42" t="s">
        <v>942</v>
      </c>
      <c r="L49" s="43" t="s">
        <v>167</v>
      </c>
      <c r="M49" s="43" t="s">
        <v>3960</v>
      </c>
      <c r="N49" s="18" t="s">
        <v>66</v>
      </c>
      <c r="O49" s="20" t="s">
        <v>68</v>
      </c>
      <c r="P49" s="18">
        <v>55</v>
      </c>
      <c r="Q49" s="43">
        <v>11.5</v>
      </c>
      <c r="R49" s="18" t="s">
        <v>2614</v>
      </c>
      <c r="S49" s="56"/>
      <c r="T49" s="18" t="s">
        <v>1907</v>
      </c>
      <c r="U49" s="30" t="s">
        <v>1908</v>
      </c>
      <c r="V49" s="18" t="s">
        <v>83</v>
      </c>
      <c r="W49" s="30" t="s">
        <v>1775</v>
      </c>
      <c r="X49" s="18" t="s">
        <v>7184</v>
      </c>
      <c r="Y49" s="47" t="s">
        <v>510</v>
      </c>
      <c r="Z49" s="21"/>
    </row>
    <row r="50" spans="1:26" ht="18.75" customHeight="1" thickBot="1" x14ac:dyDescent="0.6">
      <c r="C50" s="22"/>
      <c r="D50" s="51"/>
      <c r="E50" s="54"/>
      <c r="F50" s="34"/>
      <c r="G50" s="24">
        <v>4.4000000000000004</v>
      </c>
      <c r="H50" s="25">
        <v>10</v>
      </c>
      <c r="I50" s="26">
        <v>0</v>
      </c>
      <c r="J50" s="38" t="s">
        <v>7551</v>
      </c>
      <c r="K50" s="44" t="s">
        <v>1458</v>
      </c>
      <c r="L50" s="45" t="s">
        <v>167</v>
      </c>
      <c r="M50" s="44" t="s">
        <v>167</v>
      </c>
      <c r="N50" s="24" t="s">
        <v>167</v>
      </c>
      <c r="O50" s="27" t="s">
        <v>96</v>
      </c>
      <c r="P50" s="24" t="s">
        <v>151</v>
      </c>
      <c r="Q50" s="44" t="s">
        <v>2203</v>
      </c>
      <c r="R50" s="24" t="s">
        <v>2615</v>
      </c>
      <c r="S50" s="57"/>
      <c r="T50" s="25" t="s">
        <v>2207</v>
      </c>
      <c r="U50" s="23"/>
      <c r="V50" s="24"/>
      <c r="W50" s="23"/>
      <c r="X50" s="24"/>
      <c r="Y50" s="28"/>
      <c r="Z50" s="28"/>
    </row>
    <row r="51" spans="1:26" ht="18.75" customHeight="1" x14ac:dyDescent="0.55000000000000004">
      <c r="C51" s="11"/>
      <c r="D51" s="49"/>
      <c r="E51" s="52" t="str">
        <f t="shared" ref="E51" si="13">IF(D51="","",IF(I51&gt;0.1,"単",IF(I52&gt;0.29,"連",IF(I53&gt;0.34,"複","※"))))</f>
        <v/>
      </c>
      <c r="F51" s="12"/>
      <c r="G51" s="48" t="s">
        <v>57</v>
      </c>
      <c r="H51" s="13"/>
      <c r="I51" s="14" t="s">
        <v>57</v>
      </c>
      <c r="J51" s="35" t="s">
        <v>57</v>
      </c>
      <c r="K51" s="40" t="s">
        <v>57</v>
      </c>
      <c r="L51" s="41" t="s">
        <v>57</v>
      </c>
      <c r="M51" s="41" t="s">
        <v>167</v>
      </c>
      <c r="N51" s="13"/>
      <c r="O51" s="15" t="s">
        <v>57</v>
      </c>
      <c r="P51" s="13" t="s">
        <v>167</v>
      </c>
      <c r="Q51" s="41">
        <v>8.1999999999999993</v>
      </c>
      <c r="R51" s="13" t="s">
        <v>2208</v>
      </c>
      <c r="S51" s="55" t="s">
        <v>5966</v>
      </c>
      <c r="T51" s="13"/>
      <c r="U51" s="12"/>
      <c r="V51" s="13"/>
      <c r="W51" s="12"/>
      <c r="X51" s="13"/>
      <c r="Y51" s="16"/>
      <c r="Z51" s="16"/>
    </row>
    <row r="52" spans="1:26" ht="18.75" customHeight="1" x14ac:dyDescent="0.55000000000000004">
      <c r="C52" s="17">
        <v>16</v>
      </c>
      <c r="D52" s="50"/>
      <c r="E52" s="53"/>
      <c r="F52" s="30" t="s">
        <v>7185</v>
      </c>
      <c r="G52" s="18" t="s">
        <v>1253</v>
      </c>
      <c r="H52" s="18" t="s">
        <v>6651</v>
      </c>
      <c r="I52" s="19" t="s">
        <v>59</v>
      </c>
      <c r="J52" s="36" t="s">
        <v>59</v>
      </c>
      <c r="K52" s="42" t="s">
        <v>57</v>
      </c>
      <c r="L52" s="43" t="s">
        <v>57</v>
      </c>
      <c r="M52" s="43" t="s">
        <v>167</v>
      </c>
      <c r="N52" s="18" t="s">
        <v>137</v>
      </c>
      <c r="O52" s="20" t="s">
        <v>59</v>
      </c>
      <c r="P52" s="18">
        <v>55</v>
      </c>
      <c r="Q52" s="43">
        <v>7.4</v>
      </c>
      <c r="R52" s="18" t="s">
        <v>2209</v>
      </c>
      <c r="S52" s="56"/>
      <c r="T52" s="18" t="s">
        <v>1907</v>
      </c>
      <c r="U52" s="30" t="s">
        <v>1920</v>
      </c>
      <c r="V52" s="18" t="s">
        <v>95</v>
      </c>
      <c r="W52" s="30" t="s">
        <v>1767</v>
      </c>
      <c r="X52" s="18" t="s">
        <v>7186</v>
      </c>
      <c r="Y52" s="47" t="s">
        <v>1253</v>
      </c>
      <c r="Z52" s="21"/>
    </row>
    <row r="53" spans="1:26" ht="18.75" customHeight="1" thickBot="1" x14ac:dyDescent="0.6">
      <c r="C53" s="22"/>
      <c r="D53" s="51"/>
      <c r="E53" s="54"/>
      <c r="F53" s="34"/>
      <c r="G53" s="24" t="s">
        <v>57</v>
      </c>
      <c r="H53" s="25">
        <v>16</v>
      </c>
      <c r="I53" s="26" t="s">
        <v>57</v>
      </c>
      <c r="J53" s="38" t="s">
        <v>57</v>
      </c>
      <c r="K53" s="44" t="s">
        <v>57</v>
      </c>
      <c r="L53" s="45" t="s">
        <v>57</v>
      </c>
      <c r="M53" s="44" t="s">
        <v>167</v>
      </c>
      <c r="N53" s="24" t="s">
        <v>167</v>
      </c>
      <c r="O53" s="27" t="s">
        <v>57</v>
      </c>
      <c r="P53" s="24" t="s">
        <v>57</v>
      </c>
      <c r="Q53" s="44" t="s">
        <v>2201</v>
      </c>
      <c r="R53" s="24" t="s">
        <v>2210</v>
      </c>
      <c r="S53" s="57"/>
      <c r="T53" s="25">
        <v>10</v>
      </c>
      <c r="U53" s="23"/>
      <c r="V53" s="24"/>
      <c r="W53" s="23"/>
      <c r="X53" s="24"/>
      <c r="Y53" s="28"/>
      <c r="Z53" s="28"/>
    </row>
    <row r="54" spans="1:26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6" x14ac:dyDescent="0.55000000000000004">
      <c r="A55" t="s">
        <v>33</v>
      </c>
      <c r="B55" t="s">
        <v>1</v>
      </c>
      <c r="C55" s="1" t="s">
        <v>2</v>
      </c>
      <c r="D55" t="s">
        <v>11</v>
      </c>
      <c r="E55" t="s">
        <v>2193</v>
      </c>
      <c r="F55" t="s">
        <v>3</v>
      </c>
      <c r="G55" t="s">
        <v>4</v>
      </c>
      <c r="H55" t="s">
        <v>5</v>
      </c>
      <c r="I55" t="s">
        <v>5</v>
      </c>
      <c r="J55" t="s">
        <v>5</v>
      </c>
      <c r="K55" t="s">
        <v>1452</v>
      </c>
      <c r="L55" t="s">
        <v>1453</v>
      </c>
      <c r="M55" t="s">
        <v>941</v>
      </c>
      <c r="N55" t="s">
        <v>6</v>
      </c>
      <c r="P55" t="s">
        <v>7</v>
      </c>
      <c r="Q55" t="s">
        <v>1502</v>
      </c>
      <c r="S55" t="s">
        <v>1903</v>
      </c>
      <c r="T55" t="s">
        <v>1904</v>
      </c>
      <c r="U55" t="s">
        <v>1905</v>
      </c>
      <c r="V55" t="s">
        <v>8</v>
      </c>
      <c r="W55" t="s">
        <v>9</v>
      </c>
      <c r="X55" t="s">
        <v>10</v>
      </c>
      <c r="Y55" t="s">
        <v>12</v>
      </c>
    </row>
    <row r="56" spans="1:26" x14ac:dyDescent="0.55000000000000004">
      <c r="A56" t="s">
        <v>942</v>
      </c>
      <c r="B56" t="s">
        <v>2194</v>
      </c>
      <c r="G56" t="s">
        <v>6147</v>
      </c>
      <c r="H56" s="7"/>
      <c r="I56" t="s">
        <v>14</v>
      </c>
      <c r="J56" t="s">
        <v>945</v>
      </c>
      <c r="K56" t="s">
        <v>1454</v>
      </c>
      <c r="O56" s="8" t="s">
        <v>15</v>
      </c>
      <c r="P56" t="s">
        <v>1056</v>
      </c>
      <c r="Q56" t="s">
        <v>2198</v>
      </c>
    </row>
    <row r="57" spans="1:26" x14ac:dyDescent="0.55000000000000004">
      <c r="A57" s="7">
        <v>2</v>
      </c>
      <c r="B57" s="7"/>
      <c r="C57" s="37" t="s">
        <v>942</v>
      </c>
      <c r="D57" s="7" t="s">
        <v>2194</v>
      </c>
      <c r="G57" s="7" t="s">
        <v>1458</v>
      </c>
      <c r="H57" s="9"/>
      <c r="I57" t="s">
        <v>17</v>
      </c>
      <c r="J57" t="s">
        <v>1057</v>
      </c>
      <c r="K57" t="s">
        <v>1455</v>
      </c>
      <c r="O57" s="8" t="s">
        <v>18</v>
      </c>
      <c r="Q57" t="s">
        <v>2199</v>
      </c>
    </row>
    <row r="58" spans="1:26" ht="18.5" thickBot="1" x14ac:dyDescent="0.6">
      <c r="C58" s="39">
        <v>2</v>
      </c>
      <c r="D58" t="s">
        <v>1272</v>
      </c>
      <c r="E58">
        <f>VALUE(B56)</f>
        <v>1200</v>
      </c>
      <c r="F58" t="s">
        <v>942</v>
      </c>
      <c r="G58" t="s">
        <v>7092</v>
      </c>
      <c r="I58" t="s">
        <v>20</v>
      </c>
      <c r="J58" t="s">
        <v>1058</v>
      </c>
      <c r="K58" t="s">
        <v>1456</v>
      </c>
      <c r="N58" s="31" t="s">
        <v>2627</v>
      </c>
      <c r="O58" s="10" t="s">
        <v>21</v>
      </c>
      <c r="P58" t="s">
        <v>125</v>
      </c>
      <c r="Q58" t="s">
        <v>2200</v>
      </c>
    </row>
    <row r="59" spans="1:26" ht="18" customHeight="1" x14ac:dyDescent="0.55000000000000004">
      <c r="B59" t="s">
        <v>167</v>
      </c>
      <c r="C59" s="11"/>
      <c r="D59" s="49"/>
      <c r="E59" s="52" t="str">
        <f>IF(D59="","",IF(I59&gt;0.1,"単",IF(I60&gt;0.29,"連",IF(I61&gt;0.34,"複","※"))))</f>
        <v/>
      </c>
      <c r="F59" s="12"/>
      <c r="G59" s="48" t="s">
        <v>7100</v>
      </c>
      <c r="H59" s="13"/>
      <c r="I59" s="14">
        <v>5.3333333333333337E-2</v>
      </c>
      <c r="J59" s="35">
        <v>4</v>
      </c>
      <c r="K59" s="40" t="s">
        <v>1461</v>
      </c>
      <c r="L59" s="41" t="s">
        <v>6186</v>
      </c>
      <c r="M59" s="41" t="s">
        <v>167</v>
      </c>
      <c r="N59" s="13"/>
      <c r="O59" s="15" t="s">
        <v>68</v>
      </c>
      <c r="P59" s="13" t="s">
        <v>167</v>
      </c>
      <c r="Q59" s="41" t="s">
        <v>1906</v>
      </c>
      <c r="R59" s="13" t="s">
        <v>57</v>
      </c>
      <c r="S59" s="55" t="s">
        <v>7187</v>
      </c>
      <c r="T59" s="13"/>
      <c r="U59" s="12"/>
      <c r="V59" s="13"/>
      <c r="W59" s="12"/>
      <c r="X59" s="13"/>
      <c r="Y59" s="16"/>
      <c r="Z59" s="16"/>
    </row>
    <row r="60" spans="1:26" ht="18" customHeight="1" x14ac:dyDescent="0.55000000000000004">
      <c r="C60" s="17">
        <v>1</v>
      </c>
      <c r="D60" s="50"/>
      <c r="E60" s="53"/>
      <c r="F60" s="30" t="s">
        <v>7188</v>
      </c>
      <c r="G60" s="18" t="s">
        <v>3635</v>
      </c>
      <c r="H60" s="18" t="s">
        <v>148</v>
      </c>
      <c r="I60" s="19">
        <v>6.6666666666666666E-2</v>
      </c>
      <c r="J60" s="36">
        <v>5</v>
      </c>
      <c r="K60" s="42" t="s">
        <v>942</v>
      </c>
      <c r="L60" s="43" t="s">
        <v>1941</v>
      </c>
      <c r="M60" s="43" t="s">
        <v>167</v>
      </c>
      <c r="N60" s="18" t="s">
        <v>138</v>
      </c>
      <c r="O60" s="20" t="s">
        <v>6187</v>
      </c>
      <c r="P60" s="18">
        <v>54</v>
      </c>
      <c r="Q60" s="43" t="s">
        <v>1906</v>
      </c>
      <c r="R60" s="18" t="s">
        <v>57</v>
      </c>
      <c r="S60" s="56"/>
      <c r="T60" s="18" t="s">
        <v>1910</v>
      </c>
      <c r="U60" s="30" t="s">
        <v>1912</v>
      </c>
      <c r="V60" s="18" t="s">
        <v>84</v>
      </c>
      <c r="W60" s="30" t="s">
        <v>1712</v>
      </c>
      <c r="X60" s="18" t="s">
        <v>7189</v>
      </c>
      <c r="Y60" s="47" t="s">
        <v>3635</v>
      </c>
      <c r="Z60" s="21"/>
    </row>
    <row r="61" spans="1:26" ht="18.5" customHeight="1" thickBot="1" x14ac:dyDescent="0.6">
      <c r="C61" s="22"/>
      <c r="D61" s="51"/>
      <c r="E61" s="54"/>
      <c r="F61" s="34"/>
      <c r="G61" s="24">
        <v>3.1</v>
      </c>
      <c r="H61" s="25">
        <v>16</v>
      </c>
      <c r="I61" s="26">
        <v>0.14666666666666667</v>
      </c>
      <c r="J61" s="38" t="s">
        <v>6544</v>
      </c>
      <c r="K61" s="44" t="s">
        <v>1462</v>
      </c>
      <c r="L61" s="45" t="s">
        <v>6188</v>
      </c>
      <c r="M61" s="44" t="s">
        <v>167</v>
      </c>
      <c r="N61" s="24">
        <v>5</v>
      </c>
      <c r="O61" s="27" t="s">
        <v>133</v>
      </c>
      <c r="P61" s="24" t="s">
        <v>57</v>
      </c>
      <c r="Q61" s="44" t="s">
        <v>57</v>
      </c>
      <c r="R61" s="24" t="s">
        <v>57</v>
      </c>
      <c r="S61" s="57"/>
      <c r="T61" s="25">
        <v>5</v>
      </c>
      <c r="U61" s="23"/>
      <c r="V61" s="24"/>
      <c r="W61" s="23"/>
      <c r="X61" s="24"/>
      <c r="Y61" s="28"/>
      <c r="Z61" s="28"/>
    </row>
    <row r="62" spans="1:26" ht="18" customHeight="1" x14ac:dyDescent="0.55000000000000004">
      <c r="C62" s="11"/>
      <c r="D62" s="49"/>
      <c r="E62" s="52" t="str">
        <f>IF(D62="","",IF(I62&gt;0.1,"単",IF(I63&gt;0.29,"連",IF(I64&gt;0.34,"複","※"))))</f>
        <v/>
      </c>
      <c r="F62" s="12"/>
      <c r="G62" s="48" t="s">
        <v>7100</v>
      </c>
      <c r="H62" s="13"/>
      <c r="I62" s="14">
        <v>2.8571428571428571E-2</v>
      </c>
      <c r="J62" s="35">
        <v>1</v>
      </c>
      <c r="K62" s="40" t="s">
        <v>1459</v>
      </c>
      <c r="L62" s="41" t="s">
        <v>2616</v>
      </c>
      <c r="M62" s="41" t="s">
        <v>167</v>
      </c>
      <c r="N62" s="13"/>
      <c r="O62" s="15" t="s">
        <v>68</v>
      </c>
      <c r="P62" s="13" t="s">
        <v>167</v>
      </c>
      <c r="Q62" s="41" t="s">
        <v>1906</v>
      </c>
      <c r="R62" s="13" t="s">
        <v>57</v>
      </c>
      <c r="S62" s="55" t="s">
        <v>3158</v>
      </c>
      <c r="T62" s="13"/>
      <c r="U62" s="12"/>
      <c r="V62" s="13"/>
      <c r="W62" s="12"/>
      <c r="X62" s="13"/>
      <c r="Y62" s="16"/>
      <c r="Z62" s="16"/>
    </row>
    <row r="63" spans="1:26" ht="18.75" customHeight="1" x14ac:dyDescent="0.55000000000000004">
      <c r="C63" s="17">
        <v>2</v>
      </c>
      <c r="D63" s="50"/>
      <c r="E63" s="53"/>
      <c r="F63" s="30" t="s">
        <v>7190</v>
      </c>
      <c r="G63" s="18" t="s">
        <v>1142</v>
      </c>
      <c r="H63" s="18" t="s">
        <v>72</v>
      </c>
      <c r="I63" s="19">
        <v>5.7142857142857141E-2</v>
      </c>
      <c r="J63" s="36">
        <v>2</v>
      </c>
      <c r="K63" s="42" t="s">
        <v>942</v>
      </c>
      <c r="L63" s="43" t="s">
        <v>2617</v>
      </c>
      <c r="M63" s="43" t="s">
        <v>167</v>
      </c>
      <c r="N63" s="18" t="s">
        <v>7191</v>
      </c>
      <c r="O63" s="20" t="s">
        <v>140</v>
      </c>
      <c r="P63" s="18">
        <v>55</v>
      </c>
      <c r="Q63" s="43" t="s">
        <v>1906</v>
      </c>
      <c r="R63" s="18" t="s">
        <v>57</v>
      </c>
      <c r="S63" s="56"/>
      <c r="T63" s="18" t="s">
        <v>1907</v>
      </c>
      <c r="U63" s="30" t="s">
        <v>1912</v>
      </c>
      <c r="V63" s="18" t="s">
        <v>1812</v>
      </c>
      <c r="W63" s="30" t="s">
        <v>6208</v>
      </c>
      <c r="X63" s="18" t="s">
        <v>7192</v>
      </c>
      <c r="Y63" s="47" t="s">
        <v>1142</v>
      </c>
      <c r="Z63" s="21"/>
    </row>
    <row r="64" spans="1:26" ht="18.5" customHeight="1" thickBot="1" x14ac:dyDescent="0.6">
      <c r="C64" s="22"/>
      <c r="D64" s="51"/>
      <c r="E64" s="54"/>
      <c r="F64" s="34"/>
      <c r="G64" s="24">
        <v>2.9</v>
      </c>
      <c r="H64" s="25">
        <v>13</v>
      </c>
      <c r="I64" s="26">
        <v>0.14285714285714285</v>
      </c>
      <c r="J64" s="38" t="s">
        <v>7552</v>
      </c>
      <c r="K64" s="44" t="s">
        <v>1458</v>
      </c>
      <c r="L64" s="45" t="s">
        <v>2618</v>
      </c>
      <c r="M64" s="44" t="s">
        <v>167</v>
      </c>
      <c r="N64" s="24" t="s">
        <v>167</v>
      </c>
      <c r="O64" s="27" t="s">
        <v>119</v>
      </c>
      <c r="P64" s="24" t="s">
        <v>57</v>
      </c>
      <c r="Q64" s="44" t="s">
        <v>57</v>
      </c>
      <c r="R64" s="24" t="s">
        <v>57</v>
      </c>
      <c r="S64" s="57"/>
      <c r="T64" s="25" t="s">
        <v>2207</v>
      </c>
      <c r="U64" s="23"/>
      <c r="V64" s="24"/>
      <c r="W64" s="23"/>
      <c r="X64" s="24"/>
      <c r="Y64" s="28"/>
      <c r="Z64" s="28"/>
    </row>
    <row r="65" spans="3:26" ht="18" customHeight="1" x14ac:dyDescent="0.55000000000000004">
      <c r="C65" s="11"/>
      <c r="D65" s="49"/>
      <c r="E65" s="52" t="str">
        <f t="shared" ref="E65" si="14">IF(D65="","",IF(I65&gt;0.1,"単",IF(I66&gt;0.29,"連",IF(I67&gt;0.34,"複","※"))))</f>
        <v/>
      </c>
      <c r="F65" s="12"/>
      <c r="G65" s="48" t="s">
        <v>57</v>
      </c>
      <c r="H65" s="13"/>
      <c r="I65" s="14">
        <v>2.8571428571428571E-2</v>
      </c>
      <c r="J65" s="35">
        <v>1</v>
      </c>
      <c r="K65" s="40" t="s">
        <v>1457</v>
      </c>
      <c r="L65" s="41" t="s">
        <v>3799</v>
      </c>
      <c r="M65" s="41" t="s">
        <v>1245</v>
      </c>
      <c r="N65" s="13"/>
      <c r="O65" s="15" t="s">
        <v>32</v>
      </c>
      <c r="P65" s="13" t="s">
        <v>167</v>
      </c>
      <c r="Q65" s="41"/>
      <c r="R65" s="13" t="s">
        <v>7553</v>
      </c>
      <c r="S65" s="55" t="s">
        <v>6608</v>
      </c>
      <c r="T65" s="13"/>
      <c r="U65" s="12"/>
      <c r="V65" s="13"/>
      <c r="W65" s="12"/>
      <c r="X65" s="13"/>
      <c r="Y65" s="16"/>
      <c r="Z65" s="16"/>
    </row>
    <row r="66" spans="3:26" ht="18" customHeight="1" x14ac:dyDescent="0.55000000000000004">
      <c r="C66" s="17">
        <v>3</v>
      </c>
      <c r="D66" s="50"/>
      <c r="E66" s="53"/>
      <c r="F66" s="30" t="s">
        <v>4319</v>
      </c>
      <c r="G66" s="18" t="s">
        <v>1800</v>
      </c>
      <c r="H66" s="18" t="s">
        <v>106</v>
      </c>
      <c r="I66" s="19">
        <v>8.5714285714285715E-2</v>
      </c>
      <c r="J66" s="36">
        <v>3</v>
      </c>
      <c r="K66" s="42" t="s">
        <v>943</v>
      </c>
      <c r="L66" s="43" t="s">
        <v>3808</v>
      </c>
      <c r="M66" s="43" t="s">
        <v>2177</v>
      </c>
      <c r="N66" s="18" t="s">
        <v>7193</v>
      </c>
      <c r="O66" s="20" t="s">
        <v>1792</v>
      </c>
      <c r="P66" s="18">
        <v>57</v>
      </c>
      <c r="Q66" s="43">
        <v>4.9000000000000004</v>
      </c>
      <c r="R66" s="18" t="s">
        <v>7554</v>
      </c>
      <c r="S66" s="56"/>
      <c r="T66" s="18" t="s">
        <v>1910</v>
      </c>
      <c r="U66" s="30" t="s">
        <v>1908</v>
      </c>
      <c r="V66" s="18" t="s">
        <v>86</v>
      </c>
      <c r="W66" s="30" t="s">
        <v>7194</v>
      </c>
      <c r="X66" s="18" t="s">
        <v>7195</v>
      </c>
      <c r="Y66" s="47" t="s">
        <v>1800</v>
      </c>
      <c r="Z66" s="21"/>
    </row>
    <row r="67" spans="3:26" ht="18.5" customHeight="1" thickBot="1" x14ac:dyDescent="0.6">
      <c r="C67" s="22"/>
      <c r="D67" s="51"/>
      <c r="E67" s="54"/>
      <c r="F67" s="34"/>
      <c r="G67" s="24">
        <v>2.9</v>
      </c>
      <c r="H67" s="25">
        <v>12</v>
      </c>
      <c r="I67" s="26">
        <v>0.22857142857142856</v>
      </c>
      <c r="J67" s="38" t="s">
        <v>7116</v>
      </c>
      <c r="K67" s="44" t="s">
        <v>1460</v>
      </c>
      <c r="L67" s="45" t="s">
        <v>3809</v>
      </c>
      <c r="M67" s="44" t="s">
        <v>167</v>
      </c>
      <c r="N67" s="24" t="s">
        <v>167</v>
      </c>
      <c r="O67" s="27" t="s">
        <v>128</v>
      </c>
      <c r="P67" s="24" t="s">
        <v>57</v>
      </c>
      <c r="Q67" s="44" t="s">
        <v>2203</v>
      </c>
      <c r="R67" s="24" t="s">
        <v>7555</v>
      </c>
      <c r="S67" s="57"/>
      <c r="T67" s="25">
        <v>33</v>
      </c>
      <c r="U67" s="23"/>
      <c r="V67" s="24"/>
      <c r="W67" s="23"/>
      <c r="X67" s="24"/>
      <c r="Y67" s="28"/>
      <c r="Z67" s="28"/>
    </row>
    <row r="68" spans="3:26" ht="18" customHeight="1" x14ac:dyDescent="0.55000000000000004">
      <c r="C68" s="11"/>
      <c r="D68" s="49" t="s">
        <v>991</v>
      </c>
      <c r="E68" s="52" t="str">
        <f t="shared" ref="E68" si="15">IF(D68="","",IF(I68&gt;0.1,"単",IF(I69&gt;0.29,"連",IF(I70&gt;0.34,"複","※"))))</f>
        <v>単</v>
      </c>
      <c r="F68" s="12"/>
      <c r="G68" s="48" t="s">
        <v>7100</v>
      </c>
      <c r="H68" s="13"/>
      <c r="I68" s="14">
        <v>0.2608695652173913</v>
      </c>
      <c r="J68" s="35">
        <v>6</v>
      </c>
      <c r="K68" s="40" t="s">
        <v>1463</v>
      </c>
      <c r="L68" s="41" t="s">
        <v>6178</v>
      </c>
      <c r="M68" s="41" t="s">
        <v>167</v>
      </c>
      <c r="N68" s="13"/>
      <c r="O68" s="15" t="s">
        <v>1180</v>
      </c>
      <c r="P68" s="13" t="s">
        <v>167</v>
      </c>
      <c r="Q68" s="41">
        <v>10.199999999999999</v>
      </c>
      <c r="R68" s="13" t="s">
        <v>2613</v>
      </c>
      <c r="S68" s="55" t="s">
        <v>6457</v>
      </c>
      <c r="T68" s="13"/>
      <c r="U68" s="12"/>
      <c r="V68" s="13"/>
      <c r="W68" s="12"/>
      <c r="X68" s="13"/>
      <c r="Y68" s="16"/>
      <c r="Z68" s="16"/>
    </row>
    <row r="69" spans="3:26" ht="18.75" customHeight="1" x14ac:dyDescent="0.55000000000000004">
      <c r="C69" s="17">
        <v>4</v>
      </c>
      <c r="D69" s="50"/>
      <c r="E69" s="53"/>
      <c r="F69" s="30" t="s">
        <v>7196</v>
      </c>
      <c r="G69" s="18" t="s">
        <v>1950</v>
      </c>
      <c r="H69" s="18" t="s">
        <v>69</v>
      </c>
      <c r="I69" s="19">
        <v>0.43478260869565216</v>
      </c>
      <c r="J69" s="36">
        <v>10</v>
      </c>
      <c r="K69" s="42" t="s">
        <v>942</v>
      </c>
      <c r="L69" s="43" t="s">
        <v>167</v>
      </c>
      <c r="M69" s="43" t="s">
        <v>167</v>
      </c>
      <c r="N69" s="18" t="s">
        <v>66</v>
      </c>
      <c r="O69" s="20" t="s">
        <v>139</v>
      </c>
      <c r="P69" s="18">
        <v>55</v>
      </c>
      <c r="Q69" s="43">
        <v>8</v>
      </c>
      <c r="R69" s="18" t="s">
        <v>2614</v>
      </c>
      <c r="S69" s="56"/>
      <c r="T69" s="18" t="s">
        <v>1907</v>
      </c>
      <c r="U69" s="30" t="s">
        <v>1912</v>
      </c>
      <c r="V69" s="18" t="s">
        <v>83</v>
      </c>
      <c r="W69" s="30" t="s">
        <v>1751</v>
      </c>
      <c r="X69" s="18" t="s">
        <v>7197</v>
      </c>
      <c r="Y69" s="47" t="s">
        <v>1950</v>
      </c>
      <c r="Z69" s="21"/>
    </row>
    <row r="70" spans="3:26" ht="18.5" customHeight="1" thickBot="1" x14ac:dyDescent="0.6">
      <c r="C70" s="22"/>
      <c r="D70" s="51"/>
      <c r="E70" s="54"/>
      <c r="F70" s="34"/>
      <c r="G70" s="24">
        <v>3.3</v>
      </c>
      <c r="H70" s="25">
        <v>8</v>
      </c>
      <c r="I70" s="26">
        <v>0.52173913043478259</v>
      </c>
      <c r="J70" s="38" t="s">
        <v>7556</v>
      </c>
      <c r="K70" s="44" t="s">
        <v>1458</v>
      </c>
      <c r="L70" s="45" t="s">
        <v>6179</v>
      </c>
      <c r="M70" s="44" t="s">
        <v>6568</v>
      </c>
      <c r="N70" s="24" t="s">
        <v>167</v>
      </c>
      <c r="O70" s="27" t="s">
        <v>82</v>
      </c>
      <c r="P70" s="24" t="s">
        <v>238</v>
      </c>
      <c r="Q70" s="44" t="s">
        <v>2203</v>
      </c>
      <c r="R70" s="24" t="s">
        <v>2615</v>
      </c>
      <c r="S70" s="57"/>
      <c r="T70" s="25" t="s">
        <v>2207</v>
      </c>
      <c r="U70" s="23"/>
      <c r="V70" s="24"/>
      <c r="W70" s="23"/>
      <c r="X70" s="24"/>
      <c r="Y70" s="28"/>
      <c r="Z70" s="28"/>
    </row>
    <row r="71" spans="3:26" ht="18" customHeight="1" x14ac:dyDescent="0.55000000000000004">
      <c r="C71" s="11"/>
      <c r="D71" s="49"/>
      <c r="E71" s="52" t="str">
        <f t="shared" ref="E71" si="16">IF(D71="","",IF(I71&gt;0.1,"単",IF(I72&gt;0.29,"連",IF(I73&gt;0.34,"複","※"))))</f>
        <v/>
      </c>
      <c r="F71" s="12"/>
      <c r="G71" s="48" t="s">
        <v>57</v>
      </c>
      <c r="H71" s="13"/>
      <c r="I71" s="14" t="s">
        <v>57</v>
      </c>
      <c r="J71" s="35" t="s">
        <v>57</v>
      </c>
      <c r="K71" s="40" t="s">
        <v>57</v>
      </c>
      <c r="L71" s="41" t="s">
        <v>57</v>
      </c>
      <c r="M71" s="41" t="s">
        <v>167</v>
      </c>
      <c r="N71" s="13"/>
      <c r="O71" s="15" t="s">
        <v>57</v>
      </c>
      <c r="P71" s="13" t="s">
        <v>167</v>
      </c>
      <c r="Q71" s="41">
        <v>3.6</v>
      </c>
      <c r="R71" s="13" t="s">
        <v>2610</v>
      </c>
      <c r="S71" s="55" t="s">
        <v>2038</v>
      </c>
      <c r="T71" s="13"/>
      <c r="U71" s="12"/>
      <c r="V71" s="13"/>
      <c r="W71" s="12"/>
      <c r="X71" s="13"/>
      <c r="Y71" s="16"/>
      <c r="Z71" s="16"/>
    </row>
    <row r="72" spans="3:26" ht="18.75" customHeight="1" x14ac:dyDescent="0.55000000000000004">
      <c r="C72" s="17">
        <v>5</v>
      </c>
      <c r="D72" s="50"/>
      <c r="E72" s="53"/>
      <c r="F72" s="30" t="s">
        <v>7198</v>
      </c>
      <c r="G72" s="18" t="s">
        <v>1808</v>
      </c>
      <c r="H72" s="18" t="s">
        <v>62</v>
      </c>
      <c r="I72" s="19" t="s">
        <v>59</v>
      </c>
      <c r="J72" s="36" t="s">
        <v>59</v>
      </c>
      <c r="K72" s="42" t="s">
        <v>57</v>
      </c>
      <c r="L72" s="43" t="s">
        <v>57</v>
      </c>
      <c r="M72" s="43" t="s">
        <v>167</v>
      </c>
      <c r="N72" s="18" t="s">
        <v>154</v>
      </c>
      <c r="O72" s="20" t="s">
        <v>59</v>
      </c>
      <c r="P72" s="18">
        <v>57</v>
      </c>
      <c r="Q72" s="43">
        <v>4</v>
      </c>
      <c r="R72" s="18" t="s">
        <v>2611</v>
      </c>
      <c r="S72" s="56"/>
      <c r="T72" s="18" t="s">
        <v>1910</v>
      </c>
      <c r="U72" s="30" t="s">
        <v>1911</v>
      </c>
      <c r="V72" s="18" t="s">
        <v>111</v>
      </c>
      <c r="W72" s="30" t="s">
        <v>5998</v>
      </c>
      <c r="X72" s="18" t="s">
        <v>7199</v>
      </c>
      <c r="Y72" s="47" t="s">
        <v>1808</v>
      </c>
      <c r="Z72" s="21"/>
    </row>
    <row r="73" spans="3:26" ht="18.5" customHeight="1" thickBot="1" x14ac:dyDescent="0.6">
      <c r="C73" s="22"/>
      <c r="D73" s="51"/>
      <c r="E73" s="54"/>
      <c r="F73" s="34"/>
      <c r="G73" s="24" t="s">
        <v>57</v>
      </c>
      <c r="H73" s="25">
        <v>7</v>
      </c>
      <c r="I73" s="26" t="s">
        <v>57</v>
      </c>
      <c r="J73" s="38" t="s">
        <v>57</v>
      </c>
      <c r="K73" s="44" t="s">
        <v>57</v>
      </c>
      <c r="L73" s="45" t="s">
        <v>57</v>
      </c>
      <c r="M73" s="44" t="s">
        <v>167</v>
      </c>
      <c r="N73" s="24" t="s">
        <v>167</v>
      </c>
      <c r="O73" s="27" t="s">
        <v>57</v>
      </c>
      <c r="P73" s="24" t="s">
        <v>57</v>
      </c>
      <c r="Q73" s="44" t="s">
        <v>2203</v>
      </c>
      <c r="R73" s="24" t="s">
        <v>2612</v>
      </c>
      <c r="S73" s="57"/>
      <c r="T73" s="25">
        <v>1</v>
      </c>
      <c r="U73" s="23"/>
      <c r="V73" s="24"/>
      <c r="W73" s="23"/>
      <c r="X73" s="24"/>
      <c r="Y73" s="28"/>
      <c r="Z73" s="28"/>
    </row>
    <row r="74" spans="3:26" ht="18" customHeight="1" x14ac:dyDescent="0.55000000000000004">
      <c r="C74" s="11"/>
      <c r="D74" s="49"/>
      <c r="E74" s="52" t="str">
        <f t="shared" ref="E74" si="17">IF(D74="","",IF(I74&gt;0.1,"単",IF(I75&gt;0.29,"連",IF(I76&gt;0.34,"複","※"))))</f>
        <v/>
      </c>
      <c r="F74" s="12"/>
      <c r="G74" s="48" t="s">
        <v>57</v>
      </c>
      <c r="H74" s="13"/>
      <c r="I74" s="14" t="s">
        <v>57</v>
      </c>
      <c r="J74" s="35" t="s">
        <v>57</v>
      </c>
      <c r="K74" s="40" t="s">
        <v>57</v>
      </c>
      <c r="L74" s="41" t="s">
        <v>57</v>
      </c>
      <c r="M74" s="41" t="s">
        <v>167</v>
      </c>
      <c r="N74" s="13"/>
      <c r="O74" s="15" t="s">
        <v>57</v>
      </c>
      <c r="P74" s="13" t="s">
        <v>167</v>
      </c>
      <c r="Q74" s="41">
        <v>4</v>
      </c>
      <c r="R74" s="13" t="s">
        <v>2202</v>
      </c>
      <c r="S74" s="55" t="s">
        <v>7200</v>
      </c>
      <c r="T74" s="13"/>
      <c r="U74" s="12"/>
      <c r="V74" s="13"/>
      <c r="W74" s="12"/>
      <c r="X74" s="13"/>
      <c r="Y74" s="16"/>
      <c r="Z74" s="16"/>
    </row>
    <row r="75" spans="3:26" ht="18" customHeight="1" x14ac:dyDescent="0.55000000000000004">
      <c r="C75" s="17">
        <v>6</v>
      </c>
      <c r="D75" s="50"/>
      <c r="E75" s="53"/>
      <c r="F75" s="30" t="s">
        <v>7201</v>
      </c>
      <c r="G75" s="18" t="s">
        <v>1699</v>
      </c>
      <c r="H75" s="18" t="s">
        <v>64</v>
      </c>
      <c r="I75" s="19" t="s">
        <v>59</v>
      </c>
      <c r="J75" s="36" t="s">
        <v>59</v>
      </c>
      <c r="K75" s="42" t="s">
        <v>57</v>
      </c>
      <c r="L75" s="43" t="s">
        <v>57</v>
      </c>
      <c r="M75" s="43" t="s">
        <v>167</v>
      </c>
      <c r="N75" s="18" t="s">
        <v>1801</v>
      </c>
      <c r="O75" s="20" t="s">
        <v>59</v>
      </c>
      <c r="P75" s="18">
        <v>57</v>
      </c>
      <c r="Q75" s="43">
        <v>4.2</v>
      </c>
      <c r="R75" s="18" t="s">
        <v>2215</v>
      </c>
      <c r="S75" s="56"/>
      <c r="T75" s="18" t="s">
        <v>1910</v>
      </c>
      <c r="U75" s="30" t="s">
        <v>1911</v>
      </c>
      <c r="V75" s="18" t="s">
        <v>65</v>
      </c>
      <c r="W75" s="30" t="s">
        <v>7202</v>
      </c>
      <c r="X75" s="18" t="s">
        <v>7203</v>
      </c>
      <c r="Y75" s="47" t="s">
        <v>1699</v>
      </c>
      <c r="Z75" s="21"/>
    </row>
    <row r="76" spans="3:26" ht="18.5" customHeight="1" thickBot="1" x14ac:dyDescent="0.6">
      <c r="C76" s="22"/>
      <c r="D76" s="51"/>
      <c r="E76" s="54"/>
      <c r="F76" s="34"/>
      <c r="G76" s="24" t="s">
        <v>57</v>
      </c>
      <c r="H76" s="25">
        <v>9</v>
      </c>
      <c r="I76" s="26" t="s">
        <v>57</v>
      </c>
      <c r="J76" s="38" t="s">
        <v>57</v>
      </c>
      <c r="K76" s="44" t="s">
        <v>57</v>
      </c>
      <c r="L76" s="45" t="s">
        <v>57</v>
      </c>
      <c r="M76" s="44" t="s">
        <v>167</v>
      </c>
      <c r="N76" s="24" t="s">
        <v>167</v>
      </c>
      <c r="O76" s="27" t="s">
        <v>57</v>
      </c>
      <c r="P76" s="24" t="s">
        <v>57</v>
      </c>
      <c r="Q76" s="44" t="s">
        <v>2203</v>
      </c>
      <c r="R76" s="24" t="s">
        <v>2216</v>
      </c>
      <c r="S76" s="57"/>
      <c r="T76" s="25">
        <v>3</v>
      </c>
      <c r="U76" s="23"/>
      <c r="V76" s="24"/>
      <c r="W76" s="23"/>
      <c r="X76" s="24"/>
      <c r="Y76" s="28"/>
      <c r="Z76" s="28"/>
    </row>
    <row r="77" spans="3:26" ht="18" customHeight="1" x14ac:dyDescent="0.55000000000000004">
      <c r="C77" s="11"/>
      <c r="D77" s="49"/>
      <c r="E77" s="52" t="str">
        <f t="shared" ref="E77" si="18">IF(D77="","",IF(I77&gt;0.1,"単",IF(I78&gt;0.29,"連",IF(I79&gt;0.34,"複","※"))))</f>
        <v/>
      </c>
      <c r="F77" s="12"/>
      <c r="G77" s="48" t="s">
        <v>57</v>
      </c>
      <c r="H77" s="13"/>
      <c r="I77" s="14" t="s">
        <v>57</v>
      </c>
      <c r="J77" s="35" t="s">
        <v>57</v>
      </c>
      <c r="K77" s="40" t="s">
        <v>57</v>
      </c>
      <c r="L77" s="41" t="s">
        <v>57</v>
      </c>
      <c r="M77" s="41" t="s">
        <v>167</v>
      </c>
      <c r="N77" s="13"/>
      <c r="O77" s="15" t="s">
        <v>57</v>
      </c>
      <c r="P77" s="13" t="s">
        <v>167</v>
      </c>
      <c r="Q77" s="41" t="s">
        <v>1906</v>
      </c>
      <c r="R77" s="13" t="s">
        <v>57</v>
      </c>
      <c r="S77" s="55" t="s">
        <v>7204</v>
      </c>
      <c r="T77" s="13"/>
      <c r="U77" s="12"/>
      <c r="V77" s="13"/>
      <c r="W77" s="12"/>
      <c r="X77" s="13"/>
      <c r="Y77" s="16"/>
      <c r="Z77" s="16"/>
    </row>
    <row r="78" spans="3:26" ht="18" customHeight="1" x14ac:dyDescent="0.55000000000000004">
      <c r="C78" s="17">
        <v>7</v>
      </c>
      <c r="D78" s="50"/>
      <c r="E78" s="53"/>
      <c r="F78" s="30" t="s">
        <v>7205</v>
      </c>
      <c r="G78" s="18" t="s">
        <v>1745</v>
      </c>
      <c r="H78" s="18" t="s">
        <v>62</v>
      </c>
      <c r="I78" s="19" t="s">
        <v>59</v>
      </c>
      <c r="J78" s="36" t="s">
        <v>59</v>
      </c>
      <c r="K78" s="42" t="s">
        <v>57</v>
      </c>
      <c r="L78" s="43" t="s">
        <v>57</v>
      </c>
      <c r="M78" s="43" t="s">
        <v>167</v>
      </c>
      <c r="N78" s="18" t="s">
        <v>2619</v>
      </c>
      <c r="O78" s="20" t="s">
        <v>59</v>
      </c>
      <c r="P78" s="18">
        <v>57</v>
      </c>
      <c r="Q78" s="43" t="s">
        <v>1906</v>
      </c>
      <c r="R78" s="18" t="s">
        <v>57</v>
      </c>
      <c r="S78" s="56"/>
      <c r="T78" s="18" t="s">
        <v>1910</v>
      </c>
      <c r="U78" s="30" t="s">
        <v>1911</v>
      </c>
      <c r="V78" s="18" t="s">
        <v>7206</v>
      </c>
      <c r="W78" s="30" t="s">
        <v>6209</v>
      </c>
      <c r="X78" s="18" t="s">
        <v>7207</v>
      </c>
      <c r="Y78" s="47" t="s">
        <v>1745</v>
      </c>
      <c r="Z78" s="21"/>
    </row>
    <row r="79" spans="3:26" ht="18.5" customHeight="1" thickBot="1" x14ac:dyDescent="0.6">
      <c r="C79" s="22"/>
      <c r="D79" s="51"/>
      <c r="E79" s="54"/>
      <c r="F79" s="34"/>
      <c r="G79" s="24" t="s">
        <v>57</v>
      </c>
      <c r="H79" s="25">
        <v>7</v>
      </c>
      <c r="I79" s="26" t="s">
        <v>57</v>
      </c>
      <c r="J79" s="38" t="s">
        <v>57</v>
      </c>
      <c r="K79" s="44" t="s">
        <v>57</v>
      </c>
      <c r="L79" s="45" t="s">
        <v>57</v>
      </c>
      <c r="M79" s="44" t="s">
        <v>167</v>
      </c>
      <c r="N79" s="24">
        <v>13</v>
      </c>
      <c r="O79" s="27" t="s">
        <v>57</v>
      </c>
      <c r="P79" s="24" t="s">
        <v>57</v>
      </c>
      <c r="Q79" s="44" t="s">
        <v>57</v>
      </c>
      <c r="R79" s="24" t="s">
        <v>57</v>
      </c>
      <c r="S79" s="57"/>
      <c r="T79" s="25">
        <v>13</v>
      </c>
      <c r="U79" s="23"/>
      <c r="V79" s="24"/>
      <c r="W79" s="23"/>
      <c r="X79" s="24"/>
      <c r="Y79" s="28"/>
      <c r="Z79" s="28"/>
    </row>
    <row r="80" spans="3:26" ht="18" customHeight="1" x14ac:dyDescent="0.55000000000000004">
      <c r="C80" s="11"/>
      <c r="D80" s="49"/>
      <c r="E80" s="52" t="str">
        <f t="shared" ref="E80" si="19">IF(D80="","",IF(I80&gt;0.1,"単",IF(I81&gt;0.29,"連",IF(I82&gt;0.34,"複","※"))))</f>
        <v/>
      </c>
      <c r="F80" s="12"/>
      <c r="G80" s="48" t="s">
        <v>57</v>
      </c>
      <c r="H80" s="13"/>
      <c r="I80" s="14" t="s">
        <v>57</v>
      </c>
      <c r="J80" s="35" t="s">
        <v>57</v>
      </c>
      <c r="K80" s="40" t="s">
        <v>57</v>
      </c>
      <c r="L80" s="41" t="s">
        <v>57</v>
      </c>
      <c r="M80" s="41" t="s">
        <v>167</v>
      </c>
      <c r="N80" s="13"/>
      <c r="O80" s="15" t="s">
        <v>57</v>
      </c>
      <c r="P80" s="13" t="s">
        <v>167</v>
      </c>
      <c r="Q80" s="41">
        <v>8.4</v>
      </c>
      <c r="R80" s="13" t="s">
        <v>6151</v>
      </c>
      <c r="S80" s="55" t="s">
        <v>6112</v>
      </c>
      <c r="T80" s="13"/>
      <c r="U80" s="12"/>
      <c r="V80" s="13"/>
      <c r="W80" s="12"/>
      <c r="X80" s="13"/>
      <c r="Y80" s="16"/>
      <c r="Z80" s="16"/>
    </row>
    <row r="81" spans="3:26" ht="18" customHeight="1" x14ac:dyDescent="0.55000000000000004">
      <c r="C81" s="17">
        <v>8</v>
      </c>
      <c r="D81" s="50"/>
      <c r="E81" s="53"/>
      <c r="F81" s="30" t="s">
        <v>7208</v>
      </c>
      <c r="G81" s="18" t="s">
        <v>334</v>
      </c>
      <c r="H81" s="18" t="s">
        <v>58</v>
      </c>
      <c r="I81" s="19" t="s">
        <v>59</v>
      </c>
      <c r="J81" s="36" t="s">
        <v>59</v>
      </c>
      <c r="K81" s="42" t="s">
        <v>57</v>
      </c>
      <c r="L81" s="43" t="s">
        <v>57</v>
      </c>
      <c r="M81" s="43" t="s">
        <v>167</v>
      </c>
      <c r="N81" s="18" t="s">
        <v>51</v>
      </c>
      <c r="O81" s="20" t="s">
        <v>59</v>
      </c>
      <c r="P81" s="18">
        <v>57</v>
      </c>
      <c r="Q81" s="43">
        <v>8.6</v>
      </c>
      <c r="R81" s="18" t="s">
        <v>6152</v>
      </c>
      <c r="S81" s="56"/>
      <c r="T81" s="18" t="s">
        <v>1910</v>
      </c>
      <c r="U81" s="30" t="s">
        <v>1908</v>
      </c>
      <c r="V81" s="18" t="s">
        <v>6027</v>
      </c>
      <c r="W81" s="30" t="s">
        <v>1723</v>
      </c>
      <c r="X81" s="18" t="s">
        <v>7209</v>
      </c>
      <c r="Y81" s="47" t="s">
        <v>334</v>
      </c>
      <c r="Z81" s="21"/>
    </row>
    <row r="82" spans="3:26" ht="18.5" customHeight="1" thickBot="1" x14ac:dyDescent="0.6">
      <c r="C82" s="22"/>
      <c r="D82" s="51"/>
      <c r="E82" s="54"/>
      <c r="F82" s="34"/>
      <c r="G82" s="24" t="s">
        <v>57</v>
      </c>
      <c r="H82" s="25">
        <v>6</v>
      </c>
      <c r="I82" s="26" t="s">
        <v>57</v>
      </c>
      <c r="J82" s="38" t="s">
        <v>57</v>
      </c>
      <c r="K82" s="44" t="s">
        <v>57</v>
      </c>
      <c r="L82" s="45" t="s">
        <v>57</v>
      </c>
      <c r="M82" s="44" t="s">
        <v>167</v>
      </c>
      <c r="N82" s="24" t="s">
        <v>167</v>
      </c>
      <c r="O82" s="27" t="s">
        <v>57</v>
      </c>
      <c r="P82" s="24" t="s">
        <v>57</v>
      </c>
      <c r="Q82" s="44" t="s">
        <v>2201</v>
      </c>
      <c r="R82" s="24"/>
      <c r="S82" s="57"/>
      <c r="T82" s="25">
        <v>27</v>
      </c>
      <c r="U82" s="23"/>
      <c r="V82" s="24"/>
      <c r="W82" s="23"/>
      <c r="X82" s="24"/>
      <c r="Y82" s="28"/>
      <c r="Z82" s="28"/>
    </row>
    <row r="83" spans="3:26" ht="18" customHeight="1" x14ac:dyDescent="0.55000000000000004">
      <c r="C83" s="11"/>
      <c r="D83" s="49"/>
      <c r="E83" s="52" t="str">
        <f t="shared" ref="E83" si="20">IF(D83="","",IF(I83&gt;0.1,"単",IF(I84&gt;0.29,"連",IF(I85&gt;0.34,"複","※"))))</f>
        <v/>
      </c>
      <c r="F83" s="12"/>
      <c r="G83" s="48" t="s">
        <v>7100</v>
      </c>
      <c r="H83" s="13"/>
      <c r="I83" s="14">
        <v>2.7777777777777776E-2</v>
      </c>
      <c r="J83" s="35">
        <v>1</v>
      </c>
      <c r="K83" s="40" t="s">
        <v>1466</v>
      </c>
      <c r="L83" s="41" t="s">
        <v>3405</v>
      </c>
      <c r="M83" s="41" t="s">
        <v>167</v>
      </c>
      <c r="N83" s="13"/>
      <c r="O83" s="15" t="s">
        <v>1750</v>
      </c>
      <c r="P83" s="13" t="s">
        <v>167</v>
      </c>
      <c r="Q83" s="41">
        <v>4.2</v>
      </c>
      <c r="R83" s="13" t="s">
        <v>2609</v>
      </c>
      <c r="S83" s="55" t="s">
        <v>2574</v>
      </c>
      <c r="T83" s="13"/>
      <c r="U83" s="12"/>
      <c r="V83" s="13"/>
      <c r="W83" s="12"/>
      <c r="X83" s="13"/>
      <c r="Y83" s="16"/>
      <c r="Z83" s="16"/>
    </row>
    <row r="84" spans="3:26" ht="18" customHeight="1" x14ac:dyDescent="0.55000000000000004">
      <c r="C84" s="17">
        <v>9</v>
      </c>
      <c r="D84" s="50"/>
      <c r="E84" s="53"/>
      <c r="F84" s="30" t="s">
        <v>7210</v>
      </c>
      <c r="G84" s="18" t="s">
        <v>1615</v>
      </c>
      <c r="H84" s="18" t="s">
        <v>81</v>
      </c>
      <c r="I84" s="19">
        <v>2.7777777777777776E-2</v>
      </c>
      <c r="J84" s="36">
        <v>1</v>
      </c>
      <c r="K84" s="42" t="s">
        <v>942</v>
      </c>
      <c r="L84" s="43" t="s">
        <v>3406</v>
      </c>
      <c r="M84" s="43" t="s">
        <v>167</v>
      </c>
      <c r="N84" s="18" t="s">
        <v>129</v>
      </c>
      <c r="O84" s="20" t="s">
        <v>68</v>
      </c>
      <c r="P84" s="18">
        <v>57</v>
      </c>
      <c r="Q84" s="43">
        <v>5</v>
      </c>
      <c r="R84" s="18" t="s">
        <v>2217</v>
      </c>
      <c r="S84" s="56"/>
      <c r="T84" s="18" t="s">
        <v>1910</v>
      </c>
      <c r="U84" s="30" t="s">
        <v>1908</v>
      </c>
      <c r="V84" s="18" t="s">
        <v>6404</v>
      </c>
      <c r="W84" s="30" t="s">
        <v>7056</v>
      </c>
      <c r="X84" s="18" t="s">
        <v>7057</v>
      </c>
      <c r="Y84" s="47" t="s">
        <v>1615</v>
      </c>
      <c r="Z84" s="21"/>
    </row>
    <row r="85" spans="3:26" ht="18.5" customHeight="1" thickBot="1" x14ac:dyDescent="0.6">
      <c r="C85" s="22"/>
      <c r="D85" s="51"/>
      <c r="E85" s="54"/>
      <c r="F85" s="34"/>
      <c r="G85" s="24">
        <v>3.4</v>
      </c>
      <c r="H85" s="25">
        <v>11</v>
      </c>
      <c r="I85" s="26">
        <v>0.1388888888888889</v>
      </c>
      <c r="J85" s="38" t="s">
        <v>7557</v>
      </c>
      <c r="K85" s="44" t="s">
        <v>1462</v>
      </c>
      <c r="L85" s="45" t="s">
        <v>3407</v>
      </c>
      <c r="M85" s="44" t="s">
        <v>167</v>
      </c>
      <c r="N85" s="24" t="s">
        <v>167</v>
      </c>
      <c r="O85" s="27" t="s">
        <v>2206</v>
      </c>
      <c r="P85" s="24" t="s">
        <v>57</v>
      </c>
      <c r="Q85" s="44" t="s">
        <v>2201</v>
      </c>
      <c r="R85" s="24" t="s">
        <v>2218</v>
      </c>
      <c r="S85" s="57"/>
      <c r="T85" s="25">
        <v>7</v>
      </c>
      <c r="U85" s="23"/>
      <c r="V85" s="24"/>
      <c r="W85" s="23"/>
      <c r="X85" s="24"/>
      <c r="Y85" s="28"/>
      <c r="Z85" s="28"/>
    </row>
    <row r="86" spans="3:26" ht="18" customHeight="1" x14ac:dyDescent="0.55000000000000004">
      <c r="C86" s="11"/>
      <c r="D86" s="49"/>
      <c r="E86" s="52" t="str">
        <f t="shared" ref="E86" si="21">IF(D86="","",IF(I86&gt;0.1,"単",IF(I87&gt;0.29,"連",IF(I88&gt;0.34,"複","※"))))</f>
        <v/>
      </c>
      <c r="F86" s="12"/>
      <c r="G86" s="48" t="s">
        <v>57</v>
      </c>
      <c r="H86" s="13"/>
      <c r="I86" s="14" t="s">
        <v>57</v>
      </c>
      <c r="J86" s="35" t="s">
        <v>57</v>
      </c>
      <c r="K86" s="40" t="s">
        <v>57</v>
      </c>
      <c r="L86" s="41" t="s">
        <v>57</v>
      </c>
      <c r="M86" s="41" t="s">
        <v>167</v>
      </c>
      <c r="N86" s="13"/>
      <c r="O86" s="15" t="s">
        <v>57</v>
      </c>
      <c r="P86" s="13" t="s">
        <v>167</v>
      </c>
      <c r="Q86" s="41"/>
      <c r="R86" s="13" t="s">
        <v>6534</v>
      </c>
      <c r="S86" s="55" t="s">
        <v>7211</v>
      </c>
      <c r="T86" s="13"/>
      <c r="U86" s="12"/>
      <c r="V86" s="13"/>
      <c r="W86" s="12"/>
      <c r="X86" s="13"/>
      <c r="Y86" s="16"/>
      <c r="Z86" s="16"/>
    </row>
    <row r="87" spans="3:26" ht="18" customHeight="1" x14ac:dyDescent="0.55000000000000004">
      <c r="C87" s="17">
        <v>10</v>
      </c>
      <c r="D87" s="50"/>
      <c r="E87" s="53"/>
      <c r="F87" s="30" t="s">
        <v>7212</v>
      </c>
      <c r="G87" s="18" t="s">
        <v>1099</v>
      </c>
      <c r="H87" s="18" t="s">
        <v>62</v>
      </c>
      <c r="I87" s="19" t="s">
        <v>59</v>
      </c>
      <c r="J87" s="36" t="s">
        <v>59</v>
      </c>
      <c r="K87" s="42" t="s">
        <v>57</v>
      </c>
      <c r="L87" s="43" t="s">
        <v>57</v>
      </c>
      <c r="M87" s="43" t="s">
        <v>167</v>
      </c>
      <c r="N87" s="18" t="s">
        <v>6441</v>
      </c>
      <c r="O87" s="20" t="s">
        <v>59</v>
      </c>
      <c r="P87" s="18">
        <v>57</v>
      </c>
      <c r="Q87" s="43"/>
      <c r="R87" s="18" t="s">
        <v>6535</v>
      </c>
      <c r="S87" s="56"/>
      <c r="T87" s="18" t="s">
        <v>1910</v>
      </c>
      <c r="U87" s="30" t="s">
        <v>1908</v>
      </c>
      <c r="V87" s="18" t="s">
        <v>115</v>
      </c>
      <c r="W87" s="30" t="s">
        <v>1678</v>
      </c>
      <c r="X87" s="18" t="s">
        <v>7213</v>
      </c>
      <c r="Y87" s="47" t="s">
        <v>1099</v>
      </c>
      <c r="Z87" s="21"/>
    </row>
    <row r="88" spans="3:26" ht="18.5" customHeight="1" thickBot="1" x14ac:dyDescent="0.6">
      <c r="C88" s="22"/>
      <c r="D88" s="51"/>
      <c r="E88" s="54"/>
      <c r="F88" s="34"/>
      <c r="G88" s="24" t="s">
        <v>57</v>
      </c>
      <c r="H88" s="25">
        <v>7</v>
      </c>
      <c r="I88" s="26" t="s">
        <v>57</v>
      </c>
      <c r="J88" s="38" t="s">
        <v>57</v>
      </c>
      <c r="K88" s="44" t="s">
        <v>57</v>
      </c>
      <c r="L88" s="45" t="s">
        <v>57</v>
      </c>
      <c r="M88" s="44" t="s">
        <v>167</v>
      </c>
      <c r="N88" s="24" t="s">
        <v>167</v>
      </c>
      <c r="O88" s="27" t="s">
        <v>57</v>
      </c>
      <c r="P88" s="24" t="s">
        <v>57</v>
      </c>
      <c r="Q88" s="44" t="s">
        <v>2203</v>
      </c>
      <c r="R88" s="24" t="s">
        <v>6536</v>
      </c>
      <c r="S88" s="57"/>
      <c r="T88" s="25" t="s">
        <v>2207</v>
      </c>
      <c r="U88" s="23"/>
      <c r="V88" s="24"/>
      <c r="W88" s="23"/>
      <c r="X88" s="24"/>
      <c r="Y88" s="28"/>
      <c r="Z88" s="28"/>
    </row>
    <row r="89" spans="3:26" ht="18" customHeight="1" x14ac:dyDescent="0.55000000000000004">
      <c r="C89" s="11"/>
      <c r="D89" s="49"/>
      <c r="E89" s="52" t="str">
        <f t="shared" ref="E89" si="22">IF(D89="","",IF(I89&gt;0.1,"単",IF(I90&gt;0.29,"連",IF(I91&gt;0.34,"複","※"))))</f>
        <v/>
      </c>
      <c r="F89" s="12"/>
      <c r="G89" s="48" t="s">
        <v>57</v>
      </c>
      <c r="H89" s="13"/>
      <c r="I89" s="14" t="s">
        <v>57</v>
      </c>
      <c r="J89" s="35" t="s">
        <v>57</v>
      </c>
      <c r="K89" s="40" t="s">
        <v>57</v>
      </c>
      <c r="L89" s="41" t="s">
        <v>57</v>
      </c>
      <c r="M89" s="41" t="s">
        <v>167</v>
      </c>
      <c r="N89" s="13"/>
      <c r="O89" s="15" t="s">
        <v>57</v>
      </c>
      <c r="P89" s="13" t="s">
        <v>167</v>
      </c>
      <c r="Q89" s="41"/>
      <c r="R89" s="13"/>
      <c r="S89" s="55" t="s">
        <v>6311</v>
      </c>
      <c r="T89" s="13"/>
      <c r="U89" s="12"/>
      <c r="V89" s="13"/>
      <c r="W89" s="12"/>
      <c r="X89" s="13"/>
      <c r="Y89" s="16"/>
      <c r="Z89" s="16"/>
    </row>
    <row r="90" spans="3:26" ht="18" customHeight="1" x14ac:dyDescent="0.55000000000000004">
      <c r="C90" s="17">
        <v>11</v>
      </c>
      <c r="D90" s="50"/>
      <c r="E90" s="53"/>
      <c r="F90" s="30" t="s">
        <v>7214</v>
      </c>
      <c r="G90" s="18" t="s">
        <v>712</v>
      </c>
      <c r="H90" s="18" t="s">
        <v>99</v>
      </c>
      <c r="I90" s="19" t="s">
        <v>59</v>
      </c>
      <c r="J90" s="36" t="s">
        <v>59</v>
      </c>
      <c r="K90" s="42" t="s">
        <v>57</v>
      </c>
      <c r="L90" s="43" t="s">
        <v>57</v>
      </c>
      <c r="M90" s="43" t="s">
        <v>167</v>
      </c>
      <c r="N90" s="18" t="s">
        <v>5984</v>
      </c>
      <c r="O90" s="20" t="s">
        <v>59</v>
      </c>
      <c r="P90" s="18">
        <v>54</v>
      </c>
      <c r="Q90" s="43"/>
      <c r="R90" s="18"/>
      <c r="S90" s="56"/>
      <c r="T90" s="18" t="s">
        <v>1910</v>
      </c>
      <c r="U90" s="30" t="s">
        <v>1911</v>
      </c>
      <c r="V90" s="18" t="s">
        <v>84</v>
      </c>
      <c r="W90" s="30" t="s">
        <v>6935</v>
      </c>
      <c r="X90" s="18" t="s">
        <v>7215</v>
      </c>
      <c r="Y90" s="47" t="s">
        <v>712</v>
      </c>
      <c r="Z90" s="21"/>
    </row>
    <row r="91" spans="3:26" ht="18.5" customHeight="1" thickBot="1" x14ac:dyDescent="0.6">
      <c r="C91" s="22"/>
      <c r="D91" s="51"/>
      <c r="E91" s="54"/>
      <c r="F91" s="34"/>
      <c r="G91" s="24" t="s">
        <v>57</v>
      </c>
      <c r="H91" s="25">
        <v>14</v>
      </c>
      <c r="I91" s="26" t="s">
        <v>57</v>
      </c>
      <c r="J91" s="38" t="s">
        <v>57</v>
      </c>
      <c r="K91" s="44" t="s">
        <v>57</v>
      </c>
      <c r="L91" s="45" t="s">
        <v>57</v>
      </c>
      <c r="M91" s="44" t="s">
        <v>167</v>
      </c>
      <c r="N91" s="24">
        <v>2</v>
      </c>
      <c r="O91" s="27" t="s">
        <v>57</v>
      </c>
      <c r="P91" s="24" t="s">
        <v>57</v>
      </c>
      <c r="Q91" s="44" t="s">
        <v>2203</v>
      </c>
      <c r="R91" s="24"/>
      <c r="S91" s="57"/>
      <c r="T91" s="25">
        <v>2</v>
      </c>
      <c r="U91" s="23"/>
      <c r="V91" s="24"/>
      <c r="W91" s="23"/>
      <c r="X91" s="24"/>
      <c r="Y91" s="28"/>
      <c r="Z91" s="28"/>
    </row>
    <row r="92" spans="3:26" ht="18" customHeight="1" x14ac:dyDescent="0.55000000000000004">
      <c r="C92" s="11"/>
      <c r="D92" s="49"/>
      <c r="E92" s="52" t="str">
        <f t="shared" ref="E92" si="23">IF(D92="","",IF(I92&gt;0.1,"単",IF(I93&gt;0.29,"連",IF(I94&gt;0.34,"複","※"))))</f>
        <v/>
      </c>
      <c r="F92" s="12"/>
      <c r="G92" s="48" t="s">
        <v>57</v>
      </c>
      <c r="H92" s="13"/>
      <c r="I92" s="14" t="s">
        <v>57</v>
      </c>
      <c r="J92" s="35" t="s">
        <v>57</v>
      </c>
      <c r="K92" s="40" t="s">
        <v>57</v>
      </c>
      <c r="L92" s="41" t="s">
        <v>57</v>
      </c>
      <c r="M92" s="41" t="s">
        <v>167</v>
      </c>
      <c r="N92" s="13"/>
      <c r="O92" s="15" t="s">
        <v>57</v>
      </c>
      <c r="P92" s="13" t="s">
        <v>167</v>
      </c>
      <c r="Q92" s="41"/>
      <c r="R92" s="13"/>
      <c r="S92" s="55" t="s">
        <v>3744</v>
      </c>
      <c r="T92" s="13"/>
      <c r="U92" s="12"/>
      <c r="V92" s="13"/>
      <c r="W92" s="12"/>
      <c r="X92" s="13"/>
      <c r="Y92" s="16"/>
      <c r="Z92" s="16"/>
    </row>
    <row r="93" spans="3:26" ht="18" customHeight="1" x14ac:dyDescent="0.55000000000000004">
      <c r="C93" s="17">
        <v>12</v>
      </c>
      <c r="D93" s="50"/>
      <c r="E93" s="53"/>
      <c r="F93" s="30" t="s">
        <v>7216</v>
      </c>
      <c r="G93" s="18" t="s">
        <v>6254</v>
      </c>
      <c r="H93" s="18" t="s">
        <v>106</v>
      </c>
      <c r="I93" s="19" t="s">
        <v>59</v>
      </c>
      <c r="J93" s="36" t="s">
        <v>59</v>
      </c>
      <c r="K93" s="42" t="s">
        <v>57</v>
      </c>
      <c r="L93" s="43" t="s">
        <v>57</v>
      </c>
      <c r="M93" s="43" t="s">
        <v>167</v>
      </c>
      <c r="N93" s="18" t="s">
        <v>96</v>
      </c>
      <c r="O93" s="20" t="s">
        <v>59</v>
      </c>
      <c r="P93" s="18">
        <v>57</v>
      </c>
      <c r="Q93" s="43"/>
      <c r="R93" s="18"/>
      <c r="S93" s="56"/>
      <c r="T93" s="18" t="s">
        <v>1910</v>
      </c>
      <c r="U93" s="30" t="s">
        <v>1908</v>
      </c>
      <c r="V93" s="18" t="s">
        <v>156</v>
      </c>
      <c r="W93" s="30" t="s">
        <v>1813</v>
      </c>
      <c r="X93" s="18" t="s">
        <v>7217</v>
      </c>
      <c r="Y93" s="47" t="s">
        <v>6254</v>
      </c>
      <c r="Z93" s="21"/>
    </row>
    <row r="94" spans="3:26" ht="18.5" customHeight="1" thickBot="1" x14ac:dyDescent="0.6">
      <c r="C94" s="22"/>
      <c r="D94" s="51"/>
      <c r="E94" s="54"/>
      <c r="F94" s="34"/>
      <c r="G94" s="24" t="s">
        <v>57</v>
      </c>
      <c r="H94" s="25">
        <v>12</v>
      </c>
      <c r="I94" s="26" t="s">
        <v>57</v>
      </c>
      <c r="J94" s="38" t="s">
        <v>57</v>
      </c>
      <c r="K94" s="44" t="s">
        <v>57</v>
      </c>
      <c r="L94" s="45" t="s">
        <v>57</v>
      </c>
      <c r="M94" s="44" t="s">
        <v>167</v>
      </c>
      <c r="N94" s="24">
        <v>13</v>
      </c>
      <c r="O94" s="27" t="s">
        <v>57</v>
      </c>
      <c r="P94" s="24" t="s">
        <v>57</v>
      </c>
      <c r="Q94" s="44" t="s">
        <v>2204</v>
      </c>
      <c r="R94" s="24"/>
      <c r="S94" s="57"/>
      <c r="T94" s="25">
        <v>13</v>
      </c>
      <c r="U94" s="23"/>
      <c r="V94" s="24"/>
      <c r="W94" s="23"/>
      <c r="X94" s="24"/>
      <c r="Y94" s="28"/>
      <c r="Z94" s="28"/>
    </row>
    <row r="95" spans="3:26" ht="18" customHeight="1" x14ac:dyDescent="0.55000000000000004">
      <c r="C95" s="11"/>
      <c r="D95" s="49"/>
      <c r="E95" s="52" t="str">
        <f t="shared" ref="E95" si="24">IF(D95="","",IF(I95&gt;0.1,"単",IF(I96&gt;0.29,"連",IF(I97&gt;0.34,"複","※"))))</f>
        <v/>
      </c>
      <c r="F95" s="12"/>
      <c r="G95" s="48" t="s">
        <v>57</v>
      </c>
      <c r="H95" s="13"/>
      <c r="I95" s="14" t="s">
        <v>57</v>
      </c>
      <c r="J95" s="35" t="s">
        <v>57</v>
      </c>
      <c r="K95" s="40" t="s">
        <v>57</v>
      </c>
      <c r="L95" s="41" t="s">
        <v>57</v>
      </c>
      <c r="M95" s="41" t="s">
        <v>167</v>
      </c>
      <c r="N95" s="13"/>
      <c r="O95" s="15" t="s">
        <v>57</v>
      </c>
      <c r="P95" s="13" t="s">
        <v>167</v>
      </c>
      <c r="Q95" s="41">
        <v>1.2</v>
      </c>
      <c r="R95" s="13" t="s">
        <v>5127</v>
      </c>
      <c r="S95" s="55" t="s">
        <v>7218</v>
      </c>
      <c r="T95" s="13"/>
      <c r="U95" s="12"/>
      <c r="V95" s="13"/>
      <c r="W95" s="12"/>
      <c r="X95" s="13"/>
      <c r="Y95" s="16"/>
      <c r="Z95" s="16"/>
    </row>
    <row r="96" spans="3:26" ht="18" customHeight="1" x14ac:dyDescent="0.55000000000000004">
      <c r="C96" s="17">
        <v>13</v>
      </c>
      <c r="D96" s="50"/>
      <c r="E96" s="53"/>
      <c r="F96" s="30" t="s">
        <v>7219</v>
      </c>
      <c r="G96" s="18" t="s">
        <v>3774</v>
      </c>
      <c r="H96" s="18" t="s">
        <v>85</v>
      </c>
      <c r="I96" s="19" t="s">
        <v>59</v>
      </c>
      <c r="J96" s="36" t="s">
        <v>59</v>
      </c>
      <c r="K96" s="42" t="s">
        <v>57</v>
      </c>
      <c r="L96" s="43" t="s">
        <v>57</v>
      </c>
      <c r="M96" s="43" t="s">
        <v>167</v>
      </c>
      <c r="N96" s="18" t="s">
        <v>134</v>
      </c>
      <c r="O96" s="20" t="s">
        <v>59</v>
      </c>
      <c r="P96" s="18">
        <v>57</v>
      </c>
      <c r="Q96" s="43">
        <v>0.9</v>
      </c>
      <c r="R96" s="18" t="s">
        <v>3807</v>
      </c>
      <c r="S96" s="56"/>
      <c r="T96" s="18" t="s">
        <v>1910</v>
      </c>
      <c r="U96" s="30" t="s">
        <v>1911</v>
      </c>
      <c r="V96" s="18" t="s">
        <v>61</v>
      </c>
      <c r="W96" s="30" t="s">
        <v>7220</v>
      </c>
      <c r="X96" s="18" t="s">
        <v>7221</v>
      </c>
      <c r="Y96" s="47" t="s">
        <v>3774</v>
      </c>
      <c r="Z96" s="21"/>
    </row>
    <row r="97" spans="1:26" ht="18.5" customHeight="1" thickBot="1" x14ac:dyDescent="0.6">
      <c r="C97" s="22"/>
      <c r="D97" s="51"/>
      <c r="E97" s="54"/>
      <c r="F97" s="34"/>
      <c r="G97" s="24" t="s">
        <v>57</v>
      </c>
      <c r="H97" s="25">
        <v>15</v>
      </c>
      <c r="I97" s="26" t="s">
        <v>57</v>
      </c>
      <c r="J97" s="38" t="s">
        <v>57</v>
      </c>
      <c r="K97" s="44" t="s">
        <v>57</v>
      </c>
      <c r="L97" s="45" t="s">
        <v>57</v>
      </c>
      <c r="M97" s="44" t="s">
        <v>167</v>
      </c>
      <c r="N97" s="24" t="s">
        <v>167</v>
      </c>
      <c r="O97" s="27" t="s">
        <v>57</v>
      </c>
      <c r="P97" s="24" t="s">
        <v>57</v>
      </c>
      <c r="Q97" s="44" t="s">
        <v>2201</v>
      </c>
      <c r="R97" s="24" t="s">
        <v>5128</v>
      </c>
      <c r="S97" s="57"/>
      <c r="T97" s="25">
        <v>11</v>
      </c>
      <c r="U97" s="23"/>
      <c r="V97" s="24"/>
      <c r="W97" s="23"/>
      <c r="X97" s="24"/>
      <c r="Y97" s="28"/>
      <c r="Z97" s="28"/>
    </row>
    <row r="98" spans="1:26" ht="18" customHeight="1" x14ac:dyDescent="0.55000000000000004">
      <c r="C98" s="11"/>
      <c r="D98" s="49"/>
      <c r="E98" s="52" t="str">
        <f t="shared" ref="E98" si="25">IF(D98="","",IF(I98&gt;0.1,"単",IF(I99&gt;0.29,"連",IF(I100&gt;0.34,"複","※"))))</f>
        <v/>
      </c>
      <c r="F98" s="12"/>
      <c r="G98" s="48" t="s">
        <v>57</v>
      </c>
      <c r="H98" s="13"/>
      <c r="I98" s="14" t="s">
        <v>57</v>
      </c>
      <c r="J98" s="35" t="s">
        <v>57</v>
      </c>
      <c r="K98" s="40" t="s">
        <v>57</v>
      </c>
      <c r="L98" s="41" t="s">
        <v>57</v>
      </c>
      <c r="M98" s="41" t="s">
        <v>167</v>
      </c>
      <c r="N98" s="13"/>
      <c r="O98" s="15" t="s">
        <v>57</v>
      </c>
      <c r="P98" s="13" t="s">
        <v>167</v>
      </c>
      <c r="Q98" s="41">
        <v>11.5</v>
      </c>
      <c r="R98" s="13" t="s">
        <v>6275</v>
      </c>
      <c r="S98" s="55" t="s">
        <v>6905</v>
      </c>
      <c r="T98" s="13"/>
      <c r="U98" s="12"/>
      <c r="V98" s="13"/>
      <c r="W98" s="12"/>
      <c r="X98" s="13"/>
      <c r="Y98" s="16"/>
      <c r="Z98" s="16"/>
    </row>
    <row r="99" spans="1:26" ht="18" customHeight="1" x14ac:dyDescent="0.55000000000000004">
      <c r="C99" s="17">
        <v>14</v>
      </c>
      <c r="D99" s="50"/>
      <c r="E99" s="53"/>
      <c r="F99" s="30" t="s">
        <v>7222</v>
      </c>
      <c r="G99" s="18" t="s">
        <v>1923</v>
      </c>
      <c r="H99" s="18" t="s">
        <v>81</v>
      </c>
      <c r="I99" s="19" t="s">
        <v>59</v>
      </c>
      <c r="J99" s="36" t="s">
        <v>59</v>
      </c>
      <c r="K99" s="42" t="s">
        <v>57</v>
      </c>
      <c r="L99" s="43" t="s">
        <v>57</v>
      </c>
      <c r="M99" s="43" t="s">
        <v>167</v>
      </c>
      <c r="N99" s="18" t="s">
        <v>1181</v>
      </c>
      <c r="O99" s="20" t="s">
        <v>59</v>
      </c>
      <c r="P99" s="18">
        <v>55</v>
      </c>
      <c r="Q99" s="43">
        <v>11.6</v>
      </c>
      <c r="R99" s="18" t="s">
        <v>6276</v>
      </c>
      <c r="S99" s="56"/>
      <c r="T99" s="18" t="s">
        <v>1907</v>
      </c>
      <c r="U99" s="30" t="s">
        <v>1911</v>
      </c>
      <c r="V99" s="18" t="s">
        <v>113</v>
      </c>
      <c r="W99" s="30" t="s">
        <v>1709</v>
      </c>
      <c r="X99" s="18" t="s">
        <v>7223</v>
      </c>
      <c r="Y99" s="47" t="s">
        <v>1923</v>
      </c>
      <c r="Z99" s="21"/>
    </row>
    <row r="100" spans="1:26" ht="18.5" customHeight="1" thickBot="1" x14ac:dyDescent="0.6">
      <c r="C100" s="22"/>
      <c r="D100" s="51"/>
      <c r="E100" s="54"/>
      <c r="F100" s="34"/>
      <c r="G100" s="24" t="s">
        <v>57</v>
      </c>
      <c r="H100" s="25">
        <v>11</v>
      </c>
      <c r="I100" s="26" t="s">
        <v>57</v>
      </c>
      <c r="J100" s="38" t="s">
        <v>57</v>
      </c>
      <c r="K100" s="44" t="s">
        <v>57</v>
      </c>
      <c r="L100" s="45" t="s">
        <v>57</v>
      </c>
      <c r="M100" s="44" t="s">
        <v>167</v>
      </c>
      <c r="N100" s="24">
        <v>5</v>
      </c>
      <c r="O100" s="27" t="s">
        <v>57</v>
      </c>
      <c r="P100" s="24" t="s">
        <v>57</v>
      </c>
      <c r="Q100" s="44" t="s">
        <v>2203</v>
      </c>
      <c r="R100" s="24" t="s">
        <v>6277</v>
      </c>
      <c r="S100" s="57"/>
      <c r="T100" s="25">
        <v>5</v>
      </c>
      <c r="U100" s="23"/>
      <c r="V100" s="24"/>
      <c r="W100" s="23"/>
      <c r="X100" s="24"/>
      <c r="Y100" s="28"/>
      <c r="Z100" s="28"/>
    </row>
    <row r="101" spans="1:26" ht="18" customHeight="1" x14ac:dyDescent="0.55000000000000004">
      <c r="C101" s="11"/>
      <c r="D101" s="49"/>
      <c r="E101" s="52" t="str">
        <f t="shared" ref="E101" si="26">IF(D101="","",IF(I101&gt;0.1,"単",IF(I102&gt;0.29,"連",IF(I103&gt;0.34,"複","※"))))</f>
        <v/>
      </c>
      <c r="F101" s="12"/>
      <c r="G101" s="48" t="s">
        <v>57</v>
      </c>
      <c r="H101" s="13"/>
      <c r="I101" s="14" t="s">
        <v>57</v>
      </c>
      <c r="J101" s="35" t="s">
        <v>57</v>
      </c>
      <c r="K101" s="40" t="s">
        <v>57</v>
      </c>
      <c r="L101" s="41" t="s">
        <v>57</v>
      </c>
      <c r="M101" s="41" t="s">
        <v>167</v>
      </c>
      <c r="N101" s="13"/>
      <c r="O101" s="15" t="s">
        <v>57</v>
      </c>
      <c r="P101" s="13" t="s">
        <v>167</v>
      </c>
      <c r="Q101" s="41" t="s">
        <v>1906</v>
      </c>
      <c r="R101" s="13" t="s">
        <v>57</v>
      </c>
      <c r="S101" s="55" t="s">
        <v>7224</v>
      </c>
      <c r="T101" s="13"/>
      <c r="U101" s="12"/>
      <c r="V101" s="13"/>
      <c r="W101" s="12"/>
      <c r="X101" s="13"/>
      <c r="Y101" s="16"/>
      <c r="Z101" s="16"/>
    </row>
    <row r="102" spans="1:26" ht="18" customHeight="1" x14ac:dyDescent="0.55000000000000004">
      <c r="C102" s="17">
        <v>15</v>
      </c>
      <c r="D102" s="50"/>
      <c r="E102" s="53"/>
      <c r="F102" s="30" t="s">
        <v>7225</v>
      </c>
      <c r="G102" s="18" t="s">
        <v>712</v>
      </c>
      <c r="H102" s="18" t="s">
        <v>58</v>
      </c>
      <c r="I102" s="19" t="s">
        <v>59</v>
      </c>
      <c r="J102" s="36" t="s">
        <v>59</v>
      </c>
      <c r="K102" s="42" t="s">
        <v>57</v>
      </c>
      <c r="L102" s="43" t="s">
        <v>57</v>
      </c>
      <c r="M102" s="43" t="s">
        <v>167</v>
      </c>
      <c r="N102" s="18" t="s">
        <v>1963</v>
      </c>
      <c r="O102" s="20" t="s">
        <v>59</v>
      </c>
      <c r="P102" s="18">
        <v>52</v>
      </c>
      <c r="Q102" s="43" t="s">
        <v>1906</v>
      </c>
      <c r="R102" s="18" t="s">
        <v>57</v>
      </c>
      <c r="S102" s="56"/>
      <c r="T102" s="18" t="s">
        <v>1907</v>
      </c>
      <c r="U102" s="30" t="s">
        <v>1908</v>
      </c>
      <c r="V102" s="18" t="s">
        <v>157</v>
      </c>
      <c r="W102" s="30" t="s">
        <v>1724</v>
      </c>
      <c r="X102" s="18" t="s">
        <v>7226</v>
      </c>
      <c r="Y102" s="47" t="s">
        <v>712</v>
      </c>
      <c r="Z102" s="21"/>
    </row>
    <row r="103" spans="1:26" ht="18.5" customHeight="1" thickBot="1" x14ac:dyDescent="0.6">
      <c r="C103" s="22"/>
      <c r="D103" s="51"/>
      <c r="E103" s="54"/>
      <c r="F103" s="34"/>
      <c r="G103" s="24" t="s">
        <v>57</v>
      </c>
      <c r="H103" s="25">
        <v>6</v>
      </c>
      <c r="I103" s="26" t="s">
        <v>57</v>
      </c>
      <c r="J103" s="38" t="s">
        <v>57</v>
      </c>
      <c r="K103" s="44" t="s">
        <v>57</v>
      </c>
      <c r="L103" s="45" t="s">
        <v>57</v>
      </c>
      <c r="M103" s="44" t="s">
        <v>167</v>
      </c>
      <c r="N103" s="24">
        <v>2</v>
      </c>
      <c r="O103" s="27" t="s">
        <v>57</v>
      </c>
      <c r="P103" s="24" t="s">
        <v>57</v>
      </c>
      <c r="Q103" s="44" t="s">
        <v>57</v>
      </c>
      <c r="R103" s="24" t="s">
        <v>57</v>
      </c>
      <c r="S103" s="57"/>
      <c r="T103" s="25">
        <v>2</v>
      </c>
      <c r="U103" s="23"/>
      <c r="V103" s="24"/>
      <c r="W103" s="23"/>
      <c r="X103" s="24"/>
      <c r="Y103" s="28"/>
      <c r="Z103" s="28"/>
    </row>
    <row r="104" spans="1:26" ht="18" customHeight="1" x14ac:dyDescent="0.55000000000000004">
      <c r="C104" s="11"/>
      <c r="D104" s="49"/>
      <c r="E104" s="52" t="str">
        <f t="shared" ref="E104" si="27">IF(D104="","",IF(I104&gt;0.1,"単",IF(I105&gt;0.29,"連",IF(I106&gt;0.34,"複","※"))))</f>
        <v/>
      </c>
      <c r="F104" s="12"/>
      <c r="G104" s="48" t="s">
        <v>57</v>
      </c>
      <c r="H104" s="13"/>
      <c r="I104" s="14" t="s">
        <v>57</v>
      </c>
      <c r="J104" s="35" t="s">
        <v>57</v>
      </c>
      <c r="K104" s="40" t="s">
        <v>57</v>
      </c>
      <c r="L104" s="41" t="s">
        <v>57</v>
      </c>
      <c r="M104" s="41" t="s">
        <v>167</v>
      </c>
      <c r="N104" s="13"/>
      <c r="O104" s="15" t="s">
        <v>57</v>
      </c>
      <c r="P104" s="13" t="s">
        <v>167</v>
      </c>
      <c r="Q104" s="41">
        <v>4.8</v>
      </c>
      <c r="R104" s="13" t="s">
        <v>1543</v>
      </c>
      <c r="S104" s="55" t="s">
        <v>7227</v>
      </c>
      <c r="T104" s="13"/>
      <c r="U104" s="12"/>
      <c r="V104" s="13"/>
      <c r="W104" s="12"/>
      <c r="X104" s="13"/>
      <c r="Y104" s="16"/>
      <c r="Z104" s="16"/>
    </row>
    <row r="105" spans="1:26" ht="18" customHeight="1" x14ac:dyDescent="0.55000000000000004">
      <c r="C105" s="17">
        <v>16</v>
      </c>
      <c r="D105" s="50"/>
      <c r="E105" s="53"/>
      <c r="F105" s="30" t="s">
        <v>7228</v>
      </c>
      <c r="G105" s="18" t="s">
        <v>3620</v>
      </c>
      <c r="H105" s="18" t="s">
        <v>106</v>
      </c>
      <c r="I105" s="19" t="s">
        <v>59</v>
      </c>
      <c r="J105" s="36" t="s">
        <v>59</v>
      </c>
      <c r="K105" s="42" t="s">
        <v>57</v>
      </c>
      <c r="L105" s="43" t="s">
        <v>57</v>
      </c>
      <c r="M105" s="43" t="s">
        <v>167</v>
      </c>
      <c r="N105" s="18" t="s">
        <v>158</v>
      </c>
      <c r="O105" s="20" t="s">
        <v>59</v>
      </c>
      <c r="P105" s="18">
        <v>57</v>
      </c>
      <c r="Q105" s="43">
        <v>5.7</v>
      </c>
      <c r="R105" s="18" t="s">
        <v>1544</v>
      </c>
      <c r="S105" s="56"/>
      <c r="T105" s="18" t="s">
        <v>1910</v>
      </c>
      <c r="U105" s="30" t="s">
        <v>1920</v>
      </c>
      <c r="V105" s="18" t="s">
        <v>6133</v>
      </c>
      <c r="W105" s="30" t="s">
        <v>1724</v>
      </c>
      <c r="X105" s="18" t="s">
        <v>7229</v>
      </c>
      <c r="Y105" s="47" t="s">
        <v>3620</v>
      </c>
      <c r="Z105" s="21"/>
    </row>
    <row r="106" spans="1:26" ht="18.5" customHeight="1" thickBot="1" x14ac:dyDescent="0.6">
      <c r="C106" s="22"/>
      <c r="D106" s="51"/>
      <c r="E106" s="54"/>
      <c r="F106" s="34"/>
      <c r="G106" s="24" t="s">
        <v>57</v>
      </c>
      <c r="H106" s="25">
        <v>12</v>
      </c>
      <c r="I106" s="26" t="s">
        <v>57</v>
      </c>
      <c r="J106" s="38" t="s">
        <v>57</v>
      </c>
      <c r="K106" s="44" t="s">
        <v>57</v>
      </c>
      <c r="L106" s="45" t="s">
        <v>57</v>
      </c>
      <c r="M106" s="44" t="s">
        <v>167</v>
      </c>
      <c r="N106" s="24" t="s">
        <v>167</v>
      </c>
      <c r="O106" s="27" t="s">
        <v>57</v>
      </c>
      <c r="P106" s="24" t="s">
        <v>57</v>
      </c>
      <c r="Q106" s="44" t="s">
        <v>2203</v>
      </c>
      <c r="R106" s="24"/>
      <c r="S106" s="57"/>
      <c r="T106" s="25">
        <v>4</v>
      </c>
      <c r="U106" s="23"/>
      <c r="V106" s="24"/>
      <c r="W106" s="23"/>
      <c r="X106" s="24"/>
      <c r="Y106" s="28"/>
      <c r="Z106" s="28"/>
    </row>
    <row r="107" spans="1:26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6" x14ac:dyDescent="0.55000000000000004">
      <c r="A108" t="s">
        <v>37</v>
      </c>
      <c r="B108" t="s">
        <v>1</v>
      </c>
      <c r="C108" s="1" t="s">
        <v>2</v>
      </c>
      <c r="D108" t="s">
        <v>11</v>
      </c>
      <c r="E108" t="s">
        <v>2193</v>
      </c>
      <c r="F108" t="s">
        <v>3</v>
      </c>
      <c r="G108" t="s">
        <v>4</v>
      </c>
      <c r="H108" t="s">
        <v>5</v>
      </c>
      <c r="I108" t="s">
        <v>5</v>
      </c>
      <c r="J108" t="s">
        <v>5</v>
      </c>
      <c r="K108" t="s">
        <v>1452</v>
      </c>
      <c r="L108" t="s">
        <v>1453</v>
      </c>
      <c r="M108" t="s">
        <v>941</v>
      </c>
      <c r="N108" t="s">
        <v>6</v>
      </c>
      <c r="P108" t="s">
        <v>7</v>
      </c>
      <c r="Q108" t="s">
        <v>1502</v>
      </c>
      <c r="S108" t="s">
        <v>1903</v>
      </c>
      <c r="T108" t="s">
        <v>1904</v>
      </c>
      <c r="U108" t="s">
        <v>1905</v>
      </c>
      <c r="V108" t="s">
        <v>8</v>
      </c>
      <c r="W108" t="s">
        <v>9</v>
      </c>
      <c r="X108" t="s">
        <v>10</v>
      </c>
      <c r="Y108" t="s">
        <v>12</v>
      </c>
    </row>
    <row r="109" spans="1:26" x14ac:dyDescent="0.55000000000000004">
      <c r="A109" t="s">
        <v>942</v>
      </c>
      <c r="B109" t="s">
        <v>2195</v>
      </c>
      <c r="G109" t="s">
        <v>6147</v>
      </c>
      <c r="H109" s="7"/>
      <c r="I109" t="s">
        <v>14</v>
      </c>
      <c r="J109" t="s">
        <v>945</v>
      </c>
      <c r="K109" t="s">
        <v>1454</v>
      </c>
      <c r="O109" s="8" t="s">
        <v>15</v>
      </c>
      <c r="P109" t="s">
        <v>1056</v>
      </c>
      <c r="Q109" t="s">
        <v>2198</v>
      </c>
    </row>
    <row r="110" spans="1:26" x14ac:dyDescent="0.55000000000000004">
      <c r="A110" s="7">
        <v>3</v>
      </c>
      <c r="B110" s="7"/>
      <c r="C110" s="37" t="s">
        <v>942</v>
      </c>
      <c r="D110" s="7" t="s">
        <v>2195</v>
      </c>
      <c r="G110" s="7" t="s">
        <v>1462</v>
      </c>
      <c r="H110" s="9"/>
      <c r="I110" t="s">
        <v>17</v>
      </c>
      <c r="J110" t="s">
        <v>1057</v>
      </c>
      <c r="K110" t="s">
        <v>1455</v>
      </c>
      <c r="O110" s="8" t="s">
        <v>18</v>
      </c>
      <c r="Q110" t="s">
        <v>2199</v>
      </c>
    </row>
    <row r="111" spans="1:26" ht="18.5" thickBot="1" x14ac:dyDescent="0.6">
      <c r="C111" s="39">
        <v>3</v>
      </c>
      <c r="D111" t="s">
        <v>1272</v>
      </c>
      <c r="E111">
        <f>VALUE(B109)</f>
        <v>1800</v>
      </c>
      <c r="F111" t="s">
        <v>942</v>
      </c>
      <c r="G111" t="s">
        <v>7092</v>
      </c>
      <c r="I111" t="s">
        <v>20</v>
      </c>
      <c r="J111" t="s">
        <v>1058</v>
      </c>
      <c r="K111" t="s">
        <v>1456</v>
      </c>
      <c r="N111" s="31" t="s">
        <v>2627</v>
      </c>
      <c r="O111" s="10" t="s">
        <v>21</v>
      </c>
      <c r="P111" t="s">
        <v>125</v>
      </c>
      <c r="Q111" t="s">
        <v>2200</v>
      </c>
    </row>
    <row r="112" spans="1:26" ht="18" customHeight="1" x14ac:dyDescent="0.55000000000000004">
      <c r="C112" s="11"/>
      <c r="D112" s="49"/>
      <c r="E112" s="52" t="str">
        <f>IF(D112="","",IF(I112&gt;0.1,"単",IF(I113&gt;0.29,"連",IF(I114&gt;0.34,"複","※"))))</f>
        <v/>
      </c>
      <c r="F112" s="12"/>
      <c r="G112" s="48" t="s">
        <v>5941</v>
      </c>
      <c r="H112" s="13"/>
      <c r="I112" s="14">
        <v>7.1428571428571425E-2</v>
      </c>
      <c r="J112" s="35">
        <v>3</v>
      </c>
      <c r="K112" s="40" t="s">
        <v>1467</v>
      </c>
      <c r="L112" s="41" t="s">
        <v>167</v>
      </c>
      <c r="M112" s="41" t="s">
        <v>167</v>
      </c>
      <c r="N112" s="13"/>
      <c r="O112" s="15" t="s">
        <v>1750</v>
      </c>
      <c r="P112" s="13" t="s">
        <v>167</v>
      </c>
      <c r="Q112" s="41">
        <v>16.100000000000001</v>
      </c>
      <c r="R112" s="13" t="s">
        <v>7558</v>
      </c>
      <c r="S112" s="55" t="s">
        <v>6000</v>
      </c>
      <c r="T112" s="13"/>
      <c r="U112" s="12"/>
      <c r="V112" s="13"/>
      <c r="W112" s="12"/>
      <c r="X112" s="13"/>
      <c r="Y112" s="16"/>
      <c r="Z112" s="16"/>
    </row>
    <row r="113" spans="3:26" ht="18" customHeight="1" x14ac:dyDescent="0.55000000000000004">
      <c r="C113" s="17">
        <v>1</v>
      </c>
      <c r="D113" s="50"/>
      <c r="E113" s="53"/>
      <c r="F113" s="30" t="s">
        <v>7230</v>
      </c>
      <c r="G113" s="18" t="s">
        <v>276</v>
      </c>
      <c r="H113" s="18" t="s">
        <v>62</v>
      </c>
      <c r="I113" s="19">
        <v>0.23809523809523808</v>
      </c>
      <c r="J113" s="36">
        <v>10</v>
      </c>
      <c r="K113" s="42" t="s">
        <v>943</v>
      </c>
      <c r="L113" s="43" t="s">
        <v>167</v>
      </c>
      <c r="M113" s="43" t="s">
        <v>167</v>
      </c>
      <c r="N113" s="18" t="s">
        <v>119</v>
      </c>
      <c r="O113" s="20" t="s">
        <v>2196</v>
      </c>
      <c r="P113" s="18">
        <v>57</v>
      </c>
      <c r="Q113" s="43">
        <v>16.3</v>
      </c>
      <c r="R113" s="18" t="s">
        <v>7559</v>
      </c>
      <c r="S113" s="56"/>
      <c r="T113" s="18" t="s">
        <v>1910</v>
      </c>
      <c r="U113" s="30" t="s">
        <v>1920</v>
      </c>
      <c r="V113" s="18" t="s">
        <v>101</v>
      </c>
      <c r="W113" s="30" t="s">
        <v>6855</v>
      </c>
      <c r="X113" s="18" t="s">
        <v>7231</v>
      </c>
      <c r="Y113" s="47" t="s">
        <v>276</v>
      </c>
      <c r="Z113" s="21"/>
    </row>
    <row r="114" spans="3:26" ht="18.5" customHeight="1" thickBot="1" x14ac:dyDescent="0.6">
      <c r="C114" s="22"/>
      <c r="D114" s="51"/>
      <c r="E114" s="54"/>
      <c r="F114" s="34"/>
      <c r="G114" s="24">
        <v>2.2000000000000002</v>
      </c>
      <c r="H114" s="25">
        <v>7</v>
      </c>
      <c r="I114" s="26">
        <v>0.38095238095238093</v>
      </c>
      <c r="J114" s="38" t="s">
        <v>7560</v>
      </c>
      <c r="K114" s="44" t="s">
        <v>1460</v>
      </c>
      <c r="L114" s="45" t="s">
        <v>167</v>
      </c>
      <c r="M114" s="44" t="s">
        <v>167</v>
      </c>
      <c r="N114" s="24" t="s">
        <v>167</v>
      </c>
      <c r="O114" s="27" t="s">
        <v>149</v>
      </c>
      <c r="P114" s="24" t="s">
        <v>57</v>
      </c>
      <c r="Q114" s="44" t="s">
        <v>2204</v>
      </c>
      <c r="R114" s="24" t="s">
        <v>7561</v>
      </c>
      <c r="S114" s="57"/>
      <c r="T114" s="25">
        <v>12</v>
      </c>
      <c r="U114" s="23"/>
      <c r="V114" s="24"/>
      <c r="W114" s="23"/>
      <c r="X114" s="24"/>
      <c r="Y114" s="28"/>
      <c r="Z114" s="28"/>
    </row>
    <row r="115" spans="3:26" ht="18" customHeight="1" x14ac:dyDescent="0.55000000000000004">
      <c r="C115" s="11"/>
      <c r="D115" s="49"/>
      <c r="E115" s="52" t="str">
        <f>IF(D115="","",IF(I115&gt;0.1,"単",IF(I116&gt;0.29,"連",IF(I117&gt;0.34,"複","※"))))</f>
        <v/>
      </c>
      <c r="F115" s="12"/>
      <c r="G115" s="48" t="s">
        <v>57</v>
      </c>
      <c r="H115" s="13"/>
      <c r="I115" s="14" t="s">
        <v>57</v>
      </c>
      <c r="J115" s="35" t="s">
        <v>57</v>
      </c>
      <c r="K115" s="40" t="s">
        <v>57</v>
      </c>
      <c r="L115" s="41" t="s">
        <v>57</v>
      </c>
      <c r="M115" s="41" t="s">
        <v>167</v>
      </c>
      <c r="N115" s="13"/>
      <c r="O115" s="15" t="s">
        <v>57</v>
      </c>
      <c r="P115" s="13" t="s">
        <v>167</v>
      </c>
      <c r="Q115" s="41"/>
      <c r="R115" s="13" t="s">
        <v>6531</v>
      </c>
      <c r="S115" s="55" t="s">
        <v>6905</v>
      </c>
      <c r="T115" s="13"/>
      <c r="U115" s="12"/>
      <c r="V115" s="13"/>
      <c r="W115" s="12"/>
      <c r="X115" s="13"/>
      <c r="Y115" s="16"/>
      <c r="Z115" s="16"/>
    </row>
    <row r="116" spans="3:26" ht="18.75" customHeight="1" x14ac:dyDescent="0.55000000000000004">
      <c r="C116" s="17">
        <v>2</v>
      </c>
      <c r="D116" s="50"/>
      <c r="E116" s="53"/>
      <c r="F116" s="30" t="s">
        <v>7232</v>
      </c>
      <c r="G116" s="18" t="s">
        <v>1923</v>
      </c>
      <c r="H116" s="18" t="s">
        <v>62</v>
      </c>
      <c r="I116" s="19" t="s">
        <v>59</v>
      </c>
      <c r="J116" s="36" t="s">
        <v>59</v>
      </c>
      <c r="K116" s="42" t="s">
        <v>57</v>
      </c>
      <c r="L116" s="43" t="s">
        <v>57</v>
      </c>
      <c r="M116" s="43" t="s">
        <v>167</v>
      </c>
      <c r="N116" s="18" t="s">
        <v>6436</v>
      </c>
      <c r="O116" s="20" t="s">
        <v>59</v>
      </c>
      <c r="P116" s="18">
        <v>55</v>
      </c>
      <c r="Q116" s="43"/>
      <c r="R116" s="18" t="s">
        <v>6532</v>
      </c>
      <c r="S116" s="56"/>
      <c r="T116" s="18" t="s">
        <v>1907</v>
      </c>
      <c r="U116" s="30" t="s">
        <v>1908</v>
      </c>
      <c r="V116" s="18" t="s">
        <v>7233</v>
      </c>
      <c r="W116" s="30" t="s">
        <v>1674</v>
      </c>
      <c r="X116" s="18" t="s">
        <v>7234</v>
      </c>
      <c r="Y116" s="47" t="s">
        <v>1923</v>
      </c>
      <c r="Z116" s="21"/>
    </row>
    <row r="117" spans="3:26" ht="18.5" customHeight="1" thickBot="1" x14ac:dyDescent="0.6">
      <c r="C117" s="22"/>
      <c r="D117" s="51"/>
      <c r="E117" s="54"/>
      <c r="F117" s="34"/>
      <c r="G117" s="24" t="s">
        <v>57</v>
      </c>
      <c r="H117" s="25">
        <v>7</v>
      </c>
      <c r="I117" s="26" t="s">
        <v>57</v>
      </c>
      <c r="J117" s="38" t="s">
        <v>57</v>
      </c>
      <c r="K117" s="44" t="s">
        <v>57</v>
      </c>
      <c r="L117" s="45" t="s">
        <v>57</v>
      </c>
      <c r="M117" s="44" t="s">
        <v>167</v>
      </c>
      <c r="N117" s="24" t="s">
        <v>167</v>
      </c>
      <c r="O117" s="27" t="s">
        <v>57</v>
      </c>
      <c r="P117" s="24" t="s">
        <v>57</v>
      </c>
      <c r="Q117" s="44" t="s">
        <v>2201</v>
      </c>
      <c r="R117" s="24"/>
      <c r="S117" s="57"/>
      <c r="T117" s="25" t="s">
        <v>2207</v>
      </c>
      <c r="U117" s="23"/>
      <c r="V117" s="24"/>
      <c r="W117" s="23"/>
      <c r="X117" s="24"/>
      <c r="Y117" s="28"/>
      <c r="Z117" s="28"/>
    </row>
    <row r="118" spans="3:26" ht="18" customHeight="1" x14ac:dyDescent="0.55000000000000004">
      <c r="C118" s="11"/>
      <c r="D118" s="49"/>
      <c r="E118" s="52" t="str">
        <f t="shared" ref="E118" si="28">IF(D118="","",IF(I118&gt;0.1,"単",IF(I119&gt;0.29,"連",IF(I120&gt;0.34,"複","※"))))</f>
        <v/>
      </c>
      <c r="F118" s="12"/>
      <c r="G118" s="48" t="s">
        <v>57</v>
      </c>
      <c r="H118" s="13"/>
      <c r="I118" s="14" t="s">
        <v>57</v>
      </c>
      <c r="J118" s="35" t="s">
        <v>57</v>
      </c>
      <c r="K118" s="40" t="s">
        <v>57</v>
      </c>
      <c r="L118" s="41" t="s">
        <v>57</v>
      </c>
      <c r="M118" s="41" t="s">
        <v>167</v>
      </c>
      <c r="N118" s="13"/>
      <c r="O118" s="15" t="s">
        <v>57</v>
      </c>
      <c r="P118" s="13" t="s">
        <v>167</v>
      </c>
      <c r="Q118" s="41">
        <v>11.5</v>
      </c>
      <c r="R118" s="13" t="s">
        <v>6275</v>
      </c>
      <c r="S118" s="55" t="s">
        <v>6905</v>
      </c>
      <c r="T118" s="13"/>
      <c r="U118" s="12"/>
      <c r="V118" s="13"/>
      <c r="W118" s="12"/>
      <c r="X118" s="13"/>
      <c r="Y118" s="16"/>
      <c r="Z118" s="16"/>
    </row>
    <row r="119" spans="3:26" ht="18" customHeight="1" x14ac:dyDescent="0.55000000000000004">
      <c r="C119" s="17">
        <v>3</v>
      </c>
      <c r="D119" s="50"/>
      <c r="E119" s="53"/>
      <c r="F119" s="30" t="s">
        <v>7235</v>
      </c>
      <c r="G119" s="18" t="s">
        <v>1923</v>
      </c>
      <c r="H119" s="18" t="s">
        <v>69</v>
      </c>
      <c r="I119" s="19" t="s">
        <v>59</v>
      </c>
      <c r="J119" s="36" t="s">
        <v>59</v>
      </c>
      <c r="K119" s="42" t="s">
        <v>57</v>
      </c>
      <c r="L119" s="43" t="s">
        <v>57</v>
      </c>
      <c r="M119" s="43" t="s">
        <v>167</v>
      </c>
      <c r="N119" s="18" t="s">
        <v>1181</v>
      </c>
      <c r="O119" s="20" t="s">
        <v>59</v>
      </c>
      <c r="P119" s="18">
        <v>57</v>
      </c>
      <c r="Q119" s="43">
        <v>11.7</v>
      </c>
      <c r="R119" s="18" t="s">
        <v>6276</v>
      </c>
      <c r="S119" s="56"/>
      <c r="T119" s="18" t="s">
        <v>1910</v>
      </c>
      <c r="U119" s="30" t="s">
        <v>1908</v>
      </c>
      <c r="V119" s="18" t="s">
        <v>83</v>
      </c>
      <c r="W119" s="30" t="s">
        <v>7236</v>
      </c>
      <c r="X119" s="18" t="s">
        <v>7237</v>
      </c>
      <c r="Y119" s="47" t="s">
        <v>1923</v>
      </c>
      <c r="Z119" s="21"/>
    </row>
    <row r="120" spans="3:26" ht="18.5" customHeight="1" thickBot="1" x14ac:dyDescent="0.6">
      <c r="C120" s="22"/>
      <c r="D120" s="51"/>
      <c r="E120" s="54"/>
      <c r="F120" s="34"/>
      <c r="G120" s="24" t="s">
        <v>57</v>
      </c>
      <c r="H120" s="25">
        <v>8</v>
      </c>
      <c r="I120" s="26" t="s">
        <v>57</v>
      </c>
      <c r="J120" s="38" t="s">
        <v>57</v>
      </c>
      <c r="K120" s="44" t="s">
        <v>57</v>
      </c>
      <c r="L120" s="45" t="s">
        <v>57</v>
      </c>
      <c r="M120" s="44" t="s">
        <v>167</v>
      </c>
      <c r="N120" s="24">
        <v>5</v>
      </c>
      <c r="O120" s="27" t="s">
        <v>57</v>
      </c>
      <c r="P120" s="24" t="s">
        <v>57</v>
      </c>
      <c r="Q120" s="44" t="s">
        <v>2203</v>
      </c>
      <c r="R120" s="24" t="s">
        <v>6277</v>
      </c>
      <c r="S120" s="57"/>
      <c r="T120" s="25">
        <v>5</v>
      </c>
      <c r="U120" s="23"/>
      <c r="V120" s="24"/>
      <c r="W120" s="23"/>
      <c r="X120" s="24"/>
      <c r="Y120" s="28"/>
      <c r="Z120" s="28"/>
    </row>
    <row r="121" spans="3:26" ht="18" customHeight="1" x14ac:dyDescent="0.55000000000000004">
      <c r="C121" s="11"/>
      <c r="D121" s="49" t="s">
        <v>3198</v>
      </c>
      <c r="E121" s="52" t="str">
        <f t="shared" ref="E121" si="29">IF(D121="","",IF(I121&gt;0.1,"単",IF(I122&gt;0.29,"連",IF(I123&gt;0.34,"複","※"))))</f>
        <v>単</v>
      </c>
      <c r="F121" s="12"/>
      <c r="G121" s="48" t="s">
        <v>7093</v>
      </c>
      <c r="H121" s="13"/>
      <c r="I121" s="14">
        <v>0.21052631578947367</v>
      </c>
      <c r="J121" s="35">
        <v>4</v>
      </c>
      <c r="K121" s="40" t="s">
        <v>1457</v>
      </c>
      <c r="L121" s="41" t="s">
        <v>167</v>
      </c>
      <c r="M121" s="41" t="s">
        <v>167</v>
      </c>
      <c r="N121" s="13"/>
      <c r="O121" s="15" t="s">
        <v>119</v>
      </c>
      <c r="P121" s="13" t="s">
        <v>167</v>
      </c>
      <c r="Q121" s="41">
        <v>3.6</v>
      </c>
      <c r="R121" s="13" t="s">
        <v>2610</v>
      </c>
      <c r="S121" s="55" t="s">
        <v>1953</v>
      </c>
      <c r="T121" s="13"/>
      <c r="U121" s="12"/>
      <c r="V121" s="13"/>
      <c r="W121" s="12"/>
      <c r="X121" s="13"/>
      <c r="Y121" s="16"/>
      <c r="Z121" s="16"/>
    </row>
    <row r="122" spans="3:26" ht="18.75" customHeight="1" x14ac:dyDescent="0.55000000000000004">
      <c r="C122" s="17">
        <v>4</v>
      </c>
      <c r="D122" s="50"/>
      <c r="E122" s="53"/>
      <c r="F122" s="30" t="s">
        <v>7238</v>
      </c>
      <c r="G122" s="18" t="s">
        <v>823</v>
      </c>
      <c r="H122" s="18" t="s">
        <v>69</v>
      </c>
      <c r="I122" s="19">
        <v>0.31578947368421051</v>
      </c>
      <c r="J122" s="36">
        <v>6</v>
      </c>
      <c r="K122" s="42" t="s">
        <v>943</v>
      </c>
      <c r="L122" s="43" t="s">
        <v>167</v>
      </c>
      <c r="M122" s="43" t="s">
        <v>167</v>
      </c>
      <c r="N122" s="18" t="s">
        <v>154</v>
      </c>
      <c r="O122" s="20" t="s">
        <v>2196</v>
      </c>
      <c r="P122" s="18">
        <v>57</v>
      </c>
      <c r="Q122" s="43">
        <v>3.2</v>
      </c>
      <c r="R122" s="18" t="s">
        <v>2611</v>
      </c>
      <c r="S122" s="56"/>
      <c r="T122" s="18" t="s">
        <v>1910</v>
      </c>
      <c r="U122" s="30" t="s">
        <v>1911</v>
      </c>
      <c r="V122" s="18" t="s">
        <v>101</v>
      </c>
      <c r="W122" s="30" t="s">
        <v>1680</v>
      </c>
      <c r="X122" s="18" t="s">
        <v>7239</v>
      </c>
      <c r="Y122" s="47" t="s">
        <v>823</v>
      </c>
      <c r="Z122" s="21"/>
    </row>
    <row r="123" spans="3:26" ht="18.5" customHeight="1" thickBot="1" x14ac:dyDescent="0.6">
      <c r="C123" s="22"/>
      <c r="D123" s="51"/>
      <c r="E123" s="54"/>
      <c r="F123" s="34"/>
      <c r="G123" s="24">
        <v>3</v>
      </c>
      <c r="H123" s="25">
        <v>8</v>
      </c>
      <c r="I123" s="26">
        <v>0.31578947368421051</v>
      </c>
      <c r="J123" s="38" t="s">
        <v>3693</v>
      </c>
      <c r="K123" s="44" t="s">
        <v>1460</v>
      </c>
      <c r="L123" s="45" t="s">
        <v>167</v>
      </c>
      <c r="M123" s="44" t="s">
        <v>7562</v>
      </c>
      <c r="N123" s="24" t="s">
        <v>167</v>
      </c>
      <c r="O123" s="27" t="s">
        <v>50</v>
      </c>
      <c r="P123" s="24" t="s">
        <v>147</v>
      </c>
      <c r="Q123" s="44" t="s">
        <v>2203</v>
      </c>
      <c r="R123" s="24" t="s">
        <v>2612</v>
      </c>
      <c r="S123" s="57"/>
      <c r="T123" s="25">
        <v>1</v>
      </c>
      <c r="U123" s="23"/>
      <c r="V123" s="24"/>
      <c r="W123" s="23"/>
      <c r="X123" s="24"/>
      <c r="Y123" s="28"/>
      <c r="Z123" s="28"/>
    </row>
    <row r="124" spans="3:26" ht="18" customHeight="1" x14ac:dyDescent="0.55000000000000004">
      <c r="C124" s="11"/>
      <c r="D124" s="49"/>
      <c r="E124" s="52" t="str">
        <f t="shared" ref="E124" si="30">IF(D124="","",IF(I124&gt;0.1,"単",IF(I125&gt;0.29,"連",IF(I126&gt;0.34,"複","※"))))</f>
        <v/>
      </c>
      <c r="F124" s="12"/>
      <c r="G124" s="48" t="s">
        <v>57</v>
      </c>
      <c r="H124" s="13"/>
      <c r="I124" s="14" t="s">
        <v>57</v>
      </c>
      <c r="J124" s="35" t="s">
        <v>57</v>
      </c>
      <c r="K124" s="40" t="s">
        <v>57</v>
      </c>
      <c r="L124" s="41" t="s">
        <v>57</v>
      </c>
      <c r="M124" s="41" t="s">
        <v>167</v>
      </c>
      <c r="N124" s="13"/>
      <c r="O124" s="15" t="s">
        <v>57</v>
      </c>
      <c r="P124" s="13" t="s">
        <v>167</v>
      </c>
      <c r="Q124" s="41">
        <v>8.1999999999999993</v>
      </c>
      <c r="R124" s="13" t="s">
        <v>2208</v>
      </c>
      <c r="S124" s="55" t="s">
        <v>7240</v>
      </c>
      <c r="T124" s="13"/>
      <c r="U124" s="12"/>
      <c r="V124" s="13"/>
      <c r="W124" s="12"/>
      <c r="X124" s="13"/>
      <c r="Y124" s="16"/>
      <c r="Z124" s="16"/>
    </row>
    <row r="125" spans="3:26" ht="18.75" customHeight="1" x14ac:dyDescent="0.55000000000000004">
      <c r="C125" s="17">
        <v>5</v>
      </c>
      <c r="D125" s="50"/>
      <c r="E125" s="53"/>
      <c r="F125" s="30" t="s">
        <v>7241</v>
      </c>
      <c r="G125" s="18" t="s">
        <v>1675</v>
      </c>
      <c r="H125" s="18" t="s">
        <v>1962</v>
      </c>
      <c r="I125" s="19" t="s">
        <v>59</v>
      </c>
      <c r="J125" s="36" t="s">
        <v>59</v>
      </c>
      <c r="K125" s="42" t="s">
        <v>57</v>
      </c>
      <c r="L125" s="43" t="s">
        <v>57</v>
      </c>
      <c r="M125" s="43" t="s">
        <v>167</v>
      </c>
      <c r="N125" s="18" t="s">
        <v>137</v>
      </c>
      <c r="O125" s="20" t="s">
        <v>59</v>
      </c>
      <c r="P125" s="18">
        <v>57</v>
      </c>
      <c r="Q125" s="43">
        <v>7.4</v>
      </c>
      <c r="R125" s="18" t="s">
        <v>2209</v>
      </c>
      <c r="S125" s="56"/>
      <c r="T125" s="18" t="s">
        <v>2279</v>
      </c>
      <c r="U125" s="30" t="s">
        <v>1908</v>
      </c>
      <c r="V125" s="18" t="s">
        <v>155</v>
      </c>
      <c r="W125" s="30" t="s">
        <v>1712</v>
      </c>
      <c r="X125" s="18" t="s">
        <v>7242</v>
      </c>
      <c r="Y125" s="47" t="s">
        <v>1675</v>
      </c>
      <c r="Z125" s="21"/>
    </row>
    <row r="126" spans="3:26" ht="18.5" customHeight="1" thickBot="1" x14ac:dyDescent="0.6">
      <c r="C126" s="22"/>
      <c r="D126" s="51"/>
      <c r="E126" s="54"/>
      <c r="F126" s="34"/>
      <c r="G126" s="24" t="s">
        <v>57</v>
      </c>
      <c r="H126" s="25" t="e">
        <v>#VALUE!</v>
      </c>
      <c r="I126" s="26" t="s">
        <v>57</v>
      </c>
      <c r="J126" s="38" t="s">
        <v>57</v>
      </c>
      <c r="K126" s="44" t="s">
        <v>57</v>
      </c>
      <c r="L126" s="45" t="s">
        <v>57</v>
      </c>
      <c r="M126" s="44" t="s">
        <v>167</v>
      </c>
      <c r="N126" s="24" t="s">
        <v>167</v>
      </c>
      <c r="O126" s="27" t="s">
        <v>57</v>
      </c>
      <c r="P126" s="24" t="s">
        <v>57</v>
      </c>
      <c r="Q126" s="44" t="s">
        <v>2201</v>
      </c>
      <c r="R126" s="24" t="s">
        <v>2210</v>
      </c>
      <c r="S126" s="57"/>
      <c r="T126" s="25">
        <v>10</v>
      </c>
      <c r="U126" s="23"/>
      <c r="V126" s="24"/>
      <c r="W126" s="23"/>
      <c r="X126" s="24"/>
      <c r="Y126" s="28"/>
      <c r="Z126" s="28"/>
    </row>
    <row r="127" spans="3:26" ht="18" customHeight="1" x14ac:dyDescent="0.55000000000000004">
      <c r="C127" s="11"/>
      <c r="D127" s="49"/>
      <c r="E127" s="52" t="str">
        <f t="shared" ref="E127" si="31">IF(D127="","",IF(I127&gt;0.1,"単",IF(I128&gt;0.29,"連",IF(I129&gt;0.34,"複","※"))))</f>
        <v/>
      </c>
      <c r="F127" s="12"/>
      <c r="G127" s="48" t="s">
        <v>57</v>
      </c>
      <c r="H127" s="13"/>
      <c r="I127" s="14" t="s">
        <v>57</v>
      </c>
      <c r="J127" s="35" t="s">
        <v>57</v>
      </c>
      <c r="K127" s="40" t="s">
        <v>57</v>
      </c>
      <c r="L127" s="41" t="s">
        <v>57</v>
      </c>
      <c r="M127" s="41" t="s">
        <v>167</v>
      </c>
      <c r="N127" s="13"/>
      <c r="O127" s="15" t="s">
        <v>57</v>
      </c>
      <c r="P127" s="13" t="s">
        <v>167</v>
      </c>
      <c r="Q127" s="41" t="s">
        <v>1906</v>
      </c>
      <c r="R127" s="13" t="s">
        <v>57</v>
      </c>
      <c r="S127" s="55" t="s">
        <v>5926</v>
      </c>
      <c r="T127" s="13"/>
      <c r="U127" s="12"/>
      <c r="V127" s="13"/>
      <c r="W127" s="12"/>
      <c r="X127" s="13"/>
      <c r="Y127" s="16"/>
      <c r="Z127" s="16"/>
    </row>
    <row r="128" spans="3:26" ht="18" customHeight="1" x14ac:dyDescent="0.55000000000000004">
      <c r="C128" s="17">
        <v>6</v>
      </c>
      <c r="D128" s="50"/>
      <c r="E128" s="53"/>
      <c r="F128" s="30" t="s">
        <v>7243</v>
      </c>
      <c r="G128" s="18" t="s">
        <v>1688</v>
      </c>
      <c r="H128" s="18" t="s">
        <v>58</v>
      </c>
      <c r="I128" s="19" t="s">
        <v>59</v>
      </c>
      <c r="J128" s="36" t="s">
        <v>59</v>
      </c>
      <c r="K128" s="42" t="s">
        <v>57</v>
      </c>
      <c r="L128" s="43" t="s">
        <v>57</v>
      </c>
      <c r="M128" s="43" t="s">
        <v>167</v>
      </c>
      <c r="N128" s="18" t="s">
        <v>138</v>
      </c>
      <c r="O128" s="20" t="s">
        <v>59</v>
      </c>
      <c r="P128" s="18">
        <v>54</v>
      </c>
      <c r="Q128" s="43" t="s">
        <v>1906</v>
      </c>
      <c r="R128" s="18" t="s">
        <v>57</v>
      </c>
      <c r="S128" s="56"/>
      <c r="T128" s="18" t="s">
        <v>1910</v>
      </c>
      <c r="U128" s="30" t="s">
        <v>1908</v>
      </c>
      <c r="V128" s="18" t="s">
        <v>91</v>
      </c>
      <c r="W128" s="30" t="s">
        <v>6769</v>
      </c>
      <c r="X128" s="18" t="s">
        <v>7244</v>
      </c>
      <c r="Y128" s="47" t="s">
        <v>1688</v>
      </c>
      <c r="Z128" s="21"/>
    </row>
    <row r="129" spans="3:26" ht="18.5" customHeight="1" thickBot="1" x14ac:dyDescent="0.6">
      <c r="C129" s="22"/>
      <c r="D129" s="51"/>
      <c r="E129" s="54"/>
      <c r="F129" s="34"/>
      <c r="G129" s="24" t="s">
        <v>57</v>
      </c>
      <c r="H129" s="25">
        <v>6</v>
      </c>
      <c r="I129" s="26" t="s">
        <v>57</v>
      </c>
      <c r="J129" s="38" t="s">
        <v>57</v>
      </c>
      <c r="K129" s="44" t="s">
        <v>57</v>
      </c>
      <c r="L129" s="45" t="s">
        <v>57</v>
      </c>
      <c r="M129" s="44" t="s">
        <v>167</v>
      </c>
      <c r="N129" s="24">
        <v>5</v>
      </c>
      <c r="O129" s="27" t="s">
        <v>57</v>
      </c>
      <c r="P129" s="24" t="s">
        <v>57</v>
      </c>
      <c r="Q129" s="44" t="s">
        <v>57</v>
      </c>
      <c r="R129" s="24" t="s">
        <v>57</v>
      </c>
      <c r="S129" s="57"/>
      <c r="T129" s="25">
        <v>5</v>
      </c>
      <c r="U129" s="23"/>
      <c r="V129" s="24"/>
      <c r="W129" s="23"/>
      <c r="X129" s="24"/>
      <c r="Y129" s="28"/>
      <c r="Z129" s="28"/>
    </row>
    <row r="130" spans="3:26" ht="18" customHeight="1" x14ac:dyDescent="0.55000000000000004">
      <c r="C130" s="11"/>
      <c r="D130" s="49"/>
      <c r="E130" s="52" t="str">
        <f t="shared" ref="E130" si="32">IF(D130="","",IF(I130&gt;0.1,"単",IF(I131&gt;0.29,"連",IF(I132&gt;0.34,"複","※"))))</f>
        <v/>
      </c>
      <c r="F130" s="12"/>
      <c r="G130" s="48" t="s">
        <v>57</v>
      </c>
      <c r="H130" s="13"/>
      <c r="I130" s="14" t="s">
        <v>57</v>
      </c>
      <c r="J130" s="35" t="s">
        <v>57</v>
      </c>
      <c r="K130" s="40" t="s">
        <v>57</v>
      </c>
      <c r="L130" s="41" t="s">
        <v>57</v>
      </c>
      <c r="M130" s="41" t="s">
        <v>167</v>
      </c>
      <c r="N130" s="13"/>
      <c r="O130" s="15" t="s">
        <v>57</v>
      </c>
      <c r="P130" s="13" t="s">
        <v>167</v>
      </c>
      <c r="Q130" s="41" t="s">
        <v>1906</v>
      </c>
      <c r="R130" s="13" t="s">
        <v>57</v>
      </c>
      <c r="S130" s="55" t="s">
        <v>6482</v>
      </c>
      <c r="T130" s="13"/>
      <c r="U130" s="12"/>
      <c r="V130" s="13"/>
      <c r="W130" s="12"/>
      <c r="X130" s="13"/>
      <c r="Y130" s="16"/>
      <c r="Z130" s="16"/>
    </row>
    <row r="131" spans="3:26" ht="18" customHeight="1" x14ac:dyDescent="0.55000000000000004">
      <c r="C131" s="17">
        <v>7</v>
      </c>
      <c r="D131" s="50"/>
      <c r="E131" s="53"/>
      <c r="F131" s="30" t="s">
        <v>7245</v>
      </c>
      <c r="G131" s="18" t="s">
        <v>2620</v>
      </c>
      <c r="H131" s="18" t="s">
        <v>62</v>
      </c>
      <c r="I131" s="19" t="s">
        <v>59</v>
      </c>
      <c r="J131" s="36" t="s">
        <v>59</v>
      </c>
      <c r="K131" s="42" t="s">
        <v>57</v>
      </c>
      <c r="L131" s="43" t="s">
        <v>57</v>
      </c>
      <c r="M131" s="43" t="s">
        <v>167</v>
      </c>
      <c r="N131" s="18" t="s">
        <v>7191</v>
      </c>
      <c r="O131" s="20" t="s">
        <v>59</v>
      </c>
      <c r="P131" s="18">
        <v>57</v>
      </c>
      <c r="Q131" s="43" t="s">
        <v>1906</v>
      </c>
      <c r="R131" s="18" t="s">
        <v>57</v>
      </c>
      <c r="S131" s="56"/>
      <c r="T131" s="18" t="s">
        <v>1910</v>
      </c>
      <c r="U131" s="30" t="s">
        <v>1908</v>
      </c>
      <c r="V131" s="18" t="s">
        <v>2520</v>
      </c>
      <c r="W131" s="30" t="s">
        <v>7246</v>
      </c>
      <c r="X131" s="18" t="s">
        <v>7247</v>
      </c>
      <c r="Y131" s="47" t="s">
        <v>2620</v>
      </c>
      <c r="Z131" s="21"/>
    </row>
    <row r="132" spans="3:26" ht="18.5" customHeight="1" thickBot="1" x14ac:dyDescent="0.6">
      <c r="C132" s="22"/>
      <c r="D132" s="51"/>
      <c r="E132" s="54"/>
      <c r="F132" s="34"/>
      <c r="G132" s="24" t="s">
        <v>57</v>
      </c>
      <c r="H132" s="25">
        <v>7</v>
      </c>
      <c r="I132" s="26" t="s">
        <v>57</v>
      </c>
      <c r="J132" s="38" t="s">
        <v>57</v>
      </c>
      <c r="K132" s="44" t="s">
        <v>57</v>
      </c>
      <c r="L132" s="45" t="s">
        <v>57</v>
      </c>
      <c r="M132" s="44" t="s">
        <v>167</v>
      </c>
      <c r="N132" s="24" t="s">
        <v>167</v>
      </c>
      <c r="O132" s="27" t="s">
        <v>57</v>
      </c>
      <c r="P132" s="24" t="s">
        <v>57</v>
      </c>
      <c r="Q132" s="44" t="s">
        <v>57</v>
      </c>
      <c r="R132" s="24" t="s">
        <v>57</v>
      </c>
      <c r="S132" s="57"/>
      <c r="T132" s="25" t="s">
        <v>2207</v>
      </c>
      <c r="U132" s="23"/>
      <c r="V132" s="24"/>
      <c r="W132" s="23"/>
      <c r="X132" s="24"/>
      <c r="Y132" s="28"/>
      <c r="Z132" s="28"/>
    </row>
    <row r="133" spans="3:26" ht="18" customHeight="1" x14ac:dyDescent="0.55000000000000004">
      <c r="C133" s="11"/>
      <c r="D133" s="49"/>
      <c r="E133" s="52" t="str">
        <f t="shared" ref="E133" si="33">IF(D133="","",IF(I133&gt;0.1,"単",IF(I134&gt;0.29,"連",IF(I135&gt;0.34,"複","※"))))</f>
        <v/>
      </c>
      <c r="F133" s="12"/>
      <c r="G133" s="48" t="s">
        <v>57</v>
      </c>
      <c r="H133" s="13"/>
      <c r="I133" s="14" t="s">
        <v>57</v>
      </c>
      <c r="J133" s="35" t="s">
        <v>57</v>
      </c>
      <c r="K133" s="40" t="s">
        <v>57</v>
      </c>
      <c r="L133" s="41" t="s">
        <v>57</v>
      </c>
      <c r="M133" s="41" t="s">
        <v>167</v>
      </c>
      <c r="N133" s="13"/>
      <c r="O133" s="15" t="s">
        <v>57</v>
      </c>
      <c r="P133" s="13" t="s">
        <v>167</v>
      </c>
      <c r="Q133" s="41"/>
      <c r="R133" s="13"/>
      <c r="S133" s="55" t="s">
        <v>2574</v>
      </c>
      <c r="T133" s="13"/>
      <c r="U133" s="12"/>
      <c r="V133" s="13"/>
      <c r="W133" s="12"/>
      <c r="X133" s="13"/>
      <c r="Y133" s="16"/>
      <c r="Z133" s="16"/>
    </row>
    <row r="134" spans="3:26" ht="18" customHeight="1" x14ac:dyDescent="0.55000000000000004">
      <c r="C134" s="17">
        <v>8</v>
      </c>
      <c r="D134" s="50"/>
      <c r="E134" s="53"/>
      <c r="F134" s="30" t="s">
        <v>6389</v>
      </c>
      <c r="G134" s="18" t="s">
        <v>626</v>
      </c>
      <c r="H134" s="18" t="s">
        <v>78</v>
      </c>
      <c r="I134" s="19" t="s">
        <v>59</v>
      </c>
      <c r="J134" s="36" t="s">
        <v>59</v>
      </c>
      <c r="K134" s="42" t="s">
        <v>57</v>
      </c>
      <c r="L134" s="43" t="s">
        <v>57</v>
      </c>
      <c r="M134" s="43" t="s">
        <v>167</v>
      </c>
      <c r="N134" s="18" t="s">
        <v>5984</v>
      </c>
      <c r="O134" s="20" t="s">
        <v>59</v>
      </c>
      <c r="P134" s="18">
        <v>54</v>
      </c>
      <c r="Q134" s="43"/>
      <c r="R134" s="18"/>
      <c r="S134" s="56"/>
      <c r="T134" s="18" t="s">
        <v>1910</v>
      </c>
      <c r="U134" s="30" t="s">
        <v>1908</v>
      </c>
      <c r="V134" s="18" t="s">
        <v>6146</v>
      </c>
      <c r="W134" s="30" t="s">
        <v>6131</v>
      </c>
      <c r="X134" s="18" t="s">
        <v>6390</v>
      </c>
      <c r="Y134" s="47" t="s">
        <v>626</v>
      </c>
      <c r="Z134" s="21"/>
    </row>
    <row r="135" spans="3:26" ht="18.5" customHeight="1" thickBot="1" x14ac:dyDescent="0.6">
      <c r="C135" s="22"/>
      <c r="D135" s="51"/>
      <c r="E135" s="54"/>
      <c r="F135" s="34"/>
      <c r="G135" s="24" t="s">
        <v>57</v>
      </c>
      <c r="H135" s="25">
        <v>5</v>
      </c>
      <c r="I135" s="26" t="s">
        <v>57</v>
      </c>
      <c r="J135" s="38" t="s">
        <v>57</v>
      </c>
      <c r="K135" s="44" t="s">
        <v>57</v>
      </c>
      <c r="L135" s="45" t="s">
        <v>57</v>
      </c>
      <c r="M135" s="44" t="s">
        <v>167</v>
      </c>
      <c r="N135" s="24">
        <v>2</v>
      </c>
      <c r="O135" s="27" t="s">
        <v>57</v>
      </c>
      <c r="P135" s="24" t="s">
        <v>57</v>
      </c>
      <c r="Q135" s="44" t="s">
        <v>2203</v>
      </c>
      <c r="R135" s="24"/>
      <c r="S135" s="57"/>
      <c r="T135" s="25">
        <v>2</v>
      </c>
      <c r="U135" s="23"/>
      <c r="V135" s="24"/>
      <c r="W135" s="23"/>
      <c r="X135" s="24"/>
      <c r="Y135" s="28"/>
      <c r="Z135" s="28"/>
    </row>
    <row r="136" spans="3:26" ht="18" customHeight="1" x14ac:dyDescent="0.55000000000000004">
      <c r="C136" s="11"/>
      <c r="D136" s="49"/>
      <c r="E136" s="52" t="str">
        <f t="shared" ref="E136" si="34">IF(D136="","",IF(I136&gt;0.1,"単",IF(I137&gt;0.29,"連",IF(I138&gt;0.34,"複","※"))))</f>
        <v/>
      </c>
      <c r="F136" s="12"/>
      <c r="G136" s="48" t="s">
        <v>57</v>
      </c>
      <c r="H136" s="13"/>
      <c r="I136" s="14" t="s">
        <v>57</v>
      </c>
      <c r="J136" s="35" t="s">
        <v>57</v>
      </c>
      <c r="K136" s="40" t="s">
        <v>57</v>
      </c>
      <c r="L136" s="41" t="s">
        <v>57</v>
      </c>
      <c r="M136" s="41" t="s">
        <v>167</v>
      </c>
      <c r="N136" s="13"/>
      <c r="O136" s="15" t="s">
        <v>57</v>
      </c>
      <c r="P136" s="13" t="s">
        <v>167</v>
      </c>
      <c r="Q136" s="41">
        <v>8.4</v>
      </c>
      <c r="R136" s="13" t="s">
        <v>6151</v>
      </c>
      <c r="S136" s="55" t="s">
        <v>7248</v>
      </c>
      <c r="T136" s="13"/>
      <c r="U136" s="12"/>
      <c r="V136" s="13"/>
      <c r="W136" s="12"/>
      <c r="X136" s="13"/>
      <c r="Y136" s="16"/>
      <c r="Z136" s="16"/>
    </row>
    <row r="137" spans="3:26" ht="18" customHeight="1" x14ac:dyDescent="0.55000000000000004">
      <c r="C137" s="17">
        <v>9</v>
      </c>
      <c r="D137" s="50"/>
      <c r="E137" s="53"/>
      <c r="F137" s="30" t="s">
        <v>7249</v>
      </c>
      <c r="G137" s="18" t="s">
        <v>6471</v>
      </c>
      <c r="H137" s="18" t="s">
        <v>69</v>
      </c>
      <c r="I137" s="19" t="s">
        <v>59</v>
      </c>
      <c r="J137" s="36" t="s">
        <v>59</v>
      </c>
      <c r="K137" s="42" t="s">
        <v>57</v>
      </c>
      <c r="L137" s="43" t="s">
        <v>57</v>
      </c>
      <c r="M137" s="43" t="s">
        <v>167</v>
      </c>
      <c r="N137" s="18" t="s">
        <v>51</v>
      </c>
      <c r="O137" s="20" t="s">
        <v>59</v>
      </c>
      <c r="P137" s="18">
        <v>55</v>
      </c>
      <c r="Q137" s="43">
        <v>9</v>
      </c>
      <c r="R137" s="18" t="s">
        <v>6152</v>
      </c>
      <c r="S137" s="56"/>
      <c r="T137" s="18" t="s">
        <v>1907</v>
      </c>
      <c r="U137" s="30" t="s">
        <v>1908</v>
      </c>
      <c r="V137" s="18" t="s">
        <v>6516</v>
      </c>
      <c r="W137" s="30" t="s">
        <v>1676</v>
      </c>
      <c r="X137" s="18" t="s">
        <v>7250</v>
      </c>
      <c r="Y137" s="47" t="s">
        <v>6471</v>
      </c>
      <c r="Z137" s="21"/>
    </row>
    <row r="138" spans="3:26" ht="18.5" customHeight="1" thickBot="1" x14ac:dyDescent="0.6">
      <c r="C138" s="22"/>
      <c r="D138" s="51"/>
      <c r="E138" s="54"/>
      <c r="F138" s="34"/>
      <c r="G138" s="24" t="s">
        <v>57</v>
      </c>
      <c r="H138" s="25">
        <v>8</v>
      </c>
      <c r="I138" s="26" t="s">
        <v>57</v>
      </c>
      <c r="J138" s="38" t="s">
        <v>57</v>
      </c>
      <c r="K138" s="44" t="s">
        <v>57</v>
      </c>
      <c r="L138" s="45" t="s">
        <v>57</v>
      </c>
      <c r="M138" s="44" t="s">
        <v>167</v>
      </c>
      <c r="N138" s="24" t="s">
        <v>167</v>
      </c>
      <c r="O138" s="27" t="s">
        <v>57</v>
      </c>
      <c r="P138" s="24" t="s">
        <v>57</v>
      </c>
      <c r="Q138" s="44" t="s">
        <v>2201</v>
      </c>
      <c r="R138" s="24"/>
      <c r="S138" s="57"/>
      <c r="T138" s="25">
        <v>27</v>
      </c>
      <c r="U138" s="23"/>
      <c r="V138" s="24"/>
      <c r="W138" s="23"/>
      <c r="X138" s="24"/>
      <c r="Y138" s="28"/>
      <c r="Z138" s="28"/>
    </row>
    <row r="139" spans="3:26" ht="18" customHeight="1" x14ac:dyDescent="0.55000000000000004">
      <c r="C139" s="11"/>
      <c r="D139" s="49" t="s">
        <v>26</v>
      </c>
      <c r="E139" s="52" t="str">
        <f t="shared" ref="E139" si="35">IF(D139="","",IF(I139&gt;0.1,"単",IF(I140&gt;0.29,"連",IF(I141&gt;0.34,"複","※"))))</f>
        <v>単</v>
      </c>
      <c r="F139" s="12"/>
      <c r="G139" s="48" t="s">
        <v>7093</v>
      </c>
      <c r="H139" s="13"/>
      <c r="I139" s="14">
        <v>0.23076923076923078</v>
      </c>
      <c r="J139" s="35">
        <v>6</v>
      </c>
      <c r="K139" s="40" t="s">
        <v>1466</v>
      </c>
      <c r="L139" s="41" t="s">
        <v>6057</v>
      </c>
      <c r="M139" s="41" t="s">
        <v>167</v>
      </c>
      <c r="N139" s="13"/>
      <c r="O139" s="15" t="s">
        <v>96</v>
      </c>
      <c r="P139" s="13" t="s">
        <v>167</v>
      </c>
      <c r="Q139" s="41"/>
      <c r="R139" s="13"/>
      <c r="S139" s="55" t="s">
        <v>2289</v>
      </c>
      <c r="T139" s="13"/>
      <c r="U139" s="12"/>
      <c r="V139" s="13"/>
      <c r="W139" s="12"/>
      <c r="X139" s="13"/>
      <c r="Y139" s="16"/>
      <c r="Z139" s="16"/>
    </row>
    <row r="140" spans="3:26" ht="18" customHeight="1" x14ac:dyDescent="0.55000000000000004">
      <c r="C140" s="17">
        <v>10</v>
      </c>
      <c r="D140" s="50"/>
      <c r="E140" s="53"/>
      <c r="F140" s="30" t="s">
        <v>7251</v>
      </c>
      <c r="G140" s="18" t="s">
        <v>1785</v>
      </c>
      <c r="H140" s="18" t="s">
        <v>72</v>
      </c>
      <c r="I140" s="19">
        <v>0.42307692307692313</v>
      </c>
      <c r="J140" s="36">
        <v>11</v>
      </c>
      <c r="K140" s="42" t="s">
        <v>942</v>
      </c>
      <c r="L140" s="43" t="s">
        <v>6058</v>
      </c>
      <c r="M140" s="43" t="s">
        <v>167</v>
      </c>
      <c r="N140" s="18" t="s">
        <v>96</v>
      </c>
      <c r="O140" s="20" t="s">
        <v>32</v>
      </c>
      <c r="P140" s="18">
        <v>57</v>
      </c>
      <c r="Q140" s="43"/>
      <c r="R140" s="18"/>
      <c r="S140" s="56"/>
      <c r="T140" s="18" t="s">
        <v>1910</v>
      </c>
      <c r="U140" s="30" t="s">
        <v>1908</v>
      </c>
      <c r="V140" s="18" t="s">
        <v>74</v>
      </c>
      <c r="W140" s="30" t="s">
        <v>1754</v>
      </c>
      <c r="X140" s="18" t="s">
        <v>7252</v>
      </c>
      <c r="Y140" s="47" t="s">
        <v>1785</v>
      </c>
      <c r="Z140" s="21"/>
    </row>
    <row r="141" spans="3:26" ht="18.5" customHeight="1" thickBot="1" x14ac:dyDescent="0.6">
      <c r="C141" s="22"/>
      <c r="D141" s="51"/>
      <c r="E141" s="54"/>
      <c r="F141" s="34"/>
      <c r="G141" s="24">
        <v>2.9</v>
      </c>
      <c r="H141" s="25">
        <v>13</v>
      </c>
      <c r="I141" s="26">
        <v>0.46153846153846156</v>
      </c>
      <c r="J141" s="38" t="s">
        <v>6302</v>
      </c>
      <c r="K141" s="44" t="s">
        <v>1458</v>
      </c>
      <c r="L141" s="45" t="s">
        <v>6059</v>
      </c>
      <c r="M141" s="44" t="s">
        <v>167</v>
      </c>
      <c r="N141" s="24" t="s">
        <v>167</v>
      </c>
      <c r="O141" s="27" t="s">
        <v>6060</v>
      </c>
      <c r="P141" s="24" t="s">
        <v>151</v>
      </c>
      <c r="Q141" s="44" t="s">
        <v>2204</v>
      </c>
      <c r="R141" s="24"/>
      <c r="S141" s="57"/>
      <c r="T141" s="25">
        <v>13</v>
      </c>
      <c r="U141" s="23"/>
      <c r="V141" s="24"/>
      <c r="W141" s="23"/>
      <c r="X141" s="24"/>
      <c r="Y141" s="28"/>
      <c r="Z141" s="28"/>
    </row>
    <row r="142" spans="3:26" ht="18" customHeight="1" x14ac:dyDescent="0.55000000000000004">
      <c r="C142" s="11"/>
      <c r="D142" s="49"/>
      <c r="E142" s="52" t="str">
        <f t="shared" ref="E142" si="36">IF(D142="","",IF(I142&gt;0.1,"単",IF(I143&gt;0.29,"連",IF(I144&gt;0.34,"複","※"))))</f>
        <v/>
      </c>
      <c r="F142" s="12"/>
      <c r="G142" s="48" t="s">
        <v>57</v>
      </c>
      <c r="H142" s="13"/>
      <c r="I142" s="14" t="s">
        <v>57</v>
      </c>
      <c r="J142" s="35" t="s">
        <v>57</v>
      </c>
      <c r="K142" s="40" t="s">
        <v>57</v>
      </c>
      <c r="L142" s="41" t="s">
        <v>57</v>
      </c>
      <c r="M142" s="41" t="s">
        <v>167</v>
      </c>
      <c r="N142" s="13"/>
      <c r="O142" s="15" t="s">
        <v>57</v>
      </c>
      <c r="P142" s="13" t="s">
        <v>167</v>
      </c>
      <c r="Q142" s="41">
        <v>10</v>
      </c>
      <c r="R142" s="13" t="s">
        <v>3412</v>
      </c>
      <c r="S142" s="55" t="s">
        <v>6217</v>
      </c>
      <c r="T142" s="13"/>
      <c r="U142" s="12"/>
      <c r="V142" s="13"/>
      <c r="W142" s="12"/>
      <c r="X142" s="13"/>
      <c r="Y142" s="16"/>
      <c r="Z142" s="16"/>
    </row>
    <row r="143" spans="3:26" ht="18" customHeight="1" x14ac:dyDescent="0.55000000000000004">
      <c r="C143" s="17">
        <v>11</v>
      </c>
      <c r="D143" s="50"/>
      <c r="E143" s="53"/>
      <c r="F143" s="30" t="s">
        <v>7253</v>
      </c>
      <c r="G143" s="18" t="s">
        <v>1705</v>
      </c>
      <c r="H143" s="18" t="s">
        <v>62</v>
      </c>
      <c r="I143" s="19" t="s">
        <v>59</v>
      </c>
      <c r="J143" s="36" t="s">
        <v>59</v>
      </c>
      <c r="K143" s="42" t="s">
        <v>57</v>
      </c>
      <c r="L143" s="43" t="s">
        <v>57</v>
      </c>
      <c r="M143" s="43" t="s">
        <v>167</v>
      </c>
      <c r="N143" s="18" t="s">
        <v>130</v>
      </c>
      <c r="O143" s="20" t="s">
        <v>59</v>
      </c>
      <c r="P143" s="18">
        <v>57</v>
      </c>
      <c r="Q143" s="43">
        <v>8.4</v>
      </c>
      <c r="R143" s="18" t="s">
        <v>5944</v>
      </c>
      <c r="S143" s="56"/>
      <c r="T143" s="18" t="s">
        <v>1910</v>
      </c>
      <c r="U143" s="30" t="s">
        <v>1908</v>
      </c>
      <c r="V143" s="18" t="s">
        <v>3618</v>
      </c>
      <c r="W143" s="30" t="s">
        <v>7254</v>
      </c>
      <c r="X143" s="18" t="s">
        <v>7255</v>
      </c>
      <c r="Y143" s="47" t="s">
        <v>1705</v>
      </c>
      <c r="Z143" s="21"/>
    </row>
    <row r="144" spans="3:26" ht="18.5" customHeight="1" thickBot="1" x14ac:dyDescent="0.6">
      <c r="C144" s="22"/>
      <c r="D144" s="51"/>
      <c r="E144" s="54"/>
      <c r="F144" s="34"/>
      <c r="G144" s="24" t="s">
        <v>57</v>
      </c>
      <c r="H144" s="25">
        <v>7</v>
      </c>
      <c r="I144" s="26" t="s">
        <v>57</v>
      </c>
      <c r="J144" s="38" t="s">
        <v>57</v>
      </c>
      <c r="K144" s="44" t="s">
        <v>57</v>
      </c>
      <c r="L144" s="45" t="s">
        <v>57</v>
      </c>
      <c r="M144" s="44" t="s">
        <v>167</v>
      </c>
      <c r="N144" s="24">
        <v>7</v>
      </c>
      <c r="O144" s="27" t="s">
        <v>57</v>
      </c>
      <c r="P144" s="24" t="s">
        <v>57</v>
      </c>
      <c r="Q144" s="44" t="s">
        <v>2204</v>
      </c>
      <c r="R144" s="24" t="s">
        <v>3413</v>
      </c>
      <c r="S144" s="57"/>
      <c r="T144" s="25">
        <v>7</v>
      </c>
      <c r="U144" s="23"/>
      <c r="V144" s="24"/>
      <c r="W144" s="23"/>
      <c r="X144" s="24"/>
      <c r="Y144" s="28"/>
      <c r="Z144" s="28"/>
    </row>
    <row r="145" spans="1:26" ht="18" customHeight="1" x14ac:dyDescent="0.55000000000000004">
      <c r="C145" s="11"/>
      <c r="D145" s="49" t="s">
        <v>3198</v>
      </c>
      <c r="E145" s="52" t="str">
        <f t="shared" ref="E145" si="37">IF(D145="","",IF(I145&gt;0.1,"単",IF(I146&gt;0.29,"連",IF(I147&gt;0.34,"複","※"))))</f>
        <v>※</v>
      </c>
      <c r="F145" s="12"/>
      <c r="G145" s="48" t="s">
        <v>7093</v>
      </c>
      <c r="H145" s="13"/>
      <c r="I145" s="14">
        <v>5.5555555555555552E-2</v>
      </c>
      <c r="J145" s="35">
        <v>1</v>
      </c>
      <c r="K145" s="40" t="s">
        <v>1459</v>
      </c>
      <c r="L145" s="41" t="s">
        <v>1459</v>
      </c>
      <c r="M145" s="41" t="s">
        <v>167</v>
      </c>
      <c r="N145" s="13"/>
      <c r="O145" s="15" t="s">
        <v>2196</v>
      </c>
      <c r="P145" s="13" t="s">
        <v>167</v>
      </c>
      <c r="Q145" s="41">
        <v>4.2</v>
      </c>
      <c r="R145" s="13" t="s">
        <v>2609</v>
      </c>
      <c r="S145" s="55" t="s">
        <v>6498</v>
      </c>
      <c r="T145" s="13"/>
      <c r="U145" s="12"/>
      <c r="V145" s="13"/>
      <c r="W145" s="12"/>
      <c r="X145" s="13"/>
      <c r="Y145" s="16"/>
      <c r="Z145" s="16"/>
    </row>
    <row r="146" spans="1:26" ht="18" customHeight="1" x14ac:dyDescent="0.55000000000000004">
      <c r="C146" s="17">
        <v>12</v>
      </c>
      <c r="D146" s="50"/>
      <c r="E146" s="53"/>
      <c r="F146" s="30" t="s">
        <v>7256</v>
      </c>
      <c r="G146" s="18" t="s">
        <v>446</v>
      </c>
      <c r="H146" s="18" t="s">
        <v>58</v>
      </c>
      <c r="I146" s="19">
        <v>0.1111111111111111</v>
      </c>
      <c r="J146" s="36">
        <v>2</v>
      </c>
      <c r="K146" s="42" t="s">
        <v>942</v>
      </c>
      <c r="L146" s="43" t="s">
        <v>942</v>
      </c>
      <c r="M146" s="43" t="s">
        <v>167</v>
      </c>
      <c r="N146" s="18" t="s">
        <v>129</v>
      </c>
      <c r="O146" s="20" t="s">
        <v>66</v>
      </c>
      <c r="P146" s="18">
        <v>55</v>
      </c>
      <c r="Q146" s="43">
        <v>3.8</v>
      </c>
      <c r="R146" s="18" t="s">
        <v>2217</v>
      </c>
      <c r="S146" s="56"/>
      <c r="T146" s="18" t="s">
        <v>1907</v>
      </c>
      <c r="U146" s="30" t="s">
        <v>1908</v>
      </c>
      <c r="V146" s="18" t="s">
        <v>88</v>
      </c>
      <c r="W146" s="30" t="s">
        <v>1709</v>
      </c>
      <c r="X146" s="18" t="s">
        <v>7257</v>
      </c>
      <c r="Y146" s="47" t="s">
        <v>446</v>
      </c>
      <c r="Z146" s="21"/>
    </row>
    <row r="147" spans="1:26" ht="18.5" customHeight="1" thickBot="1" x14ac:dyDescent="0.6">
      <c r="C147" s="22"/>
      <c r="D147" s="51"/>
      <c r="E147" s="54"/>
      <c r="F147" s="34"/>
      <c r="G147" s="24">
        <v>2.1</v>
      </c>
      <c r="H147" s="25">
        <v>6</v>
      </c>
      <c r="I147" s="26">
        <v>0.16666666666666666</v>
      </c>
      <c r="J147" s="38" t="s">
        <v>5947</v>
      </c>
      <c r="K147" s="44" t="s">
        <v>1458</v>
      </c>
      <c r="L147" s="45">
        <v>1800</v>
      </c>
      <c r="M147" s="44" t="s">
        <v>167</v>
      </c>
      <c r="N147" s="24">
        <v>7</v>
      </c>
      <c r="O147" s="27" t="s">
        <v>51</v>
      </c>
      <c r="P147" s="24" t="s">
        <v>147</v>
      </c>
      <c r="Q147" s="44" t="s">
        <v>2201</v>
      </c>
      <c r="R147" s="24" t="s">
        <v>2218</v>
      </c>
      <c r="S147" s="57"/>
      <c r="T147" s="25">
        <v>7</v>
      </c>
      <c r="U147" s="23"/>
      <c r="V147" s="24"/>
      <c r="W147" s="23"/>
      <c r="X147" s="24"/>
      <c r="Y147" s="28"/>
      <c r="Z147" s="28"/>
    </row>
    <row r="148" spans="1:26" ht="18" customHeight="1" x14ac:dyDescent="0.55000000000000004">
      <c r="C148" s="11"/>
      <c r="D148" s="49" t="s">
        <v>3198</v>
      </c>
      <c r="E148" s="52" t="str">
        <f t="shared" ref="E148" si="38">IF(D148="","",IF(I148&gt;0.1,"単",IF(I149&gt;0.29,"連",IF(I150&gt;0.34,"複","※"))))</f>
        <v>※</v>
      </c>
      <c r="F148" s="12"/>
      <c r="G148" s="48" t="s">
        <v>7100</v>
      </c>
      <c r="H148" s="13"/>
      <c r="I148" s="14">
        <v>6.8965517241379309E-2</v>
      </c>
      <c r="J148" s="35">
        <v>2</v>
      </c>
      <c r="K148" s="40" t="s">
        <v>1459</v>
      </c>
      <c r="L148" s="41" t="s">
        <v>3420</v>
      </c>
      <c r="M148" s="41" t="s">
        <v>167</v>
      </c>
      <c r="N148" s="13"/>
      <c r="O148" s="15" t="s">
        <v>137</v>
      </c>
      <c r="P148" s="13" t="s">
        <v>1059</v>
      </c>
      <c r="Q148" s="41">
        <v>7</v>
      </c>
      <c r="R148" s="13"/>
      <c r="S148" s="55" t="s">
        <v>6000</v>
      </c>
      <c r="T148" s="13"/>
      <c r="U148" s="12"/>
      <c r="V148" s="13"/>
      <c r="W148" s="12"/>
      <c r="X148" s="13"/>
      <c r="Y148" s="16"/>
      <c r="Z148" s="16"/>
    </row>
    <row r="149" spans="1:26" ht="18" customHeight="1" x14ac:dyDescent="0.55000000000000004">
      <c r="C149" s="17">
        <v>13</v>
      </c>
      <c r="D149" s="50"/>
      <c r="E149" s="53"/>
      <c r="F149" s="30" t="s">
        <v>7258</v>
      </c>
      <c r="G149" s="18" t="s">
        <v>1809</v>
      </c>
      <c r="H149" s="18" t="s">
        <v>99</v>
      </c>
      <c r="I149" s="19">
        <v>0.17241379310344829</v>
      </c>
      <c r="J149" s="36">
        <v>5</v>
      </c>
      <c r="K149" s="42" t="s">
        <v>942</v>
      </c>
      <c r="L149" s="43" t="s">
        <v>3421</v>
      </c>
      <c r="M149" s="43" t="s">
        <v>167</v>
      </c>
      <c r="N149" s="18" t="s">
        <v>2206</v>
      </c>
      <c r="O149" s="20" t="s">
        <v>1740</v>
      </c>
      <c r="P149" s="18">
        <v>57</v>
      </c>
      <c r="Q149" s="43">
        <v>4.9000000000000004</v>
      </c>
      <c r="R149" s="18"/>
      <c r="S149" s="56"/>
      <c r="T149" s="18" t="s">
        <v>1910</v>
      </c>
      <c r="U149" s="30" t="s">
        <v>1908</v>
      </c>
      <c r="V149" s="18" t="s">
        <v>1806</v>
      </c>
      <c r="W149" s="30" t="s">
        <v>6410</v>
      </c>
      <c r="X149" s="18" t="s">
        <v>7259</v>
      </c>
      <c r="Y149" s="47" t="s">
        <v>1809</v>
      </c>
      <c r="Z149" s="21"/>
    </row>
    <row r="150" spans="1:26" ht="18.5" customHeight="1" thickBot="1" x14ac:dyDescent="0.6">
      <c r="C150" s="22"/>
      <c r="D150" s="51"/>
      <c r="E150" s="54"/>
      <c r="F150" s="34"/>
      <c r="G150" s="24">
        <v>4</v>
      </c>
      <c r="H150" s="25">
        <v>14</v>
      </c>
      <c r="I150" s="26">
        <v>0.2413793103448276</v>
      </c>
      <c r="J150" s="38" t="s">
        <v>6563</v>
      </c>
      <c r="K150" s="44" t="s">
        <v>1462</v>
      </c>
      <c r="L150" s="45" t="s">
        <v>3422</v>
      </c>
      <c r="M150" s="44" t="s">
        <v>167</v>
      </c>
      <c r="N150" s="24">
        <v>2</v>
      </c>
      <c r="O150" s="27" t="s">
        <v>119</v>
      </c>
      <c r="P150" s="24" t="s">
        <v>147</v>
      </c>
      <c r="Q150" s="44" t="s">
        <v>2201</v>
      </c>
      <c r="R150" s="24"/>
      <c r="S150" s="57"/>
      <c r="T150" s="25">
        <v>2</v>
      </c>
      <c r="U150" s="23"/>
      <c r="V150" s="24"/>
      <c r="W150" s="23"/>
      <c r="X150" s="24"/>
      <c r="Y150" s="28"/>
      <c r="Z150" s="28"/>
    </row>
    <row r="151" spans="1:26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6" x14ac:dyDescent="0.55000000000000004">
      <c r="A152" t="s">
        <v>40</v>
      </c>
      <c r="B152" t="s">
        <v>1</v>
      </c>
      <c r="C152" s="1" t="s">
        <v>2</v>
      </c>
      <c r="D152" t="s">
        <v>11</v>
      </c>
      <c r="E152" t="s">
        <v>2193</v>
      </c>
      <c r="F152" t="s">
        <v>3</v>
      </c>
      <c r="G152" t="s">
        <v>4</v>
      </c>
      <c r="H152" t="s">
        <v>5</v>
      </c>
      <c r="I152" t="s">
        <v>5</v>
      </c>
      <c r="J152" t="s">
        <v>5</v>
      </c>
      <c r="K152" t="s">
        <v>1452</v>
      </c>
      <c r="L152" t="s">
        <v>1453</v>
      </c>
      <c r="M152" t="s">
        <v>941</v>
      </c>
      <c r="N152" t="s">
        <v>6</v>
      </c>
      <c r="P152" t="s">
        <v>7</v>
      </c>
      <c r="Q152" t="s">
        <v>1502</v>
      </c>
      <c r="S152" t="s">
        <v>1903</v>
      </c>
      <c r="T152" t="s">
        <v>1904</v>
      </c>
      <c r="U152" t="s">
        <v>1905</v>
      </c>
      <c r="V152" t="s">
        <v>8</v>
      </c>
      <c r="W152" t="s">
        <v>9</v>
      </c>
      <c r="X152" t="s">
        <v>10</v>
      </c>
      <c r="Y152" t="s">
        <v>12</v>
      </c>
    </row>
    <row r="153" spans="1:26" x14ac:dyDescent="0.55000000000000004">
      <c r="A153" t="s">
        <v>5974</v>
      </c>
      <c r="B153" t="s">
        <v>7260</v>
      </c>
      <c r="G153" t="s">
        <v>6147</v>
      </c>
      <c r="H153" s="7"/>
      <c r="I153" t="s">
        <v>14</v>
      </c>
      <c r="J153" t="s">
        <v>945</v>
      </c>
      <c r="K153" t="s">
        <v>1454</v>
      </c>
      <c r="O153" s="8" t="s">
        <v>15</v>
      </c>
      <c r="P153" t="s">
        <v>1056</v>
      </c>
      <c r="Q153" t="s">
        <v>2198</v>
      </c>
    </row>
    <row r="154" spans="1:26" x14ac:dyDescent="0.55000000000000004">
      <c r="A154" s="7">
        <v>4</v>
      </c>
      <c r="B154" s="7"/>
      <c r="C154" s="37" t="s">
        <v>5974</v>
      </c>
      <c r="D154" s="7" t="s">
        <v>7260</v>
      </c>
      <c r="G154" s="7" t="s">
        <v>2207</v>
      </c>
      <c r="H154" s="9"/>
      <c r="I154" t="s">
        <v>17</v>
      </c>
      <c r="J154" t="s">
        <v>1057</v>
      </c>
      <c r="K154" t="s">
        <v>1455</v>
      </c>
      <c r="O154" s="8" t="s">
        <v>18</v>
      </c>
      <c r="Q154" t="s">
        <v>2199</v>
      </c>
    </row>
    <row r="155" spans="1:26" ht="18.5" thickBot="1" x14ac:dyDescent="0.6">
      <c r="C155" s="39">
        <v>4</v>
      </c>
      <c r="D155" t="s">
        <v>1272</v>
      </c>
      <c r="E155">
        <f>VALUE(B153)</f>
        <v>3200</v>
      </c>
      <c r="F155" t="s">
        <v>5974</v>
      </c>
      <c r="G155" t="s">
        <v>7092</v>
      </c>
      <c r="I155" t="s">
        <v>20</v>
      </c>
      <c r="J155" t="s">
        <v>1058</v>
      </c>
      <c r="K155" t="s">
        <v>1456</v>
      </c>
      <c r="N155" s="31" t="s">
        <v>2627</v>
      </c>
      <c r="O155" s="10" t="s">
        <v>21</v>
      </c>
      <c r="P155" t="s">
        <v>125</v>
      </c>
      <c r="Q155" t="s">
        <v>2200</v>
      </c>
    </row>
    <row r="156" spans="1:26" ht="18" customHeight="1" x14ac:dyDescent="0.55000000000000004">
      <c r="C156" s="11"/>
      <c r="D156" s="49"/>
      <c r="E156" s="52" t="str">
        <f>IF(D156="","",IF(I156&gt;0.1,"単",IF(I157&gt;0.29,"連",IF(I158&gt;0.34,"複","※"))))</f>
        <v/>
      </c>
      <c r="F156" s="12"/>
      <c r="G156" s="48" t="s">
        <v>57</v>
      </c>
      <c r="H156" s="13"/>
      <c r="I156" s="14" t="s">
        <v>57</v>
      </c>
      <c r="J156" s="35" t="s">
        <v>57</v>
      </c>
      <c r="K156" s="40" t="s">
        <v>57</v>
      </c>
      <c r="L156" s="41" t="s">
        <v>57</v>
      </c>
      <c r="M156" s="41" t="s">
        <v>434</v>
      </c>
      <c r="N156" s="13"/>
      <c r="O156" s="15" t="s">
        <v>57</v>
      </c>
      <c r="P156" s="13" t="s">
        <v>167</v>
      </c>
      <c r="Q156" s="41" t="s">
        <v>57</v>
      </c>
      <c r="R156" s="13" t="s">
        <v>57</v>
      </c>
      <c r="S156" s="55" t="s">
        <v>5978</v>
      </c>
      <c r="T156" s="13"/>
      <c r="U156" s="12"/>
      <c r="V156" s="13"/>
      <c r="W156" s="12"/>
      <c r="X156" s="13"/>
      <c r="Y156" s="16"/>
      <c r="Z156" s="16"/>
    </row>
    <row r="157" spans="1:26" ht="18" customHeight="1" x14ac:dyDescent="0.55000000000000004">
      <c r="C157" s="17">
        <v>1</v>
      </c>
      <c r="D157" s="50"/>
      <c r="E157" s="53"/>
      <c r="F157" s="30" t="s">
        <v>711</v>
      </c>
      <c r="G157" s="18" t="s">
        <v>712</v>
      </c>
      <c r="H157" s="18" t="s">
        <v>81</v>
      </c>
      <c r="I157" s="19" t="s">
        <v>59</v>
      </c>
      <c r="J157" s="36" t="s">
        <v>59</v>
      </c>
      <c r="K157" s="42" t="s">
        <v>57</v>
      </c>
      <c r="L157" s="43" t="s">
        <v>57</v>
      </c>
      <c r="M157" s="43" t="s">
        <v>714</v>
      </c>
      <c r="N157" s="18" t="s">
        <v>5986</v>
      </c>
      <c r="O157" s="20" t="s">
        <v>59</v>
      </c>
      <c r="P157" s="18">
        <v>60</v>
      </c>
      <c r="Q157" s="43" t="b">
        <v>0</v>
      </c>
      <c r="R157" s="18" t="s">
        <v>57</v>
      </c>
      <c r="S157" s="56"/>
      <c r="T157" s="18" t="s">
        <v>1910</v>
      </c>
      <c r="U157" s="30" t="s">
        <v>1908</v>
      </c>
      <c r="V157" s="18" t="s">
        <v>7261</v>
      </c>
      <c r="W157" s="30" t="s">
        <v>1676</v>
      </c>
      <c r="X157" s="18" t="s">
        <v>7262</v>
      </c>
      <c r="Y157" s="47" t="s">
        <v>712</v>
      </c>
      <c r="Z157" s="21"/>
    </row>
    <row r="158" spans="1:26" ht="18.5" customHeight="1" thickBot="1" x14ac:dyDescent="0.6">
      <c r="C158" s="22"/>
      <c r="D158" s="51"/>
      <c r="E158" s="54"/>
      <c r="F158" s="34"/>
      <c r="G158" s="24" t="s">
        <v>57</v>
      </c>
      <c r="H158" s="25">
        <v>11</v>
      </c>
      <c r="I158" s="26" t="s">
        <v>57</v>
      </c>
      <c r="J158" s="38" t="s">
        <v>57</v>
      </c>
      <c r="K158" s="44" t="s">
        <v>57</v>
      </c>
      <c r="L158" s="45" t="s">
        <v>57</v>
      </c>
      <c r="M158" s="44" t="s">
        <v>167</v>
      </c>
      <c r="N158" s="24" t="s">
        <v>167</v>
      </c>
      <c r="O158" s="27" t="s">
        <v>57</v>
      </c>
      <c r="P158" s="24" t="s">
        <v>57</v>
      </c>
      <c r="Q158" s="44" t="s">
        <v>57</v>
      </c>
      <c r="R158" s="24" t="s">
        <v>57</v>
      </c>
      <c r="S158" s="57"/>
      <c r="T158" s="25">
        <v>6</v>
      </c>
      <c r="U158" s="23"/>
      <c r="V158" s="24"/>
      <c r="W158" s="23"/>
      <c r="X158" s="24"/>
      <c r="Y158" s="28"/>
      <c r="Z158" s="28"/>
    </row>
    <row r="159" spans="1:26" ht="18" customHeight="1" x14ac:dyDescent="0.55000000000000004">
      <c r="C159" s="11"/>
      <c r="D159" s="49"/>
      <c r="E159" s="52" t="str">
        <f>IF(D159="","",IF(I159&gt;0.1,"単",IF(I160&gt;0.29,"連",IF(I161&gt;0.34,"複","※"))))</f>
        <v/>
      </c>
      <c r="F159" s="12"/>
      <c r="G159" s="48" t="s">
        <v>7093</v>
      </c>
      <c r="H159" s="13"/>
      <c r="I159" s="14">
        <v>8.3333333333333329E-2</v>
      </c>
      <c r="J159" s="35">
        <v>1</v>
      </c>
      <c r="K159" s="40" t="s">
        <v>1467</v>
      </c>
      <c r="L159" s="41" t="s">
        <v>167</v>
      </c>
      <c r="M159" s="41" t="s">
        <v>167</v>
      </c>
      <c r="N159" s="13"/>
      <c r="O159" s="15" t="s">
        <v>136</v>
      </c>
      <c r="P159" s="13" t="s">
        <v>167</v>
      </c>
      <c r="Q159" s="41" t="s">
        <v>57</v>
      </c>
      <c r="R159" s="13" t="s">
        <v>57</v>
      </c>
      <c r="S159" s="55" t="s">
        <v>5991</v>
      </c>
      <c r="T159" s="13"/>
      <c r="U159" s="12"/>
      <c r="V159" s="13"/>
      <c r="W159" s="12"/>
      <c r="X159" s="13"/>
      <c r="Y159" s="16"/>
      <c r="Z159" s="16"/>
    </row>
    <row r="160" spans="1:26" ht="18.75" customHeight="1" x14ac:dyDescent="0.55000000000000004">
      <c r="C160" s="17">
        <v>2</v>
      </c>
      <c r="D160" s="50"/>
      <c r="E160" s="53"/>
      <c r="F160" s="30" t="s">
        <v>7263</v>
      </c>
      <c r="G160" s="18" t="s">
        <v>615</v>
      </c>
      <c r="H160" s="18" t="s">
        <v>64</v>
      </c>
      <c r="I160" s="19">
        <v>0.25</v>
      </c>
      <c r="J160" s="36">
        <v>3</v>
      </c>
      <c r="K160" s="42" t="s">
        <v>943</v>
      </c>
      <c r="L160" s="43" t="s">
        <v>167</v>
      </c>
      <c r="M160" s="43" t="s">
        <v>167</v>
      </c>
      <c r="N160" s="18" t="s">
        <v>5987</v>
      </c>
      <c r="O160" s="20" t="s">
        <v>1750</v>
      </c>
      <c r="P160" s="18">
        <v>60</v>
      </c>
      <c r="Q160" s="43" t="b">
        <v>0</v>
      </c>
      <c r="R160" s="18" t="s">
        <v>57</v>
      </c>
      <c r="S160" s="56"/>
      <c r="T160" s="18" t="s">
        <v>2279</v>
      </c>
      <c r="U160" s="30" t="s">
        <v>1908</v>
      </c>
      <c r="V160" s="18" t="s">
        <v>86</v>
      </c>
      <c r="W160" s="30" t="s">
        <v>6004</v>
      </c>
      <c r="X160" s="18" t="s">
        <v>7264</v>
      </c>
      <c r="Y160" s="47" t="s">
        <v>615</v>
      </c>
      <c r="Z160" s="21"/>
    </row>
    <row r="161" spans="3:26" ht="18.5" customHeight="1" thickBot="1" x14ac:dyDescent="0.6">
      <c r="C161" s="22"/>
      <c r="D161" s="51"/>
      <c r="E161" s="54"/>
      <c r="F161" s="34"/>
      <c r="G161" s="24">
        <v>3.5</v>
      </c>
      <c r="H161" s="25">
        <v>9</v>
      </c>
      <c r="I161" s="26">
        <v>0.41666666666666663</v>
      </c>
      <c r="J161" s="38" t="s">
        <v>5270</v>
      </c>
      <c r="K161" s="44" t="s">
        <v>1458</v>
      </c>
      <c r="L161" s="45" t="s">
        <v>167</v>
      </c>
      <c r="M161" s="44" t="s">
        <v>167</v>
      </c>
      <c r="N161" s="24" t="s">
        <v>167</v>
      </c>
      <c r="O161" s="27" t="s">
        <v>66</v>
      </c>
      <c r="P161" s="24" t="s">
        <v>57</v>
      </c>
      <c r="Q161" s="44" t="s">
        <v>57</v>
      </c>
      <c r="R161" s="24" t="s">
        <v>57</v>
      </c>
      <c r="S161" s="57"/>
      <c r="T161" s="25" t="s">
        <v>2207</v>
      </c>
      <c r="U161" s="23"/>
      <c r="V161" s="24"/>
      <c r="W161" s="23"/>
      <c r="X161" s="24"/>
      <c r="Y161" s="28"/>
      <c r="Z161" s="28"/>
    </row>
    <row r="162" spans="3:26" ht="18" customHeight="1" x14ac:dyDescent="0.55000000000000004">
      <c r="C162" s="11"/>
      <c r="D162" s="49"/>
      <c r="E162" s="52" t="str">
        <f t="shared" ref="E162" si="39">IF(D162="","",IF(I162&gt;0.1,"単",IF(I163&gt;0.29,"連",IF(I164&gt;0.34,"複","※"))))</f>
        <v/>
      </c>
      <c r="F162" s="12"/>
      <c r="G162" s="48" t="s">
        <v>5941</v>
      </c>
      <c r="H162" s="13"/>
      <c r="I162" s="14">
        <v>0.1111111111111111</v>
      </c>
      <c r="J162" s="35">
        <v>2</v>
      </c>
      <c r="K162" s="40" t="s">
        <v>1461</v>
      </c>
      <c r="L162" s="41" t="s">
        <v>5265</v>
      </c>
      <c r="M162" s="41" t="s">
        <v>287</v>
      </c>
      <c r="N162" s="13"/>
      <c r="O162" s="15" t="s">
        <v>2196</v>
      </c>
      <c r="P162" s="13" t="s">
        <v>167</v>
      </c>
      <c r="Q162" s="41" t="s">
        <v>57</v>
      </c>
      <c r="R162" s="13" t="s">
        <v>57</v>
      </c>
      <c r="S162" s="55" t="s">
        <v>6022</v>
      </c>
      <c r="T162" s="13"/>
      <c r="U162" s="12"/>
      <c r="V162" s="13"/>
      <c r="W162" s="12"/>
      <c r="X162" s="13"/>
      <c r="Y162" s="16"/>
      <c r="Z162" s="16"/>
    </row>
    <row r="163" spans="3:26" ht="18" customHeight="1" x14ac:dyDescent="0.55000000000000004">
      <c r="C163" s="17">
        <v>3</v>
      </c>
      <c r="D163" s="50"/>
      <c r="E163" s="53"/>
      <c r="F163" s="30" t="s">
        <v>3499</v>
      </c>
      <c r="G163" s="18" t="s">
        <v>5106</v>
      </c>
      <c r="H163" s="18" t="s">
        <v>70</v>
      </c>
      <c r="I163" s="19">
        <v>0.33333333333333331</v>
      </c>
      <c r="J163" s="36">
        <v>6</v>
      </c>
      <c r="K163" s="42" t="s">
        <v>943</v>
      </c>
      <c r="L163" s="43" t="s">
        <v>167</v>
      </c>
      <c r="M163" s="43" t="s">
        <v>4658</v>
      </c>
      <c r="N163" s="18" t="s">
        <v>5979</v>
      </c>
      <c r="O163" s="20" t="s">
        <v>119</v>
      </c>
      <c r="P163" s="18">
        <v>60</v>
      </c>
      <c r="Q163" s="43" t="b">
        <v>0</v>
      </c>
      <c r="R163" s="18" t="s">
        <v>57</v>
      </c>
      <c r="S163" s="56"/>
      <c r="T163" s="18" t="s">
        <v>2279</v>
      </c>
      <c r="U163" s="30" t="s">
        <v>1908</v>
      </c>
      <c r="V163" s="18" t="s">
        <v>87</v>
      </c>
      <c r="W163" s="30" t="s">
        <v>6941</v>
      </c>
      <c r="X163" s="18" t="s">
        <v>6942</v>
      </c>
      <c r="Y163" s="47" t="s">
        <v>5106</v>
      </c>
      <c r="Z163" s="21"/>
    </row>
    <row r="164" spans="3:26" ht="18.5" customHeight="1" thickBot="1" x14ac:dyDescent="0.6">
      <c r="C164" s="22"/>
      <c r="D164" s="51"/>
      <c r="E164" s="54"/>
      <c r="F164" s="34"/>
      <c r="G164" s="24">
        <v>2.4</v>
      </c>
      <c r="H164" s="25">
        <v>10</v>
      </c>
      <c r="I164" s="26">
        <v>0.44444444444444442</v>
      </c>
      <c r="J164" s="38" t="s">
        <v>7563</v>
      </c>
      <c r="K164" s="44" t="s">
        <v>1460</v>
      </c>
      <c r="L164" s="45" t="s">
        <v>167</v>
      </c>
      <c r="M164" s="44" t="s">
        <v>167</v>
      </c>
      <c r="N164" s="24" t="s">
        <v>167</v>
      </c>
      <c r="O164" s="27" t="s">
        <v>149</v>
      </c>
      <c r="P164" s="24" t="s">
        <v>57</v>
      </c>
      <c r="Q164" s="44" t="s">
        <v>57</v>
      </c>
      <c r="R164" s="24" t="s">
        <v>57</v>
      </c>
      <c r="S164" s="57"/>
      <c r="T164" s="25" t="s">
        <v>2207</v>
      </c>
      <c r="U164" s="23"/>
      <c r="V164" s="24"/>
      <c r="W164" s="23"/>
      <c r="X164" s="24"/>
      <c r="Y164" s="28"/>
      <c r="Z164" s="28"/>
    </row>
    <row r="165" spans="3:26" ht="18" customHeight="1" x14ac:dyDescent="0.55000000000000004">
      <c r="C165" s="11"/>
      <c r="D165" s="49"/>
      <c r="E165" s="52" t="str">
        <f t="shared" ref="E165" si="40">IF(D165="","",IF(I165&gt;0.1,"単",IF(I166&gt;0.29,"連",IF(I167&gt;0.34,"複","※"))))</f>
        <v/>
      </c>
      <c r="F165" s="12"/>
      <c r="G165" s="48" t="s">
        <v>7100</v>
      </c>
      <c r="H165" s="13"/>
      <c r="I165" s="14">
        <v>5.128205128205128E-2</v>
      </c>
      <c r="J165" s="35">
        <v>2</v>
      </c>
      <c r="K165" s="40" t="s">
        <v>1466</v>
      </c>
      <c r="L165" s="41" t="s">
        <v>1510</v>
      </c>
      <c r="M165" s="41" t="s">
        <v>167</v>
      </c>
      <c r="N165" s="13"/>
      <c r="O165" s="15" t="s">
        <v>119</v>
      </c>
      <c r="P165" s="13" t="s">
        <v>167</v>
      </c>
      <c r="Q165" s="41" t="s">
        <v>57</v>
      </c>
      <c r="R165" s="13" t="s">
        <v>57</v>
      </c>
      <c r="S165" s="55" t="s">
        <v>2282</v>
      </c>
      <c r="T165" s="13"/>
      <c r="U165" s="12"/>
      <c r="V165" s="13"/>
      <c r="W165" s="12"/>
      <c r="X165" s="13"/>
      <c r="Y165" s="16"/>
      <c r="Z165" s="16"/>
    </row>
    <row r="166" spans="3:26" ht="18.75" customHeight="1" x14ac:dyDescent="0.55000000000000004">
      <c r="C166" s="17">
        <v>4</v>
      </c>
      <c r="D166" s="50"/>
      <c r="E166" s="53"/>
      <c r="F166" s="30" t="s">
        <v>7265</v>
      </c>
      <c r="G166" s="18" t="s">
        <v>1135</v>
      </c>
      <c r="H166" s="18" t="s">
        <v>81</v>
      </c>
      <c r="I166" s="19">
        <v>7.6923076923076927E-2</v>
      </c>
      <c r="J166" s="36">
        <v>3</v>
      </c>
      <c r="K166" s="42" t="s">
        <v>942</v>
      </c>
      <c r="L166" s="43" t="s">
        <v>3804</v>
      </c>
      <c r="M166" s="43" t="s">
        <v>167</v>
      </c>
      <c r="N166" s="18" t="s">
        <v>944</v>
      </c>
      <c r="O166" s="20" t="s">
        <v>1736</v>
      </c>
      <c r="P166" s="18">
        <v>57</v>
      </c>
      <c r="Q166" s="43" t="b">
        <v>0</v>
      </c>
      <c r="R166" s="18" t="s">
        <v>57</v>
      </c>
      <c r="S166" s="56"/>
      <c r="T166" s="18" t="s">
        <v>2279</v>
      </c>
      <c r="U166" s="30" t="s">
        <v>1911</v>
      </c>
      <c r="V166" s="18" t="s">
        <v>73</v>
      </c>
      <c r="W166" s="30" t="s">
        <v>6855</v>
      </c>
      <c r="X166" s="18" t="s">
        <v>7266</v>
      </c>
      <c r="Y166" s="47" t="s">
        <v>1135</v>
      </c>
      <c r="Z166" s="21"/>
    </row>
    <row r="167" spans="3:26" ht="18.5" customHeight="1" thickBot="1" x14ac:dyDescent="0.6">
      <c r="C167" s="22"/>
      <c r="D167" s="51"/>
      <c r="E167" s="54"/>
      <c r="F167" s="34"/>
      <c r="G167" s="24">
        <v>4.0999999999999996</v>
      </c>
      <c r="H167" s="25">
        <v>11</v>
      </c>
      <c r="I167" s="26">
        <v>0.25641025641025639</v>
      </c>
      <c r="J167" s="38" t="s">
        <v>6556</v>
      </c>
      <c r="K167" s="44" t="s">
        <v>1462</v>
      </c>
      <c r="L167" s="45" t="s">
        <v>1783</v>
      </c>
      <c r="M167" s="44" t="s">
        <v>167</v>
      </c>
      <c r="N167" s="24" t="s">
        <v>167</v>
      </c>
      <c r="O167" s="27" t="s">
        <v>39</v>
      </c>
      <c r="P167" s="24" t="s">
        <v>57</v>
      </c>
      <c r="Q167" s="44" t="s">
        <v>57</v>
      </c>
      <c r="R167" s="24" t="s">
        <v>57</v>
      </c>
      <c r="S167" s="57"/>
      <c r="T167" s="25" t="s">
        <v>2207</v>
      </c>
      <c r="U167" s="23"/>
      <c r="V167" s="24"/>
      <c r="W167" s="23"/>
      <c r="X167" s="24"/>
      <c r="Y167" s="28"/>
      <c r="Z167" s="28"/>
    </row>
    <row r="168" spans="3:26" ht="18" customHeight="1" x14ac:dyDescent="0.55000000000000004">
      <c r="C168" s="11"/>
      <c r="D168" s="49"/>
      <c r="E168" s="52" t="str">
        <f t="shared" ref="E168" si="41">IF(D168="","",IF(I168&gt;0.1,"単",IF(I169&gt;0.29,"連",IF(I170&gt;0.34,"複","※"))))</f>
        <v/>
      </c>
      <c r="F168" s="12"/>
      <c r="G168" s="48" t="s">
        <v>57</v>
      </c>
      <c r="H168" s="13"/>
      <c r="I168" s="14" t="s">
        <v>57</v>
      </c>
      <c r="J168" s="35" t="s">
        <v>57</v>
      </c>
      <c r="K168" s="40" t="s">
        <v>57</v>
      </c>
      <c r="L168" s="41" t="s">
        <v>57</v>
      </c>
      <c r="M168" s="41" t="s">
        <v>167</v>
      </c>
      <c r="N168" s="13"/>
      <c r="O168" s="15" t="s">
        <v>57</v>
      </c>
      <c r="P168" s="13" t="s">
        <v>167</v>
      </c>
      <c r="Q168" s="41" t="s">
        <v>57</v>
      </c>
      <c r="R168" s="13" t="s">
        <v>57</v>
      </c>
      <c r="S168" s="55" t="s">
        <v>6413</v>
      </c>
      <c r="T168" s="13"/>
      <c r="U168" s="12"/>
      <c r="V168" s="13"/>
      <c r="W168" s="12"/>
      <c r="X168" s="13"/>
      <c r="Y168" s="16"/>
      <c r="Z168" s="16"/>
    </row>
    <row r="169" spans="3:26" ht="18.75" customHeight="1" x14ac:dyDescent="0.55000000000000004">
      <c r="C169" s="17">
        <v>5</v>
      </c>
      <c r="D169" s="50"/>
      <c r="E169" s="53"/>
      <c r="F169" s="30" t="s">
        <v>7267</v>
      </c>
      <c r="G169" s="18" t="s">
        <v>5977</v>
      </c>
      <c r="H169" s="18" t="s">
        <v>7268</v>
      </c>
      <c r="I169" s="19" t="s">
        <v>59</v>
      </c>
      <c r="J169" s="36" t="s">
        <v>59</v>
      </c>
      <c r="K169" s="42" t="s">
        <v>57</v>
      </c>
      <c r="L169" s="43" t="s">
        <v>57</v>
      </c>
      <c r="M169" s="43" t="s">
        <v>167</v>
      </c>
      <c r="N169" s="18" t="s">
        <v>7269</v>
      </c>
      <c r="O169" s="20" t="s">
        <v>59</v>
      </c>
      <c r="P169" s="18">
        <v>60</v>
      </c>
      <c r="Q169" s="43" t="b">
        <v>0</v>
      </c>
      <c r="R169" s="18" t="s">
        <v>57</v>
      </c>
      <c r="S169" s="56"/>
      <c r="T169" s="18" t="s">
        <v>1910</v>
      </c>
      <c r="U169" s="30" t="s">
        <v>1908</v>
      </c>
      <c r="V169" s="18" t="s">
        <v>80</v>
      </c>
      <c r="W169" s="30" t="s">
        <v>7270</v>
      </c>
      <c r="X169" s="18" t="s">
        <v>7271</v>
      </c>
      <c r="Y169" s="47" t="s">
        <v>5977</v>
      </c>
      <c r="Z169" s="21"/>
    </row>
    <row r="170" spans="3:26" ht="18.5" customHeight="1" thickBot="1" x14ac:dyDescent="0.6">
      <c r="C170" s="22"/>
      <c r="D170" s="51"/>
      <c r="E170" s="54"/>
      <c r="F170" s="34"/>
      <c r="G170" s="24" t="s">
        <v>57</v>
      </c>
      <c r="H170" s="25">
        <v>16</v>
      </c>
      <c r="I170" s="26" t="s">
        <v>57</v>
      </c>
      <c r="J170" s="38" t="s">
        <v>57</v>
      </c>
      <c r="K170" s="44" t="s">
        <v>57</v>
      </c>
      <c r="L170" s="45" t="s">
        <v>57</v>
      </c>
      <c r="M170" s="44" t="s">
        <v>167</v>
      </c>
      <c r="N170" s="24" t="s">
        <v>167</v>
      </c>
      <c r="O170" s="27" t="s">
        <v>57</v>
      </c>
      <c r="P170" s="24" t="s">
        <v>57</v>
      </c>
      <c r="Q170" s="44" t="s">
        <v>57</v>
      </c>
      <c r="R170" s="24" t="s">
        <v>57</v>
      </c>
      <c r="S170" s="57"/>
      <c r="T170" s="25" t="s">
        <v>2207</v>
      </c>
      <c r="U170" s="23"/>
      <c r="V170" s="24"/>
      <c r="W170" s="23"/>
      <c r="X170" s="24"/>
      <c r="Y170" s="28"/>
      <c r="Z170" s="28"/>
    </row>
    <row r="171" spans="3:26" ht="18" customHeight="1" x14ac:dyDescent="0.55000000000000004">
      <c r="C171" s="11"/>
      <c r="D171" s="49"/>
      <c r="E171" s="52" t="str">
        <f t="shared" ref="E171" si="42">IF(D171="","",IF(I171&gt;0.1,"単",IF(I172&gt;0.29,"連",IF(I173&gt;0.34,"複","※"))))</f>
        <v/>
      </c>
      <c r="F171" s="12"/>
      <c r="G171" s="48" t="s">
        <v>57</v>
      </c>
      <c r="H171" s="13"/>
      <c r="I171" s="14" t="s">
        <v>57</v>
      </c>
      <c r="J171" s="35" t="s">
        <v>57</v>
      </c>
      <c r="K171" s="40" t="s">
        <v>57</v>
      </c>
      <c r="L171" s="41" t="s">
        <v>57</v>
      </c>
      <c r="M171" s="41" t="s">
        <v>167</v>
      </c>
      <c r="N171" s="13"/>
      <c r="O171" s="15" t="s">
        <v>57</v>
      </c>
      <c r="P171" s="13" t="s">
        <v>167</v>
      </c>
      <c r="Q171" s="41" t="s">
        <v>57</v>
      </c>
      <c r="R171" s="13" t="s">
        <v>57</v>
      </c>
      <c r="S171" s="55" t="s">
        <v>7272</v>
      </c>
      <c r="T171" s="13"/>
      <c r="U171" s="12"/>
      <c r="V171" s="13"/>
      <c r="W171" s="12"/>
      <c r="X171" s="13"/>
      <c r="Y171" s="16"/>
      <c r="Z171" s="16"/>
    </row>
    <row r="172" spans="3:26" ht="18" customHeight="1" x14ac:dyDescent="0.55000000000000004">
      <c r="C172" s="17">
        <v>6</v>
      </c>
      <c r="D172" s="50"/>
      <c r="E172" s="53"/>
      <c r="F172" s="30" t="s">
        <v>7273</v>
      </c>
      <c r="G172" s="18" t="s">
        <v>6298</v>
      </c>
      <c r="H172" s="18" t="s">
        <v>64</v>
      </c>
      <c r="I172" s="19" t="s">
        <v>59</v>
      </c>
      <c r="J172" s="36" t="s">
        <v>59</v>
      </c>
      <c r="K172" s="42" t="s">
        <v>57</v>
      </c>
      <c r="L172" s="43" t="s">
        <v>57</v>
      </c>
      <c r="M172" s="43" t="s">
        <v>167</v>
      </c>
      <c r="N172" s="18" t="s">
        <v>6215</v>
      </c>
      <c r="O172" s="20" t="s">
        <v>59</v>
      </c>
      <c r="P172" s="18">
        <v>60</v>
      </c>
      <c r="Q172" s="43" t="b">
        <v>0</v>
      </c>
      <c r="R172" s="18" t="s">
        <v>57</v>
      </c>
      <c r="S172" s="56"/>
      <c r="T172" s="18" t="s">
        <v>1910</v>
      </c>
      <c r="U172" s="30" t="s">
        <v>6468</v>
      </c>
      <c r="V172" s="18" t="s">
        <v>6517</v>
      </c>
      <c r="W172" s="30" t="s">
        <v>6637</v>
      </c>
      <c r="X172" s="18" t="s">
        <v>7274</v>
      </c>
      <c r="Y172" s="47" t="s">
        <v>6298</v>
      </c>
      <c r="Z172" s="21"/>
    </row>
    <row r="173" spans="3:26" ht="18.5" customHeight="1" thickBot="1" x14ac:dyDescent="0.6">
      <c r="C173" s="22"/>
      <c r="D173" s="51"/>
      <c r="E173" s="54"/>
      <c r="F173" s="34"/>
      <c r="G173" s="24" t="s">
        <v>57</v>
      </c>
      <c r="H173" s="25">
        <v>9</v>
      </c>
      <c r="I173" s="26" t="s">
        <v>57</v>
      </c>
      <c r="J173" s="38" t="s">
        <v>57</v>
      </c>
      <c r="K173" s="44" t="s">
        <v>57</v>
      </c>
      <c r="L173" s="45" t="s">
        <v>57</v>
      </c>
      <c r="M173" s="44" t="s">
        <v>167</v>
      </c>
      <c r="N173" s="24" t="s">
        <v>167</v>
      </c>
      <c r="O173" s="27" t="s">
        <v>57</v>
      </c>
      <c r="P173" s="24" t="s">
        <v>57</v>
      </c>
      <c r="Q173" s="44" t="s">
        <v>57</v>
      </c>
      <c r="R173" s="24" t="s">
        <v>57</v>
      </c>
      <c r="S173" s="57"/>
      <c r="T173" s="25" t="s">
        <v>2207</v>
      </c>
      <c r="U173" s="23"/>
      <c r="V173" s="24"/>
      <c r="W173" s="23"/>
      <c r="X173" s="24"/>
      <c r="Y173" s="28"/>
      <c r="Z173" s="28"/>
    </row>
    <row r="174" spans="3:26" ht="18" customHeight="1" x14ac:dyDescent="0.55000000000000004">
      <c r="C174" s="11"/>
      <c r="D174" s="49"/>
      <c r="E174" s="52" t="str">
        <f t="shared" ref="E174" si="43">IF(D174="","",IF(I174&gt;0.1,"単",IF(I175&gt;0.29,"連",IF(I176&gt;0.34,"複","※"))))</f>
        <v/>
      </c>
      <c r="F174" s="12"/>
      <c r="G174" s="48" t="s">
        <v>57</v>
      </c>
      <c r="H174" s="13"/>
      <c r="I174" s="14" t="s">
        <v>57</v>
      </c>
      <c r="J174" s="35" t="s">
        <v>57</v>
      </c>
      <c r="K174" s="40" t="s">
        <v>57</v>
      </c>
      <c r="L174" s="41" t="s">
        <v>57</v>
      </c>
      <c r="M174" s="41" t="s">
        <v>167</v>
      </c>
      <c r="N174" s="13"/>
      <c r="O174" s="15" t="s">
        <v>57</v>
      </c>
      <c r="P174" s="13" t="s">
        <v>167</v>
      </c>
      <c r="Q174" s="41" t="s">
        <v>57</v>
      </c>
      <c r="R174" s="13"/>
      <c r="S174" s="55" t="s">
        <v>6495</v>
      </c>
      <c r="T174" s="13"/>
      <c r="U174" s="12"/>
      <c r="V174" s="13"/>
      <c r="W174" s="12"/>
      <c r="X174" s="13"/>
      <c r="Y174" s="16"/>
      <c r="Z174" s="16"/>
    </row>
    <row r="175" spans="3:26" ht="18" customHeight="1" x14ac:dyDescent="0.55000000000000004">
      <c r="C175" s="17">
        <v>7</v>
      </c>
      <c r="D175" s="50"/>
      <c r="E175" s="53"/>
      <c r="F175" s="30" t="s">
        <v>7275</v>
      </c>
      <c r="G175" s="18" t="s">
        <v>1923</v>
      </c>
      <c r="H175" s="18" t="s">
        <v>70</v>
      </c>
      <c r="I175" s="19" t="s">
        <v>59</v>
      </c>
      <c r="J175" s="36" t="s">
        <v>59</v>
      </c>
      <c r="K175" s="42" t="s">
        <v>57</v>
      </c>
      <c r="L175" s="43" t="s">
        <v>57</v>
      </c>
      <c r="M175" s="43" t="s">
        <v>167</v>
      </c>
      <c r="N175" s="18" t="s">
        <v>5984</v>
      </c>
      <c r="O175" s="20" t="s">
        <v>59</v>
      </c>
      <c r="P175" s="18">
        <v>57</v>
      </c>
      <c r="Q175" s="43" t="b">
        <v>0</v>
      </c>
      <c r="R175" s="18"/>
      <c r="S175" s="56"/>
      <c r="T175" s="18" t="s">
        <v>1910</v>
      </c>
      <c r="U175" s="30" t="s">
        <v>1912</v>
      </c>
      <c r="V175" s="18" t="s">
        <v>94</v>
      </c>
      <c r="W175" s="30" t="s">
        <v>5983</v>
      </c>
      <c r="X175" s="18" t="s">
        <v>6323</v>
      </c>
      <c r="Y175" s="47" t="s">
        <v>1923</v>
      </c>
      <c r="Z175" s="21"/>
    </row>
    <row r="176" spans="3:26" ht="18.5" customHeight="1" thickBot="1" x14ac:dyDescent="0.6">
      <c r="C176" s="22"/>
      <c r="D176" s="51"/>
      <c r="E176" s="54"/>
      <c r="F176" s="34"/>
      <c r="G176" s="24" t="s">
        <v>57</v>
      </c>
      <c r="H176" s="25">
        <v>10</v>
      </c>
      <c r="I176" s="26" t="s">
        <v>57</v>
      </c>
      <c r="J176" s="38" t="s">
        <v>57</v>
      </c>
      <c r="K176" s="44" t="s">
        <v>57</v>
      </c>
      <c r="L176" s="45" t="s">
        <v>57</v>
      </c>
      <c r="M176" s="44" t="s">
        <v>167</v>
      </c>
      <c r="N176" s="24" t="s">
        <v>167</v>
      </c>
      <c r="O176" s="27" t="s">
        <v>57</v>
      </c>
      <c r="P176" s="24" t="s">
        <v>57</v>
      </c>
      <c r="Q176" s="44" t="s">
        <v>2203</v>
      </c>
      <c r="R176" s="24"/>
      <c r="S176" s="57"/>
      <c r="T176" s="25">
        <v>2</v>
      </c>
      <c r="U176" s="23"/>
      <c r="V176" s="24"/>
      <c r="W176" s="23"/>
      <c r="X176" s="24"/>
      <c r="Y176" s="28"/>
      <c r="Z176" s="28"/>
    </row>
    <row r="177" spans="3:26" ht="18" customHeight="1" x14ac:dyDescent="0.55000000000000004">
      <c r="C177" s="11"/>
      <c r="D177" s="49"/>
      <c r="E177" s="52" t="str">
        <f t="shared" ref="E177" si="44">IF(D177="","",IF(I177&gt;0.1,"単",IF(I178&gt;0.29,"連",IF(I179&gt;0.34,"複","※"))))</f>
        <v/>
      </c>
      <c r="F177" s="12"/>
      <c r="G177" s="48" t="s">
        <v>7093</v>
      </c>
      <c r="H177" s="13"/>
      <c r="I177" s="14">
        <v>0.25</v>
      </c>
      <c r="J177" s="35">
        <v>4</v>
      </c>
      <c r="K177" s="40" t="s">
        <v>1459</v>
      </c>
      <c r="L177" s="41" t="s">
        <v>167</v>
      </c>
      <c r="M177" s="41" t="s">
        <v>167</v>
      </c>
      <c r="N177" s="13"/>
      <c r="O177" s="15" t="s">
        <v>29</v>
      </c>
      <c r="P177" s="13" t="s">
        <v>167</v>
      </c>
      <c r="Q177" s="41" t="s">
        <v>57</v>
      </c>
      <c r="R177" s="13" t="s">
        <v>57</v>
      </c>
      <c r="S177" s="55" t="s">
        <v>6640</v>
      </c>
      <c r="T177" s="13"/>
      <c r="U177" s="12"/>
      <c r="V177" s="13"/>
      <c r="W177" s="12"/>
      <c r="X177" s="13"/>
      <c r="Y177" s="16"/>
      <c r="Z177" s="16"/>
    </row>
    <row r="178" spans="3:26" ht="18" customHeight="1" x14ac:dyDescent="0.55000000000000004">
      <c r="C178" s="17">
        <v>8</v>
      </c>
      <c r="D178" s="50"/>
      <c r="E178" s="53"/>
      <c r="F178" s="30" t="s">
        <v>7276</v>
      </c>
      <c r="G178" s="18" t="s">
        <v>340</v>
      </c>
      <c r="H178" s="18" t="s">
        <v>81</v>
      </c>
      <c r="I178" s="19">
        <v>0.3125</v>
      </c>
      <c r="J178" s="36">
        <v>5</v>
      </c>
      <c r="K178" s="42" t="s">
        <v>943</v>
      </c>
      <c r="L178" s="43" t="s">
        <v>167</v>
      </c>
      <c r="M178" s="43" t="s">
        <v>167</v>
      </c>
      <c r="N178" s="18" t="s">
        <v>127</v>
      </c>
      <c r="O178" s="20" t="s">
        <v>1784</v>
      </c>
      <c r="P178" s="18">
        <v>60</v>
      </c>
      <c r="Q178" s="43" t="b">
        <v>0</v>
      </c>
      <c r="R178" s="18" t="s">
        <v>57</v>
      </c>
      <c r="S178" s="56"/>
      <c r="T178" s="18" t="s">
        <v>1910</v>
      </c>
      <c r="U178" s="30" t="s">
        <v>1912</v>
      </c>
      <c r="V178" s="18" t="s">
        <v>76</v>
      </c>
      <c r="W178" s="30" t="s">
        <v>1696</v>
      </c>
      <c r="X178" s="18" t="s">
        <v>6657</v>
      </c>
      <c r="Y178" s="47" t="s">
        <v>340</v>
      </c>
      <c r="Z178" s="21"/>
    </row>
    <row r="179" spans="3:26" ht="18.5" customHeight="1" thickBot="1" x14ac:dyDescent="0.6">
      <c r="C179" s="22"/>
      <c r="D179" s="51"/>
      <c r="E179" s="54"/>
      <c r="F179" s="34"/>
      <c r="G179" s="24">
        <v>3</v>
      </c>
      <c r="H179" s="25">
        <v>11</v>
      </c>
      <c r="I179" s="26">
        <v>0.3125</v>
      </c>
      <c r="J179" s="38" t="s">
        <v>6185</v>
      </c>
      <c r="K179" s="44" t="s">
        <v>1458</v>
      </c>
      <c r="L179" s="45" t="s">
        <v>167</v>
      </c>
      <c r="M179" s="44" t="s">
        <v>167</v>
      </c>
      <c r="N179" s="24" t="s">
        <v>167</v>
      </c>
      <c r="O179" s="27" t="s">
        <v>119</v>
      </c>
      <c r="P179" s="24" t="s">
        <v>57</v>
      </c>
      <c r="Q179" s="44" t="s">
        <v>57</v>
      </c>
      <c r="R179" s="24" t="s">
        <v>57</v>
      </c>
      <c r="S179" s="57"/>
      <c r="T179" s="25" t="s">
        <v>2207</v>
      </c>
      <c r="U179" s="23"/>
      <c r="V179" s="24"/>
      <c r="W179" s="23"/>
      <c r="X179" s="24"/>
      <c r="Y179" s="28"/>
      <c r="Z179" s="28"/>
    </row>
    <row r="180" spans="3:26" ht="18" customHeight="1" x14ac:dyDescent="0.55000000000000004">
      <c r="C180" s="11"/>
      <c r="D180" s="49"/>
      <c r="E180" s="52" t="str">
        <f t="shared" ref="E180" si="45">IF(D180="","",IF(I180&gt;0.1,"単",IF(I181&gt;0.29,"連",IF(I182&gt;0.34,"複","※"))))</f>
        <v/>
      </c>
      <c r="F180" s="12"/>
      <c r="G180" s="48" t="s">
        <v>7100</v>
      </c>
      <c r="H180" s="13"/>
      <c r="I180" s="14">
        <v>0</v>
      </c>
      <c r="J180" s="35">
        <v>0</v>
      </c>
      <c r="K180" s="40" t="s">
        <v>1461</v>
      </c>
      <c r="L180" s="41" t="s">
        <v>167</v>
      </c>
      <c r="M180" s="41" t="s">
        <v>167</v>
      </c>
      <c r="N180" s="13"/>
      <c r="O180" s="15" t="s">
        <v>34</v>
      </c>
      <c r="P180" s="13" t="s">
        <v>167</v>
      </c>
      <c r="Q180" s="41" t="s">
        <v>57</v>
      </c>
      <c r="R180" s="13" t="s">
        <v>57</v>
      </c>
      <c r="S180" s="55" t="s">
        <v>5991</v>
      </c>
      <c r="T180" s="13"/>
      <c r="U180" s="12"/>
      <c r="V180" s="13"/>
      <c r="W180" s="12"/>
      <c r="X180" s="13"/>
      <c r="Y180" s="16"/>
      <c r="Z180" s="16"/>
    </row>
    <row r="181" spans="3:26" ht="18" customHeight="1" x14ac:dyDescent="0.55000000000000004">
      <c r="C181" s="17">
        <v>9</v>
      </c>
      <c r="D181" s="50"/>
      <c r="E181" s="53"/>
      <c r="F181" s="30" t="s">
        <v>7277</v>
      </c>
      <c r="G181" s="18" t="s">
        <v>481</v>
      </c>
      <c r="H181" s="18" t="s">
        <v>85</v>
      </c>
      <c r="I181" s="19">
        <v>0</v>
      </c>
      <c r="J181" s="36">
        <v>0</v>
      </c>
      <c r="K181" s="42" t="s">
        <v>943</v>
      </c>
      <c r="L181" s="43" t="s">
        <v>167</v>
      </c>
      <c r="M181" s="43" t="s">
        <v>167</v>
      </c>
      <c r="N181" s="18" t="s">
        <v>174</v>
      </c>
      <c r="O181" s="20" t="s">
        <v>29</v>
      </c>
      <c r="P181" s="18">
        <v>60</v>
      </c>
      <c r="Q181" s="43" t="b">
        <v>0</v>
      </c>
      <c r="R181" s="18" t="s">
        <v>57</v>
      </c>
      <c r="S181" s="56"/>
      <c r="T181" s="18" t="s">
        <v>1910</v>
      </c>
      <c r="U181" s="30" t="s">
        <v>1908</v>
      </c>
      <c r="V181" s="18" t="s">
        <v>7278</v>
      </c>
      <c r="W181" s="30" t="s">
        <v>1689</v>
      </c>
      <c r="X181" s="18" t="s">
        <v>7279</v>
      </c>
      <c r="Y181" s="47" t="s">
        <v>481</v>
      </c>
      <c r="Z181" s="21"/>
    </row>
    <row r="182" spans="3:26" ht="18.5" customHeight="1" thickBot="1" x14ac:dyDescent="0.6">
      <c r="C182" s="22"/>
      <c r="D182" s="51"/>
      <c r="E182" s="54"/>
      <c r="F182" s="34"/>
      <c r="G182" s="24">
        <v>4</v>
      </c>
      <c r="H182" s="25">
        <v>15</v>
      </c>
      <c r="I182" s="26">
        <v>0.2</v>
      </c>
      <c r="J182" s="38" t="s">
        <v>7564</v>
      </c>
      <c r="K182" s="44" t="s">
        <v>1458</v>
      </c>
      <c r="L182" s="45" t="s">
        <v>167</v>
      </c>
      <c r="M182" s="44" t="s">
        <v>167</v>
      </c>
      <c r="N182" s="24" t="s">
        <v>167</v>
      </c>
      <c r="O182" s="27" t="s">
        <v>23</v>
      </c>
      <c r="P182" s="24" t="s">
        <v>57</v>
      </c>
      <c r="Q182" s="44" t="s">
        <v>57</v>
      </c>
      <c r="R182" s="24" t="s">
        <v>57</v>
      </c>
      <c r="S182" s="57"/>
      <c r="T182" s="25" t="s">
        <v>2207</v>
      </c>
      <c r="U182" s="23"/>
      <c r="V182" s="24"/>
      <c r="W182" s="23"/>
      <c r="X182" s="24"/>
      <c r="Y182" s="28"/>
      <c r="Z182" s="28"/>
    </row>
    <row r="183" spans="3:26" ht="18" customHeight="1" x14ac:dyDescent="0.55000000000000004">
      <c r="C183" s="11"/>
      <c r="D183" s="49"/>
      <c r="E183" s="52" t="str">
        <f t="shared" ref="E183" si="46">IF(D183="","",IF(I183&gt;0.1,"単",IF(I184&gt;0.29,"連",IF(I185&gt;0.34,"複","※"))))</f>
        <v/>
      </c>
      <c r="F183" s="12"/>
      <c r="G183" s="48" t="s">
        <v>7100</v>
      </c>
      <c r="H183" s="13"/>
      <c r="I183" s="14">
        <v>6.5217391304347824E-2</v>
      </c>
      <c r="J183" s="35">
        <v>3</v>
      </c>
      <c r="K183" s="40" t="s">
        <v>1464</v>
      </c>
      <c r="L183" s="41" t="s">
        <v>167</v>
      </c>
      <c r="M183" s="41" t="s">
        <v>167</v>
      </c>
      <c r="N183" s="13"/>
      <c r="O183" s="15" t="s">
        <v>68</v>
      </c>
      <c r="P183" s="13" t="s">
        <v>167</v>
      </c>
      <c r="Q183" s="41" t="s">
        <v>57</v>
      </c>
      <c r="R183" s="13" t="s">
        <v>57</v>
      </c>
      <c r="S183" s="55" t="s">
        <v>1953</v>
      </c>
      <c r="T183" s="13"/>
      <c r="U183" s="12"/>
      <c r="V183" s="13"/>
      <c r="W183" s="12"/>
      <c r="X183" s="13"/>
      <c r="Y183" s="16"/>
      <c r="Z183" s="16"/>
    </row>
    <row r="184" spans="3:26" ht="18" customHeight="1" x14ac:dyDescent="0.55000000000000004">
      <c r="C184" s="17">
        <v>10</v>
      </c>
      <c r="D184" s="50"/>
      <c r="E184" s="53"/>
      <c r="F184" s="30" t="s">
        <v>7280</v>
      </c>
      <c r="G184" s="18" t="s">
        <v>620</v>
      </c>
      <c r="H184" s="18" t="s">
        <v>64</v>
      </c>
      <c r="I184" s="19">
        <v>0.19565217391304346</v>
      </c>
      <c r="J184" s="36">
        <v>9</v>
      </c>
      <c r="K184" s="42" t="s">
        <v>943</v>
      </c>
      <c r="L184" s="43" t="s">
        <v>167</v>
      </c>
      <c r="M184" s="43" t="s">
        <v>167</v>
      </c>
      <c r="N184" s="18" t="s">
        <v>5981</v>
      </c>
      <c r="O184" s="20" t="s">
        <v>119</v>
      </c>
      <c r="P184" s="18">
        <v>60</v>
      </c>
      <c r="Q184" s="43" t="b">
        <v>0</v>
      </c>
      <c r="R184" s="18" t="s">
        <v>57</v>
      </c>
      <c r="S184" s="56"/>
      <c r="T184" s="18" t="s">
        <v>1910</v>
      </c>
      <c r="U184" s="30" t="s">
        <v>1908</v>
      </c>
      <c r="V184" s="18" t="s">
        <v>7281</v>
      </c>
      <c r="W184" s="30" t="s">
        <v>3152</v>
      </c>
      <c r="X184" s="18" t="s">
        <v>7282</v>
      </c>
      <c r="Y184" s="47" t="s">
        <v>620</v>
      </c>
      <c r="Z184" s="21"/>
    </row>
    <row r="185" spans="3:26" ht="18.5" customHeight="1" thickBot="1" x14ac:dyDescent="0.6">
      <c r="C185" s="22"/>
      <c r="D185" s="51"/>
      <c r="E185" s="54"/>
      <c r="F185" s="34"/>
      <c r="G185" s="24">
        <v>2.9</v>
      </c>
      <c r="H185" s="25">
        <v>9</v>
      </c>
      <c r="I185" s="26">
        <v>0.23913043478260868</v>
      </c>
      <c r="J185" s="38" t="s">
        <v>6426</v>
      </c>
      <c r="K185" s="44" t="s">
        <v>1458</v>
      </c>
      <c r="L185" s="45" t="s">
        <v>167</v>
      </c>
      <c r="M185" s="44" t="s">
        <v>167</v>
      </c>
      <c r="N185" s="24" t="s">
        <v>167</v>
      </c>
      <c r="O185" s="27" t="s">
        <v>159</v>
      </c>
      <c r="P185" s="24" t="s">
        <v>57</v>
      </c>
      <c r="Q185" s="44" t="s">
        <v>57</v>
      </c>
      <c r="R185" s="24" t="s">
        <v>57</v>
      </c>
      <c r="S185" s="57"/>
      <c r="T185" s="25" t="s">
        <v>2207</v>
      </c>
      <c r="U185" s="23"/>
      <c r="V185" s="24"/>
      <c r="W185" s="23"/>
      <c r="X185" s="24"/>
      <c r="Y185" s="28"/>
      <c r="Z185" s="28"/>
    </row>
    <row r="186" spans="3:26" ht="18" customHeight="1" x14ac:dyDescent="0.55000000000000004">
      <c r="C186" s="11"/>
      <c r="D186" s="49"/>
      <c r="E186" s="52" t="str">
        <f t="shared" ref="E186" si="47">IF(D186="","",IF(I186&gt;0.1,"単",IF(I187&gt;0.29,"連",IF(I188&gt;0.34,"複","※"))))</f>
        <v/>
      </c>
      <c r="F186" s="12"/>
      <c r="G186" s="48" t="s">
        <v>7093</v>
      </c>
      <c r="H186" s="13"/>
      <c r="I186" s="14">
        <v>0.1875</v>
      </c>
      <c r="J186" s="35">
        <v>3</v>
      </c>
      <c r="K186" s="40" t="s">
        <v>1459</v>
      </c>
      <c r="L186" s="41" t="s">
        <v>6714</v>
      </c>
      <c r="M186" s="41" t="s">
        <v>947</v>
      </c>
      <c r="N186" s="13"/>
      <c r="O186" s="15" t="s">
        <v>35</v>
      </c>
      <c r="P186" s="13" t="s">
        <v>167</v>
      </c>
      <c r="Q186" s="41" t="s">
        <v>57</v>
      </c>
      <c r="R186" s="13" t="s">
        <v>57</v>
      </c>
      <c r="S186" s="55" t="s">
        <v>6620</v>
      </c>
      <c r="T186" s="13"/>
      <c r="U186" s="12"/>
      <c r="V186" s="13"/>
      <c r="W186" s="12"/>
      <c r="X186" s="13"/>
      <c r="Y186" s="16"/>
      <c r="Z186" s="16"/>
    </row>
    <row r="187" spans="3:26" ht="18" customHeight="1" x14ac:dyDescent="0.55000000000000004">
      <c r="C187" s="17">
        <v>11</v>
      </c>
      <c r="D187" s="50"/>
      <c r="E187" s="53"/>
      <c r="F187" s="30" t="s">
        <v>2007</v>
      </c>
      <c r="G187" s="18" t="s">
        <v>772</v>
      </c>
      <c r="H187" s="18" t="s">
        <v>70</v>
      </c>
      <c r="I187" s="19">
        <v>0.25</v>
      </c>
      <c r="J187" s="36">
        <v>4</v>
      </c>
      <c r="K187" s="42" t="s">
        <v>942</v>
      </c>
      <c r="L187" s="43" t="s">
        <v>6715</v>
      </c>
      <c r="M187" s="43" t="s">
        <v>1589</v>
      </c>
      <c r="N187" s="18" t="s">
        <v>7283</v>
      </c>
      <c r="O187" s="20" t="s">
        <v>2629</v>
      </c>
      <c r="P187" s="18">
        <v>60</v>
      </c>
      <c r="Q187" s="43" t="b">
        <v>0</v>
      </c>
      <c r="R187" s="18" t="s">
        <v>57</v>
      </c>
      <c r="S187" s="56"/>
      <c r="T187" s="18" t="s">
        <v>1910</v>
      </c>
      <c r="U187" s="30" t="s">
        <v>1908</v>
      </c>
      <c r="V187" s="18" t="s">
        <v>86</v>
      </c>
      <c r="W187" s="30" t="s">
        <v>7284</v>
      </c>
      <c r="X187" s="18" t="s">
        <v>7285</v>
      </c>
      <c r="Y187" s="47" t="s">
        <v>772</v>
      </c>
      <c r="Z187" s="21"/>
    </row>
    <row r="188" spans="3:26" ht="18.5" customHeight="1" thickBot="1" x14ac:dyDescent="0.6">
      <c r="C188" s="22"/>
      <c r="D188" s="51"/>
      <c r="E188" s="54"/>
      <c r="F188" s="34"/>
      <c r="G188" s="24">
        <v>3.3</v>
      </c>
      <c r="H188" s="25">
        <v>10</v>
      </c>
      <c r="I188" s="26">
        <v>0.25</v>
      </c>
      <c r="J188" s="38" t="s">
        <v>6270</v>
      </c>
      <c r="K188" s="44" t="s">
        <v>1462</v>
      </c>
      <c r="L188" s="45" t="s">
        <v>6716</v>
      </c>
      <c r="M188" s="44" t="s">
        <v>167</v>
      </c>
      <c r="N188" s="24" t="s">
        <v>167</v>
      </c>
      <c r="O188" s="27" t="s">
        <v>50</v>
      </c>
      <c r="P188" s="24" t="s">
        <v>57</v>
      </c>
      <c r="Q188" s="44" t="s">
        <v>57</v>
      </c>
      <c r="R188" s="24" t="s">
        <v>57</v>
      </c>
      <c r="S188" s="57"/>
      <c r="T188" s="25" t="s">
        <v>2207</v>
      </c>
      <c r="U188" s="23"/>
      <c r="V188" s="24"/>
      <c r="W188" s="23"/>
      <c r="X188" s="24"/>
      <c r="Y188" s="28"/>
      <c r="Z188" s="28"/>
    </row>
    <row r="189" spans="3:26" ht="18" customHeight="1" x14ac:dyDescent="0.55000000000000004">
      <c r="C189" s="11"/>
      <c r="D189" s="49"/>
      <c r="E189" s="52" t="str">
        <f t="shared" ref="E189" si="48">IF(D189="","",IF(I189&gt;0.1,"単",IF(I190&gt;0.29,"連",IF(I191&gt;0.34,"複","※"))))</f>
        <v/>
      </c>
      <c r="F189" s="12"/>
      <c r="G189" s="48" t="s">
        <v>57</v>
      </c>
      <c r="H189" s="13"/>
      <c r="I189" s="14" t="s">
        <v>57</v>
      </c>
      <c r="J189" s="35" t="s">
        <v>57</v>
      </c>
      <c r="K189" s="40" t="s">
        <v>57</v>
      </c>
      <c r="L189" s="41" t="s">
        <v>57</v>
      </c>
      <c r="M189" s="41" t="s">
        <v>167</v>
      </c>
      <c r="N189" s="13"/>
      <c r="O189" s="15" t="s">
        <v>57</v>
      </c>
      <c r="P189" s="13" t="s">
        <v>167</v>
      </c>
      <c r="Q189" s="41" t="s">
        <v>57</v>
      </c>
      <c r="R189" s="13" t="s">
        <v>57</v>
      </c>
      <c r="S189" s="55" t="s">
        <v>3622</v>
      </c>
      <c r="T189" s="13"/>
      <c r="U189" s="12"/>
      <c r="V189" s="13"/>
      <c r="W189" s="12"/>
      <c r="X189" s="13"/>
      <c r="Y189" s="16"/>
      <c r="Z189" s="16"/>
    </row>
    <row r="190" spans="3:26" ht="18" customHeight="1" x14ac:dyDescent="0.55000000000000004">
      <c r="C190" s="17">
        <v>12</v>
      </c>
      <c r="D190" s="50"/>
      <c r="E190" s="53"/>
      <c r="F190" s="30" t="s">
        <v>7286</v>
      </c>
      <c r="G190" s="18" t="s">
        <v>1551</v>
      </c>
      <c r="H190" s="18" t="s">
        <v>106</v>
      </c>
      <c r="I190" s="19" t="s">
        <v>59</v>
      </c>
      <c r="J190" s="36" t="s">
        <v>59</v>
      </c>
      <c r="K190" s="42" t="s">
        <v>57</v>
      </c>
      <c r="L190" s="43" t="s">
        <v>57</v>
      </c>
      <c r="M190" s="43" t="s">
        <v>167</v>
      </c>
      <c r="N190" s="18" t="s">
        <v>143</v>
      </c>
      <c r="O190" s="20" t="s">
        <v>59</v>
      </c>
      <c r="P190" s="18">
        <v>60</v>
      </c>
      <c r="Q190" s="43" t="b">
        <v>0</v>
      </c>
      <c r="R190" s="18" t="s">
        <v>57</v>
      </c>
      <c r="S190" s="56"/>
      <c r="T190" s="18" t="s">
        <v>1910</v>
      </c>
      <c r="U190" s="30" t="s">
        <v>1908</v>
      </c>
      <c r="V190" s="18" t="s">
        <v>3184</v>
      </c>
      <c r="W190" s="30" t="s">
        <v>1724</v>
      </c>
      <c r="X190" s="18" t="s">
        <v>7287</v>
      </c>
      <c r="Y190" s="47" t="s">
        <v>1551</v>
      </c>
      <c r="Z190" s="21"/>
    </row>
    <row r="191" spans="3:26" ht="18.5" customHeight="1" thickBot="1" x14ac:dyDescent="0.6">
      <c r="C191" s="22"/>
      <c r="D191" s="51"/>
      <c r="E191" s="54"/>
      <c r="F191" s="34"/>
      <c r="G191" s="24" t="s">
        <v>57</v>
      </c>
      <c r="H191" s="25">
        <v>12</v>
      </c>
      <c r="I191" s="26" t="s">
        <v>57</v>
      </c>
      <c r="J191" s="38" t="s">
        <v>57</v>
      </c>
      <c r="K191" s="44" t="s">
        <v>57</v>
      </c>
      <c r="L191" s="45" t="s">
        <v>57</v>
      </c>
      <c r="M191" s="44" t="s">
        <v>167</v>
      </c>
      <c r="N191" s="24" t="s">
        <v>167</v>
      </c>
      <c r="O191" s="27" t="s">
        <v>57</v>
      </c>
      <c r="P191" s="24" t="s">
        <v>57</v>
      </c>
      <c r="Q191" s="44" t="s">
        <v>57</v>
      </c>
      <c r="R191" s="24" t="s">
        <v>57</v>
      </c>
      <c r="S191" s="57"/>
      <c r="T191" s="25" t="s">
        <v>2207</v>
      </c>
      <c r="U191" s="23"/>
      <c r="V191" s="24"/>
      <c r="W191" s="23"/>
      <c r="X191" s="24"/>
      <c r="Y191" s="28"/>
      <c r="Z191" s="28"/>
    </row>
    <row r="192" spans="3:26" ht="18" customHeight="1" x14ac:dyDescent="0.55000000000000004">
      <c r="C192" s="11"/>
      <c r="D192" s="49"/>
      <c r="E192" s="52" t="str">
        <f t="shared" ref="E192" si="49">IF(D192="","",IF(I192&gt;0.1,"単",IF(I193&gt;0.29,"連",IF(I194&gt;0.34,"複","※"))))</f>
        <v/>
      </c>
      <c r="F192" s="12"/>
      <c r="G192" s="48" t="s">
        <v>7093</v>
      </c>
      <c r="H192" s="13"/>
      <c r="I192" s="14">
        <v>0.25</v>
      </c>
      <c r="J192" s="35">
        <v>8</v>
      </c>
      <c r="K192" s="40" t="s">
        <v>1464</v>
      </c>
      <c r="L192" s="41" t="s">
        <v>1469</v>
      </c>
      <c r="M192" s="41" t="s">
        <v>167</v>
      </c>
      <c r="N192" s="13"/>
      <c r="O192" s="15" t="s">
        <v>34</v>
      </c>
      <c r="P192" s="13" t="s">
        <v>167</v>
      </c>
      <c r="Q192" s="41" t="s">
        <v>57</v>
      </c>
      <c r="R192" s="13" t="s">
        <v>57</v>
      </c>
      <c r="S192" s="55" t="s">
        <v>6928</v>
      </c>
      <c r="T192" s="13"/>
      <c r="U192" s="12"/>
      <c r="V192" s="13"/>
      <c r="W192" s="12"/>
      <c r="X192" s="13"/>
      <c r="Y192" s="16"/>
      <c r="Z192" s="16"/>
    </row>
    <row r="193" spans="1:26" ht="18" customHeight="1" x14ac:dyDescent="0.55000000000000004">
      <c r="C193" s="17">
        <v>13</v>
      </c>
      <c r="D193" s="50"/>
      <c r="E193" s="53"/>
      <c r="F193" s="30" t="s">
        <v>7288</v>
      </c>
      <c r="G193" s="18" t="s">
        <v>544</v>
      </c>
      <c r="H193" s="18" t="s">
        <v>64</v>
      </c>
      <c r="I193" s="19">
        <v>0.28125</v>
      </c>
      <c r="J193" s="36">
        <v>9</v>
      </c>
      <c r="K193" s="42" t="s">
        <v>943</v>
      </c>
      <c r="L193" s="43" t="s">
        <v>1499</v>
      </c>
      <c r="M193" s="43" t="s">
        <v>167</v>
      </c>
      <c r="N193" s="18" t="s">
        <v>170</v>
      </c>
      <c r="O193" s="20" t="s">
        <v>36</v>
      </c>
      <c r="P193" s="18">
        <v>59</v>
      </c>
      <c r="Q193" s="43" t="b">
        <v>0</v>
      </c>
      <c r="R193" s="18" t="s">
        <v>57</v>
      </c>
      <c r="S193" s="56"/>
      <c r="T193" s="18" t="s">
        <v>1910</v>
      </c>
      <c r="U193" s="30" t="s">
        <v>1911</v>
      </c>
      <c r="V193" s="18" t="s">
        <v>87</v>
      </c>
      <c r="W193" s="30" t="s">
        <v>1674</v>
      </c>
      <c r="X193" s="18" t="s">
        <v>7289</v>
      </c>
      <c r="Y193" s="47" t="s">
        <v>544</v>
      </c>
      <c r="Z193" s="21"/>
    </row>
    <row r="194" spans="1:26" ht="18.5" customHeight="1" thickBot="1" x14ac:dyDescent="0.6">
      <c r="C194" s="22"/>
      <c r="D194" s="51"/>
      <c r="E194" s="54"/>
      <c r="F194" s="34"/>
      <c r="G194" s="24">
        <v>3</v>
      </c>
      <c r="H194" s="25">
        <v>9</v>
      </c>
      <c r="I194" s="26">
        <v>0.3125</v>
      </c>
      <c r="J194" s="38" t="s">
        <v>7565</v>
      </c>
      <c r="K194" s="44" t="s">
        <v>1460</v>
      </c>
      <c r="L194" s="45" t="s">
        <v>27</v>
      </c>
      <c r="M194" s="44" t="s">
        <v>167</v>
      </c>
      <c r="N194" s="24" t="s">
        <v>167</v>
      </c>
      <c r="O194" s="27" t="s">
        <v>82</v>
      </c>
      <c r="P194" s="24" t="s">
        <v>57</v>
      </c>
      <c r="Q194" s="44" t="s">
        <v>57</v>
      </c>
      <c r="R194" s="24" t="s">
        <v>57</v>
      </c>
      <c r="S194" s="57"/>
      <c r="T194" s="25" t="s">
        <v>2207</v>
      </c>
      <c r="U194" s="23"/>
      <c r="V194" s="24"/>
      <c r="W194" s="23"/>
      <c r="X194" s="24"/>
      <c r="Y194" s="28"/>
      <c r="Z194" s="28"/>
    </row>
    <row r="195" spans="1:26" ht="18" customHeight="1" x14ac:dyDescent="0.55000000000000004">
      <c r="C195" s="11"/>
      <c r="D195" s="49"/>
      <c r="E195" s="52" t="str">
        <f t="shared" ref="E195" si="50">IF(D195="","",IF(I195&gt;0.1,"単",IF(I196&gt;0.29,"連",IF(I197&gt;0.34,"複","※"))))</f>
        <v/>
      </c>
      <c r="F195" s="12"/>
      <c r="G195" s="48" t="s">
        <v>57</v>
      </c>
      <c r="H195" s="13"/>
      <c r="I195" s="14" t="s">
        <v>57</v>
      </c>
      <c r="J195" s="35" t="s">
        <v>57</v>
      </c>
      <c r="K195" s="40" t="s">
        <v>57</v>
      </c>
      <c r="L195" s="41" t="s">
        <v>57</v>
      </c>
      <c r="M195" s="41" t="s">
        <v>167</v>
      </c>
      <c r="N195" s="13"/>
      <c r="O195" s="15" t="s">
        <v>57</v>
      </c>
      <c r="P195" s="13" t="s">
        <v>167</v>
      </c>
      <c r="Q195" s="41" t="s">
        <v>57</v>
      </c>
      <c r="R195" s="13" t="s">
        <v>57</v>
      </c>
      <c r="S195" s="55" t="s">
        <v>7290</v>
      </c>
      <c r="T195" s="13"/>
      <c r="U195" s="12"/>
      <c r="V195" s="13"/>
      <c r="W195" s="12"/>
      <c r="X195" s="13"/>
      <c r="Y195" s="16"/>
      <c r="Z195" s="16"/>
    </row>
    <row r="196" spans="1:26" ht="18" customHeight="1" x14ac:dyDescent="0.55000000000000004">
      <c r="C196" s="17">
        <v>14</v>
      </c>
      <c r="D196" s="50"/>
      <c r="E196" s="53"/>
      <c r="F196" s="30" t="s">
        <v>7291</v>
      </c>
      <c r="G196" s="18" t="s">
        <v>1699</v>
      </c>
      <c r="H196" s="18" t="s">
        <v>81</v>
      </c>
      <c r="I196" s="19" t="s">
        <v>59</v>
      </c>
      <c r="J196" s="36" t="s">
        <v>59</v>
      </c>
      <c r="K196" s="42" t="s">
        <v>57</v>
      </c>
      <c r="L196" s="43" t="s">
        <v>57</v>
      </c>
      <c r="M196" s="43" t="s">
        <v>167</v>
      </c>
      <c r="N196" s="18" t="s">
        <v>5989</v>
      </c>
      <c r="O196" s="20" t="s">
        <v>59</v>
      </c>
      <c r="P196" s="18">
        <v>60</v>
      </c>
      <c r="Q196" s="43" t="b">
        <v>0</v>
      </c>
      <c r="R196" s="18" t="s">
        <v>57</v>
      </c>
      <c r="S196" s="56"/>
      <c r="T196" s="18" t="s">
        <v>1910</v>
      </c>
      <c r="U196" s="30" t="s">
        <v>1911</v>
      </c>
      <c r="V196" s="18" t="s">
        <v>108</v>
      </c>
      <c r="W196" s="30" t="s">
        <v>1689</v>
      </c>
      <c r="X196" s="18" t="s">
        <v>7292</v>
      </c>
      <c r="Y196" s="47" t="s">
        <v>1699</v>
      </c>
      <c r="Z196" s="21"/>
    </row>
    <row r="197" spans="1:26" ht="18.5" customHeight="1" thickBot="1" x14ac:dyDescent="0.6">
      <c r="C197" s="22"/>
      <c r="D197" s="51"/>
      <c r="E197" s="54"/>
      <c r="F197" s="34"/>
      <c r="G197" s="24" t="s">
        <v>57</v>
      </c>
      <c r="H197" s="25">
        <v>11</v>
      </c>
      <c r="I197" s="26" t="s">
        <v>57</v>
      </c>
      <c r="J197" s="38" t="s">
        <v>57</v>
      </c>
      <c r="K197" s="44" t="s">
        <v>57</v>
      </c>
      <c r="L197" s="45" t="s">
        <v>57</v>
      </c>
      <c r="M197" s="44" t="s">
        <v>167</v>
      </c>
      <c r="N197" s="24" t="s">
        <v>167</v>
      </c>
      <c r="O197" s="27" t="s">
        <v>57</v>
      </c>
      <c r="P197" s="24" t="s">
        <v>57</v>
      </c>
      <c r="Q197" s="44" t="s">
        <v>57</v>
      </c>
      <c r="R197" s="24" t="s">
        <v>57</v>
      </c>
      <c r="S197" s="57"/>
      <c r="T197" s="25" t="s">
        <v>2207</v>
      </c>
      <c r="U197" s="23"/>
      <c r="V197" s="24"/>
      <c r="W197" s="23"/>
      <c r="X197" s="24"/>
      <c r="Y197" s="28"/>
      <c r="Z197" s="28"/>
    </row>
    <row r="198" spans="1:26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6" x14ac:dyDescent="0.55000000000000004">
      <c r="A199" t="s">
        <v>42</v>
      </c>
      <c r="B199" t="s">
        <v>1</v>
      </c>
      <c r="C199" s="1" t="s">
        <v>2</v>
      </c>
      <c r="D199" t="s">
        <v>11</v>
      </c>
      <c r="E199" t="s">
        <v>2193</v>
      </c>
      <c r="F199" t="s">
        <v>3</v>
      </c>
      <c r="G199" t="s">
        <v>4</v>
      </c>
      <c r="H199" t="s">
        <v>5</v>
      </c>
      <c r="I199" t="s">
        <v>5</v>
      </c>
      <c r="J199" t="s">
        <v>5</v>
      </c>
      <c r="K199" t="s">
        <v>1452</v>
      </c>
      <c r="L199" t="s">
        <v>1453</v>
      </c>
      <c r="M199" t="s">
        <v>941</v>
      </c>
      <c r="N199" t="s">
        <v>6</v>
      </c>
      <c r="P199" t="s">
        <v>7</v>
      </c>
      <c r="Q199" t="s">
        <v>1502</v>
      </c>
      <c r="S199" t="s">
        <v>1903</v>
      </c>
      <c r="T199" t="s">
        <v>1904</v>
      </c>
      <c r="U199" t="s">
        <v>1905</v>
      </c>
      <c r="V199" t="s">
        <v>8</v>
      </c>
      <c r="W199" t="s">
        <v>9</v>
      </c>
      <c r="X199" t="s">
        <v>10</v>
      </c>
      <c r="Y199" t="s">
        <v>12</v>
      </c>
    </row>
    <row r="200" spans="1:26" x14ac:dyDescent="0.55000000000000004">
      <c r="A200" t="s">
        <v>943</v>
      </c>
      <c r="B200" t="s">
        <v>6023</v>
      </c>
      <c r="G200" t="s">
        <v>6147</v>
      </c>
      <c r="H200" s="7"/>
      <c r="I200" t="s">
        <v>14</v>
      </c>
      <c r="J200" t="s">
        <v>945</v>
      </c>
      <c r="K200" t="s">
        <v>1454</v>
      </c>
      <c r="O200" s="8" t="s">
        <v>15</v>
      </c>
      <c r="P200" t="s">
        <v>1056</v>
      </c>
      <c r="Q200" t="s">
        <v>2198</v>
      </c>
    </row>
    <row r="201" spans="1:26" x14ac:dyDescent="0.55000000000000004">
      <c r="A201" s="7">
        <v>5</v>
      </c>
      <c r="B201" s="7"/>
      <c r="C201" s="37" t="s">
        <v>943</v>
      </c>
      <c r="D201" s="7" t="s">
        <v>6023</v>
      </c>
      <c r="G201" s="7" t="s">
        <v>1458</v>
      </c>
      <c r="H201" s="9"/>
      <c r="I201" t="s">
        <v>17</v>
      </c>
      <c r="J201" t="s">
        <v>1057</v>
      </c>
      <c r="K201" t="s">
        <v>1455</v>
      </c>
      <c r="O201" s="8" t="s">
        <v>18</v>
      </c>
      <c r="Q201" t="s">
        <v>2199</v>
      </c>
    </row>
    <row r="202" spans="1:26" ht="18.5" thickBot="1" x14ac:dyDescent="0.6">
      <c r="C202" s="39">
        <v>5</v>
      </c>
      <c r="D202" t="s">
        <v>1272</v>
      </c>
      <c r="E202">
        <f>VALUE(B200)</f>
        <v>1600</v>
      </c>
      <c r="F202" t="s">
        <v>943</v>
      </c>
      <c r="G202" t="s">
        <v>7092</v>
      </c>
      <c r="I202" t="s">
        <v>20</v>
      </c>
      <c r="J202" t="s">
        <v>1058</v>
      </c>
      <c r="K202" t="s">
        <v>1456</v>
      </c>
      <c r="N202" s="31" t="s">
        <v>2627</v>
      </c>
      <c r="O202" s="10" t="s">
        <v>21</v>
      </c>
      <c r="P202" t="s">
        <v>125</v>
      </c>
      <c r="Q202" t="s">
        <v>2200</v>
      </c>
    </row>
    <row r="203" spans="1:26" ht="18" customHeight="1" x14ac:dyDescent="0.55000000000000004">
      <c r="C203" s="11"/>
      <c r="D203" s="49"/>
      <c r="E203" s="52" t="str">
        <f>IF(D203="","",IF(I203&gt;0.1,"単",IF(I204&gt;0.29,"連",IF(I205&gt;0.34,"複","※"))))</f>
        <v/>
      </c>
      <c r="F203" s="12"/>
      <c r="G203" s="48" t="s">
        <v>57</v>
      </c>
      <c r="H203" s="13"/>
      <c r="I203" s="14" t="s">
        <v>57</v>
      </c>
      <c r="J203" s="35" t="s">
        <v>57</v>
      </c>
      <c r="K203" s="40" t="s">
        <v>57</v>
      </c>
      <c r="L203" s="41" t="s">
        <v>57</v>
      </c>
      <c r="M203" s="41" t="s">
        <v>167</v>
      </c>
      <c r="N203" s="13"/>
      <c r="O203" s="15" t="s">
        <v>57</v>
      </c>
      <c r="P203" s="13" t="s">
        <v>167</v>
      </c>
      <c r="Q203" s="41">
        <v>6.6</v>
      </c>
      <c r="R203" s="13" t="s">
        <v>2208</v>
      </c>
      <c r="S203" s="55" t="s">
        <v>7293</v>
      </c>
      <c r="T203" s="13"/>
      <c r="U203" s="12"/>
      <c r="V203" s="13"/>
      <c r="W203" s="12"/>
      <c r="X203" s="13"/>
      <c r="Y203" s="16"/>
      <c r="Z203" s="16"/>
    </row>
    <row r="204" spans="1:26" ht="18" customHeight="1" x14ac:dyDescent="0.55000000000000004">
      <c r="C204" s="17">
        <v>1</v>
      </c>
      <c r="D204" s="50"/>
      <c r="E204" s="53"/>
      <c r="F204" s="30" t="s">
        <v>7294</v>
      </c>
      <c r="G204" s="18" t="s">
        <v>1675</v>
      </c>
      <c r="H204" s="18" t="s">
        <v>7295</v>
      </c>
      <c r="I204" s="19" t="s">
        <v>59</v>
      </c>
      <c r="J204" s="36" t="s">
        <v>59</v>
      </c>
      <c r="K204" s="42" t="s">
        <v>57</v>
      </c>
      <c r="L204" s="43" t="s">
        <v>57</v>
      </c>
      <c r="M204" s="43" t="s">
        <v>167</v>
      </c>
      <c r="N204" s="18" t="s">
        <v>137</v>
      </c>
      <c r="O204" s="20" t="s">
        <v>59</v>
      </c>
      <c r="P204" s="18">
        <v>55</v>
      </c>
      <c r="Q204" s="43">
        <v>6.3</v>
      </c>
      <c r="R204" s="18" t="s">
        <v>2209</v>
      </c>
      <c r="S204" s="56"/>
      <c r="T204" s="18" t="s">
        <v>1907</v>
      </c>
      <c r="U204" s="30" t="s">
        <v>1908</v>
      </c>
      <c r="V204" s="18" t="s">
        <v>95</v>
      </c>
      <c r="W204" s="30" t="s">
        <v>1686</v>
      </c>
      <c r="X204" s="18" t="s">
        <v>7296</v>
      </c>
      <c r="Y204" s="47" t="s">
        <v>1675</v>
      </c>
      <c r="Z204" s="21"/>
    </row>
    <row r="205" spans="1:26" ht="18.5" customHeight="1" thickBot="1" x14ac:dyDescent="0.6">
      <c r="C205" s="22"/>
      <c r="D205" s="51"/>
      <c r="E205" s="54"/>
      <c r="F205" s="34"/>
      <c r="G205" s="24" t="s">
        <v>57</v>
      </c>
      <c r="H205" s="25" t="e">
        <v>#VALUE!</v>
      </c>
      <c r="I205" s="26" t="s">
        <v>57</v>
      </c>
      <c r="J205" s="38" t="s">
        <v>57</v>
      </c>
      <c r="K205" s="44" t="s">
        <v>57</v>
      </c>
      <c r="L205" s="45" t="s">
        <v>57</v>
      </c>
      <c r="M205" s="44" t="s">
        <v>167</v>
      </c>
      <c r="N205" s="24" t="s">
        <v>167</v>
      </c>
      <c r="O205" s="27" t="s">
        <v>57</v>
      </c>
      <c r="P205" s="24" t="s">
        <v>57</v>
      </c>
      <c r="Q205" s="44" t="s">
        <v>2201</v>
      </c>
      <c r="R205" s="24" t="s">
        <v>2210</v>
      </c>
      <c r="S205" s="57"/>
      <c r="T205" s="25">
        <v>10</v>
      </c>
      <c r="U205" s="23"/>
      <c r="V205" s="24"/>
      <c r="W205" s="23"/>
      <c r="X205" s="24"/>
      <c r="Y205" s="28"/>
      <c r="Z205" s="28"/>
    </row>
    <row r="206" spans="1:26" ht="18" customHeight="1" x14ac:dyDescent="0.55000000000000004">
      <c r="C206" s="11"/>
      <c r="D206" s="49" t="s">
        <v>991</v>
      </c>
      <c r="E206" s="52" t="str">
        <f>IF(D206="","",IF(I206&gt;0.1,"単",IF(I207&gt;0.29,"連",IF(I208&gt;0.34,"複","※"))))</f>
        <v>単</v>
      </c>
      <c r="F206" s="12"/>
      <c r="G206" s="48" t="s">
        <v>7093</v>
      </c>
      <c r="H206" s="13"/>
      <c r="I206" s="14">
        <v>0.16216216216216217</v>
      </c>
      <c r="J206" s="35">
        <v>6</v>
      </c>
      <c r="K206" s="40" t="s">
        <v>1466</v>
      </c>
      <c r="L206" s="41" t="s">
        <v>167</v>
      </c>
      <c r="M206" s="41" t="s">
        <v>167</v>
      </c>
      <c r="N206" s="13"/>
      <c r="O206" s="15" t="s">
        <v>96</v>
      </c>
      <c r="P206" s="13" t="s">
        <v>167</v>
      </c>
      <c r="Q206" s="41">
        <v>9.6</v>
      </c>
      <c r="R206" s="13" t="s">
        <v>2613</v>
      </c>
      <c r="S206" s="55" t="s">
        <v>6000</v>
      </c>
      <c r="T206" s="13"/>
      <c r="U206" s="12"/>
      <c r="V206" s="13"/>
      <c r="W206" s="12"/>
      <c r="X206" s="13"/>
      <c r="Y206" s="16"/>
      <c r="Z206" s="16"/>
    </row>
    <row r="207" spans="1:26" ht="18.75" customHeight="1" x14ac:dyDescent="0.55000000000000004">
      <c r="C207" s="17">
        <v>2</v>
      </c>
      <c r="D207" s="50"/>
      <c r="E207" s="53"/>
      <c r="F207" s="30" t="s">
        <v>7297</v>
      </c>
      <c r="G207" s="18" t="s">
        <v>515</v>
      </c>
      <c r="H207" s="18" t="s">
        <v>62</v>
      </c>
      <c r="I207" s="19">
        <v>0.24324324324324326</v>
      </c>
      <c r="J207" s="36">
        <v>9</v>
      </c>
      <c r="K207" s="42" t="s">
        <v>943</v>
      </c>
      <c r="L207" s="43" t="s">
        <v>167</v>
      </c>
      <c r="M207" s="43" t="s">
        <v>167</v>
      </c>
      <c r="N207" s="18" t="s">
        <v>66</v>
      </c>
      <c r="O207" s="20" t="s">
        <v>68</v>
      </c>
      <c r="P207" s="18">
        <v>55</v>
      </c>
      <c r="Q207" s="43">
        <v>9.4</v>
      </c>
      <c r="R207" s="18" t="s">
        <v>2614</v>
      </c>
      <c r="S207" s="56"/>
      <c r="T207" s="18" t="s">
        <v>1907</v>
      </c>
      <c r="U207" s="30" t="s">
        <v>1908</v>
      </c>
      <c r="V207" s="18" t="s">
        <v>6115</v>
      </c>
      <c r="W207" s="30" t="s">
        <v>7298</v>
      </c>
      <c r="X207" s="18" t="s">
        <v>7299</v>
      </c>
      <c r="Y207" s="47" t="s">
        <v>515</v>
      </c>
      <c r="Z207" s="21"/>
    </row>
    <row r="208" spans="1:26" ht="18.5" customHeight="1" thickBot="1" x14ac:dyDescent="0.6">
      <c r="C208" s="22"/>
      <c r="D208" s="51"/>
      <c r="E208" s="54"/>
      <c r="F208" s="34"/>
      <c r="G208" s="24">
        <v>2.6</v>
      </c>
      <c r="H208" s="25">
        <v>7</v>
      </c>
      <c r="I208" s="26">
        <v>0.32432432432432434</v>
      </c>
      <c r="J208" s="38" t="s">
        <v>7566</v>
      </c>
      <c r="K208" s="44" t="s">
        <v>1462</v>
      </c>
      <c r="L208" s="45" t="s">
        <v>167</v>
      </c>
      <c r="M208" s="44" t="s">
        <v>7567</v>
      </c>
      <c r="N208" s="24" t="s">
        <v>167</v>
      </c>
      <c r="O208" s="27" t="s">
        <v>2196</v>
      </c>
      <c r="P208" s="24"/>
      <c r="Q208" s="44" t="s">
        <v>2203</v>
      </c>
      <c r="R208" s="24" t="s">
        <v>2615</v>
      </c>
      <c r="S208" s="57"/>
      <c r="T208" s="25" t="s">
        <v>2207</v>
      </c>
      <c r="U208" s="23"/>
      <c r="V208" s="24"/>
      <c r="W208" s="23"/>
      <c r="X208" s="24"/>
      <c r="Y208" s="28"/>
      <c r="Z208" s="28"/>
    </row>
    <row r="209" spans="3:26" ht="18" customHeight="1" x14ac:dyDescent="0.55000000000000004">
      <c r="C209" s="11"/>
      <c r="D209" s="49"/>
      <c r="E209" s="52" t="str">
        <f t="shared" ref="E209" si="51">IF(D209="","",IF(I209&gt;0.1,"単",IF(I210&gt;0.29,"連",IF(I211&gt;0.34,"複","※"))))</f>
        <v/>
      </c>
      <c r="F209" s="12"/>
      <c r="G209" s="48" t="s">
        <v>57</v>
      </c>
      <c r="H209" s="13"/>
      <c r="I209" s="14" t="s">
        <v>57</v>
      </c>
      <c r="J209" s="35" t="s">
        <v>57</v>
      </c>
      <c r="K209" s="40" t="s">
        <v>57</v>
      </c>
      <c r="L209" s="41" t="s">
        <v>57</v>
      </c>
      <c r="M209" s="41" t="s">
        <v>167</v>
      </c>
      <c r="N209" s="13"/>
      <c r="O209" s="15" t="s">
        <v>57</v>
      </c>
      <c r="P209" s="13" t="s">
        <v>167</v>
      </c>
      <c r="Q209" s="41"/>
      <c r="R209" s="13"/>
      <c r="S209" s="55" t="s">
        <v>2039</v>
      </c>
      <c r="T209" s="13"/>
      <c r="U209" s="12"/>
      <c r="V209" s="13"/>
      <c r="W209" s="12"/>
      <c r="X209" s="13"/>
      <c r="Y209" s="16"/>
      <c r="Z209" s="16"/>
    </row>
    <row r="210" spans="3:26" ht="18" customHeight="1" x14ac:dyDescent="0.55000000000000004">
      <c r="C210" s="17">
        <v>3</v>
      </c>
      <c r="D210" s="50"/>
      <c r="E210" s="53"/>
      <c r="F210" s="30" t="s">
        <v>7300</v>
      </c>
      <c r="G210" s="18" t="s">
        <v>6254</v>
      </c>
      <c r="H210" s="18" t="s">
        <v>69</v>
      </c>
      <c r="I210" s="19" t="s">
        <v>59</v>
      </c>
      <c r="J210" s="36" t="s">
        <v>59</v>
      </c>
      <c r="K210" s="42" t="s">
        <v>57</v>
      </c>
      <c r="L210" s="43" t="s">
        <v>57</v>
      </c>
      <c r="M210" s="43" t="s">
        <v>167</v>
      </c>
      <c r="N210" s="18" t="s">
        <v>96</v>
      </c>
      <c r="O210" s="20" t="s">
        <v>59</v>
      </c>
      <c r="P210" s="18">
        <v>55</v>
      </c>
      <c r="Q210" s="43"/>
      <c r="R210" s="18"/>
      <c r="S210" s="56"/>
      <c r="T210" s="18" t="s">
        <v>1907</v>
      </c>
      <c r="U210" s="30" t="s">
        <v>1920</v>
      </c>
      <c r="V210" s="18" t="s">
        <v>156</v>
      </c>
      <c r="W210" s="30" t="s">
        <v>5994</v>
      </c>
      <c r="X210" s="18" t="s">
        <v>7301</v>
      </c>
      <c r="Y210" s="47" t="s">
        <v>6254</v>
      </c>
      <c r="Z210" s="21"/>
    </row>
    <row r="211" spans="3:26" ht="18.5" customHeight="1" thickBot="1" x14ac:dyDescent="0.6">
      <c r="C211" s="22"/>
      <c r="D211" s="51"/>
      <c r="E211" s="54"/>
      <c r="F211" s="34"/>
      <c r="G211" s="24" t="s">
        <v>57</v>
      </c>
      <c r="H211" s="25">
        <v>8</v>
      </c>
      <c r="I211" s="26" t="s">
        <v>57</v>
      </c>
      <c r="J211" s="38" t="s">
        <v>57</v>
      </c>
      <c r="K211" s="44" t="s">
        <v>57</v>
      </c>
      <c r="L211" s="45" t="s">
        <v>57</v>
      </c>
      <c r="M211" s="44" t="s">
        <v>167</v>
      </c>
      <c r="N211" s="24" t="s">
        <v>167</v>
      </c>
      <c r="O211" s="27" t="s">
        <v>57</v>
      </c>
      <c r="P211" s="24" t="s">
        <v>57</v>
      </c>
      <c r="Q211" s="44" t="s">
        <v>2204</v>
      </c>
      <c r="R211" s="24"/>
      <c r="S211" s="57"/>
      <c r="T211" s="25">
        <v>13</v>
      </c>
      <c r="U211" s="23"/>
      <c r="V211" s="24"/>
      <c r="W211" s="23"/>
      <c r="X211" s="24"/>
      <c r="Y211" s="28"/>
      <c r="Z211" s="28"/>
    </row>
    <row r="212" spans="3:26" ht="18" customHeight="1" x14ac:dyDescent="0.55000000000000004">
      <c r="C212" s="11"/>
      <c r="D212" s="49"/>
      <c r="E212" s="52" t="str">
        <f t="shared" ref="E212" si="52">IF(D212="","",IF(I212&gt;0.1,"単",IF(I213&gt;0.29,"連",IF(I214&gt;0.34,"複","※"))))</f>
        <v/>
      </c>
      <c r="F212" s="12"/>
      <c r="G212" s="48" t="s">
        <v>57</v>
      </c>
      <c r="H212" s="13"/>
      <c r="I212" s="14" t="s">
        <v>57</v>
      </c>
      <c r="J212" s="35" t="s">
        <v>57</v>
      </c>
      <c r="K212" s="40" t="s">
        <v>57</v>
      </c>
      <c r="L212" s="41" t="s">
        <v>57</v>
      </c>
      <c r="M212" s="41" t="s">
        <v>167</v>
      </c>
      <c r="N212" s="13"/>
      <c r="O212" s="15" t="s">
        <v>57</v>
      </c>
      <c r="P212" s="13" t="s">
        <v>167</v>
      </c>
      <c r="Q212" s="41">
        <v>9.1</v>
      </c>
      <c r="R212" s="13" t="s">
        <v>6275</v>
      </c>
      <c r="S212" s="55" t="s">
        <v>2289</v>
      </c>
      <c r="T212" s="13"/>
      <c r="U212" s="12"/>
      <c r="V212" s="13"/>
      <c r="W212" s="12"/>
      <c r="X212" s="13"/>
      <c r="Y212" s="16"/>
      <c r="Z212" s="16"/>
    </row>
    <row r="213" spans="3:26" ht="18.75" customHeight="1" x14ac:dyDescent="0.55000000000000004">
      <c r="C213" s="17">
        <v>4</v>
      </c>
      <c r="D213" s="50"/>
      <c r="E213" s="53"/>
      <c r="F213" s="30" t="s">
        <v>7302</v>
      </c>
      <c r="G213" s="18" t="s">
        <v>783</v>
      </c>
      <c r="H213" s="18" t="s">
        <v>72</v>
      </c>
      <c r="I213" s="19" t="s">
        <v>59</v>
      </c>
      <c r="J213" s="36" t="s">
        <v>59</v>
      </c>
      <c r="K213" s="42" t="s">
        <v>57</v>
      </c>
      <c r="L213" s="43" t="s">
        <v>57</v>
      </c>
      <c r="M213" s="43" t="s">
        <v>167</v>
      </c>
      <c r="N213" s="18" t="s">
        <v>1181</v>
      </c>
      <c r="O213" s="20" t="s">
        <v>59</v>
      </c>
      <c r="P213" s="18">
        <v>55</v>
      </c>
      <c r="Q213" s="43">
        <v>9.3000000000000007</v>
      </c>
      <c r="R213" s="18" t="s">
        <v>6276</v>
      </c>
      <c r="S213" s="56"/>
      <c r="T213" s="18" t="s">
        <v>1907</v>
      </c>
      <c r="U213" s="30" t="s">
        <v>1912</v>
      </c>
      <c r="V213" s="18" t="s">
        <v>93</v>
      </c>
      <c r="W213" s="30" t="s">
        <v>7303</v>
      </c>
      <c r="X213" s="18" t="s">
        <v>7304</v>
      </c>
      <c r="Y213" s="47" t="s">
        <v>783</v>
      </c>
      <c r="Z213" s="21"/>
    </row>
    <row r="214" spans="3:26" ht="18.5" customHeight="1" thickBot="1" x14ac:dyDescent="0.6">
      <c r="C214" s="22"/>
      <c r="D214" s="51"/>
      <c r="E214" s="54"/>
      <c r="F214" s="34"/>
      <c r="G214" s="24" t="s">
        <v>57</v>
      </c>
      <c r="H214" s="25">
        <v>13</v>
      </c>
      <c r="I214" s="26" t="s">
        <v>57</v>
      </c>
      <c r="J214" s="38" t="s">
        <v>57</v>
      </c>
      <c r="K214" s="44" t="s">
        <v>57</v>
      </c>
      <c r="L214" s="45" t="s">
        <v>57</v>
      </c>
      <c r="M214" s="44" t="s">
        <v>167</v>
      </c>
      <c r="N214" s="24">
        <v>5</v>
      </c>
      <c r="O214" s="27" t="s">
        <v>57</v>
      </c>
      <c r="P214" s="24" t="s">
        <v>57</v>
      </c>
      <c r="Q214" s="44" t="s">
        <v>2203</v>
      </c>
      <c r="R214" s="24" t="s">
        <v>6277</v>
      </c>
      <c r="S214" s="57"/>
      <c r="T214" s="25">
        <v>5</v>
      </c>
      <c r="U214" s="23"/>
      <c r="V214" s="24"/>
      <c r="W214" s="23"/>
      <c r="X214" s="24"/>
      <c r="Y214" s="28"/>
      <c r="Z214" s="28"/>
    </row>
    <row r="215" spans="3:26" ht="18" customHeight="1" x14ac:dyDescent="0.55000000000000004">
      <c r="C215" s="11"/>
      <c r="D215" s="49" t="s">
        <v>990</v>
      </c>
      <c r="E215" s="52" t="str">
        <f t="shared" ref="E215" si="53">IF(D215="","",IF(I215&gt;0.1,"単",IF(I216&gt;0.29,"連",IF(I217&gt;0.34,"複","※"))))</f>
        <v>単</v>
      </c>
      <c r="F215" s="12"/>
      <c r="G215" s="48" t="s">
        <v>7093</v>
      </c>
      <c r="H215" s="13"/>
      <c r="I215" s="14">
        <v>0.14705882352941177</v>
      </c>
      <c r="J215" s="35">
        <v>5</v>
      </c>
      <c r="K215" s="40" t="s">
        <v>1457</v>
      </c>
      <c r="L215" s="41" t="s">
        <v>167</v>
      </c>
      <c r="M215" s="41" t="s">
        <v>167</v>
      </c>
      <c r="N215" s="13"/>
      <c r="O215" s="15" t="s">
        <v>119</v>
      </c>
      <c r="P215" s="13" t="s">
        <v>167</v>
      </c>
      <c r="Q215" s="41">
        <v>15.9</v>
      </c>
      <c r="R215" s="13" t="s">
        <v>1539</v>
      </c>
      <c r="S215" s="55" t="s">
        <v>7305</v>
      </c>
      <c r="T215" s="13"/>
      <c r="U215" s="12"/>
      <c r="V215" s="13"/>
      <c r="W215" s="12"/>
      <c r="X215" s="13"/>
      <c r="Y215" s="16"/>
      <c r="Z215" s="16"/>
    </row>
    <row r="216" spans="3:26" ht="18.75" customHeight="1" x14ac:dyDescent="0.55000000000000004">
      <c r="C216" s="17">
        <v>5</v>
      </c>
      <c r="D216" s="50"/>
      <c r="E216" s="53"/>
      <c r="F216" s="30" t="s">
        <v>7306</v>
      </c>
      <c r="G216" s="18" t="s">
        <v>823</v>
      </c>
      <c r="H216" s="18" t="s">
        <v>148</v>
      </c>
      <c r="I216" s="19">
        <v>0.23529411764705882</v>
      </c>
      <c r="J216" s="36">
        <v>8</v>
      </c>
      <c r="K216" s="42" t="s">
        <v>943</v>
      </c>
      <c r="L216" s="43" t="s">
        <v>167</v>
      </c>
      <c r="M216" s="43" t="s">
        <v>167</v>
      </c>
      <c r="N216" s="18" t="s">
        <v>68</v>
      </c>
      <c r="O216" s="20" t="s">
        <v>2196</v>
      </c>
      <c r="P216" s="18">
        <v>55</v>
      </c>
      <c r="Q216" s="43">
        <v>14.2</v>
      </c>
      <c r="R216" s="18"/>
      <c r="S216" s="56"/>
      <c r="T216" s="18" t="s">
        <v>1907</v>
      </c>
      <c r="U216" s="30" t="s">
        <v>1908</v>
      </c>
      <c r="V216" s="18" t="s">
        <v>90</v>
      </c>
      <c r="W216" s="30" t="s">
        <v>1678</v>
      </c>
      <c r="X216" s="18" t="s">
        <v>7307</v>
      </c>
      <c r="Y216" s="47" t="s">
        <v>823</v>
      </c>
      <c r="Z216" s="21"/>
    </row>
    <row r="217" spans="3:26" ht="18.5" customHeight="1" thickBot="1" x14ac:dyDescent="0.6">
      <c r="C217" s="22"/>
      <c r="D217" s="51"/>
      <c r="E217" s="54"/>
      <c r="F217" s="34"/>
      <c r="G217" s="24">
        <v>3</v>
      </c>
      <c r="H217" s="25">
        <v>16</v>
      </c>
      <c r="I217" s="26">
        <v>0.3235294117647059</v>
      </c>
      <c r="J217" s="38" t="s">
        <v>6572</v>
      </c>
      <c r="K217" s="44" t="s">
        <v>1460</v>
      </c>
      <c r="L217" s="45" t="s">
        <v>167</v>
      </c>
      <c r="M217" s="44" t="s">
        <v>7568</v>
      </c>
      <c r="N217" s="24" t="s">
        <v>167</v>
      </c>
      <c r="O217" s="27" t="s">
        <v>50</v>
      </c>
      <c r="P217" s="24" t="s">
        <v>147</v>
      </c>
      <c r="Q217" s="44" t="s">
        <v>2204</v>
      </c>
      <c r="R217" s="24" t="s">
        <v>1540</v>
      </c>
      <c r="S217" s="57"/>
      <c r="T217" s="25">
        <v>9</v>
      </c>
      <c r="U217" s="23"/>
      <c r="V217" s="24"/>
      <c r="W217" s="23"/>
      <c r="X217" s="24"/>
      <c r="Y217" s="28"/>
      <c r="Z217" s="28"/>
    </row>
    <row r="218" spans="3:26" ht="18" customHeight="1" x14ac:dyDescent="0.55000000000000004">
      <c r="C218" s="11"/>
      <c r="D218" s="49" t="s">
        <v>990</v>
      </c>
      <c r="E218" s="52" t="str">
        <f t="shared" ref="E218" si="54">IF(D218="","",IF(I218&gt;0.1,"単",IF(I219&gt;0.29,"連",IF(I220&gt;0.34,"複","※"))))</f>
        <v>単</v>
      </c>
      <c r="F218" s="12"/>
      <c r="G218" s="48" t="s">
        <v>7093</v>
      </c>
      <c r="H218" s="13"/>
      <c r="I218" s="14">
        <v>0.17391304347826086</v>
      </c>
      <c r="J218" s="35">
        <v>4</v>
      </c>
      <c r="K218" s="40" t="s">
        <v>1466</v>
      </c>
      <c r="L218" s="41" t="s">
        <v>167</v>
      </c>
      <c r="M218" s="41" t="s">
        <v>278</v>
      </c>
      <c r="N218" s="13"/>
      <c r="O218" s="15" t="s">
        <v>2196</v>
      </c>
      <c r="P218" s="13" t="s">
        <v>167</v>
      </c>
      <c r="Q218" s="41">
        <v>14.3</v>
      </c>
      <c r="R218" s="13" t="s">
        <v>7558</v>
      </c>
      <c r="S218" s="55" t="s">
        <v>6412</v>
      </c>
      <c r="T218" s="13"/>
      <c r="U218" s="12"/>
      <c r="V218" s="13"/>
      <c r="W218" s="12"/>
      <c r="X218" s="13"/>
      <c r="Y218" s="16"/>
      <c r="Z218" s="16"/>
    </row>
    <row r="219" spans="3:26" ht="18" customHeight="1" x14ac:dyDescent="0.55000000000000004">
      <c r="C219" s="17">
        <v>6</v>
      </c>
      <c r="D219" s="50"/>
      <c r="E219" s="53"/>
      <c r="F219" s="30" t="s">
        <v>5087</v>
      </c>
      <c r="G219" s="18" t="s">
        <v>908</v>
      </c>
      <c r="H219" s="18" t="s">
        <v>69</v>
      </c>
      <c r="I219" s="19">
        <v>0.21739130434782608</v>
      </c>
      <c r="J219" s="36">
        <v>5</v>
      </c>
      <c r="K219" s="42" t="s">
        <v>942</v>
      </c>
      <c r="L219" s="43" t="s">
        <v>167</v>
      </c>
      <c r="M219" s="43" t="s">
        <v>2388</v>
      </c>
      <c r="N219" s="18" t="s">
        <v>119</v>
      </c>
      <c r="O219" s="20" t="s">
        <v>68</v>
      </c>
      <c r="P219" s="18">
        <v>57</v>
      </c>
      <c r="Q219" s="43">
        <v>14.2</v>
      </c>
      <c r="R219" s="18" t="s">
        <v>7559</v>
      </c>
      <c r="S219" s="56"/>
      <c r="T219" s="18" t="s">
        <v>1910</v>
      </c>
      <c r="U219" s="30" t="s">
        <v>1912</v>
      </c>
      <c r="V219" s="18" t="s">
        <v>89</v>
      </c>
      <c r="W219" s="30" t="s">
        <v>1689</v>
      </c>
      <c r="X219" s="18" t="s">
        <v>7308</v>
      </c>
      <c r="Y219" s="47" t="s">
        <v>908</v>
      </c>
      <c r="Z219" s="21"/>
    </row>
    <row r="220" spans="3:26" ht="18.5" customHeight="1" thickBot="1" x14ac:dyDescent="0.6">
      <c r="C220" s="22"/>
      <c r="D220" s="51"/>
      <c r="E220" s="54"/>
      <c r="F220" s="34"/>
      <c r="G220" s="24">
        <v>2.4</v>
      </c>
      <c r="H220" s="25">
        <v>8</v>
      </c>
      <c r="I220" s="26">
        <v>0.34782608695652173</v>
      </c>
      <c r="J220" s="38" t="s">
        <v>7569</v>
      </c>
      <c r="K220" s="44" t="s">
        <v>1460</v>
      </c>
      <c r="L220" s="45" t="s">
        <v>167</v>
      </c>
      <c r="M220" s="58" t="s">
        <v>7570</v>
      </c>
      <c r="N220" s="24" t="s">
        <v>167</v>
      </c>
      <c r="O220" s="27" t="s">
        <v>51</v>
      </c>
      <c r="P220" s="24" t="s">
        <v>147</v>
      </c>
      <c r="Q220" s="44" t="s">
        <v>2204</v>
      </c>
      <c r="R220" s="24" t="s">
        <v>7561</v>
      </c>
      <c r="S220" s="57"/>
      <c r="T220" s="25">
        <v>12</v>
      </c>
      <c r="U220" s="23"/>
      <c r="V220" s="24"/>
      <c r="W220" s="23"/>
      <c r="X220" s="24"/>
      <c r="Y220" s="28"/>
      <c r="Z220" s="28"/>
    </row>
    <row r="221" spans="3:26" ht="18" customHeight="1" x14ac:dyDescent="0.55000000000000004">
      <c r="C221" s="11"/>
      <c r="D221" s="49"/>
      <c r="E221" s="52" t="str">
        <f t="shared" ref="E221" si="55">IF(D221="","",IF(I221&gt;0.1,"単",IF(I222&gt;0.29,"連",IF(I223&gt;0.34,"複","※"))))</f>
        <v/>
      </c>
      <c r="F221" s="12"/>
      <c r="G221" s="48" t="s">
        <v>57</v>
      </c>
      <c r="H221" s="13"/>
      <c r="I221" s="14" t="s">
        <v>57</v>
      </c>
      <c r="J221" s="35" t="s">
        <v>57</v>
      </c>
      <c r="K221" s="40" t="s">
        <v>57</v>
      </c>
      <c r="L221" s="41" t="s">
        <v>57</v>
      </c>
      <c r="M221" s="41" t="s">
        <v>346</v>
      </c>
      <c r="N221" s="13"/>
      <c r="O221" s="15" t="s">
        <v>57</v>
      </c>
      <c r="P221" s="13" t="s">
        <v>167</v>
      </c>
      <c r="Q221" s="41">
        <v>7.1</v>
      </c>
      <c r="R221" s="13"/>
      <c r="S221" s="55" t="s">
        <v>5925</v>
      </c>
      <c r="T221" s="13"/>
      <c r="U221" s="12"/>
      <c r="V221" s="13"/>
      <c r="W221" s="12"/>
      <c r="X221" s="13"/>
      <c r="Y221" s="16"/>
      <c r="Z221" s="16"/>
    </row>
    <row r="222" spans="3:26" ht="18" customHeight="1" x14ac:dyDescent="0.55000000000000004">
      <c r="C222" s="17">
        <v>7</v>
      </c>
      <c r="D222" s="50"/>
      <c r="E222" s="53"/>
      <c r="F222" s="30" t="s">
        <v>1526</v>
      </c>
      <c r="G222" s="18" t="s">
        <v>1613</v>
      </c>
      <c r="H222" s="18" t="s">
        <v>81</v>
      </c>
      <c r="I222" s="19" t="s">
        <v>59</v>
      </c>
      <c r="J222" s="36" t="s">
        <v>59</v>
      </c>
      <c r="K222" s="42" t="s">
        <v>57</v>
      </c>
      <c r="L222" s="43" t="s">
        <v>57</v>
      </c>
      <c r="M222" s="43" t="s">
        <v>508</v>
      </c>
      <c r="N222" s="18" t="s">
        <v>2206</v>
      </c>
      <c r="O222" s="20" t="s">
        <v>59</v>
      </c>
      <c r="P222" s="18">
        <v>55</v>
      </c>
      <c r="Q222" s="43">
        <v>5.9</v>
      </c>
      <c r="R222" s="18"/>
      <c r="S222" s="56"/>
      <c r="T222" s="18" t="s">
        <v>1907</v>
      </c>
      <c r="U222" s="30" t="s">
        <v>1908</v>
      </c>
      <c r="V222" s="18" t="s">
        <v>109</v>
      </c>
      <c r="W222" s="30" t="s">
        <v>1676</v>
      </c>
      <c r="X222" s="18" t="s">
        <v>7309</v>
      </c>
      <c r="Y222" s="47" t="s">
        <v>1613</v>
      </c>
      <c r="Z222" s="21"/>
    </row>
    <row r="223" spans="3:26" ht="18.5" customHeight="1" thickBot="1" x14ac:dyDescent="0.6">
      <c r="C223" s="22"/>
      <c r="D223" s="51"/>
      <c r="E223" s="54"/>
      <c r="F223" s="34"/>
      <c r="G223" s="24" t="s">
        <v>57</v>
      </c>
      <c r="H223" s="25">
        <v>11</v>
      </c>
      <c r="I223" s="26" t="s">
        <v>57</v>
      </c>
      <c r="J223" s="38" t="s">
        <v>57</v>
      </c>
      <c r="K223" s="44" t="s">
        <v>57</v>
      </c>
      <c r="L223" s="45" t="s">
        <v>57</v>
      </c>
      <c r="M223" s="44"/>
      <c r="N223" s="24" t="s">
        <v>167</v>
      </c>
      <c r="O223" s="27" t="s">
        <v>57</v>
      </c>
      <c r="P223" s="24" t="s">
        <v>57</v>
      </c>
      <c r="Q223" s="44" t="s">
        <v>2201</v>
      </c>
      <c r="R223" s="24"/>
      <c r="S223" s="57"/>
      <c r="T223" s="25">
        <v>2</v>
      </c>
      <c r="U223" s="23"/>
      <c r="V223" s="24"/>
      <c r="W223" s="23"/>
      <c r="X223" s="24"/>
      <c r="Y223" s="28"/>
      <c r="Z223" s="28"/>
    </row>
    <row r="224" spans="3:26" ht="18" customHeight="1" x14ac:dyDescent="0.55000000000000004">
      <c r="C224" s="11"/>
      <c r="D224" s="49" t="s">
        <v>989</v>
      </c>
      <c r="E224" s="52" t="s">
        <v>6666</v>
      </c>
      <c r="F224" s="12"/>
      <c r="G224" s="48" t="s">
        <v>5941</v>
      </c>
      <c r="H224" s="13"/>
      <c r="I224" s="14">
        <v>0.15254237288135594</v>
      </c>
      <c r="J224" s="35">
        <v>9</v>
      </c>
      <c r="K224" s="40" t="s">
        <v>1461</v>
      </c>
      <c r="L224" s="41" t="s">
        <v>5265</v>
      </c>
      <c r="M224" s="41" t="s">
        <v>167</v>
      </c>
      <c r="N224" s="13"/>
      <c r="O224" s="15" t="s">
        <v>2196</v>
      </c>
      <c r="P224" s="13" t="s">
        <v>1059</v>
      </c>
      <c r="Q224" s="41">
        <v>2.7</v>
      </c>
      <c r="R224" s="13" t="s">
        <v>7548</v>
      </c>
      <c r="S224" s="55" t="s">
        <v>6412</v>
      </c>
      <c r="T224" s="13"/>
      <c r="U224" s="12"/>
      <c r="V224" s="13"/>
      <c r="W224" s="12"/>
      <c r="X224" s="13"/>
      <c r="Y224" s="16"/>
      <c r="Z224" s="16"/>
    </row>
    <row r="225" spans="3:26" ht="18" customHeight="1" x14ac:dyDescent="0.55000000000000004">
      <c r="C225" s="17">
        <v>8</v>
      </c>
      <c r="D225" s="50"/>
      <c r="E225" s="53"/>
      <c r="F225" s="30" t="s">
        <v>7310</v>
      </c>
      <c r="G225" s="18" t="s">
        <v>5106</v>
      </c>
      <c r="H225" s="18" t="s">
        <v>79</v>
      </c>
      <c r="I225" s="19">
        <v>0.33898305084745761</v>
      </c>
      <c r="J225" s="36">
        <v>20</v>
      </c>
      <c r="K225" s="42" t="s">
        <v>943</v>
      </c>
      <c r="L225" s="43" t="s">
        <v>167</v>
      </c>
      <c r="M225" s="43" t="s">
        <v>167</v>
      </c>
      <c r="N225" s="18" t="s">
        <v>7164</v>
      </c>
      <c r="O225" s="20" t="s">
        <v>119</v>
      </c>
      <c r="P225" s="18">
        <v>57</v>
      </c>
      <c r="Q225" s="43">
        <v>3.3</v>
      </c>
      <c r="R225" s="18"/>
      <c r="S225" s="56"/>
      <c r="T225" s="18" t="s">
        <v>1910</v>
      </c>
      <c r="U225" s="30" t="s">
        <v>1912</v>
      </c>
      <c r="V225" s="18" t="s">
        <v>161</v>
      </c>
      <c r="W225" s="30" t="s">
        <v>6610</v>
      </c>
      <c r="X225" s="18" t="s">
        <v>7311</v>
      </c>
      <c r="Y225" s="47" t="s">
        <v>5106</v>
      </c>
      <c r="Z225" s="21"/>
    </row>
    <row r="226" spans="3:26" ht="18.5" customHeight="1" thickBot="1" x14ac:dyDescent="0.6">
      <c r="C226" s="22"/>
      <c r="D226" s="51"/>
      <c r="E226" s="54"/>
      <c r="F226" s="34"/>
      <c r="G226" s="24">
        <v>2.4</v>
      </c>
      <c r="H226" s="25">
        <v>16</v>
      </c>
      <c r="I226" s="26">
        <v>0.40677966101694912</v>
      </c>
      <c r="J226" s="38" t="s">
        <v>6570</v>
      </c>
      <c r="K226" s="44" t="s">
        <v>1460</v>
      </c>
      <c r="L226" s="45" t="s">
        <v>167</v>
      </c>
      <c r="M226" s="44" t="s">
        <v>167</v>
      </c>
      <c r="N226" s="24" t="s">
        <v>167</v>
      </c>
      <c r="O226" s="27" t="s">
        <v>149</v>
      </c>
      <c r="P226" s="24" t="s">
        <v>147</v>
      </c>
      <c r="Q226" s="44" t="s">
        <v>2203</v>
      </c>
      <c r="R226" s="24"/>
      <c r="S226" s="57"/>
      <c r="T226" s="25" t="s">
        <v>2207</v>
      </c>
      <c r="U226" s="23"/>
      <c r="V226" s="24"/>
      <c r="W226" s="23"/>
      <c r="X226" s="24"/>
      <c r="Y226" s="28"/>
      <c r="Z226" s="28"/>
    </row>
    <row r="227" spans="3:26" ht="18" customHeight="1" x14ac:dyDescent="0.55000000000000004">
      <c r="C227" s="11"/>
      <c r="D227" s="49" t="s">
        <v>3408</v>
      </c>
      <c r="E227" s="52" t="str">
        <f t="shared" ref="E227" si="56">IF(D227="","",IF(I227&gt;0.1,"単",IF(I228&gt;0.29,"連",IF(I229&gt;0.34,"複","※"))))</f>
        <v>単</v>
      </c>
      <c r="F227" s="12"/>
      <c r="G227" s="48" t="s">
        <v>7093</v>
      </c>
      <c r="H227" s="13"/>
      <c r="I227" s="14">
        <v>0.16666666666666666</v>
      </c>
      <c r="J227" s="35">
        <v>2</v>
      </c>
      <c r="K227" s="40" t="s">
        <v>1457</v>
      </c>
      <c r="L227" s="41" t="s">
        <v>167</v>
      </c>
      <c r="M227" s="41" t="s">
        <v>947</v>
      </c>
      <c r="N227" s="13"/>
      <c r="O227" s="15" t="s">
        <v>119</v>
      </c>
      <c r="P227" s="13" t="s">
        <v>167</v>
      </c>
      <c r="Q227" s="41">
        <v>10.5</v>
      </c>
      <c r="R227" s="13" t="s">
        <v>6151</v>
      </c>
      <c r="S227" s="55" t="s">
        <v>6384</v>
      </c>
      <c r="T227" s="13"/>
      <c r="U227" s="12"/>
      <c r="V227" s="13"/>
      <c r="W227" s="12"/>
      <c r="X227" s="13"/>
      <c r="Y227" s="16"/>
      <c r="Z227" s="16"/>
    </row>
    <row r="228" spans="3:26" ht="18" customHeight="1" x14ac:dyDescent="0.55000000000000004">
      <c r="C228" s="17">
        <v>9</v>
      </c>
      <c r="D228" s="50"/>
      <c r="E228" s="53"/>
      <c r="F228" s="30" t="s">
        <v>3834</v>
      </c>
      <c r="G228" s="18" t="s">
        <v>823</v>
      </c>
      <c r="H228" s="18" t="s">
        <v>72</v>
      </c>
      <c r="I228" s="19">
        <v>0.41666666666666663</v>
      </c>
      <c r="J228" s="36">
        <v>5</v>
      </c>
      <c r="K228" s="42" t="s">
        <v>943</v>
      </c>
      <c r="L228" t="s">
        <v>324</v>
      </c>
      <c r="M228" s="43" t="s">
        <v>398</v>
      </c>
      <c r="N228" s="18" t="s">
        <v>51</v>
      </c>
      <c r="O228" s="20" t="s">
        <v>2196</v>
      </c>
      <c r="P228" s="18">
        <v>57</v>
      </c>
      <c r="Q228" s="43">
        <v>8.6</v>
      </c>
      <c r="R228" s="18" t="s">
        <v>6152</v>
      </c>
      <c r="S228" s="56"/>
      <c r="T228" s="18" t="s">
        <v>1910</v>
      </c>
      <c r="U228" s="30" t="s">
        <v>1908</v>
      </c>
      <c r="V228" s="18" t="s">
        <v>105</v>
      </c>
      <c r="W228" s="30" t="s">
        <v>1696</v>
      </c>
      <c r="X228" s="18" t="s">
        <v>7312</v>
      </c>
      <c r="Y228" s="47" t="s">
        <v>823</v>
      </c>
      <c r="Z228" s="21"/>
    </row>
    <row r="229" spans="3:26" ht="18.5" customHeight="1" thickBot="1" x14ac:dyDescent="0.6">
      <c r="C229" s="22"/>
      <c r="D229" s="51"/>
      <c r="E229" s="54"/>
      <c r="F229" s="34"/>
      <c r="G229" s="24">
        <v>3</v>
      </c>
      <c r="H229" s="25">
        <v>13</v>
      </c>
      <c r="I229" s="26">
        <v>0.49999999999999994</v>
      </c>
      <c r="J229" s="38" t="s">
        <v>6561</v>
      </c>
      <c r="K229" s="44" t="s">
        <v>1460</v>
      </c>
      <c r="L229" s="45" t="s">
        <v>7571</v>
      </c>
      <c r="M229" s="44" t="s">
        <v>167</v>
      </c>
      <c r="N229" s="24" t="s">
        <v>167</v>
      </c>
      <c r="O229" s="27" t="s">
        <v>50</v>
      </c>
      <c r="P229" s="24"/>
      <c r="Q229" s="44" t="s">
        <v>2201</v>
      </c>
      <c r="R229" s="24"/>
      <c r="S229" s="57"/>
      <c r="T229" s="25">
        <v>27</v>
      </c>
      <c r="U229" s="23"/>
      <c r="V229" s="24"/>
      <c r="W229" s="23"/>
      <c r="X229" s="24"/>
      <c r="Y229" s="28"/>
      <c r="Z229" s="28"/>
    </row>
    <row r="230" spans="3:26" ht="18" customHeight="1" x14ac:dyDescent="0.55000000000000004">
      <c r="C230" s="11"/>
      <c r="D230" s="49"/>
      <c r="E230" s="52" t="str">
        <f t="shared" ref="E230" si="57">IF(D230="","",IF(I230&gt;0.1,"単",IF(I231&gt;0.29,"連",IF(I232&gt;0.34,"複","※"))))</f>
        <v/>
      </c>
      <c r="F230" s="12"/>
      <c r="G230" s="48" t="s">
        <v>57</v>
      </c>
      <c r="H230" s="13"/>
      <c r="I230" s="14" t="s">
        <v>57</v>
      </c>
      <c r="J230" s="35" t="s">
        <v>57</v>
      </c>
      <c r="K230" s="40" t="s">
        <v>57</v>
      </c>
      <c r="L230" s="41" t="s">
        <v>57</v>
      </c>
      <c r="M230" s="41" t="s">
        <v>167</v>
      </c>
      <c r="N230" s="13"/>
      <c r="O230" s="15" t="s">
        <v>57</v>
      </c>
      <c r="P230" s="13" t="s">
        <v>167</v>
      </c>
      <c r="Q230" s="41" t="s">
        <v>1906</v>
      </c>
      <c r="R230" s="13" t="s">
        <v>57</v>
      </c>
      <c r="S230" s="55" t="s">
        <v>7313</v>
      </c>
      <c r="T230" s="13"/>
      <c r="U230" s="12"/>
      <c r="V230" s="13"/>
      <c r="W230" s="12"/>
      <c r="X230" s="13"/>
      <c r="Y230" s="16"/>
      <c r="Z230" s="16"/>
    </row>
    <row r="231" spans="3:26" ht="18" customHeight="1" x14ac:dyDescent="0.55000000000000004">
      <c r="C231" s="17">
        <v>10</v>
      </c>
      <c r="D231" s="50"/>
      <c r="E231" s="53"/>
      <c r="F231" s="30" t="s">
        <v>7314</v>
      </c>
      <c r="G231" s="18" t="s">
        <v>626</v>
      </c>
      <c r="H231" s="18" t="s">
        <v>1962</v>
      </c>
      <c r="I231" s="19" t="s">
        <v>59</v>
      </c>
      <c r="J231" s="36" t="s">
        <v>59</v>
      </c>
      <c r="K231" s="42" t="s">
        <v>57</v>
      </c>
      <c r="L231" s="43" t="s">
        <v>57</v>
      </c>
      <c r="M231" s="43" t="s">
        <v>167</v>
      </c>
      <c r="N231" s="18" t="s">
        <v>626</v>
      </c>
      <c r="O231" s="20" t="s">
        <v>59</v>
      </c>
      <c r="P231" s="18">
        <v>55</v>
      </c>
      <c r="Q231" s="43" t="s">
        <v>1906</v>
      </c>
      <c r="R231" s="18" t="s">
        <v>57</v>
      </c>
      <c r="S231" s="56"/>
      <c r="T231" s="18" t="s">
        <v>1907</v>
      </c>
      <c r="U231" s="30" t="s">
        <v>1911</v>
      </c>
      <c r="V231" s="18" t="s">
        <v>6111</v>
      </c>
      <c r="W231" s="30" t="s">
        <v>7315</v>
      </c>
      <c r="X231" s="18" t="s">
        <v>7316</v>
      </c>
      <c r="Y231" s="47" t="s">
        <v>626</v>
      </c>
      <c r="Z231" s="21"/>
    </row>
    <row r="232" spans="3:26" ht="18.5" customHeight="1" thickBot="1" x14ac:dyDescent="0.6">
      <c r="C232" s="22"/>
      <c r="D232" s="51"/>
      <c r="E232" s="54"/>
      <c r="F232" s="34"/>
      <c r="G232" s="24" t="s">
        <v>57</v>
      </c>
      <c r="H232" s="25" t="e">
        <v>#VALUE!</v>
      </c>
      <c r="I232" s="26" t="s">
        <v>57</v>
      </c>
      <c r="J232" s="38" t="s">
        <v>57</v>
      </c>
      <c r="K232" s="44" t="s">
        <v>57</v>
      </c>
      <c r="L232" s="45" t="s">
        <v>57</v>
      </c>
      <c r="M232" s="44" t="s">
        <v>167</v>
      </c>
      <c r="N232" s="24">
        <v>4</v>
      </c>
      <c r="O232" s="27" t="s">
        <v>57</v>
      </c>
      <c r="P232" s="24" t="s">
        <v>57</v>
      </c>
      <c r="Q232" s="44" t="s">
        <v>57</v>
      </c>
      <c r="R232" s="24" t="s">
        <v>57</v>
      </c>
      <c r="S232" s="57"/>
      <c r="T232" s="25">
        <v>4</v>
      </c>
      <c r="U232" s="23"/>
      <c r="V232" s="24"/>
      <c r="W232" s="23"/>
      <c r="X232" s="24"/>
      <c r="Y232" s="28"/>
      <c r="Z232" s="28"/>
    </row>
    <row r="233" spans="3:26" ht="18" customHeight="1" x14ac:dyDescent="0.55000000000000004">
      <c r="C233" s="11"/>
      <c r="D233" s="49"/>
      <c r="E233" s="52" t="str">
        <f t="shared" ref="E233" si="58">IF(D233="","",IF(I233&gt;0.1,"単",IF(I234&gt;0.29,"連",IF(I235&gt;0.34,"複","※"))))</f>
        <v/>
      </c>
      <c r="F233" s="12"/>
      <c r="G233" s="48" t="s">
        <v>57</v>
      </c>
      <c r="H233" s="13"/>
      <c r="I233" s="14" t="s">
        <v>57</v>
      </c>
      <c r="J233" s="35" t="s">
        <v>57</v>
      </c>
      <c r="K233" s="40" t="s">
        <v>57</v>
      </c>
      <c r="L233" s="41" t="s">
        <v>57</v>
      </c>
      <c r="M233" s="41" t="s">
        <v>167</v>
      </c>
      <c r="N233" s="13"/>
      <c r="O233" s="15" t="s">
        <v>57</v>
      </c>
      <c r="P233" s="13" t="s">
        <v>167</v>
      </c>
      <c r="Q233" s="41" t="s">
        <v>1906</v>
      </c>
      <c r="R233" s="13" t="s">
        <v>57</v>
      </c>
      <c r="S233" s="55" t="s">
        <v>6259</v>
      </c>
      <c r="T233" s="13"/>
      <c r="U233" s="12"/>
      <c r="V233" s="13"/>
      <c r="W233" s="12"/>
      <c r="X233" s="13"/>
      <c r="Y233" s="16"/>
      <c r="Z233" s="16"/>
    </row>
    <row r="234" spans="3:26" ht="18" customHeight="1" x14ac:dyDescent="0.55000000000000004">
      <c r="C234" s="17">
        <v>11</v>
      </c>
      <c r="D234" s="50"/>
      <c r="E234" s="53"/>
      <c r="F234" s="30" t="s">
        <v>7317</v>
      </c>
      <c r="G234" s="18" t="s">
        <v>2582</v>
      </c>
      <c r="H234" s="18" t="s">
        <v>106</v>
      </c>
      <c r="I234" s="19" t="s">
        <v>59</v>
      </c>
      <c r="J234" s="36" t="s">
        <v>59</v>
      </c>
      <c r="K234" s="42" t="s">
        <v>57</v>
      </c>
      <c r="L234" s="43" t="s">
        <v>57</v>
      </c>
      <c r="M234" s="43" t="s">
        <v>167</v>
      </c>
      <c r="N234" s="18" t="s">
        <v>138</v>
      </c>
      <c r="O234" s="20" t="s">
        <v>59</v>
      </c>
      <c r="P234" s="18">
        <v>52</v>
      </c>
      <c r="Q234" s="43" t="s">
        <v>1906</v>
      </c>
      <c r="R234" s="18" t="s">
        <v>57</v>
      </c>
      <c r="S234" s="56"/>
      <c r="T234" s="18" t="s">
        <v>1907</v>
      </c>
      <c r="U234" s="30" t="s">
        <v>1912</v>
      </c>
      <c r="V234" s="18" t="s">
        <v>84</v>
      </c>
      <c r="W234" s="30" t="s">
        <v>1751</v>
      </c>
      <c r="X234" s="18" t="s">
        <v>7318</v>
      </c>
      <c r="Y234" s="47" t="s">
        <v>2582</v>
      </c>
      <c r="Z234" s="21"/>
    </row>
    <row r="235" spans="3:26" ht="18.5" customHeight="1" thickBot="1" x14ac:dyDescent="0.6">
      <c r="C235" s="22"/>
      <c r="D235" s="51"/>
      <c r="E235" s="54"/>
      <c r="F235" s="34"/>
      <c r="G235" s="24" t="s">
        <v>57</v>
      </c>
      <c r="H235" s="25">
        <v>12</v>
      </c>
      <c r="I235" s="26" t="s">
        <v>57</v>
      </c>
      <c r="J235" s="38" t="s">
        <v>57</v>
      </c>
      <c r="K235" s="44" t="s">
        <v>57</v>
      </c>
      <c r="L235" s="45" t="s">
        <v>57</v>
      </c>
      <c r="M235" s="44" t="s">
        <v>167</v>
      </c>
      <c r="N235" s="24">
        <v>5</v>
      </c>
      <c r="O235" s="27" t="s">
        <v>57</v>
      </c>
      <c r="P235" s="24" t="s">
        <v>57</v>
      </c>
      <c r="Q235" s="44" t="s">
        <v>57</v>
      </c>
      <c r="R235" s="24" t="s">
        <v>57</v>
      </c>
      <c r="S235" s="57"/>
      <c r="T235" s="25">
        <v>5</v>
      </c>
      <c r="U235" s="23"/>
      <c r="V235" s="24"/>
      <c r="W235" s="23"/>
      <c r="X235" s="24"/>
      <c r="Y235" s="28"/>
      <c r="Z235" s="28"/>
    </row>
    <row r="236" spans="3:26" ht="18" customHeight="1" x14ac:dyDescent="0.55000000000000004">
      <c r="C236" s="11"/>
      <c r="D236" s="49"/>
      <c r="E236" s="52" t="str">
        <f t="shared" ref="E236" si="59">IF(D236="","",IF(I236&gt;0.1,"単",IF(I237&gt;0.29,"連",IF(I238&gt;0.34,"複","※"))))</f>
        <v/>
      </c>
      <c r="F236" s="12"/>
      <c r="G236" s="48" t="s">
        <v>5945</v>
      </c>
      <c r="H236" s="13"/>
      <c r="I236" s="14">
        <v>0.15</v>
      </c>
      <c r="J236" s="35">
        <v>3</v>
      </c>
      <c r="K236" s="40" t="s">
        <v>1464</v>
      </c>
      <c r="L236" s="41" t="s">
        <v>5946</v>
      </c>
      <c r="M236" s="41" t="s">
        <v>167</v>
      </c>
      <c r="N236" s="13"/>
      <c r="O236" s="15" t="s">
        <v>145</v>
      </c>
      <c r="P236" s="13" t="s">
        <v>167</v>
      </c>
      <c r="Q236" s="41">
        <v>4.3</v>
      </c>
      <c r="R236" s="13" t="s">
        <v>1543</v>
      </c>
      <c r="S236" s="55" t="s">
        <v>7319</v>
      </c>
      <c r="T236" s="13"/>
      <c r="U236" s="12"/>
      <c r="V236" s="13"/>
      <c r="W236" s="12"/>
      <c r="X236" s="13"/>
      <c r="Y236" s="16"/>
      <c r="Z236" s="16"/>
    </row>
    <row r="237" spans="3:26" ht="18" customHeight="1" x14ac:dyDescent="0.55000000000000004">
      <c r="C237" s="17">
        <v>12</v>
      </c>
      <c r="D237" s="50"/>
      <c r="E237" s="53"/>
      <c r="F237" s="30" t="s">
        <v>7320</v>
      </c>
      <c r="G237" s="18" t="s">
        <v>133</v>
      </c>
      <c r="H237" s="18" t="s">
        <v>106</v>
      </c>
      <c r="I237" s="19">
        <v>0.2</v>
      </c>
      <c r="J237" s="36">
        <v>4</v>
      </c>
      <c r="K237" s="42" t="s">
        <v>943</v>
      </c>
      <c r="L237" s="43" t="s">
        <v>167</v>
      </c>
      <c r="M237" s="43" t="s">
        <v>167</v>
      </c>
      <c r="N237" s="18" t="s">
        <v>158</v>
      </c>
      <c r="O237" s="20" t="s">
        <v>82</v>
      </c>
      <c r="P237" s="18">
        <v>55</v>
      </c>
      <c r="Q237" s="43">
        <v>3.9</v>
      </c>
      <c r="R237" s="18" t="s">
        <v>1544</v>
      </c>
      <c r="S237" s="56"/>
      <c r="T237" s="18" t="s">
        <v>1907</v>
      </c>
      <c r="U237" s="30" t="s">
        <v>1908</v>
      </c>
      <c r="V237" s="18" t="s">
        <v>3184</v>
      </c>
      <c r="W237" s="30" t="s">
        <v>6921</v>
      </c>
      <c r="X237" s="18" t="s">
        <v>7321</v>
      </c>
      <c r="Y237" s="47" t="s">
        <v>133</v>
      </c>
      <c r="Z237" s="21"/>
    </row>
    <row r="238" spans="3:26" ht="18.5" customHeight="1" thickBot="1" x14ac:dyDescent="0.6">
      <c r="C238" s="22"/>
      <c r="D238" s="51"/>
      <c r="E238" s="54"/>
      <c r="F238" s="34"/>
      <c r="G238" s="24">
        <v>3.6</v>
      </c>
      <c r="H238" s="25">
        <v>12</v>
      </c>
      <c r="I238" s="26">
        <v>0.25</v>
      </c>
      <c r="J238" s="38" t="s">
        <v>6174</v>
      </c>
      <c r="K238" s="44" t="s">
        <v>1458</v>
      </c>
      <c r="L238" s="45" t="s">
        <v>167</v>
      </c>
      <c r="M238" s="44" t="s">
        <v>167</v>
      </c>
      <c r="N238" s="24">
        <v>4</v>
      </c>
      <c r="O238" s="27" t="s">
        <v>133</v>
      </c>
      <c r="P238" s="24" t="s">
        <v>57</v>
      </c>
      <c r="Q238" s="44" t="s">
        <v>2203</v>
      </c>
      <c r="R238" s="24"/>
      <c r="S238" s="57"/>
      <c r="T238" s="25">
        <v>4</v>
      </c>
      <c r="U238" s="23"/>
      <c r="V238" s="24"/>
      <c r="W238" s="23"/>
      <c r="X238" s="24"/>
      <c r="Y238" s="28"/>
      <c r="Z238" s="28"/>
    </row>
    <row r="239" spans="3:26" ht="18" customHeight="1" x14ac:dyDescent="0.55000000000000004">
      <c r="C239" s="11"/>
      <c r="D239" s="49" t="s">
        <v>3198</v>
      </c>
      <c r="E239" s="52" t="str">
        <f t="shared" ref="E239" si="60">IF(D239="","",IF(I239&gt;0.1,"単",IF(I240&gt;0.29,"連",IF(I241&gt;0.34,"複","※"))))</f>
        <v>※</v>
      </c>
      <c r="F239" s="12"/>
      <c r="G239" s="48" t="s">
        <v>7100</v>
      </c>
      <c r="H239" s="13"/>
      <c r="I239" s="14">
        <v>3.4482758620689655E-2</v>
      </c>
      <c r="J239" s="35">
        <v>1</v>
      </c>
      <c r="K239" s="40" t="s">
        <v>1459</v>
      </c>
      <c r="L239" s="41" t="s">
        <v>3420</v>
      </c>
      <c r="M239" s="41" t="s">
        <v>167</v>
      </c>
      <c r="N239" s="13"/>
      <c r="O239" s="15" t="s">
        <v>137</v>
      </c>
      <c r="P239" s="13" t="s">
        <v>167</v>
      </c>
      <c r="Q239" s="41" t="s">
        <v>1906</v>
      </c>
      <c r="R239" s="13" t="s">
        <v>57</v>
      </c>
      <c r="S239" s="55" t="s">
        <v>7322</v>
      </c>
      <c r="T239" s="13"/>
      <c r="U239" s="12"/>
      <c r="V239" s="13"/>
      <c r="W239" s="12"/>
      <c r="X239" s="13"/>
      <c r="Y239" s="16"/>
      <c r="Z239" s="16"/>
    </row>
    <row r="240" spans="3:26" ht="18" customHeight="1" x14ac:dyDescent="0.55000000000000004">
      <c r="C240" s="17">
        <v>13</v>
      </c>
      <c r="D240" s="50"/>
      <c r="E240" s="53"/>
      <c r="F240" s="30" t="s">
        <v>7323</v>
      </c>
      <c r="G240" s="18" t="s">
        <v>1809</v>
      </c>
      <c r="H240" s="18" t="s">
        <v>106</v>
      </c>
      <c r="I240" s="19">
        <v>6.8965517241379309E-2</v>
      </c>
      <c r="J240" s="36">
        <v>2</v>
      </c>
      <c r="K240" s="42" t="s">
        <v>942</v>
      </c>
      <c r="L240" s="43" t="s">
        <v>3421</v>
      </c>
      <c r="M240" s="43" t="s">
        <v>167</v>
      </c>
      <c r="N240" s="18" t="s">
        <v>7191</v>
      </c>
      <c r="O240" s="20" t="s">
        <v>1740</v>
      </c>
      <c r="P240" s="18">
        <v>55</v>
      </c>
      <c r="Q240" s="43" t="s">
        <v>1906</v>
      </c>
      <c r="R240" s="18" t="s">
        <v>57</v>
      </c>
      <c r="S240" s="56"/>
      <c r="T240" s="18" t="s">
        <v>1907</v>
      </c>
      <c r="U240" s="30" t="s">
        <v>1908</v>
      </c>
      <c r="V240" s="18" t="s">
        <v>117</v>
      </c>
      <c r="W240" s="30" t="s">
        <v>7324</v>
      </c>
      <c r="X240" s="18" t="s">
        <v>7325</v>
      </c>
      <c r="Y240" s="47" t="s">
        <v>1809</v>
      </c>
      <c r="Z240" s="21"/>
    </row>
    <row r="241" spans="1:26" ht="18.5" customHeight="1" thickBot="1" x14ac:dyDescent="0.6">
      <c r="C241" s="22"/>
      <c r="D241" s="51"/>
      <c r="E241" s="54"/>
      <c r="F241" s="34"/>
      <c r="G241" s="24">
        <v>4</v>
      </c>
      <c r="H241" s="25">
        <v>12</v>
      </c>
      <c r="I241" s="26">
        <v>0.2413793103448276</v>
      </c>
      <c r="J241" s="38" t="s">
        <v>6563</v>
      </c>
      <c r="K241" s="44" t="s">
        <v>1462</v>
      </c>
      <c r="L241" s="45" t="s">
        <v>3422</v>
      </c>
      <c r="M241" s="44" t="s">
        <v>167</v>
      </c>
      <c r="N241" s="24" t="s">
        <v>167</v>
      </c>
      <c r="O241" s="27" t="s">
        <v>119</v>
      </c>
      <c r="P241" s="24" t="s">
        <v>147</v>
      </c>
      <c r="Q241" s="44" t="s">
        <v>57</v>
      </c>
      <c r="R241" s="24" t="s">
        <v>57</v>
      </c>
      <c r="S241" s="57"/>
      <c r="T241" s="25" t="s">
        <v>2207</v>
      </c>
      <c r="U241" s="23"/>
      <c r="V241" s="24"/>
      <c r="W241" s="23"/>
      <c r="X241" s="24"/>
      <c r="Y241" s="28"/>
      <c r="Z241" s="28"/>
    </row>
    <row r="242" spans="1:26" ht="18" customHeight="1" x14ac:dyDescent="0.55000000000000004">
      <c r="C242" s="11"/>
      <c r="D242" s="49"/>
      <c r="E242" s="52" t="str">
        <f t="shared" ref="E242" si="61">IF(D242="","",IF(I242&gt;0.1,"単",IF(I243&gt;0.29,"連",IF(I244&gt;0.34,"複","※"))))</f>
        <v/>
      </c>
      <c r="F242" s="12"/>
      <c r="G242" s="48" t="s">
        <v>57</v>
      </c>
      <c r="H242" s="13"/>
      <c r="I242" s="14" t="s">
        <v>57</v>
      </c>
      <c r="J242" s="35" t="s">
        <v>57</v>
      </c>
      <c r="K242" s="40" t="s">
        <v>57</v>
      </c>
      <c r="L242" s="41" t="s">
        <v>57</v>
      </c>
      <c r="M242" s="41" t="s">
        <v>167</v>
      </c>
      <c r="N242" s="13"/>
      <c r="O242" s="15" t="s">
        <v>57</v>
      </c>
      <c r="P242" s="13" t="s">
        <v>167</v>
      </c>
      <c r="Q242" s="41">
        <v>4.5</v>
      </c>
      <c r="R242" s="13" t="s">
        <v>2609</v>
      </c>
      <c r="S242" s="55" t="s">
        <v>6399</v>
      </c>
      <c r="T242" s="13"/>
      <c r="U242" s="12"/>
      <c r="V242" s="13"/>
      <c r="W242" s="12"/>
      <c r="X242" s="13"/>
      <c r="Y242" s="16"/>
      <c r="Z242" s="16"/>
    </row>
    <row r="243" spans="1:26" ht="18" customHeight="1" x14ac:dyDescent="0.55000000000000004">
      <c r="C243" s="17">
        <v>14</v>
      </c>
      <c r="D243" s="50"/>
      <c r="E243" s="53"/>
      <c r="F243" s="30" t="s">
        <v>7326</v>
      </c>
      <c r="G243" s="18" t="s">
        <v>1742</v>
      </c>
      <c r="H243" s="18" t="s">
        <v>69</v>
      </c>
      <c r="I243" s="19" t="s">
        <v>59</v>
      </c>
      <c r="J243" s="36" t="s">
        <v>59</v>
      </c>
      <c r="K243" s="42" t="s">
        <v>57</v>
      </c>
      <c r="L243" s="43" t="s">
        <v>57</v>
      </c>
      <c r="M243" s="43" t="s">
        <v>167</v>
      </c>
      <c r="N243" s="18" t="s">
        <v>129</v>
      </c>
      <c r="O243" s="20" t="s">
        <v>59</v>
      </c>
      <c r="P243" s="18">
        <v>55</v>
      </c>
      <c r="Q243" s="43">
        <v>4.9000000000000004</v>
      </c>
      <c r="R243" s="18" t="s">
        <v>2217</v>
      </c>
      <c r="S243" s="56"/>
      <c r="T243" s="18" t="s">
        <v>1907</v>
      </c>
      <c r="U243" s="30" t="s">
        <v>1908</v>
      </c>
      <c r="V243" s="18" t="s">
        <v>146</v>
      </c>
      <c r="W243" s="30" t="s">
        <v>6615</v>
      </c>
      <c r="X243" s="18" t="s">
        <v>7327</v>
      </c>
      <c r="Y243" s="47" t="s">
        <v>1742</v>
      </c>
      <c r="Z243" s="21"/>
    </row>
    <row r="244" spans="1:26" ht="18.5" customHeight="1" thickBot="1" x14ac:dyDescent="0.6">
      <c r="C244" s="22"/>
      <c r="D244" s="51"/>
      <c r="E244" s="54"/>
      <c r="F244" s="34"/>
      <c r="G244" s="24" t="s">
        <v>57</v>
      </c>
      <c r="H244" s="25">
        <v>8</v>
      </c>
      <c r="I244" s="26" t="s">
        <v>57</v>
      </c>
      <c r="J244" s="38" t="s">
        <v>57</v>
      </c>
      <c r="K244" s="44" t="s">
        <v>57</v>
      </c>
      <c r="L244" s="45" t="s">
        <v>57</v>
      </c>
      <c r="M244" s="44" t="s">
        <v>167</v>
      </c>
      <c r="N244" s="24">
        <v>7</v>
      </c>
      <c r="O244" s="27" t="s">
        <v>57</v>
      </c>
      <c r="P244" s="24" t="s">
        <v>57</v>
      </c>
      <c r="Q244" s="44" t="s">
        <v>2201</v>
      </c>
      <c r="R244" s="24" t="s">
        <v>2218</v>
      </c>
      <c r="S244" s="57"/>
      <c r="T244" s="25">
        <v>7</v>
      </c>
      <c r="U244" s="23"/>
      <c r="V244" s="24"/>
      <c r="W244" s="23"/>
      <c r="X244" s="24"/>
      <c r="Y244" s="28"/>
      <c r="Z244" s="28"/>
    </row>
    <row r="245" spans="1:26" ht="18" customHeight="1" x14ac:dyDescent="0.55000000000000004">
      <c r="C245" s="11"/>
      <c r="D245" s="49"/>
      <c r="E245" s="52" t="str">
        <f t="shared" ref="E245" si="62">IF(D245="","",IF(I245&gt;0.1,"単",IF(I246&gt;0.29,"連",IF(I247&gt;0.34,"複","※"))))</f>
        <v/>
      </c>
      <c r="F245" s="12"/>
      <c r="G245" s="48" t="s">
        <v>57</v>
      </c>
      <c r="H245" s="13"/>
      <c r="I245" s="14" t="s">
        <v>57</v>
      </c>
      <c r="J245" s="35" t="s">
        <v>57</v>
      </c>
      <c r="K245" s="40" t="s">
        <v>57</v>
      </c>
      <c r="L245" s="41" t="s">
        <v>57</v>
      </c>
      <c r="M245" s="41" t="s">
        <v>167</v>
      </c>
      <c r="N245" s="13"/>
      <c r="O245" s="15" t="s">
        <v>57</v>
      </c>
      <c r="P245" s="13" t="s">
        <v>167</v>
      </c>
      <c r="Q245" s="41">
        <v>3.9</v>
      </c>
      <c r="R245" s="13" t="s">
        <v>5127</v>
      </c>
      <c r="S245" s="55" t="s">
        <v>5980</v>
      </c>
      <c r="T245" s="13"/>
      <c r="U245" s="12"/>
      <c r="V245" s="13"/>
      <c r="W245" s="12"/>
      <c r="X245" s="13"/>
      <c r="Y245" s="16"/>
      <c r="Z245" s="16"/>
    </row>
    <row r="246" spans="1:26" ht="18" customHeight="1" x14ac:dyDescent="0.55000000000000004">
      <c r="C246" s="17">
        <v>15</v>
      </c>
      <c r="D246" s="50"/>
      <c r="E246" s="53"/>
      <c r="F246" s="30" t="s">
        <v>7328</v>
      </c>
      <c r="G246" s="18" t="s">
        <v>1099</v>
      </c>
      <c r="H246" s="18" t="s">
        <v>6416</v>
      </c>
      <c r="I246" s="19" t="s">
        <v>59</v>
      </c>
      <c r="J246" s="36" t="s">
        <v>59</v>
      </c>
      <c r="K246" s="42" t="s">
        <v>57</v>
      </c>
      <c r="L246" s="43" t="s">
        <v>57</v>
      </c>
      <c r="M246" s="43" t="s">
        <v>167</v>
      </c>
      <c r="N246" s="18" t="s">
        <v>134</v>
      </c>
      <c r="O246" s="20" t="s">
        <v>59</v>
      </c>
      <c r="P246" s="18">
        <v>57</v>
      </c>
      <c r="Q246" s="43">
        <v>4.0999999999999996</v>
      </c>
      <c r="R246" s="18" t="s">
        <v>3807</v>
      </c>
      <c r="S246" s="56"/>
      <c r="T246" s="18" t="s">
        <v>1910</v>
      </c>
      <c r="U246" s="30" t="s">
        <v>1911</v>
      </c>
      <c r="V246" s="18" t="s">
        <v>3184</v>
      </c>
      <c r="W246" s="30" t="s">
        <v>1696</v>
      </c>
      <c r="X246" s="18" t="s">
        <v>7329</v>
      </c>
      <c r="Y246" s="47" t="s">
        <v>1099</v>
      </c>
      <c r="Z246" s="21"/>
    </row>
    <row r="247" spans="1:26" ht="18.5" customHeight="1" thickBot="1" x14ac:dyDescent="0.6">
      <c r="C247" s="22"/>
      <c r="D247" s="51"/>
      <c r="E247" s="54"/>
      <c r="F247" s="34"/>
      <c r="G247" s="24" t="s">
        <v>57</v>
      </c>
      <c r="H247" s="25">
        <v>16</v>
      </c>
      <c r="I247" s="26" t="s">
        <v>57</v>
      </c>
      <c r="J247" s="38" t="s">
        <v>57</v>
      </c>
      <c r="K247" s="44" t="s">
        <v>57</v>
      </c>
      <c r="L247" s="45" t="s">
        <v>57</v>
      </c>
      <c r="M247" s="44" t="s">
        <v>167</v>
      </c>
      <c r="N247" s="24" t="s">
        <v>167</v>
      </c>
      <c r="O247" s="27" t="s">
        <v>57</v>
      </c>
      <c r="P247" s="24" t="s">
        <v>57</v>
      </c>
      <c r="Q247" s="44" t="s">
        <v>2201</v>
      </c>
      <c r="R247" s="24" t="s">
        <v>5128</v>
      </c>
      <c r="S247" s="57"/>
      <c r="T247" s="25">
        <v>11</v>
      </c>
      <c r="U247" s="23"/>
      <c r="V247" s="24"/>
      <c r="W247" s="23"/>
      <c r="X247" s="24"/>
      <c r="Y247" s="28"/>
      <c r="Z247" s="28"/>
    </row>
    <row r="248" spans="1:26" ht="18" customHeight="1" x14ac:dyDescent="0.55000000000000004">
      <c r="C248" s="11"/>
      <c r="D248" s="49"/>
      <c r="E248" s="52" t="str">
        <f t="shared" ref="E248" si="63">IF(D248="","",IF(I248&gt;0.1,"単",IF(I249&gt;0.29,"連",IF(I250&gt;0.34,"複","※"))))</f>
        <v/>
      </c>
      <c r="F248" s="12"/>
      <c r="G248" s="48" t="s">
        <v>57</v>
      </c>
      <c r="H248" s="13"/>
      <c r="I248" s="14" t="s">
        <v>57</v>
      </c>
      <c r="J248" s="35" t="s">
        <v>57</v>
      </c>
      <c r="K248" s="40" t="s">
        <v>57</v>
      </c>
      <c r="L248" s="41" t="s">
        <v>57</v>
      </c>
      <c r="M248" s="41" t="s">
        <v>167</v>
      </c>
      <c r="N248" s="13"/>
      <c r="O248" s="15" t="s">
        <v>57</v>
      </c>
      <c r="P248" s="13" t="s">
        <v>167</v>
      </c>
      <c r="Q248" s="41">
        <v>7.4</v>
      </c>
      <c r="R248" s="13" t="s">
        <v>3412</v>
      </c>
      <c r="S248" s="55" t="s">
        <v>5978</v>
      </c>
      <c r="T248" s="13"/>
      <c r="U248" s="12"/>
      <c r="V248" s="13"/>
      <c r="W248" s="12"/>
      <c r="X248" s="13"/>
      <c r="Y248" s="16"/>
      <c r="Z248" s="16"/>
    </row>
    <row r="249" spans="1:26" ht="18" customHeight="1" x14ac:dyDescent="0.55000000000000004">
      <c r="C249" s="17">
        <v>16</v>
      </c>
      <c r="D249" s="50"/>
      <c r="E249" s="53"/>
      <c r="F249" s="30" t="s">
        <v>7330</v>
      </c>
      <c r="G249" s="18" t="s">
        <v>1744</v>
      </c>
      <c r="H249" s="18" t="s">
        <v>70</v>
      </c>
      <c r="I249" s="19" t="s">
        <v>59</v>
      </c>
      <c r="J249" s="36" t="s">
        <v>59</v>
      </c>
      <c r="K249" s="42" t="s">
        <v>57</v>
      </c>
      <c r="L249" s="43" t="s">
        <v>57</v>
      </c>
      <c r="M249" s="43" t="s">
        <v>167</v>
      </c>
      <c r="N249" s="18" t="s">
        <v>130</v>
      </c>
      <c r="O249" s="20" t="s">
        <v>59</v>
      </c>
      <c r="P249" s="18">
        <v>57</v>
      </c>
      <c r="Q249" s="43">
        <v>6.1</v>
      </c>
      <c r="R249" s="18" t="s">
        <v>5944</v>
      </c>
      <c r="S249" s="56"/>
      <c r="T249" s="18" t="s">
        <v>1910</v>
      </c>
      <c r="U249" s="30" t="s">
        <v>1908</v>
      </c>
      <c r="V249" s="18" t="s">
        <v>156</v>
      </c>
      <c r="W249" s="30" t="s">
        <v>1686</v>
      </c>
      <c r="X249" s="18" t="s">
        <v>5931</v>
      </c>
      <c r="Y249" s="47" t="s">
        <v>1744</v>
      </c>
      <c r="Z249" s="21"/>
    </row>
    <row r="250" spans="1:26" ht="18.5" customHeight="1" thickBot="1" x14ac:dyDescent="0.6">
      <c r="C250" s="22"/>
      <c r="D250" s="51"/>
      <c r="E250" s="54"/>
      <c r="F250" s="34"/>
      <c r="G250" s="24" t="s">
        <v>57</v>
      </c>
      <c r="H250" s="25">
        <v>10</v>
      </c>
      <c r="I250" s="26" t="s">
        <v>57</v>
      </c>
      <c r="J250" s="38" t="s">
        <v>57</v>
      </c>
      <c r="K250" s="44" t="s">
        <v>57</v>
      </c>
      <c r="L250" s="45" t="s">
        <v>57</v>
      </c>
      <c r="M250" s="44" t="s">
        <v>167</v>
      </c>
      <c r="N250" s="24">
        <v>7</v>
      </c>
      <c r="O250" s="27" t="s">
        <v>57</v>
      </c>
      <c r="P250" s="24" t="s">
        <v>57</v>
      </c>
      <c r="Q250" s="44" t="s">
        <v>2204</v>
      </c>
      <c r="R250" s="24" t="s">
        <v>3413</v>
      </c>
      <c r="S250" s="57"/>
      <c r="T250" s="25">
        <v>7</v>
      </c>
      <c r="U250" s="23"/>
      <c r="V250" s="24"/>
      <c r="W250" s="23"/>
      <c r="X250" s="24"/>
      <c r="Y250" s="28"/>
      <c r="Z250" s="28"/>
    </row>
    <row r="251" spans="1:26" x14ac:dyDescent="0.5500000000000000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6" x14ac:dyDescent="0.55000000000000004">
      <c r="A252" t="s">
        <v>44</v>
      </c>
      <c r="B252" t="s">
        <v>1</v>
      </c>
      <c r="C252" s="1" t="s">
        <v>2</v>
      </c>
      <c r="D252" t="s">
        <v>11</v>
      </c>
      <c r="E252" t="s">
        <v>2193</v>
      </c>
      <c r="F252" t="s">
        <v>3</v>
      </c>
      <c r="G252" t="s">
        <v>4</v>
      </c>
      <c r="H252" t="s">
        <v>5</v>
      </c>
      <c r="I252" t="s">
        <v>5</v>
      </c>
      <c r="J252" t="s">
        <v>5</v>
      </c>
      <c r="K252" t="s">
        <v>1452</v>
      </c>
      <c r="L252" t="s">
        <v>1453</v>
      </c>
      <c r="M252" t="s">
        <v>941</v>
      </c>
      <c r="N252" t="s">
        <v>6</v>
      </c>
      <c r="P252" t="s">
        <v>7</v>
      </c>
      <c r="Q252" t="s">
        <v>1502</v>
      </c>
      <c r="S252" t="s">
        <v>1903</v>
      </c>
      <c r="T252" t="s">
        <v>1904</v>
      </c>
      <c r="U252" t="s">
        <v>1905</v>
      </c>
      <c r="V252" t="s">
        <v>8</v>
      </c>
      <c r="W252" t="s">
        <v>9</v>
      </c>
      <c r="X252" t="s">
        <v>10</v>
      </c>
      <c r="Y252" t="s">
        <v>12</v>
      </c>
    </row>
    <row r="253" spans="1:26" x14ac:dyDescent="0.55000000000000004">
      <c r="A253" t="s">
        <v>943</v>
      </c>
      <c r="B253" t="s">
        <v>2197</v>
      </c>
      <c r="G253" t="s">
        <v>6147</v>
      </c>
      <c r="H253" s="7"/>
      <c r="I253" t="s">
        <v>14</v>
      </c>
      <c r="J253" t="s">
        <v>945</v>
      </c>
      <c r="K253" t="s">
        <v>1454</v>
      </c>
      <c r="O253" s="8" t="s">
        <v>15</v>
      </c>
      <c r="P253" t="s">
        <v>1056</v>
      </c>
      <c r="Q253" t="s">
        <v>2198</v>
      </c>
    </row>
    <row r="254" spans="1:26" x14ac:dyDescent="0.55000000000000004">
      <c r="A254" s="7">
        <v>6</v>
      </c>
      <c r="B254" s="7"/>
      <c r="C254" s="37" t="s">
        <v>943</v>
      </c>
      <c r="D254" s="7" t="s">
        <v>2197</v>
      </c>
      <c r="G254" s="7" t="s">
        <v>1462</v>
      </c>
      <c r="H254" s="9"/>
      <c r="I254" t="s">
        <v>17</v>
      </c>
      <c r="J254" t="s">
        <v>1057</v>
      </c>
      <c r="K254" t="s">
        <v>1455</v>
      </c>
      <c r="O254" s="8" t="s">
        <v>18</v>
      </c>
      <c r="Q254" t="s">
        <v>2199</v>
      </c>
    </row>
    <row r="255" spans="1:26" ht="18.5" thickBot="1" x14ac:dyDescent="0.6">
      <c r="C255" s="39">
        <v>6</v>
      </c>
      <c r="D255" t="s">
        <v>1272</v>
      </c>
      <c r="E255">
        <f>VALUE(B253)</f>
        <v>2000</v>
      </c>
      <c r="F255" t="s">
        <v>943</v>
      </c>
      <c r="G255" t="s">
        <v>7092</v>
      </c>
      <c r="I255" t="s">
        <v>20</v>
      </c>
      <c r="J255" t="s">
        <v>1058</v>
      </c>
      <c r="K255" t="s">
        <v>1456</v>
      </c>
      <c r="N255" s="31" t="s">
        <v>2627</v>
      </c>
      <c r="O255" s="10" t="s">
        <v>21</v>
      </c>
      <c r="P255" t="s">
        <v>125</v>
      </c>
      <c r="Q255" t="s">
        <v>2200</v>
      </c>
    </row>
    <row r="256" spans="1:26" ht="18" customHeight="1" x14ac:dyDescent="0.55000000000000004">
      <c r="C256" s="11"/>
      <c r="D256" s="49"/>
      <c r="E256" s="52" t="str">
        <f>IF(D256="","",IF(I256&gt;0.1,"単",IF(I257&gt;0.29,"連",IF(I258&gt;0.34,"複","※"))))</f>
        <v/>
      </c>
      <c r="F256" s="12"/>
      <c r="G256" s="48" t="s">
        <v>7100</v>
      </c>
      <c r="H256" s="13"/>
      <c r="I256" s="14">
        <v>6.4516129032258063E-2</v>
      </c>
      <c r="J256" s="35">
        <v>2</v>
      </c>
      <c r="K256" s="40" t="s">
        <v>1461</v>
      </c>
      <c r="L256" s="41" t="s">
        <v>167</v>
      </c>
      <c r="M256" s="41" t="s">
        <v>167</v>
      </c>
      <c r="N256" s="13"/>
      <c r="O256" s="15" t="s">
        <v>34</v>
      </c>
      <c r="P256" s="13" t="s">
        <v>167</v>
      </c>
      <c r="Q256" s="41">
        <v>7.4</v>
      </c>
      <c r="R256" s="13" t="s">
        <v>3412</v>
      </c>
      <c r="S256" s="55" t="s">
        <v>5969</v>
      </c>
      <c r="T256" s="13"/>
      <c r="U256" s="12"/>
      <c r="V256" s="13"/>
      <c r="W256" s="12"/>
      <c r="X256" s="13"/>
      <c r="Y256" s="16"/>
      <c r="Z256" s="16"/>
    </row>
    <row r="257" spans="3:26" ht="18" customHeight="1" x14ac:dyDescent="0.55000000000000004">
      <c r="C257" s="17">
        <v>1</v>
      </c>
      <c r="D257" s="50"/>
      <c r="E257" s="53"/>
      <c r="F257" s="30" t="s">
        <v>7331</v>
      </c>
      <c r="G257" s="18" t="s">
        <v>481</v>
      </c>
      <c r="H257" s="18" t="s">
        <v>81</v>
      </c>
      <c r="I257" s="19">
        <v>0.12903225806451613</v>
      </c>
      <c r="J257" s="36">
        <v>4</v>
      </c>
      <c r="K257" s="42" t="s">
        <v>943</v>
      </c>
      <c r="L257" s="43" t="s">
        <v>167</v>
      </c>
      <c r="M257" s="43" t="s">
        <v>167</v>
      </c>
      <c r="N257" s="18" t="s">
        <v>130</v>
      </c>
      <c r="O257" s="20" t="s">
        <v>29</v>
      </c>
      <c r="P257" s="18">
        <v>55</v>
      </c>
      <c r="Q257" s="43">
        <v>7.3</v>
      </c>
      <c r="R257" s="18" t="s">
        <v>5944</v>
      </c>
      <c r="S257" s="56"/>
      <c r="T257" s="18" t="s">
        <v>1907</v>
      </c>
      <c r="U257" s="30" t="s">
        <v>1908</v>
      </c>
      <c r="V257" s="18" t="s">
        <v>91</v>
      </c>
      <c r="W257" s="30" t="s">
        <v>5968</v>
      </c>
      <c r="X257" s="18" t="s">
        <v>7332</v>
      </c>
      <c r="Y257" s="47" t="s">
        <v>481</v>
      </c>
      <c r="Z257" s="21"/>
    </row>
    <row r="258" spans="3:26" ht="18.5" customHeight="1" thickBot="1" x14ac:dyDescent="0.6">
      <c r="C258" s="22"/>
      <c r="D258" s="51"/>
      <c r="E258" s="54"/>
      <c r="F258" s="34"/>
      <c r="G258" s="24">
        <v>4</v>
      </c>
      <c r="H258" s="25">
        <v>11</v>
      </c>
      <c r="I258" s="26">
        <v>0.12903225806451613</v>
      </c>
      <c r="J258" s="38" t="s">
        <v>7572</v>
      </c>
      <c r="K258" s="44" t="s">
        <v>1458</v>
      </c>
      <c r="L258" s="45" t="s">
        <v>167</v>
      </c>
      <c r="M258" s="44" t="s">
        <v>167</v>
      </c>
      <c r="N258" s="24">
        <v>7</v>
      </c>
      <c r="O258" s="27" t="s">
        <v>23</v>
      </c>
      <c r="P258" s="24" t="s">
        <v>57</v>
      </c>
      <c r="Q258" s="44" t="s">
        <v>2204</v>
      </c>
      <c r="R258" s="24" t="s">
        <v>3413</v>
      </c>
      <c r="S258" s="57"/>
      <c r="T258" s="25">
        <v>7</v>
      </c>
      <c r="U258" s="23"/>
      <c r="V258" s="24"/>
      <c r="W258" s="23"/>
      <c r="X258" s="24"/>
      <c r="Y258" s="28"/>
      <c r="Z258" s="28"/>
    </row>
    <row r="259" spans="3:26" ht="18" customHeight="1" x14ac:dyDescent="0.55000000000000004">
      <c r="C259" s="11"/>
      <c r="D259" s="49" t="s">
        <v>1470</v>
      </c>
      <c r="E259" s="52" t="str">
        <f>IF(D259="","",IF(I259&gt;0.1,"単",IF(I260&gt;0.29,"連",IF(I261&gt;0.34,"複","※"))))</f>
        <v>単</v>
      </c>
      <c r="F259" s="12"/>
      <c r="G259" s="48" t="s">
        <v>7093</v>
      </c>
      <c r="H259" s="13"/>
      <c r="I259" s="14">
        <v>0.11864406779661017</v>
      </c>
      <c r="J259" s="35">
        <v>7</v>
      </c>
      <c r="K259" s="40" t="s">
        <v>1463</v>
      </c>
      <c r="L259" s="41" t="s">
        <v>167</v>
      </c>
      <c r="M259" s="41" t="s">
        <v>167</v>
      </c>
      <c r="N259" s="13"/>
      <c r="O259" s="15" t="s">
        <v>68</v>
      </c>
      <c r="P259" s="13" t="s">
        <v>167</v>
      </c>
      <c r="Q259" s="41">
        <v>15.9</v>
      </c>
      <c r="R259" s="13" t="s">
        <v>1539</v>
      </c>
      <c r="S259" s="55" t="s">
        <v>7333</v>
      </c>
      <c r="T259" s="13"/>
      <c r="U259" s="12"/>
      <c r="V259" s="13"/>
      <c r="W259" s="12"/>
      <c r="X259" s="13"/>
      <c r="Y259" s="16"/>
      <c r="Z259" s="16"/>
    </row>
    <row r="260" spans="3:26" ht="18.75" customHeight="1" x14ac:dyDescent="0.55000000000000004">
      <c r="C260" s="17">
        <v>2</v>
      </c>
      <c r="D260" s="50"/>
      <c r="E260" s="53"/>
      <c r="F260" s="30" t="s">
        <v>7334</v>
      </c>
      <c r="G260" s="18" t="s">
        <v>960</v>
      </c>
      <c r="H260" s="18" t="s">
        <v>6331</v>
      </c>
      <c r="I260" s="19">
        <v>0.20338983050847459</v>
      </c>
      <c r="J260" s="36">
        <v>12</v>
      </c>
      <c r="K260" s="42" t="s">
        <v>942</v>
      </c>
      <c r="L260" s="43" t="s">
        <v>167</v>
      </c>
      <c r="M260" s="43" t="s">
        <v>167</v>
      </c>
      <c r="N260" s="18" t="s">
        <v>68</v>
      </c>
      <c r="O260" s="20" t="s">
        <v>119</v>
      </c>
      <c r="P260" s="18">
        <v>55</v>
      </c>
      <c r="Q260" s="43">
        <v>16.3</v>
      </c>
      <c r="R260" s="18"/>
      <c r="S260" s="56"/>
      <c r="T260" s="18" t="s">
        <v>1907</v>
      </c>
      <c r="U260" s="30" t="s">
        <v>1908</v>
      </c>
      <c r="V260" s="18" t="s">
        <v>98</v>
      </c>
      <c r="W260" s="30" t="s">
        <v>1724</v>
      </c>
      <c r="X260" s="18" t="s">
        <v>7335</v>
      </c>
      <c r="Y260" s="47" t="s">
        <v>960</v>
      </c>
      <c r="Z260" s="21"/>
    </row>
    <row r="261" spans="3:26" ht="18.5" customHeight="1" thickBot="1" x14ac:dyDescent="0.6">
      <c r="C261" s="22"/>
      <c r="D261" s="51"/>
      <c r="E261" s="54"/>
      <c r="F261" s="34"/>
      <c r="G261" s="24">
        <v>2.9</v>
      </c>
      <c r="H261" s="25">
        <v>16</v>
      </c>
      <c r="I261" s="26">
        <v>0.25423728813559321</v>
      </c>
      <c r="J261" s="38" t="s">
        <v>6560</v>
      </c>
      <c r="K261" s="44" t="s">
        <v>1458</v>
      </c>
      <c r="L261" s="45" t="s">
        <v>167</v>
      </c>
      <c r="M261" s="44" t="s">
        <v>167</v>
      </c>
      <c r="N261" s="24" t="s">
        <v>167</v>
      </c>
      <c r="O261" s="27" t="s">
        <v>142</v>
      </c>
      <c r="P261" s="24" t="s">
        <v>151</v>
      </c>
      <c r="Q261" s="44" t="s">
        <v>2204</v>
      </c>
      <c r="R261" s="24" t="s">
        <v>1540</v>
      </c>
      <c r="S261" s="57"/>
      <c r="T261" s="25">
        <v>9</v>
      </c>
      <c r="U261" s="23"/>
      <c r="V261" s="24"/>
      <c r="W261" s="23"/>
      <c r="X261" s="24"/>
      <c r="Y261" s="28"/>
      <c r="Z261" s="28"/>
    </row>
    <row r="262" spans="3:26" ht="18" customHeight="1" x14ac:dyDescent="0.55000000000000004">
      <c r="C262" s="11"/>
      <c r="D262" s="49" t="s">
        <v>3198</v>
      </c>
      <c r="E262" s="52" t="str">
        <f t="shared" ref="E262" si="64">IF(D262="","",IF(I262&gt;0.1,"単",IF(I263&gt;0.29,"連",IF(I264&gt;0.34,"複","※"))))</f>
        <v>単</v>
      </c>
      <c r="F262" s="12"/>
      <c r="G262" s="48" t="s">
        <v>7093</v>
      </c>
      <c r="H262" s="13"/>
      <c r="I262" s="14" t="s">
        <v>57</v>
      </c>
      <c r="J262" s="35" t="s">
        <v>57</v>
      </c>
      <c r="K262" s="40" t="s">
        <v>1466</v>
      </c>
      <c r="L262" s="41" t="s">
        <v>167</v>
      </c>
      <c r="M262" s="41" t="s">
        <v>167</v>
      </c>
      <c r="N262" s="13"/>
      <c r="O262" s="15" t="s">
        <v>2196</v>
      </c>
      <c r="P262" s="13" t="s">
        <v>167</v>
      </c>
      <c r="Q262" s="41" t="s">
        <v>1906</v>
      </c>
      <c r="R262" s="13" t="s">
        <v>57</v>
      </c>
      <c r="S262" s="55" t="s">
        <v>4858</v>
      </c>
      <c r="T262" s="13"/>
      <c r="U262" s="12"/>
      <c r="V262" s="13"/>
      <c r="W262" s="12"/>
      <c r="X262" s="13"/>
      <c r="Y262" s="16"/>
      <c r="Z262" s="16"/>
    </row>
    <row r="263" spans="3:26" ht="18" customHeight="1" x14ac:dyDescent="0.55000000000000004">
      <c r="C263" s="17">
        <v>3</v>
      </c>
      <c r="D263" s="50"/>
      <c r="E263" s="53"/>
      <c r="F263" s="30" t="s">
        <v>7336</v>
      </c>
      <c r="G263" s="18" t="s">
        <v>908</v>
      </c>
      <c r="H263" s="18" t="s">
        <v>1962</v>
      </c>
      <c r="I263" s="19" t="s">
        <v>59</v>
      </c>
      <c r="J263" s="36" t="s">
        <v>59</v>
      </c>
      <c r="K263" s="42" t="s">
        <v>942</v>
      </c>
      <c r="L263" s="43" t="s">
        <v>167</v>
      </c>
      <c r="M263" s="43" t="s">
        <v>167</v>
      </c>
      <c r="N263" s="18" t="s">
        <v>7337</v>
      </c>
      <c r="O263" s="20" t="s">
        <v>68</v>
      </c>
      <c r="P263" s="18">
        <v>55</v>
      </c>
      <c r="Q263" s="43" t="s">
        <v>1906</v>
      </c>
      <c r="R263" s="18" t="s">
        <v>57</v>
      </c>
      <c r="S263" s="56"/>
      <c r="T263" s="18" t="s">
        <v>1907</v>
      </c>
      <c r="U263" s="30" t="s">
        <v>1908</v>
      </c>
      <c r="V263" s="18" t="s">
        <v>98</v>
      </c>
      <c r="W263" s="30" t="s">
        <v>5968</v>
      </c>
      <c r="X263" s="18" t="s">
        <v>7338</v>
      </c>
      <c r="Y263" s="47" t="s">
        <v>908</v>
      </c>
      <c r="Z263" s="21"/>
    </row>
    <row r="264" spans="3:26" ht="18.5" customHeight="1" thickBot="1" x14ac:dyDescent="0.6">
      <c r="C264" s="22"/>
      <c r="D264" s="51"/>
      <c r="E264" s="54"/>
      <c r="F264" s="34"/>
      <c r="G264" s="24">
        <v>2.4</v>
      </c>
      <c r="H264" s="25" t="e">
        <v>#VALUE!</v>
      </c>
      <c r="I264" s="26" t="s">
        <v>57</v>
      </c>
      <c r="J264" s="38" t="s">
        <v>57</v>
      </c>
      <c r="K264" s="44" t="s">
        <v>1460</v>
      </c>
      <c r="L264" s="45" t="s">
        <v>167</v>
      </c>
      <c r="M264" s="44" t="s">
        <v>167</v>
      </c>
      <c r="N264" s="24" t="s">
        <v>167</v>
      </c>
      <c r="O264" s="27" t="s">
        <v>51</v>
      </c>
      <c r="P264" s="24" t="s">
        <v>147</v>
      </c>
      <c r="Q264" s="44" t="s">
        <v>57</v>
      </c>
      <c r="R264" s="24" t="s">
        <v>57</v>
      </c>
      <c r="S264" s="57"/>
      <c r="T264" s="25" t="s">
        <v>2207</v>
      </c>
      <c r="U264" s="23"/>
      <c r="V264" s="24"/>
      <c r="W264" s="23"/>
      <c r="X264" s="24"/>
      <c r="Y264" s="28"/>
      <c r="Z264" s="28"/>
    </row>
    <row r="265" spans="3:26" ht="18" customHeight="1" x14ac:dyDescent="0.55000000000000004">
      <c r="C265" s="11"/>
      <c r="D265" s="49"/>
      <c r="E265" s="52" t="str">
        <f t="shared" ref="E265" si="65">IF(D265="","",IF(I265&gt;0.1,"単",IF(I266&gt;0.29,"連",IF(I267&gt;0.34,"複","※"))))</f>
        <v/>
      </c>
      <c r="F265" s="12"/>
      <c r="G265" s="48" t="s">
        <v>57</v>
      </c>
      <c r="H265" s="13"/>
      <c r="I265" s="14" t="s">
        <v>57</v>
      </c>
      <c r="J265" s="35" t="s">
        <v>57</v>
      </c>
      <c r="K265" s="40" t="s">
        <v>57</v>
      </c>
      <c r="L265" s="41" t="s">
        <v>57</v>
      </c>
      <c r="M265" s="41" t="s">
        <v>167</v>
      </c>
      <c r="N265" s="13"/>
      <c r="O265" s="15" t="s">
        <v>57</v>
      </c>
      <c r="P265" s="13" t="s">
        <v>167</v>
      </c>
      <c r="Q265" s="41">
        <v>9.1</v>
      </c>
      <c r="R265" s="13" t="s">
        <v>6275</v>
      </c>
      <c r="S265" s="55" t="s">
        <v>6259</v>
      </c>
      <c r="T265" s="13"/>
      <c r="U265" s="12"/>
      <c r="V265" s="13"/>
      <c r="W265" s="12"/>
      <c r="X265" s="13"/>
      <c r="Y265" s="16"/>
      <c r="Z265" s="16"/>
    </row>
    <row r="266" spans="3:26" ht="18.75" customHeight="1" x14ac:dyDescent="0.55000000000000004">
      <c r="C266" s="17">
        <v>4</v>
      </c>
      <c r="D266" s="50"/>
      <c r="E266" s="53"/>
      <c r="F266" s="30" t="s">
        <v>7339</v>
      </c>
      <c r="G266" s="18" t="s">
        <v>2582</v>
      </c>
      <c r="H266" s="18" t="s">
        <v>69</v>
      </c>
      <c r="I266" s="19" t="s">
        <v>59</v>
      </c>
      <c r="J266" s="36" t="s">
        <v>59</v>
      </c>
      <c r="K266" s="42" t="s">
        <v>57</v>
      </c>
      <c r="L266" s="43" t="s">
        <v>57</v>
      </c>
      <c r="M266" s="43" t="s">
        <v>167</v>
      </c>
      <c r="N266" s="18" t="s">
        <v>1181</v>
      </c>
      <c r="O266" s="20" t="s">
        <v>59</v>
      </c>
      <c r="P266" s="18">
        <v>55</v>
      </c>
      <c r="Q266" s="43">
        <v>8.1999999999999993</v>
      </c>
      <c r="R266" s="18" t="s">
        <v>6276</v>
      </c>
      <c r="S266" s="56"/>
      <c r="T266" s="18" t="s">
        <v>1907</v>
      </c>
      <c r="U266" s="30" t="s">
        <v>1908</v>
      </c>
      <c r="V266" s="18" t="s">
        <v>105</v>
      </c>
      <c r="W266" s="30" t="s">
        <v>1686</v>
      </c>
      <c r="X266" s="18" t="s">
        <v>7340</v>
      </c>
      <c r="Y266" s="47" t="s">
        <v>2582</v>
      </c>
      <c r="Z266" s="21"/>
    </row>
    <row r="267" spans="3:26" ht="18.5" customHeight="1" thickBot="1" x14ac:dyDescent="0.6">
      <c r="C267" s="22"/>
      <c r="D267" s="51"/>
      <c r="E267" s="54"/>
      <c r="F267" s="34"/>
      <c r="G267" s="24" t="s">
        <v>57</v>
      </c>
      <c r="H267" s="25">
        <v>8</v>
      </c>
      <c r="I267" s="26" t="s">
        <v>57</v>
      </c>
      <c r="J267" s="38" t="s">
        <v>57</v>
      </c>
      <c r="K267" s="44" t="s">
        <v>57</v>
      </c>
      <c r="L267" s="45" t="s">
        <v>57</v>
      </c>
      <c r="M267" s="44" t="s">
        <v>167</v>
      </c>
      <c r="N267" s="24" t="s">
        <v>167</v>
      </c>
      <c r="O267" s="27" t="s">
        <v>57</v>
      </c>
      <c r="P267" s="24" t="s">
        <v>57</v>
      </c>
      <c r="Q267" s="44" t="s">
        <v>2203</v>
      </c>
      <c r="R267" s="24" t="s">
        <v>6277</v>
      </c>
      <c r="S267" s="57"/>
      <c r="T267" s="25">
        <v>5</v>
      </c>
      <c r="U267" s="23"/>
      <c r="V267" s="24"/>
      <c r="W267" s="23"/>
      <c r="X267" s="24"/>
      <c r="Y267" s="28"/>
      <c r="Z267" s="28"/>
    </row>
    <row r="268" spans="3:26" ht="18" customHeight="1" x14ac:dyDescent="0.55000000000000004">
      <c r="C268" s="11"/>
      <c r="D268" s="49" t="s">
        <v>3408</v>
      </c>
      <c r="E268" s="52" t="str">
        <f t="shared" ref="E268" si="66">IF(D268="","",IF(I268&gt;0.1,"単",IF(I269&gt;0.29,"連",IF(I270&gt;0.34,"複","※"))))</f>
        <v>単</v>
      </c>
      <c r="F268" s="12"/>
      <c r="G268" s="48" t="s">
        <v>7093</v>
      </c>
      <c r="H268" s="13"/>
      <c r="I268" s="14">
        <v>0.16666666666666666</v>
      </c>
      <c r="J268" s="35">
        <v>2</v>
      </c>
      <c r="K268" s="40" t="s">
        <v>1457</v>
      </c>
      <c r="L268" s="41" t="s">
        <v>167</v>
      </c>
      <c r="M268" s="41" t="s">
        <v>167</v>
      </c>
      <c r="N268" s="13"/>
      <c r="O268" s="15" t="s">
        <v>119</v>
      </c>
      <c r="P268" s="13" t="s">
        <v>167</v>
      </c>
      <c r="Q268" s="41">
        <v>10.5</v>
      </c>
      <c r="R268" s="13" t="s">
        <v>6151</v>
      </c>
      <c r="S268" s="55" t="s">
        <v>5951</v>
      </c>
      <c r="T268" s="13"/>
      <c r="U268" s="12"/>
      <c r="V268" s="13"/>
      <c r="W268" s="12"/>
      <c r="X268" s="13"/>
      <c r="Y268" s="16"/>
      <c r="Z268" s="16"/>
    </row>
    <row r="269" spans="3:26" ht="18.75" customHeight="1" x14ac:dyDescent="0.55000000000000004">
      <c r="C269" s="17">
        <v>5</v>
      </c>
      <c r="D269" s="50"/>
      <c r="E269" s="53"/>
      <c r="F269" s="30" t="s">
        <v>7341</v>
      </c>
      <c r="G269" s="18" t="s">
        <v>823</v>
      </c>
      <c r="H269" s="18" t="s">
        <v>72</v>
      </c>
      <c r="I269" s="19">
        <v>0.41666666666666663</v>
      </c>
      <c r="J269" s="36">
        <v>5</v>
      </c>
      <c r="K269" s="42" t="s">
        <v>943</v>
      </c>
      <c r="L269" s="43" t="s">
        <v>167</v>
      </c>
      <c r="M269" t="s">
        <v>324</v>
      </c>
      <c r="N269" s="18" t="s">
        <v>51</v>
      </c>
      <c r="O269" s="20" t="s">
        <v>2196</v>
      </c>
      <c r="P269" s="18">
        <v>55</v>
      </c>
      <c r="Q269" s="43">
        <v>8.8000000000000007</v>
      </c>
      <c r="R269" s="18" t="s">
        <v>6152</v>
      </c>
      <c r="S269" s="56"/>
      <c r="T269" s="18" t="s">
        <v>1907</v>
      </c>
      <c r="U269" s="30" t="s">
        <v>1908</v>
      </c>
      <c r="V269" s="18" t="s">
        <v>3166</v>
      </c>
      <c r="W269" s="30" t="s">
        <v>7342</v>
      </c>
      <c r="X269" s="18" t="s">
        <v>7343</v>
      </c>
      <c r="Y269" s="47" t="s">
        <v>823</v>
      </c>
      <c r="Z269" s="21"/>
    </row>
    <row r="270" spans="3:26" ht="18.5" customHeight="1" thickBot="1" x14ac:dyDescent="0.6">
      <c r="C270" s="22"/>
      <c r="D270" s="51"/>
      <c r="E270" s="54"/>
      <c r="F270" s="34"/>
      <c r="G270" s="24">
        <v>3</v>
      </c>
      <c r="H270" s="25">
        <v>13</v>
      </c>
      <c r="I270" s="26">
        <v>0.49999999999999994</v>
      </c>
      <c r="J270" s="38" t="s">
        <v>6561</v>
      </c>
      <c r="K270" s="44" t="s">
        <v>1460</v>
      </c>
      <c r="L270" s="45" t="s">
        <v>167</v>
      </c>
      <c r="M270" s="44" t="s">
        <v>7573</v>
      </c>
      <c r="N270" s="24" t="s">
        <v>167</v>
      </c>
      <c r="O270" s="27" t="s">
        <v>50</v>
      </c>
      <c r="P270" s="24"/>
      <c r="Q270" s="44" t="s">
        <v>2201</v>
      </c>
      <c r="R270" s="24"/>
      <c r="S270" s="57"/>
      <c r="T270" s="25">
        <v>27</v>
      </c>
      <c r="U270" s="23"/>
      <c r="V270" s="24"/>
      <c r="W270" s="23"/>
      <c r="X270" s="24"/>
      <c r="Y270" s="28"/>
      <c r="Z270" s="28"/>
    </row>
    <row r="271" spans="3:26" ht="18" customHeight="1" x14ac:dyDescent="0.55000000000000004">
      <c r="C271" s="11"/>
      <c r="D271" s="49"/>
      <c r="E271" s="52" t="str">
        <f t="shared" ref="E271" si="67">IF(D271="","",IF(I271&gt;0.1,"単",IF(I272&gt;0.29,"連",IF(I273&gt;0.34,"複","※"))))</f>
        <v/>
      </c>
      <c r="F271" s="12"/>
      <c r="G271" s="48" t="s">
        <v>57</v>
      </c>
      <c r="H271" s="13"/>
      <c r="I271" s="14" t="s">
        <v>57</v>
      </c>
      <c r="J271" s="35" t="s">
        <v>57</v>
      </c>
      <c r="K271" s="40" t="s">
        <v>57</v>
      </c>
      <c r="L271" s="41" t="s">
        <v>57</v>
      </c>
      <c r="M271" s="41" t="s">
        <v>167</v>
      </c>
      <c r="N271" s="13"/>
      <c r="O271" s="15" t="s">
        <v>57</v>
      </c>
      <c r="P271" s="13" t="s">
        <v>167</v>
      </c>
      <c r="Q271" s="41"/>
      <c r="R271" s="13"/>
      <c r="S271" s="55" t="s">
        <v>7344</v>
      </c>
      <c r="T271" s="13"/>
      <c r="U271" s="12"/>
      <c r="V271" s="13"/>
      <c r="W271" s="12"/>
      <c r="X271" s="13"/>
      <c r="Y271" s="16"/>
      <c r="Z271" s="16"/>
    </row>
    <row r="272" spans="3:26" ht="18" customHeight="1" x14ac:dyDescent="0.55000000000000004">
      <c r="C272" s="17">
        <v>6</v>
      </c>
      <c r="D272" s="50"/>
      <c r="E272" s="53"/>
      <c r="F272" s="30" t="s">
        <v>7345</v>
      </c>
      <c r="G272" s="18" t="s">
        <v>5988</v>
      </c>
      <c r="H272" s="18" t="s">
        <v>62</v>
      </c>
      <c r="I272" s="19" t="s">
        <v>59</v>
      </c>
      <c r="J272" s="36" t="s">
        <v>59</v>
      </c>
      <c r="K272" s="42" t="s">
        <v>57</v>
      </c>
      <c r="L272" s="43" t="s">
        <v>57</v>
      </c>
      <c r="M272" s="43" t="s">
        <v>167</v>
      </c>
      <c r="N272" s="18" t="s">
        <v>5984</v>
      </c>
      <c r="O272" s="20" t="s">
        <v>59</v>
      </c>
      <c r="P272" s="18">
        <v>52</v>
      </c>
      <c r="Q272" s="43"/>
      <c r="R272" s="18"/>
      <c r="S272" s="56"/>
      <c r="T272" s="18" t="s">
        <v>1907</v>
      </c>
      <c r="U272" s="30" t="s">
        <v>1908</v>
      </c>
      <c r="V272" s="18" t="s">
        <v>6133</v>
      </c>
      <c r="W272" s="30" t="s">
        <v>6637</v>
      </c>
      <c r="X272" s="18" t="s">
        <v>7346</v>
      </c>
      <c r="Y272" s="47" t="s">
        <v>5988</v>
      </c>
      <c r="Z272" s="21"/>
    </row>
    <row r="273" spans="3:26" ht="18.5" customHeight="1" thickBot="1" x14ac:dyDescent="0.6">
      <c r="C273" s="22"/>
      <c r="D273" s="51"/>
      <c r="E273" s="54"/>
      <c r="F273" s="34"/>
      <c r="G273" s="24" t="s">
        <v>57</v>
      </c>
      <c r="H273" s="25">
        <v>7</v>
      </c>
      <c r="I273" s="26" t="s">
        <v>57</v>
      </c>
      <c r="J273" s="38" t="s">
        <v>57</v>
      </c>
      <c r="K273" s="44" t="s">
        <v>57</v>
      </c>
      <c r="L273" s="45" t="s">
        <v>57</v>
      </c>
      <c r="M273" s="44" t="s">
        <v>167</v>
      </c>
      <c r="N273" s="24">
        <v>2</v>
      </c>
      <c r="O273" s="27" t="s">
        <v>57</v>
      </c>
      <c r="P273" s="24" t="s">
        <v>57</v>
      </c>
      <c r="Q273" s="44" t="s">
        <v>2203</v>
      </c>
      <c r="R273" s="24"/>
      <c r="S273" s="57"/>
      <c r="T273" s="25">
        <v>2</v>
      </c>
      <c r="U273" s="23"/>
      <c r="V273" s="24"/>
      <c r="W273" s="23"/>
      <c r="X273" s="24"/>
      <c r="Y273" s="28"/>
      <c r="Z273" s="28"/>
    </row>
    <row r="274" spans="3:26" ht="18" customHeight="1" x14ac:dyDescent="0.55000000000000004">
      <c r="C274" s="11"/>
      <c r="D274" s="49" t="s">
        <v>3198</v>
      </c>
      <c r="E274" s="52" t="str">
        <f t="shared" ref="E274" si="68">IF(D274="","",IF(I274&gt;0.1,"単",IF(I275&gt;0.29,"連",IF(I276&gt;0.34,"複","※"))))</f>
        <v>※</v>
      </c>
      <c r="F274" s="12"/>
      <c r="G274" s="48" t="s">
        <v>5945</v>
      </c>
      <c r="H274" s="13"/>
      <c r="I274" s="14">
        <v>3.2258064516129031E-2</v>
      </c>
      <c r="J274" s="35">
        <v>1</v>
      </c>
      <c r="K274" s="40" t="s">
        <v>1464</v>
      </c>
      <c r="L274" s="41" t="s">
        <v>167</v>
      </c>
      <c r="M274" s="41" t="s">
        <v>167</v>
      </c>
      <c r="N274" s="13"/>
      <c r="O274" s="15" t="s">
        <v>2196</v>
      </c>
      <c r="P274" s="13" t="s">
        <v>1059</v>
      </c>
      <c r="Q274" s="41">
        <v>9.6</v>
      </c>
      <c r="R274" s="13" t="s">
        <v>2613</v>
      </c>
      <c r="S274" s="55" t="s">
        <v>3744</v>
      </c>
      <c r="T274" s="13"/>
      <c r="U274" s="12"/>
      <c r="V274" s="13"/>
      <c r="W274" s="12"/>
      <c r="X274" s="13"/>
      <c r="Y274" s="16"/>
      <c r="Z274" s="16"/>
    </row>
    <row r="275" spans="3:26" ht="18" customHeight="1" x14ac:dyDescent="0.55000000000000004">
      <c r="C275" s="17">
        <v>7</v>
      </c>
      <c r="D275" s="50"/>
      <c r="E275" s="53"/>
      <c r="F275" s="30" t="s">
        <v>7347</v>
      </c>
      <c r="G275" s="18" t="s">
        <v>396</v>
      </c>
      <c r="H275" s="18" t="s">
        <v>69</v>
      </c>
      <c r="I275" s="19">
        <v>0.12903225806451613</v>
      </c>
      <c r="J275" s="36">
        <v>4</v>
      </c>
      <c r="K275" s="42" t="s">
        <v>942</v>
      </c>
      <c r="L275" s="43" t="s">
        <v>167</v>
      </c>
      <c r="M275" s="43" t="s">
        <v>167</v>
      </c>
      <c r="N275" s="18" t="s">
        <v>66</v>
      </c>
      <c r="O275" s="20" t="s">
        <v>96</v>
      </c>
      <c r="P275" s="18">
        <v>55</v>
      </c>
      <c r="Q275" s="43">
        <v>10.9</v>
      </c>
      <c r="R275" s="18" t="s">
        <v>2614</v>
      </c>
      <c r="S275" s="56"/>
      <c r="T275" s="18" t="s">
        <v>1907</v>
      </c>
      <c r="U275" s="30" t="s">
        <v>1916</v>
      </c>
      <c r="V275" s="18" t="s">
        <v>94</v>
      </c>
      <c r="W275" s="30" t="s">
        <v>5994</v>
      </c>
      <c r="X275" s="18" t="s">
        <v>7348</v>
      </c>
      <c r="Y275" s="47" t="s">
        <v>396</v>
      </c>
      <c r="Z275" s="21"/>
    </row>
    <row r="276" spans="3:26" ht="18.5" customHeight="1" thickBot="1" x14ac:dyDescent="0.6">
      <c r="C276" s="22"/>
      <c r="D276" s="51"/>
      <c r="E276" s="54"/>
      <c r="F276" s="34"/>
      <c r="G276" s="24">
        <v>2.2000000000000002</v>
      </c>
      <c r="H276" s="25">
        <v>8</v>
      </c>
      <c r="I276" s="26">
        <v>0.25806451612903225</v>
      </c>
      <c r="J276" s="38" t="s">
        <v>6678</v>
      </c>
      <c r="K276" s="44" t="s">
        <v>1460</v>
      </c>
      <c r="L276" s="45" t="s">
        <v>167</v>
      </c>
      <c r="M276" s="44" t="s">
        <v>167</v>
      </c>
      <c r="N276" s="24" t="s">
        <v>167</v>
      </c>
      <c r="O276" s="27" t="s">
        <v>39</v>
      </c>
      <c r="P276" s="24" t="s">
        <v>147</v>
      </c>
      <c r="Q276" s="44" t="s">
        <v>2203</v>
      </c>
      <c r="R276" s="24" t="s">
        <v>2615</v>
      </c>
      <c r="S276" s="57"/>
      <c r="T276" s="25" t="s">
        <v>2207</v>
      </c>
      <c r="U276" s="23"/>
      <c r="V276" s="24"/>
      <c r="W276" s="23"/>
      <c r="X276" s="24"/>
      <c r="Y276" s="28"/>
      <c r="Z276" s="28"/>
    </row>
    <row r="277" spans="3:26" ht="18" customHeight="1" x14ac:dyDescent="0.55000000000000004">
      <c r="C277" s="11"/>
      <c r="D277" s="49"/>
      <c r="E277" s="52" t="str">
        <f t="shared" ref="E277" si="69">IF(D277="","",IF(I277&gt;0.1,"単",IF(I278&gt;0.29,"連",IF(I279&gt;0.34,"複","※"))))</f>
        <v/>
      </c>
      <c r="F277" s="12"/>
      <c r="G277" s="48" t="s">
        <v>57</v>
      </c>
      <c r="H277" s="13"/>
      <c r="I277" s="14" t="s">
        <v>57</v>
      </c>
      <c r="J277" s="35" t="s">
        <v>57</v>
      </c>
      <c r="K277" s="40" t="s">
        <v>57</v>
      </c>
      <c r="L277" s="41" t="s">
        <v>57</v>
      </c>
      <c r="M277" s="41" t="s">
        <v>167</v>
      </c>
      <c r="N277" s="13"/>
      <c r="O277" s="15" t="s">
        <v>57</v>
      </c>
      <c r="P277" s="13" t="s">
        <v>167</v>
      </c>
      <c r="Q277" s="41">
        <v>6.8</v>
      </c>
      <c r="R277" s="13" t="s">
        <v>6278</v>
      </c>
      <c r="S277" s="55" t="s">
        <v>3744</v>
      </c>
      <c r="T277" s="13"/>
      <c r="U277" s="12"/>
      <c r="V277" s="13"/>
      <c r="W277" s="12"/>
      <c r="X277" s="13"/>
      <c r="Y277" s="16"/>
      <c r="Z277" s="16"/>
    </row>
    <row r="278" spans="3:26" ht="18" customHeight="1" x14ac:dyDescent="0.55000000000000004">
      <c r="C278" s="17">
        <v>8</v>
      </c>
      <c r="D278" s="50"/>
      <c r="E278" s="53"/>
      <c r="F278" s="30" t="s">
        <v>7349</v>
      </c>
      <c r="G278" s="18" t="s">
        <v>358</v>
      </c>
      <c r="H278" s="18" t="s">
        <v>118</v>
      </c>
      <c r="I278" s="19" t="s">
        <v>59</v>
      </c>
      <c r="J278" s="36" t="s">
        <v>59</v>
      </c>
      <c r="K278" s="42" t="s">
        <v>57</v>
      </c>
      <c r="L278" s="43" t="s">
        <v>57</v>
      </c>
      <c r="M278" s="43" t="s">
        <v>167</v>
      </c>
      <c r="N278" s="18" t="s">
        <v>82</v>
      </c>
      <c r="O278" s="20" t="s">
        <v>59</v>
      </c>
      <c r="P278" s="18">
        <v>55</v>
      </c>
      <c r="Q278" s="43">
        <v>6.9</v>
      </c>
      <c r="R278" s="18" t="s">
        <v>6279</v>
      </c>
      <c r="S278" s="56"/>
      <c r="T278" s="18" t="s">
        <v>1907</v>
      </c>
      <c r="U278" s="30" t="s">
        <v>1911</v>
      </c>
      <c r="V278" s="18" t="s">
        <v>94</v>
      </c>
      <c r="W278" s="30" t="s">
        <v>6769</v>
      </c>
      <c r="X278" s="18" t="s">
        <v>7350</v>
      </c>
      <c r="Y278" s="47" t="s">
        <v>358</v>
      </c>
      <c r="Z278" s="21"/>
    </row>
    <row r="279" spans="3:26" ht="18.5" customHeight="1" thickBot="1" x14ac:dyDescent="0.6">
      <c r="C279" s="22"/>
      <c r="D279" s="51"/>
      <c r="E279" s="54"/>
      <c r="F279" s="34"/>
      <c r="G279" s="24" t="s">
        <v>57</v>
      </c>
      <c r="H279" s="25">
        <v>16</v>
      </c>
      <c r="I279" s="26" t="s">
        <v>57</v>
      </c>
      <c r="J279" s="38" t="s">
        <v>57</v>
      </c>
      <c r="K279" s="44" t="s">
        <v>57</v>
      </c>
      <c r="L279" s="45" t="s">
        <v>57</v>
      </c>
      <c r="M279" s="44" t="s">
        <v>167</v>
      </c>
      <c r="N279" s="24" t="s">
        <v>167</v>
      </c>
      <c r="O279" s="27" t="s">
        <v>57</v>
      </c>
      <c r="P279" s="24" t="s">
        <v>57</v>
      </c>
      <c r="Q279" s="44" t="s">
        <v>2201</v>
      </c>
      <c r="R279" s="24" t="s">
        <v>6280</v>
      </c>
      <c r="S279" s="57"/>
      <c r="T279" s="25">
        <v>14</v>
      </c>
      <c r="U279" s="23"/>
      <c r="V279" s="24"/>
      <c r="W279" s="23"/>
      <c r="X279" s="24"/>
      <c r="Y279" s="28"/>
      <c r="Z279" s="28"/>
    </row>
    <row r="280" spans="3:26" ht="18" customHeight="1" x14ac:dyDescent="0.55000000000000004">
      <c r="C280" s="11"/>
      <c r="D280" s="49"/>
      <c r="E280" s="52" t="str">
        <f t="shared" ref="E280" si="70">IF(D280="","",IF(I280&gt;0.1,"単",IF(I281&gt;0.29,"連",IF(I282&gt;0.34,"複","※"))))</f>
        <v/>
      </c>
      <c r="F280" s="12"/>
      <c r="G280" s="48" t="s">
        <v>57</v>
      </c>
      <c r="H280" s="13"/>
      <c r="I280" s="14" t="s">
        <v>57</v>
      </c>
      <c r="J280" s="35" t="s">
        <v>57</v>
      </c>
      <c r="K280" s="40" t="s">
        <v>57</v>
      </c>
      <c r="L280" s="41" t="s">
        <v>57</v>
      </c>
      <c r="M280" s="41" t="s">
        <v>167</v>
      </c>
      <c r="N280" s="13"/>
      <c r="O280" s="15" t="s">
        <v>57</v>
      </c>
      <c r="P280" s="13" t="s">
        <v>167</v>
      </c>
      <c r="Q280" s="41" t="s">
        <v>1906</v>
      </c>
      <c r="R280" s="13" t="s">
        <v>57</v>
      </c>
      <c r="S280" s="55" t="s">
        <v>2282</v>
      </c>
      <c r="T280" s="13"/>
      <c r="U280" s="12"/>
      <c r="V280" s="13"/>
      <c r="W280" s="12"/>
      <c r="X280" s="13"/>
      <c r="Y280" s="16"/>
      <c r="Z280" s="16"/>
    </row>
    <row r="281" spans="3:26" ht="18" customHeight="1" x14ac:dyDescent="0.55000000000000004">
      <c r="C281" s="17">
        <v>9</v>
      </c>
      <c r="D281" s="50"/>
      <c r="E281" s="53"/>
      <c r="F281" s="30" t="s">
        <v>7351</v>
      </c>
      <c r="G281" s="18" t="s">
        <v>3620</v>
      </c>
      <c r="H281" s="18" t="s">
        <v>79</v>
      </c>
      <c r="I281" s="19" t="s">
        <v>59</v>
      </c>
      <c r="J281" s="36" t="s">
        <v>59</v>
      </c>
      <c r="K281" s="42" t="s">
        <v>57</v>
      </c>
      <c r="L281" s="43" t="s">
        <v>57</v>
      </c>
      <c r="M281" s="43" t="s">
        <v>167</v>
      </c>
      <c r="N281" s="18" t="s">
        <v>7191</v>
      </c>
      <c r="O281" s="20" t="s">
        <v>59</v>
      </c>
      <c r="P281" s="18">
        <v>55</v>
      </c>
      <c r="Q281" s="43" t="s">
        <v>1906</v>
      </c>
      <c r="R281" s="18" t="s">
        <v>57</v>
      </c>
      <c r="S281" s="56"/>
      <c r="T281" s="18" t="s">
        <v>1907</v>
      </c>
      <c r="U281" s="30" t="s">
        <v>1908</v>
      </c>
      <c r="V281" s="18" t="s">
        <v>91</v>
      </c>
      <c r="W281" s="30" t="s">
        <v>7352</v>
      </c>
      <c r="X281" s="18" t="s">
        <v>7353</v>
      </c>
      <c r="Y281" s="47" t="s">
        <v>3620</v>
      </c>
      <c r="Z281" s="21"/>
    </row>
    <row r="282" spans="3:26" ht="18.5" customHeight="1" thickBot="1" x14ac:dyDescent="0.6">
      <c r="C282" s="22"/>
      <c r="D282" s="51"/>
      <c r="E282" s="54"/>
      <c r="F282" s="34"/>
      <c r="G282" s="24" t="s">
        <v>57</v>
      </c>
      <c r="H282" s="25">
        <v>16</v>
      </c>
      <c r="I282" s="26" t="s">
        <v>57</v>
      </c>
      <c r="J282" s="38" t="s">
        <v>57</v>
      </c>
      <c r="K282" s="44" t="s">
        <v>57</v>
      </c>
      <c r="L282" s="45" t="s">
        <v>57</v>
      </c>
      <c r="M282" s="44" t="s">
        <v>167</v>
      </c>
      <c r="N282" s="24" t="s">
        <v>167</v>
      </c>
      <c r="O282" s="27" t="s">
        <v>57</v>
      </c>
      <c r="P282" s="24" t="s">
        <v>57</v>
      </c>
      <c r="Q282" s="44" t="s">
        <v>57</v>
      </c>
      <c r="R282" s="24" t="s">
        <v>57</v>
      </c>
      <c r="S282" s="57"/>
      <c r="T282" s="25" t="s">
        <v>2207</v>
      </c>
      <c r="U282" s="23"/>
      <c r="V282" s="24"/>
      <c r="W282" s="23"/>
      <c r="X282" s="24"/>
      <c r="Y282" s="28"/>
      <c r="Z282" s="28"/>
    </row>
    <row r="283" spans="3:26" ht="18" customHeight="1" x14ac:dyDescent="0.55000000000000004">
      <c r="C283" s="11"/>
      <c r="D283" s="49"/>
      <c r="E283" s="52" t="str">
        <f t="shared" ref="E283" si="71">IF(D283="","",IF(I283&gt;0.1,"単",IF(I284&gt;0.29,"連",IF(I285&gt;0.34,"複","※"))))</f>
        <v/>
      </c>
      <c r="F283" s="12"/>
      <c r="G283" s="48" t="s">
        <v>57</v>
      </c>
      <c r="H283" s="13"/>
      <c r="I283" s="14" t="s">
        <v>57</v>
      </c>
      <c r="J283" s="35" t="s">
        <v>57</v>
      </c>
      <c r="K283" s="40" t="s">
        <v>57</v>
      </c>
      <c r="L283" s="41" t="s">
        <v>57</v>
      </c>
      <c r="M283" s="41" t="s">
        <v>167</v>
      </c>
      <c r="N283" s="13"/>
      <c r="O283" s="15" t="s">
        <v>57</v>
      </c>
      <c r="P283" s="13" t="s">
        <v>167</v>
      </c>
      <c r="Q283" s="41">
        <v>2.7</v>
      </c>
      <c r="R283" s="13" t="s">
        <v>7548</v>
      </c>
      <c r="S283" s="55" t="s">
        <v>7354</v>
      </c>
      <c r="T283" s="13"/>
      <c r="U283" s="12"/>
      <c r="V283" s="13"/>
      <c r="W283" s="12"/>
      <c r="X283" s="13"/>
      <c r="Y283" s="16"/>
      <c r="Z283" s="16"/>
    </row>
    <row r="284" spans="3:26" ht="18" customHeight="1" x14ac:dyDescent="0.55000000000000004">
      <c r="C284" s="17">
        <v>10</v>
      </c>
      <c r="D284" s="50"/>
      <c r="E284" s="53"/>
      <c r="F284" s="30" t="s">
        <v>7355</v>
      </c>
      <c r="G284" s="18" t="s">
        <v>29</v>
      </c>
      <c r="H284" s="18" t="s">
        <v>62</v>
      </c>
      <c r="I284" s="19" t="s">
        <v>59</v>
      </c>
      <c r="J284" s="36" t="s">
        <v>59</v>
      </c>
      <c r="K284" s="42" t="s">
        <v>57</v>
      </c>
      <c r="L284" s="43" t="s">
        <v>57</v>
      </c>
      <c r="M284" s="43" t="s">
        <v>167</v>
      </c>
      <c r="N284" s="18" t="s">
        <v>7164</v>
      </c>
      <c r="O284" s="20" t="s">
        <v>59</v>
      </c>
      <c r="P284" s="18">
        <v>55</v>
      </c>
      <c r="Q284" s="43">
        <v>3.3</v>
      </c>
      <c r="R284" s="18"/>
      <c r="S284" s="56"/>
      <c r="T284" s="18" t="s">
        <v>1907</v>
      </c>
      <c r="U284" s="30" t="s">
        <v>1912</v>
      </c>
      <c r="V284" s="18" t="s">
        <v>6133</v>
      </c>
      <c r="W284" s="30" t="s">
        <v>6344</v>
      </c>
      <c r="X284" s="18" t="s">
        <v>7356</v>
      </c>
      <c r="Y284" s="47" t="s">
        <v>29</v>
      </c>
      <c r="Z284" s="21"/>
    </row>
    <row r="285" spans="3:26" ht="18.5" customHeight="1" thickBot="1" x14ac:dyDescent="0.6">
      <c r="C285" s="22"/>
      <c r="D285" s="51"/>
      <c r="E285" s="54"/>
      <c r="F285" s="34"/>
      <c r="G285" s="24" t="s">
        <v>57</v>
      </c>
      <c r="H285" s="25">
        <v>7</v>
      </c>
      <c r="I285" s="26" t="s">
        <v>57</v>
      </c>
      <c r="J285" s="38" t="s">
        <v>57</v>
      </c>
      <c r="K285" s="44" t="s">
        <v>57</v>
      </c>
      <c r="L285" s="45" t="s">
        <v>57</v>
      </c>
      <c r="M285" s="44" t="s">
        <v>167</v>
      </c>
      <c r="N285" s="24" t="s">
        <v>167</v>
      </c>
      <c r="O285" s="27" t="s">
        <v>57</v>
      </c>
      <c r="P285" s="24" t="s">
        <v>57</v>
      </c>
      <c r="Q285" s="44" t="s">
        <v>2203</v>
      </c>
      <c r="R285" s="24"/>
      <c r="S285" s="57"/>
      <c r="T285" s="25" t="s">
        <v>2207</v>
      </c>
      <c r="U285" s="23"/>
      <c r="V285" s="24"/>
      <c r="W285" s="23"/>
      <c r="X285" s="24"/>
      <c r="Y285" s="28"/>
      <c r="Z285" s="28"/>
    </row>
    <row r="286" spans="3:26" ht="18" customHeight="1" x14ac:dyDescent="0.55000000000000004">
      <c r="C286" s="11"/>
      <c r="D286" s="49"/>
      <c r="E286" s="52" t="str">
        <f t="shared" ref="E286" si="72">IF(D286="","",IF(I286&gt;0.1,"単",IF(I287&gt;0.29,"連",IF(I288&gt;0.34,"複","※"))))</f>
        <v/>
      </c>
      <c r="F286" s="12"/>
      <c r="G286" s="48" t="s">
        <v>57</v>
      </c>
      <c r="H286" s="13"/>
      <c r="I286" s="14" t="s">
        <v>57</v>
      </c>
      <c r="J286" s="35" t="s">
        <v>57</v>
      </c>
      <c r="K286" s="40" t="s">
        <v>57</v>
      </c>
      <c r="L286" s="41" t="s">
        <v>57</v>
      </c>
      <c r="M286" s="41" t="s">
        <v>167</v>
      </c>
      <c r="N286" s="13"/>
      <c r="O286" s="15" t="s">
        <v>57</v>
      </c>
      <c r="P286" s="13" t="s">
        <v>167</v>
      </c>
      <c r="Q286" s="41"/>
      <c r="R286" s="13"/>
      <c r="S286" s="55" t="s">
        <v>7357</v>
      </c>
      <c r="T286" s="13"/>
      <c r="U286" s="12"/>
      <c r="V286" s="13"/>
      <c r="W286" s="12"/>
      <c r="X286" s="13"/>
      <c r="Y286" s="16"/>
      <c r="Z286" s="16"/>
    </row>
    <row r="287" spans="3:26" ht="18" customHeight="1" x14ac:dyDescent="0.55000000000000004">
      <c r="C287" s="17">
        <v>11</v>
      </c>
      <c r="D287" s="50"/>
      <c r="E287" s="53"/>
      <c r="F287" s="30" t="s">
        <v>7358</v>
      </c>
      <c r="G287" s="18" t="s">
        <v>1705</v>
      </c>
      <c r="H287" s="18" t="s">
        <v>64</v>
      </c>
      <c r="I287" s="19" t="s">
        <v>59</v>
      </c>
      <c r="J287" s="36" t="s">
        <v>59</v>
      </c>
      <c r="K287" s="42" t="s">
        <v>57</v>
      </c>
      <c r="L287" s="43" t="s">
        <v>57</v>
      </c>
      <c r="M287" s="43" t="s">
        <v>167</v>
      </c>
      <c r="N287" s="18" t="s">
        <v>96</v>
      </c>
      <c r="O287" s="20" t="s">
        <v>59</v>
      </c>
      <c r="P287" s="18">
        <v>55</v>
      </c>
      <c r="Q287" s="43"/>
      <c r="R287" s="18"/>
      <c r="S287" s="56"/>
      <c r="T287" s="18" t="s">
        <v>1907</v>
      </c>
      <c r="U287" s="30" t="s">
        <v>1912</v>
      </c>
      <c r="V287" s="18" t="s">
        <v>108</v>
      </c>
      <c r="W287" s="30" t="s">
        <v>1751</v>
      </c>
      <c r="X287" s="18" t="s">
        <v>7359</v>
      </c>
      <c r="Y287" s="47" t="s">
        <v>1705</v>
      </c>
      <c r="Z287" s="21"/>
    </row>
    <row r="288" spans="3:26" ht="18.5" customHeight="1" thickBot="1" x14ac:dyDescent="0.6">
      <c r="C288" s="22"/>
      <c r="D288" s="51"/>
      <c r="E288" s="54"/>
      <c r="F288" s="34"/>
      <c r="G288" s="24" t="s">
        <v>57</v>
      </c>
      <c r="H288" s="25">
        <v>9</v>
      </c>
      <c r="I288" s="26" t="s">
        <v>57</v>
      </c>
      <c r="J288" s="38" t="s">
        <v>57</v>
      </c>
      <c r="K288" s="44" t="s">
        <v>57</v>
      </c>
      <c r="L288" s="45" t="s">
        <v>57</v>
      </c>
      <c r="M288" s="44" t="s">
        <v>167</v>
      </c>
      <c r="N288" s="24">
        <v>13</v>
      </c>
      <c r="O288" s="27" t="s">
        <v>57</v>
      </c>
      <c r="P288" s="24" t="s">
        <v>57</v>
      </c>
      <c r="Q288" s="44" t="s">
        <v>2204</v>
      </c>
      <c r="R288" s="24"/>
      <c r="S288" s="57"/>
      <c r="T288" s="25">
        <v>13</v>
      </c>
      <c r="U288" s="23"/>
      <c r="V288" s="24"/>
      <c r="W288" s="23"/>
      <c r="X288" s="24"/>
      <c r="Y288" s="28"/>
      <c r="Z288" s="28"/>
    </row>
    <row r="289" spans="3:26" ht="18" customHeight="1" x14ac:dyDescent="0.55000000000000004">
      <c r="C289" s="11"/>
      <c r="D289" s="49"/>
      <c r="E289" s="52" t="str">
        <f t="shared" ref="E289" si="73">IF(D289="","",IF(I289&gt;0.1,"単",IF(I290&gt;0.29,"連",IF(I291&gt;0.34,"複","※"))))</f>
        <v/>
      </c>
      <c r="F289" s="12"/>
      <c r="G289" s="48" t="s">
        <v>57</v>
      </c>
      <c r="H289" s="13"/>
      <c r="I289" s="14" t="s">
        <v>57</v>
      </c>
      <c r="J289" s="35" t="s">
        <v>57</v>
      </c>
      <c r="K289" s="40" t="s">
        <v>57</v>
      </c>
      <c r="L289" s="41" t="s">
        <v>57</v>
      </c>
      <c r="M289" s="41" t="s">
        <v>167</v>
      </c>
      <c r="N289" s="13"/>
      <c r="O289" s="15" t="s">
        <v>57</v>
      </c>
      <c r="P289" s="13" t="s">
        <v>167</v>
      </c>
      <c r="Q289" s="41">
        <v>4.5</v>
      </c>
      <c r="R289" s="13" t="s">
        <v>2609</v>
      </c>
      <c r="S289" s="55" t="s">
        <v>6396</v>
      </c>
      <c r="T289" s="13"/>
      <c r="U289" s="12"/>
      <c r="V289" s="13"/>
      <c r="W289" s="12"/>
      <c r="X289" s="13"/>
      <c r="Y289" s="16"/>
      <c r="Z289" s="16"/>
    </row>
    <row r="290" spans="3:26" ht="18" customHeight="1" x14ac:dyDescent="0.55000000000000004">
      <c r="C290" s="17">
        <v>12</v>
      </c>
      <c r="D290" s="50"/>
      <c r="E290" s="53"/>
      <c r="F290" s="30" t="s">
        <v>7360</v>
      </c>
      <c r="G290" s="18" t="s">
        <v>1744</v>
      </c>
      <c r="H290" s="18" t="s">
        <v>69</v>
      </c>
      <c r="I290" s="19" t="s">
        <v>59</v>
      </c>
      <c r="J290" s="36" t="s">
        <v>59</v>
      </c>
      <c r="K290" s="42" t="s">
        <v>57</v>
      </c>
      <c r="L290" s="43" t="s">
        <v>57</v>
      </c>
      <c r="M290" s="43" t="s">
        <v>167</v>
      </c>
      <c r="N290" s="18" t="s">
        <v>129</v>
      </c>
      <c r="O290" s="20" t="s">
        <v>59</v>
      </c>
      <c r="P290" s="18">
        <v>55</v>
      </c>
      <c r="Q290" s="43">
        <v>2.5</v>
      </c>
      <c r="R290" s="18" t="s">
        <v>2217</v>
      </c>
      <c r="S290" s="56"/>
      <c r="T290" s="18" t="s">
        <v>1907</v>
      </c>
      <c r="U290" s="30" t="s">
        <v>1912</v>
      </c>
      <c r="V290" s="18" t="s">
        <v>83</v>
      </c>
      <c r="W290" s="30" t="s">
        <v>1695</v>
      </c>
      <c r="X290" s="18" t="s">
        <v>7361</v>
      </c>
      <c r="Y290" s="47" t="s">
        <v>1744</v>
      </c>
      <c r="Z290" s="21"/>
    </row>
    <row r="291" spans="3:26" ht="18.5" customHeight="1" thickBot="1" x14ac:dyDescent="0.6">
      <c r="C291" s="22"/>
      <c r="D291" s="51"/>
      <c r="E291" s="54"/>
      <c r="F291" s="34"/>
      <c r="G291" s="24" t="s">
        <v>57</v>
      </c>
      <c r="H291" s="25">
        <v>8</v>
      </c>
      <c r="I291" s="26" t="s">
        <v>57</v>
      </c>
      <c r="J291" s="38" t="s">
        <v>57</v>
      </c>
      <c r="K291" s="44" t="s">
        <v>57</v>
      </c>
      <c r="L291" s="45" t="s">
        <v>57</v>
      </c>
      <c r="M291" s="44" t="s">
        <v>167</v>
      </c>
      <c r="N291" s="24">
        <v>7</v>
      </c>
      <c r="O291" s="27" t="s">
        <v>57</v>
      </c>
      <c r="P291" s="24" t="s">
        <v>57</v>
      </c>
      <c r="Q291" s="44" t="s">
        <v>2201</v>
      </c>
      <c r="R291" s="24" t="s">
        <v>2218</v>
      </c>
      <c r="S291" s="57"/>
      <c r="T291" s="25">
        <v>7</v>
      </c>
      <c r="U291" s="23"/>
      <c r="V291" s="24"/>
      <c r="W291" s="23"/>
      <c r="X291" s="24"/>
      <c r="Y291" s="28"/>
      <c r="Z291" s="28"/>
    </row>
    <row r="292" spans="3:26" ht="18" customHeight="1" x14ac:dyDescent="0.55000000000000004">
      <c r="C292" s="11"/>
      <c r="D292" s="49" t="s">
        <v>3198</v>
      </c>
      <c r="E292" s="52" t="str">
        <f t="shared" ref="E292" si="74">IF(D292="","",IF(I292&gt;0.1,"単",IF(I293&gt;0.29,"連",IF(I294&gt;0.34,"複","※"))))</f>
        <v>※</v>
      </c>
      <c r="F292" s="12"/>
      <c r="G292" s="48" t="s">
        <v>7093</v>
      </c>
      <c r="H292" s="13"/>
      <c r="I292" s="14">
        <v>0</v>
      </c>
      <c r="J292" s="35">
        <v>0</v>
      </c>
      <c r="K292" s="40" t="s">
        <v>1465</v>
      </c>
      <c r="L292" s="41" t="s">
        <v>5255</v>
      </c>
      <c r="M292" s="41" t="s">
        <v>167</v>
      </c>
      <c r="N292" s="13"/>
      <c r="O292" s="15" t="s">
        <v>2196</v>
      </c>
      <c r="P292" s="13" t="s">
        <v>167</v>
      </c>
      <c r="Q292" s="41">
        <v>7.1</v>
      </c>
      <c r="R292" s="13"/>
      <c r="S292" s="55" t="s">
        <v>5929</v>
      </c>
      <c r="T292" s="13"/>
      <c r="U292" s="12"/>
      <c r="V292" s="13"/>
      <c r="W292" s="12"/>
      <c r="X292" s="13"/>
      <c r="Y292" s="16"/>
      <c r="Z292" s="16"/>
    </row>
    <row r="293" spans="3:26" ht="18" customHeight="1" x14ac:dyDescent="0.55000000000000004">
      <c r="C293" s="17">
        <v>13</v>
      </c>
      <c r="D293" s="50"/>
      <c r="E293" s="53"/>
      <c r="F293" s="30" t="s">
        <v>7362</v>
      </c>
      <c r="G293" s="18" t="s">
        <v>166</v>
      </c>
      <c r="H293" s="18" t="s">
        <v>85</v>
      </c>
      <c r="I293" s="19">
        <v>9.0909090909090912E-2</v>
      </c>
      <c r="J293" s="36">
        <v>1</v>
      </c>
      <c r="K293" s="42" t="s">
        <v>943</v>
      </c>
      <c r="L293" s="43" t="s">
        <v>5256</v>
      </c>
      <c r="M293" s="43" t="s">
        <v>167</v>
      </c>
      <c r="N293" s="18" t="s">
        <v>2206</v>
      </c>
      <c r="O293" s="20" t="s">
        <v>119</v>
      </c>
      <c r="P293" s="18">
        <v>55</v>
      </c>
      <c r="Q293" s="43">
        <v>6.5</v>
      </c>
      <c r="R293" s="18"/>
      <c r="S293" s="56"/>
      <c r="T293" s="18" t="s">
        <v>1907</v>
      </c>
      <c r="U293" s="30" t="s">
        <v>1908</v>
      </c>
      <c r="V293" s="18" t="s">
        <v>7363</v>
      </c>
      <c r="W293" s="30" t="s">
        <v>5955</v>
      </c>
      <c r="X293" s="18" t="s">
        <v>7364</v>
      </c>
      <c r="Y293" s="47" t="s">
        <v>166</v>
      </c>
      <c r="Z293" s="21"/>
    </row>
    <row r="294" spans="3:26" ht="18.5" customHeight="1" thickBot="1" x14ac:dyDescent="0.6">
      <c r="C294" s="22"/>
      <c r="D294" s="51"/>
      <c r="E294" s="54"/>
      <c r="F294" s="34"/>
      <c r="G294" s="24">
        <v>3.3</v>
      </c>
      <c r="H294" s="25">
        <v>15</v>
      </c>
      <c r="I294" s="26">
        <v>0.18181818181818182</v>
      </c>
      <c r="J294" s="38" t="s">
        <v>6243</v>
      </c>
      <c r="K294" s="44" t="s">
        <v>1462</v>
      </c>
      <c r="L294" s="45" t="s">
        <v>5257</v>
      </c>
      <c r="M294" s="44" t="s">
        <v>167</v>
      </c>
      <c r="N294" s="24">
        <v>2</v>
      </c>
      <c r="O294" s="27" t="s">
        <v>1793</v>
      </c>
      <c r="P294" s="24" t="s">
        <v>147</v>
      </c>
      <c r="Q294" s="44" t="s">
        <v>2201</v>
      </c>
      <c r="R294" s="24"/>
      <c r="S294" s="57"/>
      <c r="T294" s="25">
        <v>2</v>
      </c>
      <c r="U294" s="23"/>
      <c r="V294" s="24"/>
      <c r="W294" s="23"/>
      <c r="X294" s="24"/>
      <c r="Y294" s="28"/>
      <c r="Z294" s="28"/>
    </row>
    <row r="295" spans="3:26" ht="18" customHeight="1" x14ac:dyDescent="0.55000000000000004">
      <c r="C295" s="11"/>
      <c r="D295" s="49"/>
      <c r="E295" s="52" t="str">
        <f t="shared" ref="E295" si="75">IF(D295="","",IF(I295&gt;0.1,"単",IF(I296&gt;0.29,"連",IF(I297&gt;0.34,"複","※"))))</f>
        <v/>
      </c>
      <c r="F295" s="12"/>
      <c r="G295" s="48" t="s">
        <v>57</v>
      </c>
      <c r="H295" s="13"/>
      <c r="I295" s="14" t="s">
        <v>57</v>
      </c>
      <c r="J295" s="35" t="s">
        <v>57</v>
      </c>
      <c r="K295" s="40" t="s">
        <v>57</v>
      </c>
      <c r="L295" s="41" t="s">
        <v>57</v>
      </c>
      <c r="M295" s="41" t="s">
        <v>167</v>
      </c>
      <c r="N295" s="13"/>
      <c r="O295" s="15" t="s">
        <v>57</v>
      </c>
      <c r="P295" s="13" t="s">
        <v>167</v>
      </c>
      <c r="Q295" s="41" t="s">
        <v>1906</v>
      </c>
      <c r="R295" s="13" t="s">
        <v>57</v>
      </c>
      <c r="S295" s="55" t="s">
        <v>6487</v>
      </c>
      <c r="T295" s="13"/>
      <c r="U295" s="12"/>
      <c r="V295" s="13"/>
      <c r="W295" s="12"/>
      <c r="X295" s="13"/>
      <c r="Y295" s="16"/>
      <c r="Z295" s="16"/>
    </row>
    <row r="296" spans="3:26" ht="18" customHeight="1" x14ac:dyDescent="0.55000000000000004">
      <c r="C296" s="17">
        <v>14</v>
      </c>
      <c r="D296" s="50"/>
      <c r="E296" s="53"/>
      <c r="F296" s="30" t="s">
        <v>7365</v>
      </c>
      <c r="G296" s="18" t="s">
        <v>2582</v>
      </c>
      <c r="H296" s="18" t="s">
        <v>120</v>
      </c>
      <c r="I296" s="19" t="s">
        <v>59</v>
      </c>
      <c r="J296" s="36" t="s">
        <v>59</v>
      </c>
      <c r="K296" s="42" t="s">
        <v>57</v>
      </c>
      <c r="L296" s="43" t="s">
        <v>57</v>
      </c>
      <c r="M296" s="43" t="s">
        <v>167</v>
      </c>
      <c r="N296" s="18" t="s">
        <v>2619</v>
      </c>
      <c r="O296" s="20" t="s">
        <v>59</v>
      </c>
      <c r="P296" s="18">
        <v>55</v>
      </c>
      <c r="Q296" s="43" t="s">
        <v>1906</v>
      </c>
      <c r="R296" s="18" t="s">
        <v>57</v>
      </c>
      <c r="S296" s="56"/>
      <c r="T296" s="18" t="s">
        <v>1907</v>
      </c>
      <c r="U296" s="30" t="s">
        <v>1908</v>
      </c>
      <c r="V296" s="18" t="s">
        <v>94</v>
      </c>
      <c r="W296" s="30" t="s">
        <v>6400</v>
      </c>
      <c r="X296" s="18" t="s">
        <v>7366</v>
      </c>
      <c r="Y296" s="47" t="s">
        <v>2582</v>
      </c>
      <c r="Z296" s="21"/>
    </row>
    <row r="297" spans="3:26" ht="18.5" customHeight="1" thickBot="1" x14ac:dyDescent="0.6">
      <c r="C297" s="22"/>
      <c r="D297" s="51"/>
      <c r="E297" s="54"/>
      <c r="F297" s="34"/>
      <c r="G297" s="24" t="s">
        <v>57</v>
      </c>
      <c r="H297" s="25">
        <v>16</v>
      </c>
      <c r="I297" s="26" t="s">
        <v>57</v>
      </c>
      <c r="J297" s="38" t="s">
        <v>57</v>
      </c>
      <c r="K297" s="44" t="s">
        <v>57</v>
      </c>
      <c r="L297" s="45" t="s">
        <v>57</v>
      </c>
      <c r="M297" s="44" t="s">
        <v>167</v>
      </c>
      <c r="N297" s="24">
        <v>13</v>
      </c>
      <c r="O297" s="27" t="s">
        <v>57</v>
      </c>
      <c r="P297" s="24" t="s">
        <v>57</v>
      </c>
      <c r="Q297" s="44" t="s">
        <v>57</v>
      </c>
      <c r="R297" s="24" t="s">
        <v>57</v>
      </c>
      <c r="S297" s="57"/>
      <c r="T297" s="25">
        <v>13</v>
      </c>
      <c r="U297" s="23"/>
      <c r="V297" s="24"/>
      <c r="W297" s="23"/>
      <c r="X297" s="24"/>
      <c r="Y297" s="28"/>
      <c r="Z297" s="28"/>
    </row>
    <row r="298" spans="3:26" ht="18" customHeight="1" x14ac:dyDescent="0.55000000000000004">
      <c r="C298" s="11"/>
      <c r="D298" s="49"/>
      <c r="E298" s="52" t="str">
        <f t="shared" ref="E298" si="76">IF(D298="","",IF(I298&gt;0.1,"単",IF(I299&gt;0.29,"連",IF(I300&gt;0.34,"複","※"))))</f>
        <v/>
      </c>
      <c r="F298" s="12"/>
      <c r="G298" s="48" t="s">
        <v>57</v>
      </c>
      <c r="H298" s="13"/>
      <c r="I298" s="14" t="s">
        <v>57</v>
      </c>
      <c r="J298" s="35" t="s">
        <v>57</v>
      </c>
      <c r="K298" s="40" t="s">
        <v>57</v>
      </c>
      <c r="L298" s="41" t="s">
        <v>57</v>
      </c>
      <c r="M298" s="41" t="s">
        <v>167</v>
      </c>
      <c r="N298" s="13"/>
      <c r="O298" s="15" t="s">
        <v>57</v>
      </c>
      <c r="P298" s="13" t="s">
        <v>167</v>
      </c>
      <c r="Q298" s="41" t="s">
        <v>1906</v>
      </c>
      <c r="R298" s="13" t="s">
        <v>57</v>
      </c>
      <c r="S298" s="55" t="s">
        <v>7367</v>
      </c>
      <c r="T298" s="13"/>
      <c r="U298" s="12"/>
      <c r="V298" s="13"/>
      <c r="W298" s="12"/>
      <c r="X298" s="13"/>
      <c r="Y298" s="16"/>
      <c r="Z298" s="16"/>
    </row>
    <row r="299" spans="3:26" ht="18" customHeight="1" x14ac:dyDescent="0.55000000000000004">
      <c r="C299" s="17">
        <v>15</v>
      </c>
      <c r="D299" s="50"/>
      <c r="E299" s="53"/>
      <c r="F299" s="30" t="s">
        <v>7368</v>
      </c>
      <c r="G299" s="18" t="s">
        <v>783</v>
      </c>
      <c r="H299" s="18" t="s">
        <v>72</v>
      </c>
      <c r="I299" s="19" t="s">
        <v>59</v>
      </c>
      <c r="J299" s="36" t="s">
        <v>59</v>
      </c>
      <c r="K299" s="42" t="s">
        <v>57</v>
      </c>
      <c r="L299" s="43" t="s">
        <v>57</v>
      </c>
      <c r="M299" s="43" t="s">
        <v>167</v>
      </c>
      <c r="N299" s="18" t="s">
        <v>1963</v>
      </c>
      <c r="O299" s="20" t="s">
        <v>59</v>
      </c>
      <c r="P299" s="18">
        <v>52</v>
      </c>
      <c r="Q299" s="43" t="s">
        <v>1906</v>
      </c>
      <c r="R299" s="18" t="s">
        <v>57</v>
      </c>
      <c r="S299" s="56"/>
      <c r="T299" s="18" t="s">
        <v>1907</v>
      </c>
      <c r="U299" s="30" t="s">
        <v>1920</v>
      </c>
      <c r="V299" s="18" t="s">
        <v>3423</v>
      </c>
      <c r="W299" s="30" t="s">
        <v>1775</v>
      </c>
      <c r="X299" s="18" t="s">
        <v>7369</v>
      </c>
      <c r="Y299" s="47" t="s">
        <v>783</v>
      </c>
      <c r="Z299" s="21"/>
    </row>
    <row r="300" spans="3:26" ht="18.5" customHeight="1" thickBot="1" x14ac:dyDescent="0.6">
      <c r="C300" s="22"/>
      <c r="D300" s="51"/>
      <c r="E300" s="54"/>
      <c r="F300" s="34"/>
      <c r="G300" s="24" t="s">
        <v>57</v>
      </c>
      <c r="H300" s="25">
        <v>13</v>
      </c>
      <c r="I300" s="26" t="s">
        <v>57</v>
      </c>
      <c r="J300" s="38" t="s">
        <v>57</v>
      </c>
      <c r="K300" s="44" t="s">
        <v>57</v>
      </c>
      <c r="L300" s="45" t="s">
        <v>57</v>
      </c>
      <c r="M300" s="44" t="s">
        <v>167</v>
      </c>
      <c r="N300" s="24">
        <v>2</v>
      </c>
      <c r="O300" s="27" t="s">
        <v>57</v>
      </c>
      <c r="P300" s="24" t="s">
        <v>57</v>
      </c>
      <c r="Q300" s="44" t="s">
        <v>57</v>
      </c>
      <c r="R300" s="24" t="s">
        <v>57</v>
      </c>
      <c r="S300" s="57"/>
      <c r="T300" s="25">
        <v>2</v>
      </c>
      <c r="U300" s="23"/>
      <c r="V300" s="24"/>
      <c r="W300" s="23"/>
      <c r="X300" s="24"/>
      <c r="Y300" s="28"/>
      <c r="Z300" s="28"/>
    </row>
    <row r="301" spans="3:26" ht="18" customHeight="1" x14ac:dyDescent="0.55000000000000004">
      <c r="C301" s="11"/>
      <c r="D301" s="49" t="s">
        <v>3198</v>
      </c>
      <c r="E301" s="52" t="str">
        <f t="shared" ref="E301" si="77">IF(D301="","",IF(I301&gt;0.1,"単",IF(I302&gt;0.29,"連",IF(I303&gt;0.34,"複","※"))))</f>
        <v>※</v>
      </c>
      <c r="F301" s="12"/>
      <c r="G301" s="48" t="s">
        <v>7100</v>
      </c>
      <c r="H301" s="13"/>
      <c r="I301" s="14">
        <v>0</v>
      </c>
      <c r="J301" s="35">
        <v>0</v>
      </c>
      <c r="K301" s="40" t="s">
        <v>1461</v>
      </c>
      <c r="L301" s="41" t="s">
        <v>6181</v>
      </c>
      <c r="M301" s="41" t="s">
        <v>278</v>
      </c>
      <c r="N301" s="13"/>
      <c r="O301" s="15" t="s">
        <v>119</v>
      </c>
      <c r="P301" s="13" t="s">
        <v>167</v>
      </c>
      <c r="Q301" s="41">
        <v>6.6</v>
      </c>
      <c r="R301" s="13" t="s">
        <v>2208</v>
      </c>
      <c r="S301" s="55" t="s">
        <v>7370</v>
      </c>
      <c r="T301" s="13"/>
      <c r="U301" s="12"/>
      <c r="V301" s="13"/>
      <c r="W301" s="12"/>
      <c r="X301" s="13"/>
      <c r="Y301" s="16"/>
      <c r="Z301" s="16"/>
    </row>
    <row r="302" spans="3:26" ht="18" customHeight="1" x14ac:dyDescent="0.55000000000000004">
      <c r="C302" s="17">
        <v>16</v>
      </c>
      <c r="D302" s="50"/>
      <c r="E302" s="53"/>
      <c r="F302" s="30" t="s">
        <v>4188</v>
      </c>
      <c r="G302" s="18" t="s">
        <v>1722</v>
      </c>
      <c r="H302" s="18" t="s">
        <v>106</v>
      </c>
      <c r="I302" s="19">
        <v>0.14285714285714285</v>
      </c>
      <c r="J302" s="36">
        <v>2</v>
      </c>
      <c r="K302" s="42" t="s">
        <v>943</v>
      </c>
      <c r="L302" s="43" t="s">
        <v>167</v>
      </c>
      <c r="M302" s="43" t="s">
        <v>1344</v>
      </c>
      <c r="N302" s="18" t="s">
        <v>137</v>
      </c>
      <c r="O302" s="20" t="s">
        <v>141</v>
      </c>
      <c r="P302" s="18">
        <v>55</v>
      </c>
      <c r="Q302" s="43">
        <v>7.4</v>
      </c>
      <c r="R302" s="18" t="s">
        <v>2209</v>
      </c>
      <c r="S302" s="56"/>
      <c r="T302" s="18" t="s">
        <v>1907</v>
      </c>
      <c r="U302" s="30" t="s">
        <v>1920</v>
      </c>
      <c r="V302" s="18" t="s">
        <v>83</v>
      </c>
      <c r="W302" s="30" t="s">
        <v>1797</v>
      </c>
      <c r="X302" s="18" t="s">
        <v>7371</v>
      </c>
      <c r="Y302" s="47" t="s">
        <v>1722</v>
      </c>
      <c r="Z302" s="21"/>
    </row>
    <row r="303" spans="3:26" ht="18.5" customHeight="1" thickBot="1" x14ac:dyDescent="0.6">
      <c r="C303" s="22"/>
      <c r="D303" s="51"/>
      <c r="E303" s="54"/>
      <c r="F303" s="34"/>
      <c r="G303" s="24">
        <v>3.3</v>
      </c>
      <c r="H303" s="25">
        <v>12</v>
      </c>
      <c r="I303" s="26">
        <v>0.14285714285714285</v>
      </c>
      <c r="J303" s="38" t="s">
        <v>6374</v>
      </c>
      <c r="K303" s="44" t="s">
        <v>1458</v>
      </c>
      <c r="L303" s="45" t="s">
        <v>167</v>
      </c>
      <c r="M303" s="44" t="s">
        <v>167</v>
      </c>
      <c r="N303" s="24" t="s">
        <v>167</v>
      </c>
      <c r="O303" s="27" t="s">
        <v>34</v>
      </c>
      <c r="P303" s="24" t="s">
        <v>147</v>
      </c>
      <c r="Q303" s="44" t="s">
        <v>2201</v>
      </c>
      <c r="R303" s="24" t="s">
        <v>2210</v>
      </c>
      <c r="S303" s="57"/>
      <c r="T303" s="25">
        <v>10</v>
      </c>
      <c r="U303" s="23"/>
      <c r="V303" s="24"/>
      <c r="W303" s="23"/>
      <c r="X303" s="24"/>
      <c r="Y303" s="28"/>
      <c r="Z303" s="28"/>
    </row>
    <row r="304" spans="3:26" ht="18" customHeight="1" x14ac:dyDescent="0.55000000000000004">
      <c r="C304" s="11"/>
      <c r="D304" s="49" t="s">
        <v>26</v>
      </c>
      <c r="E304" s="52" t="s">
        <v>6666</v>
      </c>
      <c r="F304" s="12"/>
      <c r="G304" s="48" t="s">
        <v>5941</v>
      </c>
      <c r="H304" s="13"/>
      <c r="I304" s="14">
        <v>0.1111111111111111</v>
      </c>
      <c r="J304" s="35">
        <v>2</v>
      </c>
      <c r="K304" s="40" t="s">
        <v>1461</v>
      </c>
      <c r="L304" s="41" t="s">
        <v>5265</v>
      </c>
      <c r="M304" s="41" t="s">
        <v>239</v>
      </c>
      <c r="N304" s="13"/>
      <c r="O304" s="15" t="s">
        <v>2196</v>
      </c>
      <c r="P304" s="13" t="s">
        <v>167</v>
      </c>
      <c r="Q304" s="41">
        <v>14.3</v>
      </c>
      <c r="R304" s="13" t="s">
        <v>7558</v>
      </c>
      <c r="S304" s="55" t="s">
        <v>2289</v>
      </c>
      <c r="T304" s="13"/>
      <c r="U304" s="12"/>
      <c r="V304" s="13"/>
      <c r="W304" s="12"/>
      <c r="X304" s="13"/>
      <c r="Y304" s="16"/>
      <c r="Z304" s="16"/>
    </row>
    <row r="305" spans="1:26" ht="18" customHeight="1" x14ac:dyDescent="0.55000000000000004">
      <c r="C305" s="17">
        <v>17</v>
      </c>
      <c r="D305" s="50"/>
      <c r="E305" s="53"/>
      <c r="F305" s="30" t="s">
        <v>3436</v>
      </c>
      <c r="G305" s="18" t="s">
        <v>5106</v>
      </c>
      <c r="H305" s="18" t="s">
        <v>70</v>
      </c>
      <c r="I305" s="19">
        <v>0.33333333333333331</v>
      </c>
      <c r="J305" s="36">
        <v>6</v>
      </c>
      <c r="K305" s="42" t="s">
        <v>943</v>
      </c>
      <c r="L305" s="43" t="s">
        <v>167</v>
      </c>
      <c r="M305" s="43" t="s">
        <v>501</v>
      </c>
      <c r="N305" s="18" t="s">
        <v>119</v>
      </c>
      <c r="O305" s="20" t="s">
        <v>119</v>
      </c>
      <c r="P305" s="18">
        <v>55</v>
      </c>
      <c r="Q305" s="43">
        <v>16.5</v>
      </c>
      <c r="R305" s="18" t="s">
        <v>7559</v>
      </c>
      <c r="S305" s="56"/>
      <c r="T305" s="18" t="s">
        <v>1907</v>
      </c>
      <c r="U305" s="30" t="s">
        <v>1908</v>
      </c>
      <c r="V305" s="18" t="s">
        <v>87</v>
      </c>
      <c r="W305" s="30" t="s">
        <v>1797</v>
      </c>
      <c r="X305" s="18" t="s">
        <v>7372</v>
      </c>
      <c r="Y305" s="47" t="s">
        <v>5106</v>
      </c>
      <c r="Z305" s="21"/>
    </row>
    <row r="306" spans="1:26" ht="18.5" customHeight="1" thickBot="1" x14ac:dyDescent="0.6">
      <c r="C306" s="22"/>
      <c r="D306" s="51"/>
      <c r="E306" s="54"/>
      <c r="F306" s="34"/>
      <c r="G306" s="24">
        <v>2.4</v>
      </c>
      <c r="H306" s="25">
        <v>10</v>
      </c>
      <c r="I306" s="26">
        <v>0.44444444444444442</v>
      </c>
      <c r="J306" s="38" t="s">
        <v>7563</v>
      </c>
      <c r="K306" s="44" t="s">
        <v>1460</v>
      </c>
      <c r="L306" s="45" t="s">
        <v>167</v>
      </c>
      <c r="M306" s="44" t="s">
        <v>167</v>
      </c>
      <c r="N306" s="24" t="s">
        <v>167</v>
      </c>
      <c r="O306" s="27" t="s">
        <v>149</v>
      </c>
      <c r="P306" s="24" t="s">
        <v>151</v>
      </c>
      <c r="Q306" s="44" t="s">
        <v>2204</v>
      </c>
      <c r="R306" s="24" t="s">
        <v>7561</v>
      </c>
      <c r="S306" s="57"/>
      <c r="T306" s="25">
        <v>12</v>
      </c>
      <c r="U306" s="23"/>
      <c r="V306" s="24"/>
      <c r="W306" s="23"/>
      <c r="X306" s="24"/>
      <c r="Y306" s="28"/>
      <c r="Z306" s="28"/>
    </row>
    <row r="307" spans="1:26" ht="18" customHeight="1" x14ac:dyDescent="0.55000000000000004">
      <c r="C307" s="11"/>
      <c r="D307" s="49"/>
      <c r="E307" s="52" t="str">
        <f t="shared" ref="E307" si="78">IF(D307="","",IF(I307&gt;0.1,"単",IF(I308&gt;0.29,"連",IF(I309&gt;0.34,"複","※"))))</f>
        <v/>
      </c>
      <c r="F307" s="12"/>
      <c r="G307" s="48" t="s">
        <v>57</v>
      </c>
      <c r="H307" s="13"/>
      <c r="I307" s="14" t="s">
        <v>57</v>
      </c>
      <c r="J307" s="35" t="s">
        <v>57</v>
      </c>
      <c r="K307" s="40" t="s">
        <v>57</v>
      </c>
      <c r="L307" s="41" t="s">
        <v>57</v>
      </c>
      <c r="M307" s="41" t="s">
        <v>167</v>
      </c>
      <c r="N307" s="13"/>
      <c r="O307" s="15" t="s">
        <v>57</v>
      </c>
      <c r="P307" s="13" t="s">
        <v>167</v>
      </c>
      <c r="Q307" s="41">
        <v>2.2000000000000002</v>
      </c>
      <c r="R307" s="13" t="s">
        <v>2610</v>
      </c>
      <c r="S307" s="55" t="s">
        <v>7373</v>
      </c>
      <c r="T307" s="13"/>
      <c r="U307" s="12"/>
      <c r="V307" s="13"/>
      <c r="W307" s="12"/>
      <c r="X307" s="13"/>
      <c r="Y307" s="16"/>
      <c r="Z307" s="16"/>
    </row>
    <row r="308" spans="1:26" ht="18" customHeight="1" x14ac:dyDescent="0.55000000000000004">
      <c r="C308" s="17">
        <v>18</v>
      </c>
      <c r="D308" s="50"/>
      <c r="E308" s="53"/>
      <c r="F308" s="30" t="s">
        <v>7374</v>
      </c>
      <c r="G308" s="18" t="s">
        <v>1253</v>
      </c>
      <c r="H308" s="18" t="s">
        <v>1962</v>
      </c>
      <c r="I308" s="19" t="s">
        <v>59</v>
      </c>
      <c r="J308" s="36" t="s">
        <v>59</v>
      </c>
      <c r="K308" s="42" t="s">
        <v>57</v>
      </c>
      <c r="L308" s="43" t="s">
        <v>57</v>
      </c>
      <c r="M308" s="43" t="s">
        <v>167</v>
      </c>
      <c r="N308" s="18" t="s">
        <v>154</v>
      </c>
      <c r="O308" s="20" t="s">
        <v>59</v>
      </c>
      <c r="P308" s="18">
        <v>55</v>
      </c>
      <c r="Q308" s="43">
        <v>2.7</v>
      </c>
      <c r="R308" s="18" t="s">
        <v>2611</v>
      </c>
      <c r="S308" s="56"/>
      <c r="T308" s="18" t="s">
        <v>1907</v>
      </c>
      <c r="U308" s="30" t="s">
        <v>1911</v>
      </c>
      <c r="V308" s="18" t="s">
        <v>105</v>
      </c>
      <c r="W308" s="30" t="s">
        <v>6872</v>
      </c>
      <c r="X308" s="18" t="s">
        <v>7375</v>
      </c>
      <c r="Y308" s="47" t="s">
        <v>1253</v>
      </c>
      <c r="Z308" s="21"/>
    </row>
    <row r="309" spans="1:26" ht="18.5" customHeight="1" thickBot="1" x14ac:dyDescent="0.6">
      <c r="C309" s="22"/>
      <c r="D309" s="51"/>
      <c r="E309" s="54"/>
      <c r="F309" s="34"/>
      <c r="G309" s="24" t="s">
        <v>57</v>
      </c>
      <c r="H309" s="25" t="e">
        <v>#VALUE!</v>
      </c>
      <c r="I309" s="26" t="s">
        <v>57</v>
      </c>
      <c r="J309" s="38" t="s">
        <v>57</v>
      </c>
      <c r="K309" s="44" t="s">
        <v>57</v>
      </c>
      <c r="L309" s="45" t="s">
        <v>57</v>
      </c>
      <c r="M309" s="44" t="s">
        <v>167</v>
      </c>
      <c r="N309" s="24" t="s">
        <v>167</v>
      </c>
      <c r="O309" s="27" t="s">
        <v>57</v>
      </c>
      <c r="P309" s="24" t="s">
        <v>57</v>
      </c>
      <c r="Q309" s="44" t="s">
        <v>2203</v>
      </c>
      <c r="R309" s="24" t="s">
        <v>2612</v>
      </c>
      <c r="S309" s="57"/>
      <c r="T309" s="25">
        <v>1</v>
      </c>
      <c r="U309" s="23"/>
      <c r="V309" s="24"/>
      <c r="W309" s="23"/>
      <c r="X309" s="24"/>
      <c r="Y309" s="28"/>
      <c r="Z309" s="28"/>
    </row>
    <row r="310" spans="1:26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6" x14ac:dyDescent="0.55000000000000004">
      <c r="A311" t="s">
        <v>45</v>
      </c>
      <c r="B311" t="s">
        <v>1</v>
      </c>
      <c r="C311" s="1" t="s">
        <v>2</v>
      </c>
      <c r="D311" t="s">
        <v>11</v>
      </c>
      <c r="E311" t="s">
        <v>2193</v>
      </c>
      <c r="F311" t="s">
        <v>3</v>
      </c>
      <c r="G311" t="s">
        <v>4</v>
      </c>
      <c r="H311" t="s">
        <v>5</v>
      </c>
      <c r="I311" t="s">
        <v>5</v>
      </c>
      <c r="J311" t="s">
        <v>5</v>
      </c>
      <c r="K311" t="s">
        <v>1452</v>
      </c>
      <c r="L311" t="s">
        <v>1453</v>
      </c>
      <c r="M311" t="s">
        <v>941</v>
      </c>
      <c r="N311" t="s">
        <v>6</v>
      </c>
      <c r="P311" t="s">
        <v>7</v>
      </c>
      <c r="Q311" t="s">
        <v>1502</v>
      </c>
      <c r="S311" t="s">
        <v>1903</v>
      </c>
      <c r="T311" t="s">
        <v>1904</v>
      </c>
      <c r="U311" t="s">
        <v>1905</v>
      </c>
      <c r="V311" t="s">
        <v>8</v>
      </c>
      <c r="W311" t="s">
        <v>9</v>
      </c>
      <c r="X311" t="s">
        <v>10</v>
      </c>
      <c r="Y311" t="s">
        <v>12</v>
      </c>
    </row>
    <row r="312" spans="1:26" x14ac:dyDescent="0.55000000000000004">
      <c r="A312" t="s">
        <v>942</v>
      </c>
      <c r="B312" t="s">
        <v>2194</v>
      </c>
      <c r="G312" t="s">
        <v>6147</v>
      </c>
      <c r="H312" s="7"/>
      <c r="I312" t="s">
        <v>14</v>
      </c>
      <c r="J312" t="s">
        <v>945</v>
      </c>
      <c r="K312" t="s">
        <v>1454</v>
      </c>
      <c r="O312" s="8" t="s">
        <v>15</v>
      </c>
      <c r="P312" t="s">
        <v>1056</v>
      </c>
      <c r="Q312" t="s">
        <v>2198</v>
      </c>
    </row>
    <row r="313" spans="1:26" x14ac:dyDescent="0.55000000000000004">
      <c r="A313" s="7">
        <v>7</v>
      </c>
      <c r="B313" s="7"/>
      <c r="C313" s="37" t="s">
        <v>942</v>
      </c>
      <c r="D313" s="7" t="s">
        <v>2194</v>
      </c>
      <c r="G313" s="7" t="s">
        <v>1458</v>
      </c>
      <c r="H313" s="9"/>
      <c r="I313" t="s">
        <v>17</v>
      </c>
      <c r="J313" t="s">
        <v>1057</v>
      </c>
      <c r="K313" t="s">
        <v>1455</v>
      </c>
      <c r="O313" s="8" t="s">
        <v>18</v>
      </c>
      <c r="Q313" t="s">
        <v>2199</v>
      </c>
    </row>
    <row r="314" spans="1:26" ht="18.5" thickBot="1" x14ac:dyDescent="0.6">
      <c r="C314" s="39">
        <v>7</v>
      </c>
      <c r="D314" t="s">
        <v>1272</v>
      </c>
      <c r="E314">
        <f>VALUE(B312)</f>
        <v>1200</v>
      </c>
      <c r="F314" t="s">
        <v>942</v>
      </c>
      <c r="G314" t="s">
        <v>7092</v>
      </c>
      <c r="I314" t="s">
        <v>20</v>
      </c>
      <c r="J314" t="s">
        <v>1058</v>
      </c>
      <c r="K314" t="s">
        <v>1456</v>
      </c>
      <c r="N314" s="31" t="s">
        <v>2627</v>
      </c>
      <c r="O314" s="10" t="s">
        <v>21</v>
      </c>
      <c r="P314" t="s">
        <v>125</v>
      </c>
      <c r="Q314" t="s">
        <v>2200</v>
      </c>
    </row>
    <row r="315" spans="1:26" ht="18" customHeight="1" x14ac:dyDescent="0.55000000000000004">
      <c r="C315" s="11"/>
      <c r="D315" s="49" t="s">
        <v>3198</v>
      </c>
      <c r="E315" s="52" t="str">
        <f>IF(D315="","",IF(I315&gt;0.1,"単",IF(I316&gt;0.29,"連",IF(I317&gt;0.34,"複","※"))))</f>
        <v>※</v>
      </c>
      <c r="F315" s="12"/>
      <c r="G315" s="48" t="s">
        <v>6223</v>
      </c>
      <c r="H315" s="13"/>
      <c r="I315" s="14">
        <v>7.6923076923076927E-2</v>
      </c>
      <c r="J315" s="35">
        <v>5</v>
      </c>
      <c r="K315" s="40" t="s">
        <v>1464</v>
      </c>
      <c r="L315" s="41" t="s">
        <v>167</v>
      </c>
      <c r="M315" s="41" t="s">
        <v>167</v>
      </c>
      <c r="N315" s="13"/>
      <c r="O315" s="15" t="s">
        <v>29</v>
      </c>
      <c r="P315" s="13" t="s">
        <v>167</v>
      </c>
      <c r="Q315" s="41">
        <v>3.6</v>
      </c>
      <c r="R315" s="13" t="s">
        <v>2610</v>
      </c>
      <c r="S315" s="55" t="s">
        <v>5268</v>
      </c>
      <c r="T315" s="13"/>
      <c r="U315" s="12"/>
      <c r="V315" s="13"/>
      <c r="W315" s="12"/>
      <c r="X315" s="13"/>
      <c r="Y315" s="16"/>
      <c r="Z315" s="16"/>
    </row>
    <row r="316" spans="1:26" ht="18" customHeight="1" x14ac:dyDescent="0.55000000000000004">
      <c r="C316" s="17">
        <v>1</v>
      </c>
      <c r="D316" s="50"/>
      <c r="E316" s="53"/>
      <c r="F316" s="30" t="s">
        <v>7376</v>
      </c>
      <c r="G316" s="18" t="s">
        <v>836</v>
      </c>
      <c r="H316" s="18" t="s">
        <v>62</v>
      </c>
      <c r="I316" s="19">
        <v>0.15384615384615385</v>
      </c>
      <c r="J316" s="36">
        <v>10</v>
      </c>
      <c r="K316" s="42" t="s">
        <v>942</v>
      </c>
      <c r="L316" s="43" t="s">
        <v>167</v>
      </c>
      <c r="M316" s="43" t="s">
        <v>167</v>
      </c>
      <c r="N316" s="18" t="s">
        <v>154</v>
      </c>
      <c r="O316" s="20" t="s">
        <v>82</v>
      </c>
      <c r="P316" s="18">
        <v>57</v>
      </c>
      <c r="Q316" s="43">
        <v>4</v>
      </c>
      <c r="R316" s="18" t="s">
        <v>2611</v>
      </c>
      <c r="S316" s="56"/>
      <c r="T316" s="18" t="s">
        <v>1910</v>
      </c>
      <c r="U316" s="30" t="s">
        <v>1911</v>
      </c>
      <c r="V316" s="18" t="s">
        <v>5973</v>
      </c>
      <c r="W316" s="30" t="s">
        <v>6444</v>
      </c>
      <c r="X316" s="18" t="s">
        <v>7377</v>
      </c>
      <c r="Y316" s="47" t="s">
        <v>836</v>
      </c>
      <c r="Z316" s="21"/>
    </row>
    <row r="317" spans="1:26" ht="18.5" customHeight="1" thickBot="1" x14ac:dyDescent="0.6">
      <c r="C317" s="22"/>
      <c r="D317" s="51"/>
      <c r="E317" s="54"/>
      <c r="F317" s="34"/>
      <c r="G317" s="24">
        <v>3.1</v>
      </c>
      <c r="H317" s="25">
        <v>7</v>
      </c>
      <c r="I317" s="26">
        <v>0.23076923076923078</v>
      </c>
      <c r="J317" s="38" t="s">
        <v>7574</v>
      </c>
      <c r="K317" s="44" t="s">
        <v>1458</v>
      </c>
      <c r="L317" s="45" t="s">
        <v>167</v>
      </c>
      <c r="M317" s="44" t="s">
        <v>167</v>
      </c>
      <c r="N317" s="24" t="s">
        <v>167</v>
      </c>
      <c r="O317" s="27" t="s">
        <v>168</v>
      </c>
      <c r="P317" s="24" t="s">
        <v>147</v>
      </c>
      <c r="Q317" s="44" t="s">
        <v>2203</v>
      </c>
      <c r="R317" s="24" t="s">
        <v>2612</v>
      </c>
      <c r="S317" s="57"/>
      <c r="T317" s="25">
        <v>1</v>
      </c>
      <c r="U317" s="23"/>
      <c r="V317" s="24"/>
      <c r="W317" s="23"/>
      <c r="X317" s="24"/>
      <c r="Y317" s="28"/>
      <c r="Z317" s="28"/>
    </row>
    <row r="318" spans="1:26" ht="18" customHeight="1" x14ac:dyDescent="0.55000000000000004">
      <c r="C318" s="11"/>
      <c r="D318" s="49" t="s">
        <v>3198</v>
      </c>
      <c r="E318" s="52" t="str">
        <f>IF(D318="","",IF(I318&gt;0.1,"単",IF(I319&gt;0.29,"連",IF(I320&gt;0.34,"複","※"))))</f>
        <v>単</v>
      </c>
      <c r="F318" s="12"/>
      <c r="G318" s="48" t="s">
        <v>7100</v>
      </c>
      <c r="H318" s="13"/>
      <c r="I318" s="14">
        <v>0.11627906976744186</v>
      </c>
      <c r="J318" s="35">
        <v>10</v>
      </c>
      <c r="K318" s="40" t="s">
        <v>1466</v>
      </c>
      <c r="L318" s="41" t="s">
        <v>1510</v>
      </c>
      <c r="M318" s="41" t="s">
        <v>167</v>
      </c>
      <c r="N318" s="13"/>
      <c r="O318" s="15" t="s">
        <v>119</v>
      </c>
      <c r="P318" s="13" t="s">
        <v>167</v>
      </c>
      <c r="Q318" s="41">
        <v>4.8</v>
      </c>
      <c r="R318" s="13" t="s">
        <v>1543</v>
      </c>
      <c r="S318" s="55" t="s">
        <v>7046</v>
      </c>
      <c r="T318" s="13"/>
      <c r="U318" s="12"/>
      <c r="V318" s="13"/>
      <c r="W318" s="12"/>
      <c r="X318" s="13"/>
      <c r="Y318" s="16"/>
      <c r="Z318" s="16"/>
    </row>
    <row r="319" spans="1:26" ht="18.75" customHeight="1" x14ac:dyDescent="0.55000000000000004">
      <c r="C319" s="17">
        <v>2</v>
      </c>
      <c r="D319" s="50"/>
      <c r="E319" s="53"/>
      <c r="F319" s="30" t="s">
        <v>7378</v>
      </c>
      <c r="G319" s="18" t="s">
        <v>1135</v>
      </c>
      <c r="H319" s="18" t="s">
        <v>62</v>
      </c>
      <c r="I319" s="19">
        <v>0.20930232558139533</v>
      </c>
      <c r="J319" s="36">
        <v>18</v>
      </c>
      <c r="K319" s="42" t="s">
        <v>942</v>
      </c>
      <c r="L319" s="43" t="s">
        <v>3804</v>
      </c>
      <c r="M319" s="43" t="s">
        <v>167</v>
      </c>
      <c r="N319" s="18" t="s">
        <v>158</v>
      </c>
      <c r="O319" s="20" t="s">
        <v>1736</v>
      </c>
      <c r="P319" s="18">
        <v>55</v>
      </c>
      <c r="Q319" s="43">
        <v>5.7</v>
      </c>
      <c r="R319" s="18" t="s">
        <v>1544</v>
      </c>
      <c r="S319" s="56"/>
      <c r="T319" s="18" t="s">
        <v>1907</v>
      </c>
      <c r="U319" s="30" t="s">
        <v>1908</v>
      </c>
      <c r="V319" s="18" t="s">
        <v>4857</v>
      </c>
      <c r="W319" s="30" t="s">
        <v>1714</v>
      </c>
      <c r="X319" s="18" t="s">
        <v>7379</v>
      </c>
      <c r="Y319" s="47" t="s">
        <v>1135</v>
      </c>
      <c r="Z319" s="21"/>
    </row>
    <row r="320" spans="1:26" ht="18.5" customHeight="1" thickBot="1" x14ac:dyDescent="0.6">
      <c r="C320" s="22"/>
      <c r="D320" s="51"/>
      <c r="E320" s="54"/>
      <c r="F320" s="34"/>
      <c r="G320" s="24">
        <v>4.0999999999999996</v>
      </c>
      <c r="H320" s="25">
        <v>7</v>
      </c>
      <c r="I320" s="26">
        <v>0.29069767441860461</v>
      </c>
      <c r="J320" s="38" t="s">
        <v>7575</v>
      </c>
      <c r="K320" s="44" t="s">
        <v>1462</v>
      </c>
      <c r="L320" s="45" t="s">
        <v>1783</v>
      </c>
      <c r="M320" s="44" t="s">
        <v>167</v>
      </c>
      <c r="N320" s="24" t="s">
        <v>167</v>
      </c>
      <c r="O320" s="27" t="s">
        <v>39</v>
      </c>
      <c r="P320" s="24" t="s">
        <v>147</v>
      </c>
      <c r="Q320" s="44" t="s">
        <v>2203</v>
      </c>
      <c r="R320" s="24"/>
      <c r="S320" s="57"/>
      <c r="T320" s="25">
        <v>4</v>
      </c>
      <c r="U320" s="23"/>
      <c r="V320" s="24"/>
      <c r="W320" s="23"/>
      <c r="X320" s="24"/>
      <c r="Y320" s="28"/>
      <c r="Z320" s="28"/>
    </row>
    <row r="321" spans="3:26" ht="18" customHeight="1" x14ac:dyDescent="0.55000000000000004">
      <c r="C321" s="11"/>
      <c r="D321" s="49"/>
      <c r="E321" s="52" t="str">
        <f t="shared" ref="E321" si="79">IF(D321="","",IF(I321&gt;0.1,"単",IF(I322&gt;0.29,"連",IF(I323&gt;0.34,"複","※"))))</f>
        <v/>
      </c>
      <c r="F321" s="12"/>
      <c r="G321" s="48" t="s">
        <v>57</v>
      </c>
      <c r="H321" s="13"/>
      <c r="I321" s="14" t="s">
        <v>57</v>
      </c>
      <c r="J321" s="35" t="s">
        <v>57</v>
      </c>
      <c r="K321" s="40" t="s">
        <v>57</v>
      </c>
      <c r="L321" s="41" t="s">
        <v>57</v>
      </c>
      <c r="M321" s="41" t="s">
        <v>167</v>
      </c>
      <c r="N321" s="13"/>
      <c r="O321" s="15" t="s">
        <v>57</v>
      </c>
      <c r="P321" s="13" t="s">
        <v>167</v>
      </c>
      <c r="Q321" s="41"/>
      <c r="R321" s="13" t="s">
        <v>7553</v>
      </c>
      <c r="S321" s="55" t="s">
        <v>6117</v>
      </c>
      <c r="T321" s="13"/>
      <c r="U321" s="12"/>
      <c r="V321" s="13"/>
      <c r="W321" s="12"/>
      <c r="X321" s="13"/>
      <c r="Y321" s="16"/>
      <c r="Z321" s="16"/>
    </row>
    <row r="322" spans="3:26" ht="18" customHeight="1" x14ac:dyDescent="0.55000000000000004">
      <c r="C322" s="17">
        <v>3</v>
      </c>
      <c r="D322" s="50"/>
      <c r="E322" s="53"/>
      <c r="F322" s="30" t="s">
        <v>7380</v>
      </c>
      <c r="G322" s="18" t="s">
        <v>1749</v>
      </c>
      <c r="H322" s="18" t="s">
        <v>69</v>
      </c>
      <c r="I322" s="19" t="s">
        <v>59</v>
      </c>
      <c r="J322" s="36" t="s">
        <v>59</v>
      </c>
      <c r="K322" s="42" t="s">
        <v>57</v>
      </c>
      <c r="L322" s="43" t="s">
        <v>57</v>
      </c>
      <c r="M322" s="43" t="s">
        <v>167</v>
      </c>
      <c r="N322" s="18" t="s">
        <v>7193</v>
      </c>
      <c r="O322" s="20" t="s">
        <v>59</v>
      </c>
      <c r="P322" s="18">
        <v>57</v>
      </c>
      <c r="Q322" s="43">
        <v>4.9000000000000004</v>
      </c>
      <c r="R322" s="18" t="s">
        <v>7554</v>
      </c>
      <c r="S322" s="56"/>
      <c r="T322" s="18" t="s">
        <v>1910</v>
      </c>
      <c r="U322" s="30" t="s">
        <v>1908</v>
      </c>
      <c r="V322" s="18" t="s">
        <v>6133</v>
      </c>
      <c r="W322" s="30" t="s">
        <v>7381</v>
      </c>
      <c r="X322" s="18" t="s">
        <v>7382</v>
      </c>
      <c r="Y322" s="47" t="s">
        <v>1749</v>
      </c>
      <c r="Z322" s="21"/>
    </row>
    <row r="323" spans="3:26" ht="18.5" customHeight="1" thickBot="1" x14ac:dyDescent="0.6">
      <c r="C323" s="22"/>
      <c r="D323" s="51"/>
      <c r="E323" s="54"/>
      <c r="F323" s="34"/>
      <c r="G323" s="24" t="s">
        <v>57</v>
      </c>
      <c r="H323" s="25">
        <v>8</v>
      </c>
      <c r="I323" s="26" t="s">
        <v>57</v>
      </c>
      <c r="J323" s="38" t="s">
        <v>57</v>
      </c>
      <c r="K323" s="44" t="s">
        <v>57</v>
      </c>
      <c r="L323" s="45" t="s">
        <v>57</v>
      </c>
      <c r="M323" s="44" t="s">
        <v>167</v>
      </c>
      <c r="N323" s="24" t="s">
        <v>167</v>
      </c>
      <c r="O323" s="27" t="s">
        <v>57</v>
      </c>
      <c r="P323" s="24" t="s">
        <v>57</v>
      </c>
      <c r="Q323" s="44" t="s">
        <v>2203</v>
      </c>
      <c r="R323" s="24" t="s">
        <v>7555</v>
      </c>
      <c r="S323" s="57"/>
      <c r="T323" s="25">
        <v>33</v>
      </c>
      <c r="U323" s="23"/>
      <c r="V323" s="24"/>
      <c r="W323" s="23"/>
      <c r="X323" s="24"/>
      <c r="Y323" s="28"/>
      <c r="Z323" s="28"/>
    </row>
    <row r="324" spans="3:26" ht="18" customHeight="1" x14ac:dyDescent="0.55000000000000004">
      <c r="C324" s="11"/>
      <c r="D324" s="49"/>
      <c r="E324" s="52" t="str">
        <f t="shared" ref="E324" si="80">IF(D324="","",IF(I324&gt;0.1,"単",IF(I325&gt;0.29,"連",IF(I326&gt;0.34,"複","※"))))</f>
        <v/>
      </c>
      <c r="F324" s="12"/>
      <c r="G324" s="48" t="s">
        <v>57</v>
      </c>
      <c r="H324" s="13"/>
      <c r="I324" s="14" t="s">
        <v>57</v>
      </c>
      <c r="J324" s="35" t="s">
        <v>57</v>
      </c>
      <c r="K324" s="40" t="s">
        <v>57</v>
      </c>
      <c r="L324" s="41" t="s">
        <v>57</v>
      </c>
      <c r="M324" s="41" t="s">
        <v>167</v>
      </c>
      <c r="N324" s="13"/>
      <c r="O324" s="15" t="s">
        <v>57</v>
      </c>
      <c r="P324" s="13" t="s">
        <v>167</v>
      </c>
      <c r="Q324" s="41">
        <v>10</v>
      </c>
      <c r="R324" s="13" t="s">
        <v>3412</v>
      </c>
      <c r="S324" s="55" t="s">
        <v>7383</v>
      </c>
      <c r="T324" s="13"/>
      <c r="U324" s="12"/>
      <c r="V324" s="13"/>
      <c r="W324" s="12"/>
      <c r="X324" s="13"/>
      <c r="Y324" s="16"/>
      <c r="Z324" s="16"/>
    </row>
    <row r="325" spans="3:26" ht="18.75" customHeight="1" x14ac:dyDescent="0.55000000000000004">
      <c r="C325" s="17">
        <v>4</v>
      </c>
      <c r="D325" s="50"/>
      <c r="E325" s="53"/>
      <c r="F325" s="30" t="s">
        <v>7384</v>
      </c>
      <c r="G325" s="18" t="s">
        <v>783</v>
      </c>
      <c r="H325" s="18" t="s">
        <v>81</v>
      </c>
      <c r="I325" s="19" t="s">
        <v>59</v>
      </c>
      <c r="J325" s="36" t="s">
        <v>59</v>
      </c>
      <c r="K325" s="42" t="s">
        <v>57</v>
      </c>
      <c r="L325" s="43" t="s">
        <v>57</v>
      </c>
      <c r="M325" s="43" t="s">
        <v>167</v>
      </c>
      <c r="N325" s="18" t="s">
        <v>130</v>
      </c>
      <c r="O325" s="20" t="s">
        <v>59</v>
      </c>
      <c r="P325" s="18">
        <v>57</v>
      </c>
      <c r="Q325" s="43">
        <v>8.9</v>
      </c>
      <c r="R325" s="18" t="s">
        <v>5944</v>
      </c>
      <c r="S325" s="56"/>
      <c r="T325" s="18" t="s">
        <v>1910</v>
      </c>
      <c r="U325" s="30" t="s">
        <v>1908</v>
      </c>
      <c r="V325" s="18" t="s">
        <v>5973</v>
      </c>
      <c r="W325" s="30" t="s">
        <v>1692</v>
      </c>
      <c r="X325" s="18" t="s">
        <v>7385</v>
      </c>
      <c r="Y325" s="47" t="s">
        <v>783</v>
      </c>
      <c r="Z325" s="21"/>
    </row>
    <row r="326" spans="3:26" ht="18.5" customHeight="1" thickBot="1" x14ac:dyDescent="0.6">
      <c r="C326" s="22"/>
      <c r="D326" s="51"/>
      <c r="E326" s="54"/>
      <c r="F326" s="34"/>
      <c r="G326" s="24" t="s">
        <v>57</v>
      </c>
      <c r="H326" s="25">
        <v>11</v>
      </c>
      <c r="I326" s="26" t="s">
        <v>57</v>
      </c>
      <c r="J326" s="38" t="s">
        <v>57</v>
      </c>
      <c r="K326" s="44" t="s">
        <v>57</v>
      </c>
      <c r="L326" s="45" t="s">
        <v>57</v>
      </c>
      <c r="M326" s="44" t="s">
        <v>167</v>
      </c>
      <c r="N326" s="24">
        <v>7</v>
      </c>
      <c r="O326" s="27" t="s">
        <v>57</v>
      </c>
      <c r="P326" s="24" t="s">
        <v>57</v>
      </c>
      <c r="Q326" s="44" t="s">
        <v>2204</v>
      </c>
      <c r="R326" s="24" t="s">
        <v>3413</v>
      </c>
      <c r="S326" s="57"/>
      <c r="T326" s="25">
        <v>7</v>
      </c>
      <c r="U326" s="23"/>
      <c r="V326" s="24"/>
      <c r="W326" s="23"/>
      <c r="X326" s="24"/>
      <c r="Y326" s="28"/>
      <c r="Z326" s="28"/>
    </row>
    <row r="327" spans="3:26" ht="18" customHeight="1" x14ac:dyDescent="0.55000000000000004">
      <c r="C327" s="11"/>
      <c r="D327" s="49" t="s">
        <v>1470</v>
      </c>
      <c r="E327" s="52" t="str">
        <f t="shared" ref="E327" si="81">IF(D327="","",IF(I327&gt;0.1,"単",IF(I328&gt;0.29,"連",IF(I329&gt;0.34,"複","※"))))</f>
        <v>※</v>
      </c>
      <c r="F327" s="12"/>
      <c r="G327" s="48" t="s">
        <v>7100</v>
      </c>
      <c r="H327" s="13"/>
      <c r="I327" s="14">
        <v>6.25E-2</v>
      </c>
      <c r="J327" s="35">
        <v>1</v>
      </c>
      <c r="K327" s="40" t="s">
        <v>1464</v>
      </c>
      <c r="L327" s="41" t="s">
        <v>1941</v>
      </c>
      <c r="M327" s="41" t="s">
        <v>342</v>
      </c>
      <c r="N327" s="13"/>
      <c r="O327" s="15" t="s">
        <v>131</v>
      </c>
      <c r="P327" s="13" t="s">
        <v>167</v>
      </c>
      <c r="Q327" s="41">
        <v>16.100000000000001</v>
      </c>
      <c r="R327" s="13" t="s">
        <v>7558</v>
      </c>
      <c r="S327" s="55" t="s">
        <v>3619</v>
      </c>
      <c r="T327" s="13"/>
      <c r="U327" s="12"/>
      <c r="V327" s="13"/>
      <c r="W327" s="12"/>
      <c r="X327" s="13"/>
      <c r="Y327" s="16"/>
      <c r="Z327" s="16"/>
    </row>
    <row r="328" spans="3:26" ht="18.75" customHeight="1" x14ac:dyDescent="0.55000000000000004">
      <c r="C328" s="17">
        <v>5</v>
      </c>
      <c r="D328" s="50"/>
      <c r="E328" s="53"/>
      <c r="F328" s="30" t="s">
        <v>3537</v>
      </c>
      <c r="G328" s="18" t="s">
        <v>1764</v>
      </c>
      <c r="H328" s="18" t="s">
        <v>70</v>
      </c>
      <c r="I328" s="19">
        <v>0.125</v>
      </c>
      <c r="J328" s="36">
        <v>2</v>
      </c>
      <c r="K328" s="42" t="s">
        <v>942</v>
      </c>
      <c r="L328" s="43" t="s">
        <v>167</v>
      </c>
      <c r="M328" s="43" t="s">
        <v>574</v>
      </c>
      <c r="N328" s="18" t="s">
        <v>119</v>
      </c>
      <c r="O328" s="20" t="s">
        <v>1788</v>
      </c>
      <c r="P328" s="18">
        <v>57</v>
      </c>
      <c r="Q328" s="43">
        <v>15.2</v>
      </c>
      <c r="R328" s="18" t="s">
        <v>7559</v>
      </c>
      <c r="S328" s="56"/>
      <c r="T328" s="18" t="s">
        <v>1910</v>
      </c>
      <c r="U328" s="30" t="s">
        <v>1908</v>
      </c>
      <c r="V328" s="18" t="s">
        <v>90</v>
      </c>
      <c r="W328" s="30" t="s">
        <v>1775</v>
      </c>
      <c r="X328" s="18" t="s">
        <v>7386</v>
      </c>
      <c r="Y328" s="47" t="s">
        <v>1764</v>
      </c>
      <c r="Z328" s="21"/>
    </row>
    <row r="329" spans="3:26" ht="18.5" customHeight="1" thickBot="1" x14ac:dyDescent="0.6">
      <c r="C329" s="22"/>
      <c r="D329" s="51"/>
      <c r="E329" s="54"/>
      <c r="F329" s="34"/>
      <c r="G329" s="24">
        <v>4.2</v>
      </c>
      <c r="H329" s="25">
        <v>10</v>
      </c>
      <c r="I329" s="26">
        <v>0.125</v>
      </c>
      <c r="J329" s="38" t="s">
        <v>7576</v>
      </c>
      <c r="K329" s="44" t="s">
        <v>1462</v>
      </c>
      <c r="L329" s="45" t="s">
        <v>4876</v>
      </c>
      <c r="M329" s="44" t="s">
        <v>167</v>
      </c>
      <c r="N329" s="24" t="s">
        <v>167</v>
      </c>
      <c r="O329" s="27" t="s">
        <v>119</v>
      </c>
      <c r="P329" s="24" t="s">
        <v>151</v>
      </c>
      <c r="Q329" s="44" t="s">
        <v>2204</v>
      </c>
      <c r="R329" s="24" t="s">
        <v>7561</v>
      </c>
      <c r="S329" s="57"/>
      <c r="T329" s="25">
        <v>12</v>
      </c>
      <c r="U329" s="23"/>
      <c r="V329" s="24"/>
      <c r="W329" s="23"/>
      <c r="X329" s="24"/>
      <c r="Y329" s="28"/>
      <c r="Z329" s="28"/>
    </row>
    <row r="330" spans="3:26" ht="18" customHeight="1" x14ac:dyDescent="0.55000000000000004">
      <c r="C330" s="11"/>
      <c r="D330" s="49" t="s">
        <v>3198</v>
      </c>
      <c r="E330" s="52" t="str">
        <f t="shared" ref="E330" si="82">IF(D330="","",IF(I330&gt;0.1,"単",IF(I331&gt;0.29,"連",IF(I332&gt;0.34,"複","※"))))</f>
        <v>※</v>
      </c>
      <c r="F330" s="12"/>
      <c r="G330" s="48" t="s">
        <v>5941</v>
      </c>
      <c r="H330" s="13"/>
      <c r="I330" s="14">
        <v>2.7777777777777776E-2</v>
      </c>
      <c r="J330" s="35">
        <v>1</v>
      </c>
      <c r="K330" s="40" t="s">
        <v>1461</v>
      </c>
      <c r="L330" s="41" t="s">
        <v>5265</v>
      </c>
      <c r="M330" s="41" t="s">
        <v>947</v>
      </c>
      <c r="N330" s="13"/>
      <c r="O330" s="15" t="s">
        <v>2196</v>
      </c>
      <c r="P330" s="13" t="s">
        <v>167</v>
      </c>
      <c r="Q330" s="41"/>
      <c r="R330" s="13"/>
      <c r="S330" s="55" t="s">
        <v>7387</v>
      </c>
      <c r="T330" s="13"/>
      <c r="U330" s="12"/>
      <c r="V330" s="13"/>
      <c r="W330" s="12"/>
      <c r="X330" s="13"/>
      <c r="Y330" s="16"/>
      <c r="Z330" s="16"/>
    </row>
    <row r="331" spans="3:26" ht="18" customHeight="1" x14ac:dyDescent="0.55000000000000004">
      <c r="C331" s="17">
        <v>6</v>
      </c>
      <c r="D331" s="50"/>
      <c r="E331" s="53"/>
      <c r="F331" s="30" t="s">
        <v>1968</v>
      </c>
      <c r="G331" s="18" t="s">
        <v>5106</v>
      </c>
      <c r="H331" s="18" t="s">
        <v>62</v>
      </c>
      <c r="I331" s="19">
        <v>0.1111111111111111</v>
      </c>
      <c r="J331" s="36">
        <v>4</v>
      </c>
      <c r="K331" s="42" t="s">
        <v>943</v>
      </c>
      <c r="L331" s="43" t="s">
        <v>167</v>
      </c>
      <c r="M331" s="43" t="s">
        <v>1563</v>
      </c>
      <c r="N331" s="18" t="s">
        <v>96</v>
      </c>
      <c r="O331" s="20" t="s">
        <v>119</v>
      </c>
      <c r="P331" s="18">
        <v>57</v>
      </c>
      <c r="Q331" s="43"/>
      <c r="R331" s="18"/>
      <c r="S331" s="56"/>
      <c r="T331" s="18" t="s">
        <v>1910</v>
      </c>
      <c r="U331" s="30" t="s">
        <v>1912</v>
      </c>
      <c r="V331" s="18" t="s">
        <v>90</v>
      </c>
      <c r="W331" s="30" t="s">
        <v>5922</v>
      </c>
      <c r="X331" s="18" t="s">
        <v>7388</v>
      </c>
      <c r="Y331" s="47" t="s">
        <v>5106</v>
      </c>
      <c r="Z331" s="21"/>
    </row>
    <row r="332" spans="3:26" ht="18.5" customHeight="1" thickBot="1" x14ac:dyDescent="0.6">
      <c r="C332" s="22"/>
      <c r="D332" s="51"/>
      <c r="E332" s="54"/>
      <c r="F332" s="34"/>
      <c r="G332" s="24">
        <v>2.4</v>
      </c>
      <c r="H332" s="25">
        <v>7</v>
      </c>
      <c r="I332" s="26">
        <v>0.25</v>
      </c>
      <c r="J332" s="38" t="s">
        <v>7150</v>
      </c>
      <c r="K332" s="44" t="s">
        <v>1460</v>
      </c>
      <c r="L332" s="45" t="s">
        <v>167</v>
      </c>
      <c r="M332" s="44" t="s">
        <v>167</v>
      </c>
      <c r="N332" s="24" t="s">
        <v>167</v>
      </c>
      <c r="O332" s="27" t="s">
        <v>149</v>
      </c>
      <c r="P332" s="24" t="s">
        <v>147</v>
      </c>
      <c r="Q332" s="44" t="s">
        <v>2204</v>
      </c>
      <c r="R332" s="24"/>
      <c r="S332" s="57"/>
      <c r="T332" s="25">
        <v>13</v>
      </c>
      <c r="U332" s="23"/>
      <c r="V332" s="24"/>
      <c r="W332" s="23"/>
      <c r="X332" s="24"/>
      <c r="Y332" s="28"/>
      <c r="Z332" s="28"/>
    </row>
    <row r="333" spans="3:26" ht="18" customHeight="1" x14ac:dyDescent="0.55000000000000004">
      <c r="C333" s="11"/>
      <c r="D333" s="49"/>
      <c r="E333" s="52" t="str">
        <f t="shared" ref="E333" si="83">IF(D333="","",IF(I333&gt;0.1,"単",IF(I334&gt;0.29,"連",IF(I335&gt;0.34,"複","※"))))</f>
        <v/>
      </c>
      <c r="F333" s="12"/>
      <c r="G333" s="48" t="s">
        <v>57</v>
      </c>
      <c r="H333" s="13"/>
      <c r="I333" s="14" t="s">
        <v>57</v>
      </c>
      <c r="J333" s="35" t="s">
        <v>57</v>
      </c>
      <c r="K333" s="40" t="s">
        <v>57</v>
      </c>
      <c r="L333" s="41" t="s">
        <v>57</v>
      </c>
      <c r="M333" s="41" t="s">
        <v>167</v>
      </c>
      <c r="N333" s="13"/>
      <c r="O333" s="15" t="s">
        <v>57</v>
      </c>
      <c r="P333" s="13" t="s">
        <v>167</v>
      </c>
      <c r="Q333" s="41">
        <v>1.2</v>
      </c>
      <c r="R333" s="13" t="s">
        <v>5127</v>
      </c>
      <c r="S333" s="55" t="s">
        <v>5934</v>
      </c>
      <c r="T333" s="13"/>
      <c r="U333" s="12"/>
      <c r="V333" s="13"/>
      <c r="W333" s="12"/>
      <c r="X333" s="13"/>
      <c r="Y333" s="16"/>
      <c r="Z333" s="16"/>
    </row>
    <row r="334" spans="3:26" ht="18" customHeight="1" x14ac:dyDescent="0.55000000000000004">
      <c r="C334" s="17">
        <v>7</v>
      </c>
      <c r="D334" s="50"/>
      <c r="E334" s="53"/>
      <c r="F334" s="30" t="s">
        <v>7389</v>
      </c>
      <c r="G334" s="18" t="s">
        <v>3774</v>
      </c>
      <c r="H334" s="18" t="s">
        <v>1962</v>
      </c>
      <c r="I334" s="19" t="s">
        <v>59</v>
      </c>
      <c r="J334" s="36" t="s">
        <v>59</v>
      </c>
      <c r="K334" s="42" t="s">
        <v>57</v>
      </c>
      <c r="L334" s="43" t="s">
        <v>57</v>
      </c>
      <c r="M334" s="43" t="s">
        <v>167</v>
      </c>
      <c r="N334" s="18" t="s">
        <v>134</v>
      </c>
      <c r="O334" s="20" t="s">
        <v>59</v>
      </c>
      <c r="P334" s="18">
        <v>55</v>
      </c>
      <c r="Q334" s="43">
        <v>0.9</v>
      </c>
      <c r="R334" s="18" t="s">
        <v>3807</v>
      </c>
      <c r="S334" s="56"/>
      <c r="T334" s="18" t="s">
        <v>1907</v>
      </c>
      <c r="U334" s="30" t="s">
        <v>1911</v>
      </c>
      <c r="V334" s="18" t="s">
        <v>152</v>
      </c>
      <c r="W334" s="30" t="s">
        <v>1712</v>
      </c>
      <c r="X334" s="18" t="s">
        <v>7390</v>
      </c>
      <c r="Y334" s="47" t="s">
        <v>3774</v>
      </c>
      <c r="Z334" s="21"/>
    </row>
    <row r="335" spans="3:26" ht="18.5" customHeight="1" thickBot="1" x14ac:dyDescent="0.6">
      <c r="C335" s="22"/>
      <c r="D335" s="51"/>
      <c r="E335" s="54"/>
      <c r="F335" s="34"/>
      <c r="G335" s="24" t="s">
        <v>57</v>
      </c>
      <c r="H335" s="25" t="e">
        <v>#VALUE!</v>
      </c>
      <c r="I335" s="26" t="s">
        <v>57</v>
      </c>
      <c r="J335" s="38" t="s">
        <v>57</v>
      </c>
      <c r="K335" s="44" t="s">
        <v>57</v>
      </c>
      <c r="L335" s="45" t="s">
        <v>57</v>
      </c>
      <c r="M335" s="44" t="s">
        <v>167</v>
      </c>
      <c r="N335" s="24" t="s">
        <v>167</v>
      </c>
      <c r="O335" s="27" t="s">
        <v>57</v>
      </c>
      <c r="P335" s="24" t="s">
        <v>57</v>
      </c>
      <c r="Q335" s="44" t="s">
        <v>2201</v>
      </c>
      <c r="R335" s="24" t="s">
        <v>5128</v>
      </c>
      <c r="S335" s="57"/>
      <c r="T335" s="25">
        <v>11</v>
      </c>
      <c r="U335" s="23"/>
      <c r="V335" s="24"/>
      <c r="W335" s="23"/>
      <c r="X335" s="24"/>
      <c r="Y335" s="28"/>
      <c r="Z335" s="28"/>
    </row>
    <row r="336" spans="3:26" ht="18" customHeight="1" x14ac:dyDescent="0.55000000000000004">
      <c r="C336" s="11"/>
      <c r="D336" s="49" t="s">
        <v>3198</v>
      </c>
      <c r="E336" s="52" t="str">
        <f t="shared" ref="E336" si="84">IF(D336="","",IF(I336&gt;0.1,"単",IF(I337&gt;0.29,"連",IF(I338&gt;0.34,"複","※"))))</f>
        <v>※</v>
      </c>
      <c r="F336" s="12"/>
      <c r="G336" s="48" t="s">
        <v>5945</v>
      </c>
      <c r="H336" s="13"/>
      <c r="I336" s="14">
        <v>0.1</v>
      </c>
      <c r="J336" s="35">
        <v>2</v>
      </c>
      <c r="K336" s="40" t="s">
        <v>1464</v>
      </c>
      <c r="L336" s="41" t="s">
        <v>167</v>
      </c>
      <c r="M336" s="41" t="s">
        <v>311</v>
      </c>
      <c r="N336" s="13"/>
      <c r="O336" s="15" t="s">
        <v>2196</v>
      </c>
      <c r="P336" s="13" t="s">
        <v>167</v>
      </c>
      <c r="Q336" s="41">
        <v>8.4</v>
      </c>
      <c r="R336" s="13" t="s">
        <v>6151</v>
      </c>
      <c r="S336" s="55" t="s">
        <v>2289</v>
      </c>
      <c r="T336" s="13"/>
      <c r="U336" s="12"/>
      <c r="V336" s="13"/>
      <c r="W336" s="12"/>
      <c r="X336" s="13"/>
      <c r="Y336" s="16"/>
      <c r="Z336" s="16"/>
    </row>
    <row r="337" spans="3:26" ht="18" customHeight="1" x14ac:dyDescent="0.55000000000000004">
      <c r="C337" s="17">
        <v>8</v>
      </c>
      <c r="D337" s="50"/>
      <c r="E337" s="53"/>
      <c r="F337" s="30" t="s">
        <v>1769</v>
      </c>
      <c r="G337" s="18" t="s">
        <v>396</v>
      </c>
      <c r="H337" s="18" t="s">
        <v>106</v>
      </c>
      <c r="I337" s="19">
        <v>0.2</v>
      </c>
      <c r="J337" s="36">
        <v>4</v>
      </c>
      <c r="K337" s="42" t="s">
        <v>942</v>
      </c>
      <c r="L337" s="43" t="s">
        <v>167</v>
      </c>
      <c r="M337" s="43" t="s">
        <v>624</v>
      </c>
      <c r="N337" s="18" t="s">
        <v>51</v>
      </c>
      <c r="O337" s="20" t="s">
        <v>96</v>
      </c>
      <c r="P337" s="18">
        <v>57</v>
      </c>
      <c r="Q337" s="43">
        <v>8.6</v>
      </c>
      <c r="R337" s="18" t="s">
        <v>6152</v>
      </c>
      <c r="S337" s="56"/>
      <c r="T337" s="18" t="s">
        <v>1910</v>
      </c>
      <c r="U337" s="30" t="s">
        <v>1908</v>
      </c>
      <c r="V337" s="18" t="s">
        <v>95</v>
      </c>
      <c r="W337" s="30" t="s">
        <v>1673</v>
      </c>
      <c r="X337" s="18" t="s">
        <v>7391</v>
      </c>
      <c r="Y337" s="47" t="s">
        <v>396</v>
      </c>
      <c r="Z337" s="21"/>
    </row>
    <row r="338" spans="3:26" ht="18.5" customHeight="1" thickBot="1" x14ac:dyDescent="0.6">
      <c r="C338" s="22"/>
      <c r="D338" s="51"/>
      <c r="E338" s="54"/>
      <c r="F338" s="34"/>
      <c r="G338" s="24">
        <v>2.2000000000000002</v>
      </c>
      <c r="H338" s="25">
        <v>12</v>
      </c>
      <c r="I338" s="26">
        <v>0.25</v>
      </c>
      <c r="J338" s="38" t="s">
        <v>6174</v>
      </c>
      <c r="K338" s="44" t="s">
        <v>1460</v>
      </c>
      <c r="L338" s="45" t="s">
        <v>167</v>
      </c>
      <c r="M338" s="44" t="s">
        <v>167</v>
      </c>
      <c r="N338" s="24" t="s">
        <v>167</v>
      </c>
      <c r="O338" s="27" t="s">
        <v>39</v>
      </c>
      <c r="P338" s="24" t="s">
        <v>147</v>
      </c>
      <c r="Q338" s="44" t="s">
        <v>2201</v>
      </c>
      <c r="R338" s="24"/>
      <c r="S338" s="57"/>
      <c r="T338" s="25">
        <v>27</v>
      </c>
      <c r="U338" s="23"/>
      <c r="V338" s="24"/>
      <c r="W338" s="23"/>
      <c r="X338" s="24"/>
      <c r="Y338" s="28"/>
      <c r="Z338" s="28"/>
    </row>
    <row r="339" spans="3:26" ht="18" customHeight="1" x14ac:dyDescent="0.55000000000000004">
      <c r="C339" s="11"/>
      <c r="D339" s="49" t="s">
        <v>3198</v>
      </c>
      <c r="E339" s="52" t="str">
        <f t="shared" ref="E339" si="85">IF(D339="","",IF(I339&gt;0.1,"単",IF(I340&gt;0.29,"連",IF(I341&gt;0.34,"複","※"))))</f>
        <v>単</v>
      </c>
      <c r="F339" s="12"/>
      <c r="G339" s="48" t="s">
        <v>5941</v>
      </c>
      <c r="H339" s="13"/>
      <c r="I339" s="14">
        <v>0.17391304347826086</v>
      </c>
      <c r="J339" s="35">
        <v>12</v>
      </c>
      <c r="K339" s="40" t="s">
        <v>1465</v>
      </c>
      <c r="L339" s="41" t="s">
        <v>6096</v>
      </c>
      <c r="M339" s="41" t="s">
        <v>167</v>
      </c>
      <c r="N339" s="13"/>
      <c r="O339" s="15" t="s">
        <v>38</v>
      </c>
      <c r="P339" s="13" t="s">
        <v>167</v>
      </c>
      <c r="Q339" s="41" t="s">
        <v>1906</v>
      </c>
      <c r="R339" s="13" t="s">
        <v>57</v>
      </c>
      <c r="S339" s="55" t="s">
        <v>7392</v>
      </c>
      <c r="T339" s="13"/>
      <c r="U339" s="12"/>
      <c r="V339" s="13"/>
      <c r="W339" s="12"/>
      <c r="X339" s="13"/>
      <c r="Y339" s="16"/>
      <c r="Z339" s="16"/>
    </row>
    <row r="340" spans="3:26" ht="18" customHeight="1" x14ac:dyDescent="0.55000000000000004">
      <c r="C340" s="17">
        <v>9</v>
      </c>
      <c r="D340" s="50"/>
      <c r="E340" s="53"/>
      <c r="F340" s="30" t="s">
        <v>7393</v>
      </c>
      <c r="G340" s="18" t="s">
        <v>1789</v>
      </c>
      <c r="H340" s="18" t="s">
        <v>62</v>
      </c>
      <c r="I340" s="19">
        <v>0.20289855072463767</v>
      </c>
      <c r="J340" s="36">
        <v>14</v>
      </c>
      <c r="K340" s="42" t="s">
        <v>943</v>
      </c>
      <c r="L340" s="43" t="s">
        <v>6097</v>
      </c>
      <c r="M340" s="43" t="s">
        <v>167</v>
      </c>
      <c r="N340" s="18" t="s">
        <v>7191</v>
      </c>
      <c r="O340" s="20" t="s">
        <v>29</v>
      </c>
      <c r="P340" s="18">
        <v>57</v>
      </c>
      <c r="Q340" s="43" t="s">
        <v>1906</v>
      </c>
      <c r="R340" s="18" t="s">
        <v>57</v>
      </c>
      <c r="S340" s="56"/>
      <c r="T340" s="18" t="s">
        <v>1910</v>
      </c>
      <c r="U340" s="30" t="s">
        <v>1908</v>
      </c>
      <c r="V340" s="18" t="s">
        <v>7394</v>
      </c>
      <c r="W340" s="30" t="s">
        <v>7395</v>
      </c>
      <c r="X340" s="18" t="s">
        <v>7396</v>
      </c>
      <c r="Y340" s="47" t="s">
        <v>1789</v>
      </c>
      <c r="Z340" s="21"/>
    </row>
    <row r="341" spans="3:26" ht="18.5" customHeight="1" thickBot="1" x14ac:dyDescent="0.6">
      <c r="C341" s="22"/>
      <c r="D341" s="51"/>
      <c r="E341" s="54"/>
      <c r="F341" s="34"/>
      <c r="G341" s="24">
        <v>2.5</v>
      </c>
      <c r="H341" s="25">
        <v>7</v>
      </c>
      <c r="I341" s="26">
        <v>0.3188405797101449</v>
      </c>
      <c r="J341" s="38" t="s">
        <v>6680</v>
      </c>
      <c r="K341" s="44" t="s">
        <v>1458</v>
      </c>
      <c r="L341" s="45" t="s">
        <v>6099</v>
      </c>
      <c r="M341" s="44" t="s">
        <v>167</v>
      </c>
      <c r="N341" s="24" t="s">
        <v>167</v>
      </c>
      <c r="O341" s="27" t="s">
        <v>68</v>
      </c>
      <c r="P341" s="24" t="s">
        <v>147</v>
      </c>
      <c r="Q341" s="44" t="s">
        <v>57</v>
      </c>
      <c r="R341" s="24" t="s">
        <v>57</v>
      </c>
      <c r="S341" s="57"/>
      <c r="T341" s="25" t="s">
        <v>2207</v>
      </c>
      <c r="U341" s="23"/>
      <c r="V341" s="24"/>
      <c r="W341" s="23"/>
      <c r="X341" s="24"/>
      <c r="Y341" s="28"/>
      <c r="Z341" s="28"/>
    </row>
    <row r="342" spans="3:26" ht="18" customHeight="1" x14ac:dyDescent="0.55000000000000004">
      <c r="C342" s="11"/>
      <c r="D342" s="49" t="s">
        <v>1470</v>
      </c>
      <c r="E342" s="52" t="str">
        <f t="shared" ref="E342" si="86">IF(D342="","",IF(I342&gt;0.1,"単",IF(I343&gt;0.29,"連",IF(I344&gt;0.34,"複","※"))))</f>
        <v>単</v>
      </c>
      <c r="F342" s="12"/>
      <c r="G342" s="48" t="s">
        <v>7093</v>
      </c>
      <c r="H342" s="13"/>
      <c r="I342" s="14">
        <v>0.25</v>
      </c>
      <c r="J342" s="35">
        <v>2</v>
      </c>
      <c r="K342" s="40" t="s">
        <v>1463</v>
      </c>
      <c r="L342" s="41" t="s">
        <v>167</v>
      </c>
      <c r="M342" s="41" t="s">
        <v>167</v>
      </c>
      <c r="N342" s="13"/>
      <c r="O342" s="15" t="s">
        <v>68</v>
      </c>
      <c r="P342" s="13" t="s">
        <v>167</v>
      </c>
      <c r="Q342" s="41">
        <v>17</v>
      </c>
      <c r="R342" s="13" t="s">
        <v>1539</v>
      </c>
      <c r="S342" s="55" t="s">
        <v>5929</v>
      </c>
      <c r="T342" s="13"/>
      <c r="U342" s="12"/>
      <c r="V342" s="13"/>
      <c r="W342" s="12"/>
      <c r="X342" s="13"/>
      <c r="Y342" s="16"/>
      <c r="Z342" s="16"/>
    </row>
    <row r="343" spans="3:26" ht="18" customHeight="1" x14ac:dyDescent="0.55000000000000004">
      <c r="C343" s="17">
        <v>10</v>
      </c>
      <c r="D343" s="50"/>
      <c r="E343" s="53"/>
      <c r="F343" s="30" t="s">
        <v>7397</v>
      </c>
      <c r="G343" s="18" t="s">
        <v>960</v>
      </c>
      <c r="H343" s="18" t="s">
        <v>85</v>
      </c>
      <c r="I343" s="19">
        <v>0.25</v>
      </c>
      <c r="J343" s="36">
        <v>2</v>
      </c>
      <c r="K343" s="42" t="s">
        <v>942</v>
      </c>
      <c r="L343" s="43" t="s">
        <v>167</v>
      </c>
      <c r="M343" s="43" t="s">
        <v>167</v>
      </c>
      <c r="N343" s="18" t="s">
        <v>68</v>
      </c>
      <c r="O343" s="20" t="s">
        <v>119</v>
      </c>
      <c r="P343" s="18">
        <v>57</v>
      </c>
      <c r="Q343" s="43">
        <v>13.3</v>
      </c>
      <c r="R343" s="18"/>
      <c r="S343" s="56"/>
      <c r="T343" s="18" t="s">
        <v>1910</v>
      </c>
      <c r="U343" s="30" t="s">
        <v>1908</v>
      </c>
      <c r="V343" s="18" t="s">
        <v>3618</v>
      </c>
      <c r="W343" s="30" t="s">
        <v>7398</v>
      </c>
      <c r="X343" s="18" t="s">
        <v>7399</v>
      </c>
      <c r="Y343" s="47" t="s">
        <v>960</v>
      </c>
      <c r="Z343" s="21"/>
    </row>
    <row r="344" spans="3:26" ht="18.5" customHeight="1" thickBot="1" x14ac:dyDescent="0.6">
      <c r="C344" s="22"/>
      <c r="D344" s="51"/>
      <c r="E344" s="54"/>
      <c r="F344" s="34"/>
      <c r="G344" s="24">
        <v>2.9</v>
      </c>
      <c r="H344" s="25">
        <v>15</v>
      </c>
      <c r="I344" s="26">
        <v>0.25</v>
      </c>
      <c r="J344" s="38" t="s">
        <v>7577</v>
      </c>
      <c r="K344" s="44" t="s">
        <v>1458</v>
      </c>
      <c r="L344" s="45" t="s">
        <v>167</v>
      </c>
      <c r="M344" s="44" t="s">
        <v>167</v>
      </c>
      <c r="N344" s="24" t="s">
        <v>167</v>
      </c>
      <c r="O344" s="27" t="s">
        <v>142</v>
      </c>
      <c r="P344" s="24" t="s">
        <v>151</v>
      </c>
      <c r="Q344" s="44" t="s">
        <v>2204</v>
      </c>
      <c r="R344" s="24" t="s">
        <v>1540</v>
      </c>
      <c r="S344" s="57"/>
      <c r="T344" s="25">
        <v>9</v>
      </c>
      <c r="U344" s="23"/>
      <c r="V344" s="24"/>
      <c r="W344" s="23"/>
      <c r="X344" s="24"/>
      <c r="Y344" s="28"/>
      <c r="Z344" s="28"/>
    </row>
    <row r="345" spans="3:26" ht="18" customHeight="1" x14ac:dyDescent="0.55000000000000004">
      <c r="C345" s="11"/>
      <c r="D345" s="49" t="s">
        <v>3198</v>
      </c>
      <c r="E345" s="52" t="str">
        <f t="shared" ref="E345" si="87">IF(D345="","",IF(I345&gt;0.1,"単",IF(I346&gt;0.29,"連",IF(I347&gt;0.34,"複","※"))))</f>
        <v>※</v>
      </c>
      <c r="F345" s="12"/>
      <c r="G345" s="48" t="s">
        <v>5945</v>
      </c>
      <c r="H345" s="13"/>
      <c r="I345" s="14">
        <v>0</v>
      </c>
      <c r="J345" s="35">
        <v>0</v>
      </c>
      <c r="K345" s="40" t="s">
        <v>1464</v>
      </c>
      <c r="L345" s="41" t="s">
        <v>167</v>
      </c>
      <c r="M345" s="41" t="s">
        <v>167</v>
      </c>
      <c r="N345" s="13"/>
      <c r="O345" s="15" t="s">
        <v>2196</v>
      </c>
      <c r="P345" s="13" t="s">
        <v>167</v>
      </c>
      <c r="Q345" s="41">
        <v>7</v>
      </c>
      <c r="R345" s="13"/>
      <c r="S345" s="55" t="s">
        <v>6005</v>
      </c>
      <c r="T345" s="13"/>
      <c r="U345" s="12"/>
      <c r="V345" s="13"/>
      <c r="W345" s="12"/>
      <c r="X345" s="13"/>
      <c r="Y345" s="16"/>
      <c r="Z345" s="16"/>
    </row>
    <row r="346" spans="3:26" ht="18" customHeight="1" x14ac:dyDescent="0.55000000000000004">
      <c r="C346" s="17">
        <v>11</v>
      </c>
      <c r="D346" s="50"/>
      <c r="E346" s="53"/>
      <c r="F346" s="30" t="s">
        <v>7400</v>
      </c>
      <c r="G346" s="18" t="s">
        <v>396</v>
      </c>
      <c r="H346" s="18" t="s">
        <v>99</v>
      </c>
      <c r="I346" s="19">
        <v>5.5555555555555552E-2</v>
      </c>
      <c r="J346" s="36">
        <v>1</v>
      </c>
      <c r="K346" s="42" t="s">
        <v>942</v>
      </c>
      <c r="L346" s="43" t="s">
        <v>167</v>
      </c>
      <c r="M346" s="43" t="s">
        <v>167</v>
      </c>
      <c r="N346" s="18" t="s">
        <v>2206</v>
      </c>
      <c r="O346" s="20" t="s">
        <v>96</v>
      </c>
      <c r="P346" s="18">
        <v>55</v>
      </c>
      <c r="Q346" s="43">
        <v>5</v>
      </c>
      <c r="R346" s="18"/>
      <c r="S346" s="56"/>
      <c r="T346" s="18" t="s">
        <v>1907</v>
      </c>
      <c r="U346" s="30" t="s">
        <v>1908</v>
      </c>
      <c r="V346" s="18" t="s">
        <v>6017</v>
      </c>
      <c r="W346" s="30" t="s">
        <v>1723</v>
      </c>
      <c r="X346" s="18" t="s">
        <v>7401</v>
      </c>
      <c r="Y346" s="47" t="s">
        <v>396</v>
      </c>
      <c r="Z346" s="21"/>
    </row>
    <row r="347" spans="3:26" ht="18.5" customHeight="1" thickBot="1" x14ac:dyDescent="0.6">
      <c r="C347" s="22"/>
      <c r="D347" s="51"/>
      <c r="E347" s="54"/>
      <c r="F347" s="34"/>
      <c r="G347" s="24">
        <v>2.2000000000000002</v>
      </c>
      <c r="H347" s="25">
        <v>14</v>
      </c>
      <c r="I347" s="26">
        <v>0.16666666666666666</v>
      </c>
      <c r="J347" s="38" t="s">
        <v>5947</v>
      </c>
      <c r="K347" s="44" t="s">
        <v>1460</v>
      </c>
      <c r="L347" s="45" t="s">
        <v>167</v>
      </c>
      <c r="M347" s="44" t="s">
        <v>167</v>
      </c>
      <c r="N347" s="24">
        <v>2</v>
      </c>
      <c r="O347" s="27" t="s">
        <v>39</v>
      </c>
      <c r="P347" s="24" t="s">
        <v>147</v>
      </c>
      <c r="Q347" s="44" t="s">
        <v>2201</v>
      </c>
      <c r="R347" s="24"/>
      <c r="S347" s="57"/>
      <c r="T347" s="25">
        <v>2</v>
      </c>
      <c r="U347" s="23"/>
      <c r="V347" s="24"/>
      <c r="W347" s="23"/>
      <c r="X347" s="24"/>
      <c r="Y347" s="28"/>
      <c r="Z347" s="28"/>
    </row>
    <row r="348" spans="3:26" ht="18" customHeight="1" x14ac:dyDescent="0.55000000000000004">
      <c r="C348" s="11"/>
      <c r="D348" s="49"/>
      <c r="E348" s="52" t="str">
        <f t="shared" ref="E348" si="88">IF(D348="","",IF(I348&gt;0.1,"単",IF(I349&gt;0.29,"連",IF(I350&gt;0.34,"複","※"))))</f>
        <v/>
      </c>
      <c r="F348" s="12"/>
      <c r="G348" s="48" t="s">
        <v>57</v>
      </c>
      <c r="H348" s="13"/>
      <c r="I348" s="14" t="s">
        <v>57</v>
      </c>
      <c r="J348" s="35" t="s">
        <v>57</v>
      </c>
      <c r="K348" s="40" t="s">
        <v>57</v>
      </c>
      <c r="L348" s="41" t="s">
        <v>57</v>
      </c>
      <c r="M348" s="41" t="s">
        <v>167</v>
      </c>
      <c r="N348" s="13"/>
      <c r="O348" s="15" t="s">
        <v>57</v>
      </c>
      <c r="P348" s="13" t="s">
        <v>167</v>
      </c>
      <c r="Q348" s="41">
        <v>10.199999999999999</v>
      </c>
      <c r="R348" s="13" t="s">
        <v>2613</v>
      </c>
      <c r="S348" s="55" t="s">
        <v>6457</v>
      </c>
      <c r="T348" s="13"/>
      <c r="U348" s="12"/>
      <c r="V348" s="13"/>
      <c r="W348" s="12"/>
      <c r="X348" s="13"/>
      <c r="Y348" s="16"/>
      <c r="Z348" s="16"/>
    </row>
    <row r="349" spans="3:26" ht="18" customHeight="1" x14ac:dyDescent="0.55000000000000004">
      <c r="C349" s="17">
        <v>12</v>
      </c>
      <c r="D349" s="50"/>
      <c r="E349" s="53"/>
      <c r="F349" s="30" t="s">
        <v>7402</v>
      </c>
      <c r="G349" s="18" t="s">
        <v>2587</v>
      </c>
      <c r="H349" s="18" t="s">
        <v>81</v>
      </c>
      <c r="I349" s="19" t="s">
        <v>59</v>
      </c>
      <c r="J349" s="36" t="s">
        <v>59</v>
      </c>
      <c r="K349" s="42" t="s">
        <v>57</v>
      </c>
      <c r="L349" s="43" t="s">
        <v>57</v>
      </c>
      <c r="M349" s="43" t="s">
        <v>167</v>
      </c>
      <c r="N349" s="18" t="s">
        <v>66</v>
      </c>
      <c r="O349" s="20" t="s">
        <v>59</v>
      </c>
      <c r="P349" s="18">
        <v>55</v>
      </c>
      <c r="Q349" s="43">
        <v>8</v>
      </c>
      <c r="R349" s="18" t="s">
        <v>2614</v>
      </c>
      <c r="S349" s="56"/>
      <c r="T349" s="18" t="s">
        <v>1907</v>
      </c>
      <c r="U349" s="30" t="s">
        <v>1908</v>
      </c>
      <c r="V349" s="18" t="s">
        <v>84</v>
      </c>
      <c r="W349" s="30" t="s">
        <v>1709</v>
      </c>
      <c r="X349" s="18" t="s">
        <v>7403</v>
      </c>
      <c r="Y349" s="47" t="s">
        <v>2587</v>
      </c>
      <c r="Z349" s="21"/>
    </row>
    <row r="350" spans="3:26" ht="18.5" customHeight="1" thickBot="1" x14ac:dyDescent="0.6">
      <c r="C350" s="22"/>
      <c r="D350" s="51"/>
      <c r="E350" s="54"/>
      <c r="F350" s="34"/>
      <c r="G350" s="24" t="s">
        <v>57</v>
      </c>
      <c r="H350" s="25">
        <v>11</v>
      </c>
      <c r="I350" s="26" t="s">
        <v>57</v>
      </c>
      <c r="J350" s="38" t="s">
        <v>57</v>
      </c>
      <c r="K350" s="44" t="s">
        <v>57</v>
      </c>
      <c r="L350" s="45" t="s">
        <v>57</v>
      </c>
      <c r="M350" s="44" t="s">
        <v>167</v>
      </c>
      <c r="N350" s="24" t="s">
        <v>167</v>
      </c>
      <c r="O350" s="27" t="s">
        <v>57</v>
      </c>
      <c r="P350" s="24" t="s">
        <v>57</v>
      </c>
      <c r="Q350" s="44" t="s">
        <v>2203</v>
      </c>
      <c r="R350" s="24" t="s">
        <v>2615</v>
      </c>
      <c r="S350" s="57"/>
      <c r="T350" s="25" t="s">
        <v>2207</v>
      </c>
      <c r="U350" s="23"/>
      <c r="V350" s="24"/>
      <c r="W350" s="23"/>
      <c r="X350" s="24"/>
      <c r="Y350" s="28"/>
      <c r="Z350" s="28"/>
    </row>
    <row r="351" spans="3:26" ht="18" customHeight="1" x14ac:dyDescent="0.55000000000000004">
      <c r="C351" s="11"/>
      <c r="D351" s="49"/>
      <c r="E351" s="52" t="str">
        <f t="shared" ref="E351" si="89">IF(D351="","",IF(I351&gt;0.1,"単",IF(I352&gt;0.29,"連",IF(I353&gt;0.34,"複","※"))))</f>
        <v/>
      </c>
      <c r="F351" s="12"/>
      <c r="G351" s="48" t="s">
        <v>57</v>
      </c>
      <c r="H351" s="13"/>
      <c r="I351" s="14" t="s">
        <v>57</v>
      </c>
      <c r="J351" s="35" t="s">
        <v>57</v>
      </c>
      <c r="K351" s="40" t="s">
        <v>57</v>
      </c>
      <c r="L351" s="41" t="s">
        <v>57</v>
      </c>
      <c r="M351" s="41" t="s">
        <v>167</v>
      </c>
      <c r="N351" s="13"/>
      <c r="O351" s="15" t="s">
        <v>57</v>
      </c>
      <c r="P351" s="13" t="s">
        <v>167</v>
      </c>
      <c r="Q351" s="41" t="s">
        <v>1906</v>
      </c>
      <c r="R351" s="13" t="s">
        <v>57</v>
      </c>
      <c r="S351" s="55" t="s">
        <v>7404</v>
      </c>
      <c r="T351" s="13"/>
      <c r="U351" s="12"/>
      <c r="V351" s="13"/>
      <c r="W351" s="12"/>
      <c r="X351" s="13"/>
      <c r="Y351" s="16"/>
      <c r="Z351" s="16"/>
    </row>
    <row r="352" spans="3:26" ht="18" customHeight="1" x14ac:dyDescent="0.55000000000000004">
      <c r="C352" s="17">
        <v>13</v>
      </c>
      <c r="D352" s="50"/>
      <c r="E352" s="53"/>
      <c r="F352" s="30" t="s">
        <v>7405</v>
      </c>
      <c r="G352" s="18" t="s">
        <v>1688</v>
      </c>
      <c r="H352" s="18" t="s">
        <v>6122</v>
      </c>
      <c r="I352" s="19" t="s">
        <v>59</v>
      </c>
      <c r="J352" s="36" t="s">
        <v>59</v>
      </c>
      <c r="K352" s="42" t="s">
        <v>57</v>
      </c>
      <c r="L352" s="43" t="s">
        <v>57</v>
      </c>
      <c r="M352" s="43" t="s">
        <v>167</v>
      </c>
      <c r="N352" s="18" t="s">
        <v>1963</v>
      </c>
      <c r="O352" s="20" t="s">
        <v>59</v>
      </c>
      <c r="P352" s="18">
        <v>54</v>
      </c>
      <c r="Q352" s="43" t="s">
        <v>1906</v>
      </c>
      <c r="R352" s="18" t="s">
        <v>57</v>
      </c>
      <c r="S352" s="56"/>
      <c r="T352" s="18" t="s">
        <v>1910</v>
      </c>
      <c r="U352" s="30" t="s">
        <v>1911</v>
      </c>
      <c r="V352" s="18" t="s">
        <v>6115</v>
      </c>
      <c r="W352" s="30" t="s">
        <v>1696</v>
      </c>
      <c r="X352" s="18" t="s">
        <v>7406</v>
      </c>
      <c r="Y352" s="47" t="s">
        <v>1688</v>
      </c>
      <c r="Z352" s="21"/>
    </row>
    <row r="353" spans="1:26" ht="18.5" customHeight="1" thickBot="1" x14ac:dyDescent="0.6">
      <c r="C353" s="22"/>
      <c r="D353" s="51"/>
      <c r="E353" s="54"/>
      <c r="F353" s="34"/>
      <c r="G353" s="24" t="s">
        <v>57</v>
      </c>
      <c r="H353" s="25">
        <v>16</v>
      </c>
      <c r="I353" s="26" t="s">
        <v>57</v>
      </c>
      <c r="J353" s="38" t="s">
        <v>57</v>
      </c>
      <c r="K353" s="44" t="s">
        <v>57</v>
      </c>
      <c r="L353" s="45" t="s">
        <v>57</v>
      </c>
      <c r="M353" s="44" t="s">
        <v>167</v>
      </c>
      <c r="N353" s="24">
        <v>2</v>
      </c>
      <c r="O353" s="27" t="s">
        <v>57</v>
      </c>
      <c r="P353" s="24" t="s">
        <v>57</v>
      </c>
      <c r="Q353" s="44" t="s">
        <v>57</v>
      </c>
      <c r="R353" s="24" t="s">
        <v>57</v>
      </c>
      <c r="S353" s="57"/>
      <c r="T353" s="25">
        <v>2</v>
      </c>
      <c r="U353" s="23"/>
      <c r="V353" s="24"/>
      <c r="W353" s="23"/>
      <c r="X353" s="24"/>
      <c r="Y353" s="28"/>
      <c r="Z353" s="28"/>
    </row>
    <row r="354" spans="1:26" ht="18" customHeight="1" x14ac:dyDescent="0.55000000000000004">
      <c r="C354" s="11"/>
      <c r="D354" s="49"/>
      <c r="E354" s="52" t="str">
        <f t="shared" ref="E354" si="90">IF(D354="","",IF(I354&gt;0.1,"単",IF(I355&gt;0.29,"連",IF(I356&gt;0.34,"複","※"))))</f>
        <v/>
      </c>
      <c r="F354" s="12"/>
      <c r="G354" s="48" t="s">
        <v>57</v>
      </c>
      <c r="H354" s="13"/>
      <c r="I354" s="14" t="s">
        <v>57</v>
      </c>
      <c r="J354" s="35" t="s">
        <v>57</v>
      </c>
      <c r="K354" s="40" t="s">
        <v>57</v>
      </c>
      <c r="L354" s="41" t="s">
        <v>57</v>
      </c>
      <c r="M354" s="41" t="s">
        <v>167</v>
      </c>
      <c r="N354" s="13"/>
      <c r="O354" s="15" t="s">
        <v>57</v>
      </c>
      <c r="P354" s="13" t="s">
        <v>167</v>
      </c>
      <c r="Q354" s="41">
        <v>11.5</v>
      </c>
      <c r="R354" s="13" t="s">
        <v>6275</v>
      </c>
      <c r="S354" s="55" t="s">
        <v>7407</v>
      </c>
      <c r="T354" s="13"/>
      <c r="U354" s="12"/>
      <c r="V354" s="13"/>
      <c r="W354" s="12"/>
      <c r="X354" s="13"/>
      <c r="Y354" s="16"/>
      <c r="Z354" s="16"/>
    </row>
    <row r="355" spans="1:26" ht="18" customHeight="1" x14ac:dyDescent="0.55000000000000004">
      <c r="C355" s="17">
        <v>14</v>
      </c>
      <c r="D355" s="50"/>
      <c r="E355" s="53"/>
      <c r="F355" s="30" t="s">
        <v>7408</v>
      </c>
      <c r="G355" s="18" t="s">
        <v>1675</v>
      </c>
      <c r="H355" s="18" t="s">
        <v>69</v>
      </c>
      <c r="I355" s="19" t="s">
        <v>59</v>
      </c>
      <c r="J355" s="36" t="s">
        <v>59</v>
      </c>
      <c r="K355" s="42" t="s">
        <v>57</v>
      </c>
      <c r="L355" s="43" t="s">
        <v>57</v>
      </c>
      <c r="M355" s="43" t="s">
        <v>167</v>
      </c>
      <c r="N355" s="18" t="s">
        <v>1181</v>
      </c>
      <c r="O355" s="20" t="s">
        <v>59</v>
      </c>
      <c r="P355" s="18">
        <v>57</v>
      </c>
      <c r="Q355" s="43">
        <v>11.6</v>
      </c>
      <c r="R355" s="18" t="s">
        <v>6276</v>
      </c>
      <c r="S355" s="56"/>
      <c r="T355" s="18" t="s">
        <v>1910</v>
      </c>
      <c r="U355" s="30" t="s">
        <v>1908</v>
      </c>
      <c r="V355" s="18" t="s">
        <v>109</v>
      </c>
      <c r="W355" s="30" t="s">
        <v>6414</v>
      </c>
      <c r="X355" s="18" t="s">
        <v>7409</v>
      </c>
      <c r="Y355" s="47" t="s">
        <v>1675</v>
      </c>
      <c r="Z355" s="21"/>
    </row>
    <row r="356" spans="1:26" ht="18.5" customHeight="1" thickBot="1" x14ac:dyDescent="0.6">
      <c r="C356" s="22"/>
      <c r="D356" s="51"/>
      <c r="E356" s="54"/>
      <c r="F356" s="34"/>
      <c r="G356" s="24" t="s">
        <v>57</v>
      </c>
      <c r="H356" s="25">
        <v>8</v>
      </c>
      <c r="I356" s="26" t="s">
        <v>57</v>
      </c>
      <c r="J356" s="38" t="s">
        <v>57</v>
      </c>
      <c r="K356" s="44" t="s">
        <v>57</v>
      </c>
      <c r="L356" s="45" t="s">
        <v>57</v>
      </c>
      <c r="M356" s="44" t="s">
        <v>167</v>
      </c>
      <c r="N356" s="24" t="s">
        <v>167</v>
      </c>
      <c r="O356" s="27" t="s">
        <v>57</v>
      </c>
      <c r="P356" s="24" t="s">
        <v>57</v>
      </c>
      <c r="Q356" s="44" t="s">
        <v>2203</v>
      </c>
      <c r="R356" s="24" t="s">
        <v>6277</v>
      </c>
      <c r="S356" s="57"/>
      <c r="T356" s="25">
        <v>5</v>
      </c>
      <c r="U356" s="23"/>
      <c r="V356" s="24"/>
      <c r="W356" s="23"/>
      <c r="X356" s="24"/>
      <c r="Y356" s="28"/>
      <c r="Z356" s="28"/>
    </row>
    <row r="357" spans="1:26" ht="18" customHeight="1" x14ac:dyDescent="0.55000000000000004">
      <c r="C357" s="11"/>
      <c r="D357" s="49"/>
      <c r="E357" s="52" t="str">
        <f t="shared" ref="E357" si="91">IF(D357="","",IF(I357&gt;0.1,"単",IF(I358&gt;0.29,"連",IF(I359&gt;0.34,"複","※"))))</f>
        <v/>
      </c>
      <c r="F357" s="12"/>
      <c r="G357" s="48" t="s">
        <v>57</v>
      </c>
      <c r="H357" s="13"/>
      <c r="I357" s="14" t="s">
        <v>57</v>
      </c>
      <c r="J357" s="35" t="s">
        <v>57</v>
      </c>
      <c r="K357" s="40" t="s">
        <v>57</v>
      </c>
      <c r="L357" s="41" t="s">
        <v>57</v>
      </c>
      <c r="M357" s="41" t="s">
        <v>167</v>
      </c>
      <c r="N357" s="13"/>
      <c r="O357" s="15" t="s">
        <v>57</v>
      </c>
      <c r="P357" s="13" t="s">
        <v>167</v>
      </c>
      <c r="Q357" s="41">
        <v>12.9</v>
      </c>
      <c r="R357" s="13" t="s">
        <v>6278</v>
      </c>
      <c r="S357" s="55" t="s">
        <v>6430</v>
      </c>
      <c r="T357" s="13"/>
      <c r="U357" s="12"/>
      <c r="V357" s="13"/>
      <c r="W357" s="12"/>
      <c r="X357" s="13"/>
      <c r="Y357" s="16"/>
      <c r="Z357" s="16"/>
    </row>
    <row r="358" spans="1:26" ht="18" customHeight="1" x14ac:dyDescent="0.55000000000000004">
      <c r="C358" s="17">
        <v>15</v>
      </c>
      <c r="D358" s="50"/>
      <c r="E358" s="53"/>
      <c r="F358" s="30" t="s">
        <v>7410</v>
      </c>
      <c r="G358" s="18" t="s">
        <v>1808</v>
      </c>
      <c r="H358" s="18" t="s">
        <v>64</v>
      </c>
      <c r="I358" s="19" t="s">
        <v>59</v>
      </c>
      <c r="J358" s="36" t="s">
        <v>59</v>
      </c>
      <c r="K358" s="42" t="s">
        <v>57</v>
      </c>
      <c r="L358" s="43" t="s">
        <v>57</v>
      </c>
      <c r="M358" s="43" t="s">
        <v>167</v>
      </c>
      <c r="N358" s="18" t="s">
        <v>82</v>
      </c>
      <c r="O358" s="20" t="s">
        <v>59</v>
      </c>
      <c r="P358" s="18">
        <v>57</v>
      </c>
      <c r="Q358" s="43">
        <v>12.8</v>
      </c>
      <c r="R358" s="18" t="s">
        <v>6279</v>
      </c>
      <c r="S358" s="56"/>
      <c r="T358" s="18" t="s">
        <v>1910</v>
      </c>
      <c r="U358" s="30" t="s">
        <v>1911</v>
      </c>
      <c r="V358" s="18" t="s">
        <v>101</v>
      </c>
      <c r="W358" s="30" t="s">
        <v>3621</v>
      </c>
      <c r="X358" s="18" t="s">
        <v>7411</v>
      </c>
      <c r="Y358" s="47" t="s">
        <v>1808</v>
      </c>
      <c r="Z358" s="21"/>
    </row>
    <row r="359" spans="1:26" ht="18.5" customHeight="1" thickBot="1" x14ac:dyDescent="0.6">
      <c r="C359" s="22"/>
      <c r="D359" s="51"/>
      <c r="E359" s="54"/>
      <c r="F359" s="34"/>
      <c r="G359" s="24" t="s">
        <v>57</v>
      </c>
      <c r="H359" s="25">
        <v>9</v>
      </c>
      <c r="I359" s="26" t="s">
        <v>57</v>
      </c>
      <c r="J359" s="38" t="s">
        <v>57</v>
      </c>
      <c r="K359" s="44" t="s">
        <v>57</v>
      </c>
      <c r="L359" s="45" t="s">
        <v>57</v>
      </c>
      <c r="M359" s="44" t="s">
        <v>167</v>
      </c>
      <c r="N359" s="24" t="s">
        <v>167</v>
      </c>
      <c r="O359" s="27" t="s">
        <v>57</v>
      </c>
      <c r="P359" s="24" t="s">
        <v>57</v>
      </c>
      <c r="Q359" s="44" t="s">
        <v>2201</v>
      </c>
      <c r="R359" s="24" t="s">
        <v>6280</v>
      </c>
      <c r="S359" s="57"/>
      <c r="T359" s="25">
        <v>14</v>
      </c>
      <c r="U359" s="23"/>
      <c r="V359" s="24"/>
      <c r="W359" s="23"/>
      <c r="X359" s="24"/>
      <c r="Y359" s="28"/>
      <c r="Z359" s="28"/>
    </row>
    <row r="360" spans="1:26" ht="18" customHeight="1" x14ac:dyDescent="0.55000000000000004">
      <c r="C360" s="11"/>
      <c r="D360" s="49"/>
      <c r="E360" s="52" t="str">
        <f t="shared" ref="E360" si="92">IF(D360="","",IF(I360&gt;0.1,"単",IF(I361&gt;0.29,"連",IF(I362&gt;0.34,"複","※"))))</f>
        <v/>
      </c>
      <c r="F360" s="12"/>
      <c r="G360" s="48" t="s">
        <v>57</v>
      </c>
      <c r="H360" s="13"/>
      <c r="I360" s="14" t="s">
        <v>57</v>
      </c>
      <c r="J360" s="35" t="s">
        <v>57</v>
      </c>
      <c r="K360" s="40" t="s">
        <v>57</v>
      </c>
      <c r="L360" s="41" t="s">
        <v>57</v>
      </c>
      <c r="M360" s="41" t="s">
        <v>167</v>
      </c>
      <c r="N360" s="13"/>
      <c r="O360" s="15" t="s">
        <v>57</v>
      </c>
      <c r="P360" s="13" t="s">
        <v>167</v>
      </c>
      <c r="Q360" s="41">
        <v>4.2</v>
      </c>
      <c r="R360" s="13" t="s">
        <v>2609</v>
      </c>
      <c r="S360" s="55" t="s">
        <v>5925</v>
      </c>
      <c r="T360" s="13"/>
      <c r="U360" s="12"/>
      <c r="V360" s="13"/>
      <c r="W360" s="12"/>
      <c r="X360" s="13"/>
      <c r="Y360" s="16"/>
      <c r="Z360" s="16"/>
    </row>
    <row r="361" spans="1:26" ht="18" customHeight="1" x14ac:dyDescent="0.55000000000000004">
      <c r="C361" s="17">
        <v>16</v>
      </c>
      <c r="D361" s="50"/>
      <c r="E361" s="53"/>
      <c r="F361" s="30" t="s">
        <v>7412</v>
      </c>
      <c r="G361" s="18" t="s">
        <v>1613</v>
      </c>
      <c r="H361" s="18" t="s">
        <v>58</v>
      </c>
      <c r="I361" s="19" t="s">
        <v>59</v>
      </c>
      <c r="J361" s="36" t="s">
        <v>59</v>
      </c>
      <c r="K361" s="42" t="s">
        <v>57</v>
      </c>
      <c r="L361" s="43" t="s">
        <v>57</v>
      </c>
      <c r="M361" s="43" t="s">
        <v>167</v>
      </c>
      <c r="N361" s="18" t="s">
        <v>129</v>
      </c>
      <c r="O361" s="20" t="s">
        <v>59</v>
      </c>
      <c r="P361" s="18">
        <v>55</v>
      </c>
      <c r="Q361" s="43">
        <v>5</v>
      </c>
      <c r="R361" s="18" t="s">
        <v>2217</v>
      </c>
      <c r="S361" s="56"/>
      <c r="T361" s="18" t="s">
        <v>1907</v>
      </c>
      <c r="U361" s="30" t="s">
        <v>1920</v>
      </c>
      <c r="V361" s="18" t="s">
        <v>111</v>
      </c>
      <c r="W361" s="30" t="s">
        <v>6485</v>
      </c>
      <c r="X361" s="18" t="s">
        <v>7413</v>
      </c>
      <c r="Y361" s="47" t="s">
        <v>1613</v>
      </c>
      <c r="Z361" s="21"/>
    </row>
    <row r="362" spans="1:26" ht="18.5" customHeight="1" thickBot="1" x14ac:dyDescent="0.6">
      <c r="C362" s="22"/>
      <c r="D362" s="51"/>
      <c r="E362" s="54"/>
      <c r="F362" s="34"/>
      <c r="G362" s="24" t="s">
        <v>57</v>
      </c>
      <c r="H362" s="25">
        <v>6</v>
      </c>
      <c r="I362" s="26" t="s">
        <v>57</v>
      </c>
      <c r="J362" s="38" t="s">
        <v>57</v>
      </c>
      <c r="K362" s="44" t="s">
        <v>57</v>
      </c>
      <c r="L362" s="45" t="s">
        <v>57</v>
      </c>
      <c r="M362" s="44" t="s">
        <v>167</v>
      </c>
      <c r="N362" s="24">
        <v>7</v>
      </c>
      <c r="O362" s="27" t="s">
        <v>57</v>
      </c>
      <c r="P362" s="24" t="s">
        <v>57</v>
      </c>
      <c r="Q362" s="44" t="s">
        <v>2201</v>
      </c>
      <c r="R362" s="24" t="s">
        <v>2218</v>
      </c>
      <c r="S362" s="57"/>
      <c r="T362" s="25">
        <v>7</v>
      </c>
      <c r="U362" s="23"/>
      <c r="V362" s="24"/>
      <c r="W362" s="23"/>
      <c r="X362" s="24"/>
      <c r="Y362" s="28"/>
      <c r="Z362" s="28"/>
    </row>
    <row r="363" spans="1:26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6" x14ac:dyDescent="0.55000000000000004">
      <c r="A364" t="s">
        <v>49</v>
      </c>
      <c r="B364" t="s">
        <v>1</v>
      </c>
      <c r="C364" s="1" t="s">
        <v>2</v>
      </c>
      <c r="D364" t="s">
        <v>11</v>
      </c>
      <c r="E364" t="s">
        <v>2193</v>
      </c>
      <c r="F364" t="s">
        <v>3</v>
      </c>
      <c r="G364" t="s">
        <v>4</v>
      </c>
      <c r="H364" t="s">
        <v>5</v>
      </c>
      <c r="I364" t="s">
        <v>5</v>
      </c>
      <c r="J364" t="s">
        <v>5</v>
      </c>
      <c r="K364" t="s">
        <v>1452</v>
      </c>
      <c r="L364" t="s">
        <v>1453</v>
      </c>
      <c r="M364" t="s">
        <v>941</v>
      </c>
      <c r="N364" t="s">
        <v>6</v>
      </c>
      <c r="P364" t="s">
        <v>7</v>
      </c>
      <c r="Q364" t="s">
        <v>1502</v>
      </c>
      <c r="S364" t="s">
        <v>1903</v>
      </c>
      <c r="T364" t="s">
        <v>1904</v>
      </c>
      <c r="U364" t="s">
        <v>1905</v>
      </c>
      <c r="V364" t="s">
        <v>8</v>
      </c>
      <c r="W364" t="s">
        <v>9</v>
      </c>
      <c r="X364" t="s">
        <v>10</v>
      </c>
      <c r="Y364" t="s">
        <v>12</v>
      </c>
    </row>
    <row r="365" spans="1:26" x14ac:dyDescent="0.55000000000000004">
      <c r="A365" t="s">
        <v>942</v>
      </c>
      <c r="B365" t="s">
        <v>2195</v>
      </c>
      <c r="G365" t="s">
        <v>6147</v>
      </c>
      <c r="H365" s="7"/>
      <c r="I365" t="s">
        <v>14</v>
      </c>
      <c r="J365" t="s">
        <v>945</v>
      </c>
      <c r="K365" t="s">
        <v>1454</v>
      </c>
      <c r="O365" s="8" t="s">
        <v>15</v>
      </c>
      <c r="P365" t="s">
        <v>1056</v>
      </c>
      <c r="Q365" t="s">
        <v>2198</v>
      </c>
    </row>
    <row r="366" spans="1:26" x14ac:dyDescent="0.55000000000000004">
      <c r="A366" s="7">
        <v>8</v>
      </c>
      <c r="B366" s="7"/>
      <c r="C366" s="37" t="s">
        <v>942</v>
      </c>
      <c r="D366" s="7" t="s">
        <v>2195</v>
      </c>
      <c r="G366" s="7" t="s">
        <v>1462</v>
      </c>
      <c r="H366" s="9"/>
      <c r="I366" t="s">
        <v>17</v>
      </c>
      <c r="J366" t="s">
        <v>1057</v>
      </c>
      <c r="K366" t="s">
        <v>1455</v>
      </c>
      <c r="O366" s="8" t="s">
        <v>18</v>
      </c>
      <c r="Q366" t="s">
        <v>2199</v>
      </c>
    </row>
    <row r="367" spans="1:26" ht="18.5" thickBot="1" x14ac:dyDescent="0.6">
      <c r="C367" s="39">
        <v>8</v>
      </c>
      <c r="D367" t="s">
        <v>1272</v>
      </c>
      <c r="E367">
        <f>VALUE(B365)</f>
        <v>1800</v>
      </c>
      <c r="F367" t="s">
        <v>942</v>
      </c>
      <c r="G367" t="s">
        <v>7092</v>
      </c>
      <c r="I367" t="s">
        <v>20</v>
      </c>
      <c r="J367" t="s">
        <v>1058</v>
      </c>
      <c r="K367" t="s">
        <v>1456</v>
      </c>
      <c r="N367" s="31" t="s">
        <v>2627</v>
      </c>
      <c r="O367" s="10" t="s">
        <v>21</v>
      </c>
      <c r="P367" t="s">
        <v>125</v>
      </c>
      <c r="Q367" t="s">
        <v>2200</v>
      </c>
    </row>
    <row r="368" spans="1:26" ht="18" customHeight="1" x14ac:dyDescent="0.55000000000000004">
      <c r="C368" s="11"/>
      <c r="D368" s="49"/>
      <c r="E368" s="52" t="str">
        <f>IF(D368="","",IF(I368&gt;0.1,"単",IF(I369&gt;0.29,"連",IF(I370&gt;0.34,"複","※"))))</f>
        <v/>
      </c>
      <c r="F368" s="12"/>
      <c r="G368" s="48" t="s">
        <v>57</v>
      </c>
      <c r="H368" s="13"/>
      <c r="I368" s="14" t="s">
        <v>57</v>
      </c>
      <c r="J368" s="35" t="s">
        <v>57</v>
      </c>
      <c r="K368" s="40" t="s">
        <v>57</v>
      </c>
      <c r="L368" s="41" t="s">
        <v>57</v>
      </c>
      <c r="M368" s="41" t="s">
        <v>167</v>
      </c>
      <c r="N368" s="13"/>
      <c r="O368" s="15" t="s">
        <v>57</v>
      </c>
      <c r="P368" s="13" t="s">
        <v>167</v>
      </c>
      <c r="Q368" s="41">
        <v>4.2</v>
      </c>
      <c r="R368" s="13" t="s">
        <v>2609</v>
      </c>
      <c r="S368" s="55" t="s">
        <v>7414</v>
      </c>
      <c r="T368" s="13"/>
      <c r="U368" s="12"/>
      <c r="V368" s="13"/>
      <c r="W368" s="12"/>
      <c r="X368" s="13"/>
      <c r="Y368" s="16"/>
      <c r="Z368" s="16"/>
    </row>
    <row r="369" spans="3:26" ht="18" customHeight="1" x14ac:dyDescent="0.55000000000000004">
      <c r="C369" s="17">
        <v>1</v>
      </c>
      <c r="D369" s="50"/>
      <c r="E369" s="53"/>
      <c r="F369" s="30" t="s">
        <v>7415</v>
      </c>
      <c r="G369" s="18" t="s">
        <v>6028</v>
      </c>
      <c r="H369" s="18" t="s">
        <v>85</v>
      </c>
      <c r="I369" s="19" t="s">
        <v>59</v>
      </c>
      <c r="J369" s="36" t="s">
        <v>59</v>
      </c>
      <c r="K369" s="42" t="s">
        <v>57</v>
      </c>
      <c r="L369" s="43" t="s">
        <v>57</v>
      </c>
      <c r="M369" s="43" t="s">
        <v>167</v>
      </c>
      <c r="N369" s="18" t="s">
        <v>129</v>
      </c>
      <c r="O369" s="20" t="s">
        <v>59</v>
      </c>
      <c r="P369" s="18">
        <v>56</v>
      </c>
      <c r="Q369" s="43">
        <v>3.8</v>
      </c>
      <c r="R369" s="18" t="s">
        <v>2217</v>
      </c>
      <c r="S369" s="56"/>
      <c r="T369" s="18" t="s">
        <v>1907</v>
      </c>
      <c r="U369" s="30" t="s">
        <v>1908</v>
      </c>
      <c r="V369" s="18" t="s">
        <v>3184</v>
      </c>
      <c r="W369" s="30" t="s">
        <v>1673</v>
      </c>
      <c r="X369" s="18" t="s">
        <v>7416</v>
      </c>
      <c r="Y369" s="47" t="s">
        <v>6028</v>
      </c>
      <c r="Z369" s="21"/>
    </row>
    <row r="370" spans="3:26" ht="18.5" customHeight="1" thickBot="1" x14ac:dyDescent="0.6">
      <c r="C370" s="22"/>
      <c r="D370" s="51"/>
      <c r="E370" s="54"/>
      <c r="F370" s="34"/>
      <c r="G370" s="24" t="s">
        <v>57</v>
      </c>
      <c r="H370" s="25">
        <v>15</v>
      </c>
      <c r="I370" s="26" t="s">
        <v>57</v>
      </c>
      <c r="J370" s="38" t="s">
        <v>57</v>
      </c>
      <c r="K370" s="44" t="s">
        <v>57</v>
      </c>
      <c r="L370" s="45" t="s">
        <v>57</v>
      </c>
      <c r="M370" s="44" t="s">
        <v>167</v>
      </c>
      <c r="N370" s="24">
        <v>7</v>
      </c>
      <c r="O370" s="27" t="s">
        <v>57</v>
      </c>
      <c r="P370" s="24" t="s">
        <v>57</v>
      </c>
      <c r="Q370" s="44" t="s">
        <v>2201</v>
      </c>
      <c r="R370" s="24" t="s">
        <v>2218</v>
      </c>
      <c r="S370" s="57"/>
      <c r="T370" s="25">
        <v>7</v>
      </c>
      <c r="U370" s="23"/>
      <c r="V370" s="24"/>
      <c r="W370" s="23"/>
      <c r="X370" s="24"/>
      <c r="Y370" s="28"/>
      <c r="Z370" s="28"/>
    </row>
    <row r="371" spans="3:26" ht="18" customHeight="1" x14ac:dyDescent="0.55000000000000004">
      <c r="C371" s="11"/>
      <c r="D371" s="49"/>
      <c r="E371" s="52" t="str">
        <f>IF(D371="","",IF(I371&gt;0.1,"単",IF(I372&gt;0.29,"連",IF(I373&gt;0.34,"複","※"))))</f>
        <v/>
      </c>
      <c r="F371" s="12"/>
      <c r="G371" s="48" t="s">
        <v>57</v>
      </c>
      <c r="H371" s="13"/>
      <c r="I371" s="14" t="s">
        <v>57</v>
      </c>
      <c r="J371" s="35" t="s">
        <v>57</v>
      </c>
      <c r="K371" s="40" t="s">
        <v>57</v>
      </c>
      <c r="L371" s="41" t="s">
        <v>57</v>
      </c>
      <c r="M371" s="41" t="s">
        <v>167</v>
      </c>
      <c r="N371" s="13"/>
      <c r="O371" s="15" t="s">
        <v>57</v>
      </c>
      <c r="P371" s="13" t="s">
        <v>167</v>
      </c>
      <c r="Q371" s="41"/>
      <c r="R371" s="13" t="s">
        <v>7548</v>
      </c>
      <c r="S371" s="55" t="s">
        <v>2038</v>
      </c>
      <c r="T371" s="13"/>
      <c r="U371" s="12"/>
      <c r="V371" s="13"/>
      <c r="W371" s="12"/>
      <c r="X371" s="13"/>
      <c r="Y371" s="16"/>
      <c r="Z371" s="16"/>
    </row>
    <row r="372" spans="3:26" ht="18.75" customHeight="1" x14ac:dyDescent="0.55000000000000004">
      <c r="C372" s="17">
        <v>2</v>
      </c>
      <c r="D372" s="50"/>
      <c r="E372" s="53"/>
      <c r="F372" s="30" t="s">
        <v>7417</v>
      </c>
      <c r="G372" s="18" t="s">
        <v>1688</v>
      </c>
      <c r="H372" s="18" t="s">
        <v>58</v>
      </c>
      <c r="I372" s="19" t="s">
        <v>59</v>
      </c>
      <c r="J372" s="36" t="s">
        <v>59</v>
      </c>
      <c r="K372" s="42" t="s">
        <v>57</v>
      </c>
      <c r="L372" s="43" t="s">
        <v>57</v>
      </c>
      <c r="M372" s="43" t="s">
        <v>167</v>
      </c>
      <c r="N372" s="18" t="s">
        <v>7164</v>
      </c>
      <c r="O372" s="20" t="s">
        <v>59</v>
      </c>
      <c r="P372" s="18">
        <v>58</v>
      </c>
      <c r="Q372" s="43">
        <v>1.9</v>
      </c>
      <c r="R372" s="18"/>
      <c r="S372" s="56"/>
      <c r="T372" s="18" t="s">
        <v>2279</v>
      </c>
      <c r="U372" s="30" t="s">
        <v>1911</v>
      </c>
      <c r="V372" s="18" t="s">
        <v>3788</v>
      </c>
      <c r="W372" s="30" t="s">
        <v>6611</v>
      </c>
      <c r="X372" s="18" t="s">
        <v>7418</v>
      </c>
      <c r="Y372" s="47" t="s">
        <v>1688</v>
      </c>
      <c r="Z372" s="21"/>
    </row>
    <row r="373" spans="3:26" ht="18.5" customHeight="1" thickBot="1" x14ac:dyDescent="0.6">
      <c r="C373" s="22"/>
      <c r="D373" s="51"/>
      <c r="E373" s="54"/>
      <c r="F373" s="34"/>
      <c r="G373" s="24" t="s">
        <v>57</v>
      </c>
      <c r="H373" s="25">
        <v>6</v>
      </c>
      <c r="I373" s="26" t="s">
        <v>57</v>
      </c>
      <c r="J373" s="38" t="s">
        <v>57</v>
      </c>
      <c r="K373" s="44" t="s">
        <v>57</v>
      </c>
      <c r="L373" s="45" t="s">
        <v>57</v>
      </c>
      <c r="M373" s="44" t="s">
        <v>167</v>
      </c>
      <c r="N373" s="24" t="s">
        <v>167</v>
      </c>
      <c r="O373" s="27" t="s">
        <v>57</v>
      </c>
      <c r="P373" s="24" t="s">
        <v>57</v>
      </c>
      <c r="Q373" s="44" t="s">
        <v>2203</v>
      </c>
      <c r="R373" s="24"/>
      <c r="S373" s="57"/>
      <c r="T373" s="25" t="s">
        <v>2207</v>
      </c>
      <c r="U373" s="23"/>
      <c r="V373" s="24"/>
      <c r="W373" s="23"/>
      <c r="X373" s="24"/>
      <c r="Y373" s="28"/>
      <c r="Z373" s="28"/>
    </row>
    <row r="374" spans="3:26" ht="18" customHeight="1" x14ac:dyDescent="0.55000000000000004">
      <c r="C374" s="11"/>
      <c r="D374" s="49"/>
      <c r="E374" s="52" t="str">
        <f t="shared" ref="E374" si="93">IF(D374="","",IF(I374&gt;0.1,"単",IF(I375&gt;0.29,"連",IF(I376&gt;0.34,"複","※"))))</f>
        <v/>
      </c>
      <c r="F374" s="12"/>
      <c r="G374" s="48" t="s">
        <v>57</v>
      </c>
      <c r="H374" s="13"/>
      <c r="I374" s="14" t="s">
        <v>57</v>
      </c>
      <c r="J374" s="35" t="s">
        <v>57</v>
      </c>
      <c r="K374" s="40" t="s">
        <v>57</v>
      </c>
      <c r="L374" s="41" t="s">
        <v>57</v>
      </c>
      <c r="M374" s="41" t="s">
        <v>167</v>
      </c>
      <c r="N374" s="13"/>
      <c r="O374" s="15" t="s">
        <v>57</v>
      </c>
      <c r="P374" s="13" t="s">
        <v>167</v>
      </c>
      <c r="Q374" s="41">
        <v>1.2</v>
      </c>
      <c r="R374" s="13" t="s">
        <v>5127</v>
      </c>
      <c r="S374" s="55" t="s">
        <v>7419</v>
      </c>
      <c r="T374" s="13"/>
      <c r="U374" s="12"/>
      <c r="V374" s="13"/>
      <c r="W374" s="12"/>
      <c r="X374" s="13"/>
      <c r="Y374" s="16"/>
      <c r="Z374" s="16"/>
    </row>
    <row r="375" spans="3:26" ht="18" customHeight="1" x14ac:dyDescent="0.55000000000000004">
      <c r="C375" s="17">
        <v>3</v>
      </c>
      <c r="D375" s="50"/>
      <c r="E375" s="53"/>
      <c r="F375" s="30" t="s">
        <v>7420</v>
      </c>
      <c r="G375" s="18" t="s">
        <v>6028</v>
      </c>
      <c r="H375" s="18" t="s">
        <v>62</v>
      </c>
      <c r="I375" s="19" t="s">
        <v>59</v>
      </c>
      <c r="J375" s="36" t="s">
        <v>59</v>
      </c>
      <c r="K375" s="42" t="s">
        <v>57</v>
      </c>
      <c r="L375" s="43" t="s">
        <v>57</v>
      </c>
      <c r="M375" s="43" t="s">
        <v>167</v>
      </c>
      <c r="N375" s="18" t="s">
        <v>134</v>
      </c>
      <c r="O375" s="20" t="s">
        <v>59</v>
      </c>
      <c r="P375" s="18">
        <v>58</v>
      </c>
      <c r="Q375" s="43">
        <v>1.5</v>
      </c>
      <c r="R375" s="18" t="s">
        <v>3807</v>
      </c>
      <c r="S375" s="56"/>
      <c r="T375" s="18" t="s">
        <v>1910</v>
      </c>
      <c r="U375" s="30" t="s">
        <v>1908</v>
      </c>
      <c r="V375" s="18" t="s">
        <v>5990</v>
      </c>
      <c r="W375" s="30" t="s">
        <v>1689</v>
      </c>
      <c r="X375" s="18" t="s">
        <v>7421</v>
      </c>
      <c r="Y375" s="47" t="s">
        <v>6028</v>
      </c>
      <c r="Z375" s="21"/>
    </row>
    <row r="376" spans="3:26" ht="18.5" customHeight="1" thickBot="1" x14ac:dyDescent="0.6">
      <c r="C376" s="22"/>
      <c r="D376" s="51"/>
      <c r="E376" s="54"/>
      <c r="F376" s="34"/>
      <c r="G376" s="24" t="s">
        <v>57</v>
      </c>
      <c r="H376" s="25">
        <v>7</v>
      </c>
      <c r="I376" s="26" t="s">
        <v>57</v>
      </c>
      <c r="J376" s="38" t="s">
        <v>57</v>
      </c>
      <c r="K376" s="44" t="s">
        <v>57</v>
      </c>
      <c r="L376" s="45" t="s">
        <v>57</v>
      </c>
      <c r="M376" s="44" t="s">
        <v>167</v>
      </c>
      <c r="N376" s="24" t="s">
        <v>167</v>
      </c>
      <c r="O376" s="27" t="s">
        <v>57</v>
      </c>
      <c r="P376" s="24" t="s">
        <v>57</v>
      </c>
      <c r="Q376" s="44" t="s">
        <v>2201</v>
      </c>
      <c r="R376" s="24" t="s">
        <v>5128</v>
      </c>
      <c r="S376" s="57"/>
      <c r="T376" s="25">
        <v>11</v>
      </c>
      <c r="U376" s="23"/>
      <c r="V376" s="24"/>
      <c r="W376" s="23"/>
      <c r="X376" s="24"/>
      <c r="Y376" s="28"/>
      <c r="Z376" s="28"/>
    </row>
    <row r="377" spans="3:26" ht="18" customHeight="1" x14ac:dyDescent="0.55000000000000004">
      <c r="C377" s="11"/>
      <c r="D377" s="49"/>
      <c r="E377" s="52" t="str">
        <f t="shared" ref="E377" si="94">IF(D377="","",IF(I377&gt;0.1,"単",IF(I378&gt;0.29,"連",IF(I379&gt;0.34,"複","※"))))</f>
        <v/>
      </c>
      <c r="F377" s="12"/>
      <c r="G377" s="48" t="s">
        <v>57</v>
      </c>
      <c r="H377" s="13"/>
      <c r="I377" s="14" t="s">
        <v>57</v>
      </c>
      <c r="J377" s="35" t="s">
        <v>57</v>
      </c>
      <c r="K377" s="40" t="s">
        <v>57</v>
      </c>
      <c r="L377" s="41" t="s">
        <v>57</v>
      </c>
      <c r="M377" s="41" t="s">
        <v>167</v>
      </c>
      <c r="N377" s="13"/>
      <c r="O377" s="15" t="s">
        <v>57</v>
      </c>
      <c r="P377" s="13" t="s">
        <v>167</v>
      </c>
      <c r="Q377" s="41"/>
      <c r="R377" s="13"/>
      <c r="S377" s="55" t="s">
        <v>7422</v>
      </c>
      <c r="T377" s="13"/>
      <c r="U377" s="12"/>
      <c r="V377" s="13"/>
      <c r="W377" s="12"/>
      <c r="X377" s="13"/>
      <c r="Y377" s="16"/>
      <c r="Z377" s="16"/>
    </row>
    <row r="378" spans="3:26" ht="18.75" customHeight="1" x14ac:dyDescent="0.55000000000000004">
      <c r="C378" s="17">
        <v>4</v>
      </c>
      <c r="D378" s="50"/>
      <c r="E378" s="53"/>
      <c r="F378" s="30" t="s">
        <v>7423</v>
      </c>
      <c r="G378" s="18" t="s">
        <v>1325</v>
      </c>
      <c r="H378" s="18" t="s">
        <v>58</v>
      </c>
      <c r="I378" s="19" t="s">
        <v>59</v>
      </c>
      <c r="J378" s="36" t="s">
        <v>59</v>
      </c>
      <c r="K378" s="42" t="s">
        <v>57</v>
      </c>
      <c r="L378" s="43" t="s">
        <v>57</v>
      </c>
      <c r="M378" s="43" t="s">
        <v>167</v>
      </c>
      <c r="N378" s="18" t="s">
        <v>96</v>
      </c>
      <c r="O378" s="20" t="s">
        <v>59</v>
      </c>
      <c r="P378" s="18">
        <v>56</v>
      </c>
      <c r="Q378" s="43"/>
      <c r="R378" s="18"/>
      <c r="S378" s="56"/>
      <c r="T378" s="18" t="s">
        <v>1907</v>
      </c>
      <c r="U378" s="30" t="s">
        <v>1916</v>
      </c>
      <c r="V378" s="18" t="s">
        <v>107</v>
      </c>
      <c r="W378" s="30" t="s">
        <v>1694</v>
      </c>
      <c r="X378" s="18" t="s">
        <v>7424</v>
      </c>
      <c r="Y378" s="47" t="s">
        <v>1325</v>
      </c>
      <c r="Z378" s="21"/>
    </row>
    <row r="379" spans="3:26" ht="18.5" customHeight="1" thickBot="1" x14ac:dyDescent="0.6">
      <c r="C379" s="22"/>
      <c r="D379" s="51"/>
      <c r="E379" s="54"/>
      <c r="F379" s="34"/>
      <c r="G379" s="24" t="s">
        <v>57</v>
      </c>
      <c r="H379" s="25">
        <v>6</v>
      </c>
      <c r="I379" s="26" t="s">
        <v>57</v>
      </c>
      <c r="J379" s="38" t="s">
        <v>57</v>
      </c>
      <c r="K379" s="44" t="s">
        <v>57</v>
      </c>
      <c r="L379" s="45" t="s">
        <v>57</v>
      </c>
      <c r="M379" s="44" t="s">
        <v>167</v>
      </c>
      <c r="N379" s="24">
        <v>13</v>
      </c>
      <c r="O379" s="27" t="s">
        <v>57</v>
      </c>
      <c r="P379" s="24" t="s">
        <v>57</v>
      </c>
      <c r="Q379" s="44" t="s">
        <v>2204</v>
      </c>
      <c r="R379" s="24"/>
      <c r="S379" s="57"/>
      <c r="T379" s="25">
        <v>13</v>
      </c>
      <c r="U379" s="23"/>
      <c r="V379" s="24"/>
      <c r="W379" s="23"/>
      <c r="X379" s="24"/>
      <c r="Y379" s="28"/>
      <c r="Z379" s="28"/>
    </row>
    <row r="380" spans="3:26" ht="18" customHeight="1" x14ac:dyDescent="0.55000000000000004">
      <c r="C380" s="11"/>
      <c r="D380" s="49"/>
      <c r="E380" s="52" t="str">
        <f t="shared" ref="E380" si="95">IF(D380="","",IF(I380&gt;0.1,"単",IF(I381&gt;0.29,"連",IF(I382&gt;0.34,"複","※"))))</f>
        <v/>
      </c>
      <c r="F380" s="12"/>
      <c r="G380" s="48" t="s">
        <v>57</v>
      </c>
      <c r="H380" s="13"/>
      <c r="I380" s="14" t="s">
        <v>57</v>
      </c>
      <c r="J380" s="35" t="s">
        <v>57</v>
      </c>
      <c r="K380" s="40" t="s">
        <v>57</v>
      </c>
      <c r="L380" s="41" t="s">
        <v>57</v>
      </c>
      <c r="M380" s="41" t="s">
        <v>167</v>
      </c>
      <c r="N380" s="13"/>
      <c r="O380" s="15" t="s">
        <v>57</v>
      </c>
      <c r="P380" s="13" t="s">
        <v>167</v>
      </c>
      <c r="Q380" s="41" t="s">
        <v>1906</v>
      </c>
      <c r="R380" s="13" t="s">
        <v>57</v>
      </c>
      <c r="S380" s="55" t="s">
        <v>7425</v>
      </c>
      <c r="T380" s="13"/>
      <c r="U380" s="12"/>
      <c r="V380" s="13"/>
      <c r="W380" s="12"/>
      <c r="X380" s="13"/>
      <c r="Y380" s="16"/>
      <c r="Z380" s="16"/>
    </row>
    <row r="381" spans="3:26" ht="18.75" customHeight="1" x14ac:dyDescent="0.55000000000000004">
      <c r="C381" s="17">
        <v>5</v>
      </c>
      <c r="D381" s="50"/>
      <c r="E381" s="53"/>
      <c r="F381" s="30" t="s">
        <v>7426</v>
      </c>
      <c r="G381" s="18" t="s">
        <v>1613</v>
      </c>
      <c r="H381" s="18" t="s">
        <v>62</v>
      </c>
      <c r="I381" s="19" t="s">
        <v>59</v>
      </c>
      <c r="J381" s="36" t="s">
        <v>59</v>
      </c>
      <c r="K381" s="42" t="s">
        <v>57</v>
      </c>
      <c r="L381" s="43" t="s">
        <v>57</v>
      </c>
      <c r="M381" s="43" t="s">
        <v>167</v>
      </c>
      <c r="N381" s="18" t="s">
        <v>2619</v>
      </c>
      <c r="O381" s="20" t="s">
        <v>59</v>
      </c>
      <c r="P381" s="18">
        <v>58</v>
      </c>
      <c r="Q381" s="43" t="s">
        <v>1906</v>
      </c>
      <c r="R381" s="18" t="s">
        <v>57</v>
      </c>
      <c r="S381" s="56"/>
      <c r="T381" s="18" t="s">
        <v>1910</v>
      </c>
      <c r="U381" s="30" t="s">
        <v>1908</v>
      </c>
      <c r="V381" s="18" t="s">
        <v>6638</v>
      </c>
      <c r="W381" s="30" t="s">
        <v>1723</v>
      </c>
      <c r="X381" s="18" t="s">
        <v>7427</v>
      </c>
      <c r="Y381" s="47" t="s">
        <v>1613</v>
      </c>
      <c r="Z381" s="21"/>
    </row>
    <row r="382" spans="3:26" ht="18.5" customHeight="1" thickBot="1" x14ac:dyDescent="0.6">
      <c r="C382" s="22"/>
      <c r="D382" s="51"/>
      <c r="E382" s="54"/>
      <c r="F382" s="34"/>
      <c r="G382" s="24" t="s">
        <v>57</v>
      </c>
      <c r="H382" s="25">
        <v>7</v>
      </c>
      <c r="I382" s="26" t="s">
        <v>57</v>
      </c>
      <c r="J382" s="38" t="s">
        <v>57</v>
      </c>
      <c r="K382" s="44" t="s">
        <v>57</v>
      </c>
      <c r="L382" s="45" t="s">
        <v>57</v>
      </c>
      <c r="M382" s="44" t="s">
        <v>167</v>
      </c>
      <c r="N382" s="24">
        <v>13</v>
      </c>
      <c r="O382" s="27" t="s">
        <v>57</v>
      </c>
      <c r="P382" s="24" t="s">
        <v>57</v>
      </c>
      <c r="Q382" s="44" t="s">
        <v>57</v>
      </c>
      <c r="R382" s="24" t="s">
        <v>57</v>
      </c>
      <c r="S382" s="57"/>
      <c r="T382" s="25">
        <v>13</v>
      </c>
      <c r="U382" s="23"/>
      <c r="V382" s="24"/>
      <c r="W382" s="23"/>
      <c r="X382" s="24"/>
      <c r="Y382" s="28"/>
      <c r="Z382" s="28"/>
    </row>
    <row r="383" spans="3:26" ht="18" customHeight="1" x14ac:dyDescent="0.55000000000000004">
      <c r="C383" s="11"/>
      <c r="D383" s="49"/>
      <c r="E383" s="52" t="str">
        <f t="shared" ref="E383" si="96">IF(D383="","",IF(I383&gt;0.1,"単",IF(I384&gt;0.29,"連",IF(I385&gt;0.34,"複","※"))))</f>
        <v/>
      </c>
      <c r="F383" s="12"/>
      <c r="G383" s="48" t="s">
        <v>57</v>
      </c>
      <c r="H383" s="13"/>
      <c r="I383" s="14" t="s">
        <v>57</v>
      </c>
      <c r="J383" s="35" t="s">
        <v>57</v>
      </c>
      <c r="K383" s="40" t="s">
        <v>57</v>
      </c>
      <c r="L383" s="41" t="s">
        <v>57</v>
      </c>
      <c r="M383" s="41" t="s">
        <v>167</v>
      </c>
      <c r="N383" s="13"/>
      <c r="O383" s="15" t="s">
        <v>57</v>
      </c>
      <c r="P383" s="13" t="s">
        <v>167</v>
      </c>
      <c r="Q383" s="41" t="s">
        <v>1906</v>
      </c>
      <c r="R383" s="13" t="s">
        <v>57</v>
      </c>
      <c r="S383" s="55" t="s">
        <v>2038</v>
      </c>
      <c r="T383" s="13"/>
      <c r="U383" s="12"/>
      <c r="V383" s="13"/>
      <c r="W383" s="12"/>
      <c r="X383" s="13"/>
      <c r="Y383" s="16"/>
      <c r="Z383" s="16"/>
    </row>
    <row r="384" spans="3:26" ht="18" customHeight="1" x14ac:dyDescent="0.55000000000000004">
      <c r="C384" s="17">
        <v>6</v>
      </c>
      <c r="D384" s="50"/>
      <c r="E384" s="53"/>
      <c r="F384" s="30" t="s">
        <v>7428</v>
      </c>
      <c r="G384" s="18" t="s">
        <v>2621</v>
      </c>
      <c r="H384" s="18" t="s">
        <v>6651</v>
      </c>
      <c r="I384" s="19" t="s">
        <v>59</v>
      </c>
      <c r="J384" s="36" t="s">
        <v>59</v>
      </c>
      <c r="K384" s="42" t="s">
        <v>57</v>
      </c>
      <c r="L384" s="43" t="s">
        <v>57</v>
      </c>
      <c r="M384" s="43" t="s">
        <v>167</v>
      </c>
      <c r="N384" s="18" t="s">
        <v>2575</v>
      </c>
      <c r="O384" s="20" t="s">
        <v>59</v>
      </c>
      <c r="P384" s="18">
        <v>58</v>
      </c>
      <c r="Q384" s="43" t="s">
        <v>1906</v>
      </c>
      <c r="R384" s="18" t="s">
        <v>57</v>
      </c>
      <c r="S384" s="56"/>
      <c r="T384" s="18" t="s">
        <v>2279</v>
      </c>
      <c r="U384" s="30" t="s">
        <v>1908</v>
      </c>
      <c r="V384" s="18" t="s">
        <v>100</v>
      </c>
      <c r="W384" s="30" t="s">
        <v>1673</v>
      </c>
      <c r="X384" s="18" t="s">
        <v>7429</v>
      </c>
      <c r="Y384" s="47" t="s">
        <v>2621</v>
      </c>
      <c r="Z384" s="21"/>
    </row>
    <row r="385" spans="3:26" ht="18.5" customHeight="1" thickBot="1" x14ac:dyDescent="0.6">
      <c r="C385" s="22"/>
      <c r="D385" s="51"/>
      <c r="E385" s="54"/>
      <c r="F385" s="34"/>
      <c r="G385" s="24" t="s">
        <v>57</v>
      </c>
      <c r="H385" s="25">
        <v>16</v>
      </c>
      <c r="I385" s="26" t="s">
        <v>57</v>
      </c>
      <c r="J385" s="38" t="s">
        <v>57</v>
      </c>
      <c r="K385" s="44" t="s">
        <v>57</v>
      </c>
      <c r="L385" s="45" t="s">
        <v>57</v>
      </c>
      <c r="M385" s="44" t="s">
        <v>167</v>
      </c>
      <c r="N385" s="24" t="s">
        <v>167</v>
      </c>
      <c r="O385" s="27" t="s">
        <v>57</v>
      </c>
      <c r="P385" s="24" t="s">
        <v>57</v>
      </c>
      <c r="Q385" s="44" t="s">
        <v>57</v>
      </c>
      <c r="R385" s="24" t="s">
        <v>57</v>
      </c>
      <c r="S385" s="57"/>
      <c r="T385" s="25">
        <v>3</v>
      </c>
      <c r="U385" s="23"/>
      <c r="V385" s="24"/>
      <c r="W385" s="23"/>
      <c r="X385" s="24"/>
      <c r="Y385" s="28"/>
      <c r="Z385" s="28"/>
    </row>
    <row r="386" spans="3:26" ht="18" customHeight="1" x14ac:dyDescent="0.55000000000000004">
      <c r="C386" s="11"/>
      <c r="D386" s="49"/>
      <c r="E386" s="52" t="str">
        <f t="shared" ref="E386" si="97">IF(D386="","",IF(I386&gt;0.1,"単",IF(I387&gt;0.29,"連",IF(I388&gt;0.34,"複","※"))))</f>
        <v/>
      </c>
      <c r="F386" s="12"/>
      <c r="G386" s="48" t="s">
        <v>57</v>
      </c>
      <c r="H386" s="13"/>
      <c r="I386" s="14" t="s">
        <v>57</v>
      </c>
      <c r="J386" s="35" t="s">
        <v>57</v>
      </c>
      <c r="K386" s="40" t="s">
        <v>57</v>
      </c>
      <c r="L386" s="41" t="s">
        <v>57</v>
      </c>
      <c r="M386" s="41" t="s">
        <v>167</v>
      </c>
      <c r="N386" s="13"/>
      <c r="O386" s="15" t="s">
        <v>57</v>
      </c>
      <c r="P386" s="13" t="s">
        <v>167</v>
      </c>
      <c r="Q386" s="41" t="s">
        <v>1906</v>
      </c>
      <c r="R386" s="13" t="s">
        <v>57</v>
      </c>
      <c r="S386" s="55" t="s">
        <v>5934</v>
      </c>
      <c r="T386" s="13"/>
      <c r="U386" s="12"/>
      <c r="V386" s="13"/>
      <c r="W386" s="12"/>
      <c r="X386" s="13"/>
      <c r="Y386" s="16"/>
      <c r="Z386" s="16"/>
    </row>
    <row r="387" spans="3:26" ht="18" customHeight="1" x14ac:dyDescent="0.55000000000000004">
      <c r="C387" s="17">
        <v>7</v>
      </c>
      <c r="D387" s="50"/>
      <c r="E387" s="53"/>
      <c r="F387" s="30" t="s">
        <v>7430</v>
      </c>
      <c r="G387" s="18" t="s">
        <v>2582</v>
      </c>
      <c r="H387" s="18" t="s">
        <v>58</v>
      </c>
      <c r="I387" s="19" t="s">
        <v>59</v>
      </c>
      <c r="J387" s="36" t="s">
        <v>59</v>
      </c>
      <c r="K387" s="42" t="s">
        <v>57</v>
      </c>
      <c r="L387" s="43" t="s">
        <v>57</v>
      </c>
      <c r="M387" s="43" t="s">
        <v>167</v>
      </c>
      <c r="N387" s="18" t="s">
        <v>1963</v>
      </c>
      <c r="O387" s="20" t="s">
        <v>59</v>
      </c>
      <c r="P387" s="18">
        <v>55</v>
      </c>
      <c r="Q387" s="43" t="s">
        <v>1906</v>
      </c>
      <c r="R387" s="18" t="s">
        <v>57</v>
      </c>
      <c r="S387" s="56"/>
      <c r="T387" s="18" t="s">
        <v>1910</v>
      </c>
      <c r="U387" s="30" t="s">
        <v>1920</v>
      </c>
      <c r="V387" s="18" t="s">
        <v>7206</v>
      </c>
      <c r="W387" s="30" t="s">
        <v>5935</v>
      </c>
      <c r="X387" s="18" t="s">
        <v>7431</v>
      </c>
      <c r="Y387" s="47" t="s">
        <v>2582</v>
      </c>
      <c r="Z387" s="21"/>
    </row>
    <row r="388" spans="3:26" ht="18.5" customHeight="1" thickBot="1" x14ac:dyDescent="0.6">
      <c r="C388" s="22"/>
      <c r="D388" s="51"/>
      <c r="E388" s="54"/>
      <c r="F388" s="34"/>
      <c r="G388" s="24" t="s">
        <v>57</v>
      </c>
      <c r="H388" s="25">
        <v>6</v>
      </c>
      <c r="I388" s="26" t="s">
        <v>57</v>
      </c>
      <c r="J388" s="38" t="s">
        <v>57</v>
      </c>
      <c r="K388" s="44" t="s">
        <v>57</v>
      </c>
      <c r="L388" s="45" t="s">
        <v>57</v>
      </c>
      <c r="M388" s="44" t="s">
        <v>167</v>
      </c>
      <c r="N388" s="24">
        <v>2</v>
      </c>
      <c r="O388" s="27" t="s">
        <v>57</v>
      </c>
      <c r="P388" s="24" t="s">
        <v>57</v>
      </c>
      <c r="Q388" s="44" t="s">
        <v>57</v>
      </c>
      <c r="R388" s="24" t="s">
        <v>57</v>
      </c>
      <c r="S388" s="57"/>
      <c r="T388" s="25">
        <v>2</v>
      </c>
      <c r="U388" s="23"/>
      <c r="V388" s="24"/>
      <c r="W388" s="23"/>
      <c r="X388" s="24"/>
      <c r="Y388" s="28"/>
      <c r="Z388" s="28"/>
    </row>
    <row r="389" spans="3:26" ht="18" customHeight="1" x14ac:dyDescent="0.55000000000000004">
      <c r="C389" s="11"/>
      <c r="D389" s="49" t="s">
        <v>3198</v>
      </c>
      <c r="E389" s="52" t="str">
        <f t="shared" ref="E389" si="98">IF(D389="","",IF(I389&gt;0.1,"単",IF(I390&gt;0.29,"連",IF(I391&gt;0.34,"複","※"))))</f>
        <v>※</v>
      </c>
      <c r="F389" s="12"/>
      <c r="G389" s="48" t="s">
        <v>7093</v>
      </c>
      <c r="H389" s="13"/>
      <c r="I389" s="14">
        <v>4.7619047619047616E-2</v>
      </c>
      <c r="J389" s="35">
        <v>1</v>
      </c>
      <c r="K389" s="40" t="s">
        <v>1466</v>
      </c>
      <c r="L389" s="41" t="s">
        <v>167</v>
      </c>
      <c r="M389" s="41" t="s">
        <v>947</v>
      </c>
      <c r="N389" s="13"/>
      <c r="O389" s="15" t="s">
        <v>2196</v>
      </c>
      <c r="P389" s="13" t="s">
        <v>167</v>
      </c>
      <c r="Q389" s="41">
        <v>4.8</v>
      </c>
      <c r="R389" s="13" t="s">
        <v>1543</v>
      </c>
      <c r="S389" s="55" t="s">
        <v>6629</v>
      </c>
      <c r="T389" s="13"/>
      <c r="U389" s="12"/>
      <c r="V389" s="13"/>
      <c r="W389" s="12"/>
      <c r="X389" s="13"/>
      <c r="Y389" s="16"/>
      <c r="Z389" s="16"/>
    </row>
    <row r="390" spans="3:26" ht="18" customHeight="1" x14ac:dyDescent="0.55000000000000004">
      <c r="C390" s="17">
        <v>8</v>
      </c>
      <c r="D390" s="50"/>
      <c r="E390" s="53"/>
      <c r="F390" s="30" t="s">
        <v>4176</v>
      </c>
      <c r="G390" s="18" t="s">
        <v>908</v>
      </c>
      <c r="H390" s="18" t="s">
        <v>106</v>
      </c>
      <c r="I390" s="19">
        <v>4.7619047619047616E-2</v>
      </c>
      <c r="J390" s="36">
        <v>1</v>
      </c>
      <c r="K390" s="42" t="s">
        <v>942</v>
      </c>
      <c r="L390" s="43" t="s">
        <v>167</v>
      </c>
      <c r="M390" s="43" t="s">
        <v>682</v>
      </c>
      <c r="N390" s="18" t="s">
        <v>158</v>
      </c>
      <c r="O390" s="20" t="s">
        <v>68</v>
      </c>
      <c r="P390" s="18">
        <v>58</v>
      </c>
      <c r="Q390" s="43">
        <v>4.7</v>
      </c>
      <c r="R390" s="18" t="s">
        <v>1544</v>
      </c>
      <c r="S390" s="56"/>
      <c r="T390" s="18" t="s">
        <v>1910</v>
      </c>
      <c r="U390" s="30" t="s">
        <v>1911</v>
      </c>
      <c r="V390" s="18" t="s">
        <v>153</v>
      </c>
      <c r="W390" s="30" t="s">
        <v>1696</v>
      </c>
      <c r="X390" s="18" t="s">
        <v>6630</v>
      </c>
      <c r="Y390" s="47" t="s">
        <v>908</v>
      </c>
      <c r="Z390" s="21"/>
    </row>
    <row r="391" spans="3:26" ht="18.5" customHeight="1" thickBot="1" x14ac:dyDescent="0.6">
      <c r="C391" s="22"/>
      <c r="D391" s="51"/>
      <c r="E391" s="54"/>
      <c r="F391" s="34"/>
      <c r="G391" s="24">
        <v>2.4</v>
      </c>
      <c r="H391" s="25">
        <v>12</v>
      </c>
      <c r="I391" s="26">
        <v>4.7619047619047616E-2</v>
      </c>
      <c r="J391" s="38" t="s">
        <v>7578</v>
      </c>
      <c r="K391" s="44" t="s">
        <v>1460</v>
      </c>
      <c r="L391" s="45" t="s">
        <v>167</v>
      </c>
      <c r="M391" s="44" t="s">
        <v>167</v>
      </c>
      <c r="N391" s="24" t="s">
        <v>167</v>
      </c>
      <c r="O391" s="27" t="s">
        <v>51</v>
      </c>
      <c r="P391" s="24" t="s">
        <v>147</v>
      </c>
      <c r="Q391" s="44" t="s">
        <v>2203</v>
      </c>
      <c r="R391" s="24"/>
      <c r="S391" s="57"/>
      <c r="T391" s="25">
        <v>4</v>
      </c>
      <c r="U391" s="23"/>
      <c r="V391" s="24"/>
      <c r="W391" s="23"/>
      <c r="X391" s="24"/>
      <c r="Y391" s="28"/>
      <c r="Z391" s="28"/>
    </row>
    <row r="392" spans="3:26" ht="18" customHeight="1" x14ac:dyDescent="0.55000000000000004">
      <c r="C392" s="11"/>
      <c r="D392" s="49"/>
      <c r="E392" s="52" t="str">
        <f t="shared" ref="E392" si="99">IF(D392="","",IF(I392&gt;0.1,"単",IF(I393&gt;0.29,"連",IF(I394&gt;0.34,"複","※"))))</f>
        <v/>
      </c>
      <c r="F392" s="12"/>
      <c r="G392" s="48" t="s">
        <v>57</v>
      </c>
      <c r="H392" s="13"/>
      <c r="I392" s="14" t="s">
        <v>57</v>
      </c>
      <c r="J392" s="35" t="s">
        <v>57</v>
      </c>
      <c r="K392" s="40" t="s">
        <v>57</v>
      </c>
      <c r="L392" s="41" t="s">
        <v>57</v>
      </c>
      <c r="M392" s="41" t="s">
        <v>167</v>
      </c>
      <c r="N392" s="13"/>
      <c r="O392" s="15" t="s">
        <v>57</v>
      </c>
      <c r="P392" s="13" t="s">
        <v>167</v>
      </c>
      <c r="Q392" s="41" t="s">
        <v>1906</v>
      </c>
      <c r="R392" s="13" t="s">
        <v>57</v>
      </c>
      <c r="S392" s="55" t="s">
        <v>6375</v>
      </c>
      <c r="T392" s="13"/>
      <c r="U392" s="12"/>
      <c r="V392" s="13"/>
      <c r="W392" s="12"/>
      <c r="X392" s="13"/>
      <c r="Y392" s="16"/>
      <c r="Z392" s="16"/>
    </row>
    <row r="393" spans="3:26" ht="18" customHeight="1" x14ac:dyDescent="0.55000000000000004">
      <c r="C393" s="17">
        <v>9</v>
      </c>
      <c r="D393" s="50"/>
      <c r="E393" s="53"/>
      <c r="F393" s="30" t="s">
        <v>7432</v>
      </c>
      <c r="G393" s="18" t="s">
        <v>1808</v>
      </c>
      <c r="H393" s="18" t="s">
        <v>70</v>
      </c>
      <c r="I393" s="19" t="s">
        <v>59</v>
      </c>
      <c r="J393" s="36" t="s">
        <v>59</v>
      </c>
      <c r="K393" s="42" t="s">
        <v>57</v>
      </c>
      <c r="L393" s="43" t="s">
        <v>57</v>
      </c>
      <c r="M393" s="43" t="s">
        <v>167</v>
      </c>
      <c r="N393" s="18" t="s">
        <v>7191</v>
      </c>
      <c r="O393" s="20" t="s">
        <v>59</v>
      </c>
      <c r="P393" s="18">
        <v>58</v>
      </c>
      <c r="Q393" s="43" t="s">
        <v>1906</v>
      </c>
      <c r="R393" s="18" t="s">
        <v>57</v>
      </c>
      <c r="S393" s="56"/>
      <c r="T393" s="18" t="s">
        <v>1910</v>
      </c>
      <c r="U393" s="30" t="s">
        <v>1912</v>
      </c>
      <c r="V393" s="18" t="s">
        <v>116</v>
      </c>
      <c r="W393" s="30" t="s">
        <v>1676</v>
      </c>
      <c r="X393" s="18" t="s">
        <v>7433</v>
      </c>
      <c r="Y393" s="47" t="s">
        <v>1808</v>
      </c>
      <c r="Z393" s="21"/>
    </row>
    <row r="394" spans="3:26" ht="18.5" customHeight="1" thickBot="1" x14ac:dyDescent="0.6">
      <c r="C394" s="22"/>
      <c r="D394" s="51"/>
      <c r="E394" s="54"/>
      <c r="F394" s="34"/>
      <c r="G394" s="24" t="s">
        <v>57</v>
      </c>
      <c r="H394" s="25">
        <v>10</v>
      </c>
      <c r="I394" s="26" t="s">
        <v>57</v>
      </c>
      <c r="J394" s="38" t="s">
        <v>57</v>
      </c>
      <c r="K394" s="44" t="s">
        <v>57</v>
      </c>
      <c r="L394" s="45" t="s">
        <v>57</v>
      </c>
      <c r="M394" s="44" t="s">
        <v>167</v>
      </c>
      <c r="N394" s="24" t="s">
        <v>167</v>
      </c>
      <c r="O394" s="27" t="s">
        <v>57</v>
      </c>
      <c r="P394" s="24" t="s">
        <v>57</v>
      </c>
      <c r="Q394" s="44" t="s">
        <v>57</v>
      </c>
      <c r="R394" s="24" t="s">
        <v>57</v>
      </c>
      <c r="S394" s="57"/>
      <c r="T394" s="25" t="s">
        <v>2207</v>
      </c>
      <c r="U394" s="23"/>
      <c r="V394" s="24"/>
      <c r="W394" s="23"/>
      <c r="X394" s="24"/>
      <c r="Y394" s="28"/>
      <c r="Z394" s="28"/>
    </row>
    <row r="395" spans="3:26" ht="18" customHeight="1" x14ac:dyDescent="0.55000000000000004">
      <c r="C395" s="11"/>
      <c r="D395" s="49" t="s">
        <v>989</v>
      </c>
      <c r="E395" s="52" t="s">
        <v>6580</v>
      </c>
      <c r="F395" s="12"/>
      <c r="G395" s="48" t="s">
        <v>7093</v>
      </c>
      <c r="H395" s="13"/>
      <c r="I395" s="14">
        <v>0.15384615384615385</v>
      </c>
      <c r="J395" s="35">
        <v>6</v>
      </c>
      <c r="K395" s="40" t="s">
        <v>1459</v>
      </c>
      <c r="L395" s="41" t="s">
        <v>1459</v>
      </c>
      <c r="M395" s="41" t="s">
        <v>167</v>
      </c>
      <c r="N395" s="13"/>
      <c r="O395" s="15" t="s">
        <v>2196</v>
      </c>
      <c r="P395" s="13" t="s">
        <v>167</v>
      </c>
      <c r="Q395" s="41">
        <v>8.1999999999999993</v>
      </c>
      <c r="R395" s="13" t="s">
        <v>2208</v>
      </c>
      <c r="S395" s="55" t="s">
        <v>6529</v>
      </c>
      <c r="T395" s="13"/>
      <c r="U395" s="12"/>
      <c r="V395" s="13"/>
      <c r="W395" s="12"/>
      <c r="X395" s="13"/>
      <c r="Y395" s="16"/>
      <c r="Z395" s="16"/>
    </row>
    <row r="396" spans="3:26" ht="18" customHeight="1" x14ac:dyDescent="0.55000000000000004">
      <c r="C396" s="17">
        <v>10</v>
      </c>
      <c r="D396" s="50"/>
      <c r="E396" s="53"/>
      <c r="F396" s="30" t="s">
        <v>7434</v>
      </c>
      <c r="G396" s="18" t="s">
        <v>446</v>
      </c>
      <c r="H396" s="18" t="s">
        <v>106</v>
      </c>
      <c r="I396" s="19">
        <v>0.20512820512820512</v>
      </c>
      <c r="J396" s="36">
        <v>8</v>
      </c>
      <c r="K396" s="42" t="s">
        <v>942</v>
      </c>
      <c r="L396" s="43" t="s">
        <v>942</v>
      </c>
      <c r="M396" s="43" t="s">
        <v>167</v>
      </c>
      <c r="N396" s="18" t="s">
        <v>137</v>
      </c>
      <c r="O396" s="20" t="s">
        <v>66</v>
      </c>
      <c r="P396" s="18">
        <v>58</v>
      </c>
      <c r="Q396" s="43">
        <v>7.4</v>
      </c>
      <c r="R396" s="18" t="s">
        <v>2209</v>
      </c>
      <c r="S396" s="56"/>
      <c r="T396" s="18" t="s">
        <v>1910</v>
      </c>
      <c r="U396" s="30" t="s">
        <v>1908</v>
      </c>
      <c r="V396" s="18" t="s">
        <v>90</v>
      </c>
      <c r="W396" s="30" t="s">
        <v>1723</v>
      </c>
      <c r="X396" s="18" t="s">
        <v>7435</v>
      </c>
      <c r="Y396" s="47" t="s">
        <v>446</v>
      </c>
      <c r="Z396" s="21"/>
    </row>
    <row r="397" spans="3:26" ht="18.5" customHeight="1" thickBot="1" x14ac:dyDescent="0.6">
      <c r="C397" s="22"/>
      <c r="D397" s="51"/>
      <c r="E397" s="54"/>
      <c r="F397" s="34"/>
      <c r="G397" s="24">
        <v>2.1</v>
      </c>
      <c r="H397" s="25">
        <v>12</v>
      </c>
      <c r="I397" s="26">
        <v>0.35897435897435898</v>
      </c>
      <c r="J397" s="38" t="s">
        <v>7579</v>
      </c>
      <c r="K397" s="44" t="s">
        <v>1458</v>
      </c>
      <c r="L397" s="45">
        <v>1800</v>
      </c>
      <c r="M397" s="44" t="s">
        <v>7580</v>
      </c>
      <c r="N397" s="24" t="s">
        <v>167</v>
      </c>
      <c r="O397" s="27" t="s">
        <v>51</v>
      </c>
      <c r="P397" s="24"/>
      <c r="Q397" s="44" t="s">
        <v>2201</v>
      </c>
      <c r="R397" s="24" t="s">
        <v>2210</v>
      </c>
      <c r="S397" s="57"/>
      <c r="T397" s="25">
        <v>10</v>
      </c>
      <c r="U397" s="23"/>
      <c r="V397" s="24"/>
      <c r="W397" s="23"/>
      <c r="X397" s="24"/>
      <c r="Y397" s="28"/>
      <c r="Z397" s="28"/>
    </row>
    <row r="398" spans="3:26" ht="18" customHeight="1" x14ac:dyDescent="0.55000000000000004">
      <c r="C398" s="11"/>
      <c r="D398" s="49"/>
      <c r="E398" s="52" t="str">
        <f t="shared" ref="E398" si="100">IF(D398="","",IF(I398&gt;0.1,"単",IF(I399&gt;0.29,"連",IF(I400&gt;0.34,"複","※"))))</f>
        <v/>
      </c>
      <c r="F398" s="12"/>
      <c r="G398" s="48" t="s">
        <v>57</v>
      </c>
      <c r="H398" s="13"/>
      <c r="I398" s="14" t="s">
        <v>57</v>
      </c>
      <c r="J398" s="35" t="s">
        <v>57</v>
      </c>
      <c r="K398" s="40" t="s">
        <v>57</v>
      </c>
      <c r="L398" s="41" t="s">
        <v>57</v>
      </c>
      <c r="M398" s="41" t="s">
        <v>167</v>
      </c>
      <c r="N398" s="13"/>
      <c r="O398" s="15" t="s">
        <v>57</v>
      </c>
      <c r="P398" s="13" t="s">
        <v>167</v>
      </c>
      <c r="Q398" s="41"/>
      <c r="R398" s="13" t="s">
        <v>6531</v>
      </c>
      <c r="S398" s="55" t="s">
        <v>6205</v>
      </c>
      <c r="T398" s="13"/>
      <c r="U398" s="12"/>
      <c r="V398" s="13"/>
      <c r="W398" s="12"/>
      <c r="X398" s="13"/>
      <c r="Y398" s="16"/>
      <c r="Z398" s="16"/>
    </row>
    <row r="399" spans="3:26" ht="18" customHeight="1" x14ac:dyDescent="0.55000000000000004">
      <c r="C399" s="17">
        <v>11</v>
      </c>
      <c r="D399" s="50"/>
      <c r="E399" s="53"/>
      <c r="F399" s="30" t="s">
        <v>7436</v>
      </c>
      <c r="G399" s="18" t="s">
        <v>3163</v>
      </c>
      <c r="H399" s="18" t="s">
        <v>64</v>
      </c>
      <c r="I399" s="19" t="s">
        <v>59</v>
      </c>
      <c r="J399" s="36" t="s">
        <v>59</v>
      </c>
      <c r="K399" s="42" t="s">
        <v>57</v>
      </c>
      <c r="L399" s="43" t="s">
        <v>57</v>
      </c>
      <c r="M399" s="43" t="s">
        <v>167</v>
      </c>
      <c r="N399" s="18" t="s">
        <v>6436</v>
      </c>
      <c r="O399" s="20" t="s">
        <v>59</v>
      </c>
      <c r="P399" s="18">
        <v>58</v>
      </c>
      <c r="Q399" s="43"/>
      <c r="R399" s="18" t="s">
        <v>6532</v>
      </c>
      <c r="S399" s="56"/>
      <c r="T399" s="18" t="s">
        <v>1910</v>
      </c>
      <c r="U399" s="30" t="s">
        <v>1911</v>
      </c>
      <c r="V399" s="18" t="s">
        <v>3616</v>
      </c>
      <c r="W399" s="30" t="s">
        <v>1714</v>
      </c>
      <c r="X399" s="18" t="s">
        <v>7437</v>
      </c>
      <c r="Y399" s="47" t="s">
        <v>3163</v>
      </c>
      <c r="Z399" s="21"/>
    </row>
    <row r="400" spans="3:26" ht="18.5" customHeight="1" thickBot="1" x14ac:dyDescent="0.6">
      <c r="C400" s="22"/>
      <c r="D400" s="51"/>
      <c r="E400" s="54"/>
      <c r="F400" s="34"/>
      <c r="G400" s="24" t="s">
        <v>57</v>
      </c>
      <c r="H400" s="25">
        <v>9</v>
      </c>
      <c r="I400" s="26" t="s">
        <v>57</v>
      </c>
      <c r="J400" s="38" t="s">
        <v>57</v>
      </c>
      <c r="K400" s="44" t="s">
        <v>57</v>
      </c>
      <c r="L400" s="45" t="s">
        <v>57</v>
      </c>
      <c r="M400" s="44" t="s">
        <v>167</v>
      </c>
      <c r="N400" s="24" t="s">
        <v>167</v>
      </c>
      <c r="O400" s="27" t="s">
        <v>57</v>
      </c>
      <c r="P400" s="24" t="s">
        <v>57</v>
      </c>
      <c r="Q400" s="44" t="s">
        <v>2201</v>
      </c>
      <c r="R400" s="24"/>
      <c r="S400" s="57"/>
      <c r="T400" s="25" t="s">
        <v>2207</v>
      </c>
      <c r="U400" s="23"/>
      <c r="V400" s="24"/>
      <c r="W400" s="23"/>
      <c r="X400" s="24"/>
      <c r="Y400" s="28"/>
      <c r="Z400" s="28"/>
    </row>
    <row r="401" spans="1:26" ht="18" customHeight="1" x14ac:dyDescent="0.55000000000000004">
      <c r="C401" s="11"/>
      <c r="D401" s="49"/>
      <c r="E401" s="52" t="str">
        <f t="shared" ref="E401" si="101">IF(D401="","",IF(I401&gt;0.1,"単",IF(I402&gt;0.29,"連",IF(I403&gt;0.34,"複","※"))))</f>
        <v/>
      </c>
      <c r="F401" s="12"/>
      <c r="G401" s="48" t="s">
        <v>57</v>
      </c>
      <c r="H401" s="13"/>
      <c r="I401" s="14" t="s">
        <v>57</v>
      </c>
      <c r="J401" s="35" t="s">
        <v>57</v>
      </c>
      <c r="K401" s="40" t="s">
        <v>57</v>
      </c>
      <c r="L401" s="41" t="s">
        <v>57</v>
      </c>
      <c r="M401" s="41" t="s">
        <v>167</v>
      </c>
      <c r="N401" s="13"/>
      <c r="O401" s="15" t="s">
        <v>57</v>
      </c>
      <c r="P401" s="13" t="s">
        <v>167</v>
      </c>
      <c r="Q401" s="41">
        <v>12.9</v>
      </c>
      <c r="R401" s="13" t="s">
        <v>6278</v>
      </c>
      <c r="S401" s="55" t="s">
        <v>6495</v>
      </c>
      <c r="T401" s="13"/>
      <c r="U401" s="12"/>
      <c r="V401" s="13"/>
      <c r="W401" s="12"/>
      <c r="X401" s="13"/>
      <c r="Y401" s="16"/>
      <c r="Z401" s="16"/>
    </row>
    <row r="402" spans="1:26" ht="18" customHeight="1" x14ac:dyDescent="0.55000000000000004">
      <c r="C402" s="17">
        <v>12</v>
      </c>
      <c r="D402" s="50"/>
      <c r="E402" s="53"/>
      <c r="F402" s="30" t="s">
        <v>7438</v>
      </c>
      <c r="G402" s="18" t="s">
        <v>1923</v>
      </c>
      <c r="H402" s="18" t="s">
        <v>62</v>
      </c>
      <c r="I402" s="19" t="s">
        <v>59</v>
      </c>
      <c r="J402" s="36" t="s">
        <v>59</v>
      </c>
      <c r="K402" s="42" t="s">
        <v>57</v>
      </c>
      <c r="L402" s="43" t="s">
        <v>57</v>
      </c>
      <c r="M402" s="43" t="s">
        <v>167</v>
      </c>
      <c r="N402" s="18" t="s">
        <v>82</v>
      </c>
      <c r="O402" s="20" t="s">
        <v>59</v>
      </c>
      <c r="P402" s="18">
        <v>58</v>
      </c>
      <c r="Q402" s="43">
        <v>10.6</v>
      </c>
      <c r="R402" s="18" t="s">
        <v>6279</v>
      </c>
      <c r="S402" s="56"/>
      <c r="T402" s="18" t="s">
        <v>1910</v>
      </c>
      <c r="U402" s="30" t="s">
        <v>1908</v>
      </c>
      <c r="V402" s="18" t="s">
        <v>4856</v>
      </c>
      <c r="W402" s="30" t="s">
        <v>1712</v>
      </c>
      <c r="X402" s="18" t="s">
        <v>7439</v>
      </c>
      <c r="Y402" s="47" t="s">
        <v>1923</v>
      </c>
      <c r="Z402" s="21"/>
    </row>
    <row r="403" spans="1:26" ht="18.5" customHeight="1" thickBot="1" x14ac:dyDescent="0.6">
      <c r="C403" s="22"/>
      <c r="D403" s="51"/>
      <c r="E403" s="54"/>
      <c r="F403" s="34"/>
      <c r="G403" s="24" t="s">
        <v>57</v>
      </c>
      <c r="H403" s="25">
        <v>7</v>
      </c>
      <c r="I403" s="26" t="s">
        <v>57</v>
      </c>
      <c r="J403" s="38" t="s">
        <v>57</v>
      </c>
      <c r="K403" s="44" t="s">
        <v>57</v>
      </c>
      <c r="L403" s="45" t="s">
        <v>57</v>
      </c>
      <c r="M403" s="44" t="s">
        <v>167</v>
      </c>
      <c r="N403" s="24" t="s">
        <v>167</v>
      </c>
      <c r="O403" s="27" t="s">
        <v>57</v>
      </c>
      <c r="P403" s="24" t="s">
        <v>57</v>
      </c>
      <c r="Q403" s="44" t="s">
        <v>2201</v>
      </c>
      <c r="R403" s="24" t="s">
        <v>6280</v>
      </c>
      <c r="S403" s="57"/>
      <c r="T403" s="25">
        <v>14</v>
      </c>
      <c r="U403" s="23"/>
      <c r="V403" s="24"/>
      <c r="W403" s="23"/>
      <c r="X403" s="24"/>
      <c r="Y403" s="28"/>
      <c r="Z403" s="28"/>
    </row>
    <row r="404" spans="1:26" ht="18" customHeight="1" x14ac:dyDescent="0.55000000000000004">
      <c r="C404" s="11"/>
      <c r="D404" s="49"/>
      <c r="E404" s="52" t="str">
        <f t="shared" ref="E404" si="102">IF(D404="","",IF(I404&gt;0.1,"単",IF(I405&gt;0.29,"連",IF(I406&gt;0.34,"複","※"))))</f>
        <v/>
      </c>
      <c r="F404" s="12"/>
      <c r="G404" s="48" t="s">
        <v>7100</v>
      </c>
      <c r="H404" s="13"/>
      <c r="I404" s="14">
        <v>5.2631578947368418E-2</v>
      </c>
      <c r="J404" s="35">
        <v>1</v>
      </c>
      <c r="K404" s="40" t="s">
        <v>1464</v>
      </c>
      <c r="L404" s="41" t="s">
        <v>167</v>
      </c>
      <c r="M404" s="41" t="s">
        <v>167</v>
      </c>
      <c r="N404" s="13"/>
      <c r="O404" s="15" t="s">
        <v>68</v>
      </c>
      <c r="P404" s="13" t="s">
        <v>167</v>
      </c>
      <c r="Q404" s="41"/>
      <c r="R404" s="13"/>
      <c r="S404" s="55" t="s">
        <v>7440</v>
      </c>
      <c r="T404" s="13"/>
      <c r="U404" s="12"/>
      <c r="V404" s="13"/>
      <c r="W404" s="12"/>
      <c r="X404" s="13"/>
      <c r="Y404" s="16"/>
      <c r="Z404" s="16"/>
    </row>
    <row r="405" spans="1:26" ht="18" customHeight="1" x14ac:dyDescent="0.55000000000000004">
      <c r="C405" s="17">
        <v>13</v>
      </c>
      <c r="D405" s="50"/>
      <c r="E405" s="53"/>
      <c r="F405" s="30" t="s">
        <v>7441</v>
      </c>
      <c r="G405" s="18" t="s">
        <v>620</v>
      </c>
      <c r="H405" s="18" t="s">
        <v>81</v>
      </c>
      <c r="I405" s="19">
        <v>0.15789473684210525</v>
      </c>
      <c r="J405" s="36">
        <v>3</v>
      </c>
      <c r="K405" s="42" t="s">
        <v>943</v>
      </c>
      <c r="L405" s="43" t="s">
        <v>167</v>
      </c>
      <c r="M405" s="43" t="s">
        <v>167</v>
      </c>
      <c r="N405" s="18" t="s">
        <v>5984</v>
      </c>
      <c r="O405" s="20" t="s">
        <v>119</v>
      </c>
      <c r="P405" s="18">
        <v>55</v>
      </c>
      <c r="Q405" s="43"/>
      <c r="R405" s="18"/>
      <c r="S405" s="56"/>
      <c r="T405" s="18" t="s">
        <v>1910</v>
      </c>
      <c r="U405" s="30" t="s">
        <v>1908</v>
      </c>
      <c r="V405" s="18" t="s">
        <v>90</v>
      </c>
      <c r="W405" s="30" t="s">
        <v>6597</v>
      </c>
      <c r="X405" s="18" t="s">
        <v>7442</v>
      </c>
      <c r="Y405" s="47" t="s">
        <v>620</v>
      </c>
      <c r="Z405" s="21"/>
    </row>
    <row r="406" spans="1:26" ht="18.5" customHeight="1" thickBot="1" x14ac:dyDescent="0.6">
      <c r="C406" s="22"/>
      <c r="D406" s="51"/>
      <c r="E406" s="54"/>
      <c r="F406" s="34"/>
      <c r="G406" s="24">
        <v>2.9</v>
      </c>
      <c r="H406" s="25">
        <v>11</v>
      </c>
      <c r="I406" s="26">
        <v>0.21052631578947367</v>
      </c>
      <c r="J406" s="38" t="s">
        <v>6688</v>
      </c>
      <c r="K406" s="44" t="s">
        <v>1458</v>
      </c>
      <c r="L406" s="45" t="s">
        <v>167</v>
      </c>
      <c r="M406" s="44" t="s">
        <v>167</v>
      </c>
      <c r="N406" s="24">
        <v>2</v>
      </c>
      <c r="O406" s="27" t="s">
        <v>159</v>
      </c>
      <c r="P406" s="24" t="s">
        <v>57</v>
      </c>
      <c r="Q406" s="44" t="s">
        <v>2203</v>
      </c>
      <c r="R406" s="24"/>
      <c r="S406" s="57"/>
      <c r="T406" s="25">
        <v>2</v>
      </c>
      <c r="U406" s="23"/>
      <c r="V406" s="24"/>
      <c r="W406" s="23"/>
      <c r="X406" s="24"/>
      <c r="Y406" s="28"/>
      <c r="Z406" s="28"/>
    </row>
    <row r="407" spans="1:26" ht="18" customHeight="1" x14ac:dyDescent="0.55000000000000004">
      <c r="C407" s="11"/>
      <c r="D407" s="49"/>
      <c r="E407" s="52" t="str">
        <f t="shared" ref="E407" si="103">IF(D407="","",IF(I407&gt;0.1,"単",IF(I408&gt;0.29,"連",IF(I409&gt;0.34,"複","※"))))</f>
        <v/>
      </c>
      <c r="F407" s="12"/>
      <c r="G407" s="48" t="s">
        <v>5941</v>
      </c>
      <c r="H407" s="13"/>
      <c r="I407" s="14">
        <v>0.16666666666666666</v>
      </c>
      <c r="J407" s="35">
        <v>7</v>
      </c>
      <c r="K407" s="40" t="s">
        <v>1464</v>
      </c>
      <c r="L407" s="41" t="s">
        <v>167</v>
      </c>
      <c r="M407" s="41" t="s">
        <v>167</v>
      </c>
      <c r="N407" s="13"/>
      <c r="O407" s="15" t="s">
        <v>2196</v>
      </c>
      <c r="P407" s="13" t="s">
        <v>167</v>
      </c>
      <c r="Q407" s="41">
        <v>3.6</v>
      </c>
      <c r="R407" s="13" t="s">
        <v>2610</v>
      </c>
      <c r="S407" s="55" t="s">
        <v>2289</v>
      </c>
      <c r="T407" s="13"/>
      <c r="U407" s="12"/>
      <c r="V407" s="13"/>
      <c r="W407" s="12"/>
      <c r="X407" s="13"/>
      <c r="Y407" s="16"/>
      <c r="Z407" s="16"/>
    </row>
    <row r="408" spans="1:26" ht="18" customHeight="1" x14ac:dyDescent="0.55000000000000004">
      <c r="C408" s="17">
        <v>14</v>
      </c>
      <c r="D408" s="50"/>
      <c r="E408" s="53"/>
      <c r="F408" s="30" t="s">
        <v>7443</v>
      </c>
      <c r="G408" s="18" t="s">
        <v>917</v>
      </c>
      <c r="H408" s="18" t="s">
        <v>3161</v>
      </c>
      <c r="I408" s="19">
        <v>0.2857142857142857</v>
      </c>
      <c r="J408" s="36">
        <v>12</v>
      </c>
      <c r="K408" s="42" t="s">
        <v>942</v>
      </c>
      <c r="L408" s="43" t="s">
        <v>167</v>
      </c>
      <c r="M408" s="43" t="s">
        <v>167</v>
      </c>
      <c r="N408" s="18" t="s">
        <v>154</v>
      </c>
      <c r="O408" s="20" t="s">
        <v>119</v>
      </c>
      <c r="P408" s="18">
        <v>58</v>
      </c>
      <c r="Q408" s="43">
        <v>3.2</v>
      </c>
      <c r="R408" s="18" t="s">
        <v>2611</v>
      </c>
      <c r="S408" s="56"/>
      <c r="T408" s="18" t="s">
        <v>2279</v>
      </c>
      <c r="U408" s="30" t="s">
        <v>1908</v>
      </c>
      <c r="V408" s="18" t="s">
        <v>112</v>
      </c>
      <c r="W408" s="30" t="s">
        <v>1680</v>
      </c>
      <c r="X408" s="18" t="s">
        <v>7444</v>
      </c>
      <c r="Y408" s="47" t="s">
        <v>917</v>
      </c>
      <c r="Z408" s="21"/>
    </row>
    <row r="409" spans="1:26" ht="18.5" customHeight="1" thickBot="1" x14ac:dyDescent="0.6">
      <c r="C409" s="22"/>
      <c r="D409" s="51"/>
      <c r="E409" s="54"/>
      <c r="F409" s="34"/>
      <c r="G409" s="24">
        <v>1.9</v>
      </c>
      <c r="H409" s="25">
        <v>16</v>
      </c>
      <c r="I409" s="26">
        <v>0.3571428571428571</v>
      </c>
      <c r="J409" s="38" t="s">
        <v>5129</v>
      </c>
      <c r="K409" s="44" t="s">
        <v>1462</v>
      </c>
      <c r="L409" s="45" t="s">
        <v>167</v>
      </c>
      <c r="M409" s="44" t="s">
        <v>167</v>
      </c>
      <c r="N409" s="24" t="s">
        <v>167</v>
      </c>
      <c r="O409" s="27" t="s">
        <v>66</v>
      </c>
      <c r="P409" s="24" t="s">
        <v>57</v>
      </c>
      <c r="Q409" s="44" t="s">
        <v>2203</v>
      </c>
      <c r="R409" s="24" t="s">
        <v>2612</v>
      </c>
      <c r="S409" s="57"/>
      <c r="T409" s="25">
        <v>1</v>
      </c>
      <c r="U409" s="23"/>
      <c r="V409" s="24"/>
      <c r="W409" s="23"/>
      <c r="X409" s="24"/>
      <c r="Y409" s="28"/>
      <c r="Z409" s="28"/>
    </row>
    <row r="410" spans="1:26" ht="18" customHeight="1" x14ac:dyDescent="0.55000000000000004">
      <c r="C410" s="11"/>
      <c r="D410" s="49"/>
      <c r="E410" s="52" t="str">
        <f t="shared" ref="E410" si="104">IF(D410="","",IF(I410&gt;0.1,"単",IF(I411&gt;0.29,"連",IF(I412&gt;0.34,"複","※"))))</f>
        <v/>
      </c>
      <c r="F410" s="12"/>
      <c r="G410" s="48" t="s">
        <v>7093</v>
      </c>
      <c r="H410" s="13"/>
      <c r="I410" s="14">
        <v>0.11864406779661017</v>
      </c>
      <c r="J410" s="35">
        <v>7</v>
      </c>
      <c r="K410" s="40" t="s">
        <v>1463</v>
      </c>
      <c r="L410" s="41" t="s">
        <v>167</v>
      </c>
      <c r="M410" s="41" t="s">
        <v>167</v>
      </c>
      <c r="N410" s="13"/>
      <c r="O410" s="15" t="s">
        <v>68</v>
      </c>
      <c r="P410" s="13" t="s">
        <v>167</v>
      </c>
      <c r="Q410" s="41">
        <v>8.4</v>
      </c>
      <c r="R410" s="13" t="s">
        <v>6151</v>
      </c>
      <c r="S410" s="55" t="s">
        <v>7445</v>
      </c>
      <c r="T410" s="13"/>
      <c r="U410" s="12"/>
      <c r="V410" s="13"/>
      <c r="W410" s="12"/>
      <c r="X410" s="13"/>
      <c r="Y410" s="16"/>
      <c r="Z410" s="16"/>
    </row>
    <row r="411" spans="1:26" ht="18" customHeight="1" x14ac:dyDescent="0.55000000000000004">
      <c r="C411" s="17">
        <v>15</v>
      </c>
      <c r="D411" s="50"/>
      <c r="E411" s="53"/>
      <c r="F411" s="30" t="s">
        <v>7446</v>
      </c>
      <c r="G411" s="18" t="s">
        <v>960</v>
      </c>
      <c r="H411" s="18" t="s">
        <v>79</v>
      </c>
      <c r="I411" s="19">
        <v>0.20338983050847459</v>
      </c>
      <c r="J411" s="36">
        <v>12</v>
      </c>
      <c r="K411" s="42" t="s">
        <v>942</v>
      </c>
      <c r="L411" s="43" t="s">
        <v>167</v>
      </c>
      <c r="M411" s="43" t="s">
        <v>167</v>
      </c>
      <c r="N411" s="18" t="s">
        <v>51</v>
      </c>
      <c r="O411" s="20" t="s">
        <v>119</v>
      </c>
      <c r="P411" s="18">
        <v>56</v>
      </c>
      <c r="Q411" s="43">
        <v>9</v>
      </c>
      <c r="R411" s="18" t="s">
        <v>6152</v>
      </c>
      <c r="S411" s="56"/>
      <c r="T411" s="18" t="s">
        <v>1907</v>
      </c>
      <c r="U411" s="30" t="s">
        <v>1911</v>
      </c>
      <c r="V411" s="18" t="s">
        <v>3618</v>
      </c>
      <c r="W411" s="30" t="s">
        <v>6110</v>
      </c>
      <c r="X411" s="18" t="s">
        <v>7447</v>
      </c>
      <c r="Y411" s="47" t="s">
        <v>960</v>
      </c>
      <c r="Z411" s="21"/>
    </row>
    <row r="412" spans="1:26" ht="18.5" customHeight="1" thickBot="1" x14ac:dyDescent="0.6">
      <c r="C412" s="22"/>
      <c r="D412" s="51"/>
      <c r="E412" s="54"/>
      <c r="F412" s="34"/>
      <c r="G412" s="24">
        <v>2.9</v>
      </c>
      <c r="H412" s="25">
        <v>16</v>
      </c>
      <c r="I412" s="26">
        <v>0.25423728813559321</v>
      </c>
      <c r="J412" s="38" t="s">
        <v>6560</v>
      </c>
      <c r="K412" s="44" t="s">
        <v>1458</v>
      </c>
      <c r="L412" s="45" t="s">
        <v>167</v>
      </c>
      <c r="M412" s="44" t="s">
        <v>7581</v>
      </c>
      <c r="N412" s="24" t="s">
        <v>167</v>
      </c>
      <c r="O412" s="27" t="s">
        <v>142</v>
      </c>
      <c r="P412" s="24" t="s">
        <v>57</v>
      </c>
      <c r="Q412" s="44" t="s">
        <v>2201</v>
      </c>
      <c r="R412" s="24"/>
      <c r="S412" s="57"/>
      <c r="T412" s="25">
        <v>27</v>
      </c>
      <c r="U412" s="23"/>
      <c r="V412" s="24"/>
      <c r="W412" s="23"/>
      <c r="X412" s="24"/>
      <c r="Y412" s="28"/>
      <c r="Z412" s="28"/>
    </row>
    <row r="413" spans="1:26" ht="18" customHeight="1" x14ac:dyDescent="0.55000000000000004">
      <c r="C413" s="11"/>
      <c r="D413" s="49"/>
      <c r="E413" s="52" t="str">
        <f t="shared" ref="E413" si="105">IF(D413="","",IF(I413&gt;0.1,"単",IF(I414&gt;0.29,"連",IF(I415&gt;0.34,"複","※"))))</f>
        <v/>
      </c>
      <c r="F413" s="12"/>
      <c r="G413" s="48" t="s">
        <v>57</v>
      </c>
      <c r="H413" s="13"/>
      <c r="I413" s="14" t="s">
        <v>57</v>
      </c>
      <c r="J413" s="35" t="s">
        <v>57</v>
      </c>
      <c r="K413" s="40" t="s">
        <v>57</v>
      </c>
      <c r="L413" s="41" t="s">
        <v>57</v>
      </c>
      <c r="M413" s="41"/>
      <c r="N413" s="13"/>
      <c r="O413" s="15" t="s">
        <v>57</v>
      </c>
      <c r="P413" s="13" t="s">
        <v>167</v>
      </c>
      <c r="Q413" s="41">
        <v>10</v>
      </c>
      <c r="R413" s="13" t="s">
        <v>3412</v>
      </c>
      <c r="S413" s="55" t="s">
        <v>3158</v>
      </c>
      <c r="T413" s="13"/>
      <c r="U413" s="12"/>
      <c r="V413" s="13"/>
      <c r="W413" s="12"/>
      <c r="X413" s="13"/>
      <c r="Y413" s="16"/>
      <c r="Z413" s="16"/>
    </row>
    <row r="414" spans="1:26" ht="18" customHeight="1" x14ac:dyDescent="0.55000000000000004">
      <c r="C414" s="17">
        <v>16</v>
      </c>
      <c r="D414" s="50"/>
      <c r="E414" s="53"/>
      <c r="F414" s="30" t="s">
        <v>7448</v>
      </c>
      <c r="G414" s="18" t="s">
        <v>1744</v>
      </c>
      <c r="H414" s="18" t="s">
        <v>58</v>
      </c>
      <c r="I414" s="19" t="s">
        <v>59</v>
      </c>
      <c r="J414" s="36" t="s">
        <v>59</v>
      </c>
      <c r="K414" s="42" t="s">
        <v>57</v>
      </c>
      <c r="L414" s="43" t="s">
        <v>57</v>
      </c>
      <c r="M414" s="43" t="s">
        <v>167</v>
      </c>
      <c r="N414" s="18" t="s">
        <v>130</v>
      </c>
      <c r="O414" s="20" t="s">
        <v>59</v>
      </c>
      <c r="P414" s="18">
        <v>58</v>
      </c>
      <c r="Q414" s="43">
        <v>8.4</v>
      </c>
      <c r="R414" s="18" t="s">
        <v>5944</v>
      </c>
      <c r="S414" s="56"/>
      <c r="T414" s="18" t="s">
        <v>1910</v>
      </c>
      <c r="U414" s="30" t="s">
        <v>1911</v>
      </c>
      <c r="V414" s="18" t="s">
        <v>114</v>
      </c>
      <c r="W414" s="30" t="s">
        <v>5932</v>
      </c>
      <c r="X414" s="18" t="s">
        <v>5933</v>
      </c>
      <c r="Y414" s="47" t="s">
        <v>1744</v>
      </c>
      <c r="Z414" s="21"/>
    </row>
    <row r="415" spans="1:26" ht="18.5" customHeight="1" thickBot="1" x14ac:dyDescent="0.6">
      <c r="C415" s="22"/>
      <c r="D415" s="51"/>
      <c r="E415" s="54"/>
      <c r="F415" s="34"/>
      <c r="G415" s="24" t="s">
        <v>57</v>
      </c>
      <c r="H415" s="25">
        <v>6</v>
      </c>
      <c r="I415" s="26" t="s">
        <v>57</v>
      </c>
      <c r="J415" s="38" t="s">
        <v>57</v>
      </c>
      <c r="K415" s="44" t="s">
        <v>57</v>
      </c>
      <c r="L415" s="45" t="s">
        <v>57</v>
      </c>
      <c r="M415" s="44" t="s">
        <v>167</v>
      </c>
      <c r="N415" s="24">
        <v>7</v>
      </c>
      <c r="O415" s="27" t="s">
        <v>57</v>
      </c>
      <c r="P415" s="24" t="s">
        <v>57</v>
      </c>
      <c r="Q415" s="44" t="s">
        <v>2204</v>
      </c>
      <c r="R415" s="24" t="s">
        <v>3413</v>
      </c>
      <c r="S415" s="57"/>
      <c r="T415" s="25">
        <v>7</v>
      </c>
      <c r="U415" s="23"/>
      <c r="V415" s="24"/>
      <c r="W415" s="23"/>
      <c r="X415" s="24"/>
      <c r="Y415" s="28"/>
      <c r="Z415" s="28"/>
    </row>
    <row r="416" spans="1:26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6" x14ac:dyDescent="0.55000000000000004">
      <c r="A417" t="s">
        <v>52</v>
      </c>
      <c r="B417" t="s">
        <v>1</v>
      </c>
      <c r="C417" s="1" t="s">
        <v>2</v>
      </c>
      <c r="D417" t="s">
        <v>11</v>
      </c>
      <c r="E417" t="s">
        <v>2193</v>
      </c>
      <c r="F417" t="s">
        <v>3</v>
      </c>
      <c r="G417" t="s">
        <v>4</v>
      </c>
      <c r="H417" t="s">
        <v>5</v>
      </c>
      <c r="I417" t="s">
        <v>5</v>
      </c>
      <c r="J417" t="s">
        <v>5</v>
      </c>
      <c r="K417" t="s">
        <v>1452</v>
      </c>
      <c r="L417" t="s">
        <v>1453</v>
      </c>
      <c r="M417" t="s">
        <v>941</v>
      </c>
      <c r="N417" t="s">
        <v>6</v>
      </c>
      <c r="P417" t="s">
        <v>7</v>
      </c>
      <c r="Q417" t="s">
        <v>1502</v>
      </c>
      <c r="S417" t="s">
        <v>1903</v>
      </c>
      <c r="T417" t="s">
        <v>1904</v>
      </c>
      <c r="U417" t="s">
        <v>1905</v>
      </c>
      <c r="V417" t="s">
        <v>8</v>
      </c>
      <c r="W417" t="s">
        <v>9</v>
      </c>
      <c r="X417" t="s">
        <v>10</v>
      </c>
      <c r="Y417" t="s">
        <v>12</v>
      </c>
    </row>
    <row r="418" spans="1:26" x14ac:dyDescent="0.55000000000000004">
      <c r="A418" t="s">
        <v>943</v>
      </c>
      <c r="B418" t="s">
        <v>2197</v>
      </c>
      <c r="G418" t="s">
        <v>6147</v>
      </c>
      <c r="H418" s="7"/>
      <c r="I418" t="s">
        <v>14</v>
      </c>
      <c r="J418" t="s">
        <v>945</v>
      </c>
      <c r="K418" t="s">
        <v>1454</v>
      </c>
      <c r="O418" s="8" t="s">
        <v>15</v>
      </c>
      <c r="P418" t="s">
        <v>1056</v>
      </c>
      <c r="Q418" t="s">
        <v>2198</v>
      </c>
    </row>
    <row r="419" spans="1:26" x14ac:dyDescent="0.55000000000000004">
      <c r="A419" s="7">
        <v>9</v>
      </c>
      <c r="B419" s="7"/>
      <c r="C419" s="37" t="s">
        <v>943</v>
      </c>
      <c r="D419" s="7" t="s">
        <v>2197</v>
      </c>
      <c r="G419" s="7" t="s">
        <v>1462</v>
      </c>
      <c r="H419" s="9"/>
      <c r="I419" t="s">
        <v>17</v>
      </c>
      <c r="J419" t="s">
        <v>1057</v>
      </c>
      <c r="K419" t="s">
        <v>1455</v>
      </c>
      <c r="O419" s="8" t="s">
        <v>18</v>
      </c>
      <c r="Q419" t="s">
        <v>2199</v>
      </c>
    </row>
    <row r="420" spans="1:26" ht="18.5" thickBot="1" x14ac:dyDescent="0.6">
      <c r="C420" s="39">
        <v>9</v>
      </c>
      <c r="D420" t="s">
        <v>1272</v>
      </c>
      <c r="E420">
        <f>VALUE(B418)</f>
        <v>2000</v>
      </c>
      <c r="F420" t="s">
        <v>943</v>
      </c>
      <c r="G420" t="s">
        <v>7092</v>
      </c>
      <c r="I420" t="s">
        <v>20</v>
      </c>
      <c r="J420" t="s">
        <v>1058</v>
      </c>
      <c r="K420" t="s">
        <v>1456</v>
      </c>
      <c r="N420" s="31" t="s">
        <v>2627</v>
      </c>
      <c r="O420" s="10" t="s">
        <v>21</v>
      </c>
      <c r="P420" t="s">
        <v>125</v>
      </c>
      <c r="Q420" t="s">
        <v>2200</v>
      </c>
    </row>
    <row r="421" spans="1:26" ht="18" customHeight="1" x14ac:dyDescent="0.55000000000000004">
      <c r="C421" s="11"/>
      <c r="D421" s="49"/>
      <c r="E421" s="52" t="str">
        <f>IF(D421="","",IF(I421&gt;0.1,"単",IF(I422&gt;0.29,"連",IF(I423&gt;0.34,"複","※"))))</f>
        <v/>
      </c>
      <c r="F421" s="12"/>
      <c r="G421" s="48" t="s">
        <v>57</v>
      </c>
      <c r="H421" s="13"/>
      <c r="I421" s="14" t="s">
        <v>57</v>
      </c>
      <c r="J421" s="35" t="s">
        <v>57</v>
      </c>
      <c r="K421" s="40" t="s">
        <v>57</v>
      </c>
      <c r="L421" s="41" t="s">
        <v>57</v>
      </c>
      <c r="M421" s="41" t="s">
        <v>167</v>
      </c>
      <c r="N421" s="13"/>
      <c r="O421" s="15" t="s">
        <v>57</v>
      </c>
      <c r="P421" s="13" t="s">
        <v>167</v>
      </c>
      <c r="Q421" s="41">
        <v>2.7</v>
      </c>
      <c r="R421" s="13" t="s">
        <v>7548</v>
      </c>
      <c r="S421" s="55" t="s">
        <v>2038</v>
      </c>
      <c r="T421" s="13"/>
      <c r="U421" s="12"/>
      <c r="V421" s="13"/>
      <c r="W421" s="12"/>
      <c r="X421" s="13"/>
      <c r="Y421" s="16"/>
      <c r="Z421" s="16"/>
    </row>
    <row r="422" spans="1:26" ht="18" customHeight="1" x14ac:dyDescent="0.55000000000000004">
      <c r="C422" s="17">
        <v>1</v>
      </c>
      <c r="D422" s="50"/>
      <c r="E422" s="53"/>
      <c r="F422" s="30" t="s">
        <v>7449</v>
      </c>
      <c r="G422" s="18" t="s">
        <v>6028</v>
      </c>
      <c r="H422" s="18" t="s">
        <v>58</v>
      </c>
      <c r="I422" s="19" t="s">
        <v>59</v>
      </c>
      <c r="J422" s="36" t="s">
        <v>59</v>
      </c>
      <c r="K422" s="42" t="s">
        <v>57</v>
      </c>
      <c r="L422" s="43" t="s">
        <v>57</v>
      </c>
      <c r="M422" s="43" t="s">
        <v>167</v>
      </c>
      <c r="N422" s="18" t="s">
        <v>7164</v>
      </c>
      <c r="O422" s="20" t="s">
        <v>59</v>
      </c>
      <c r="P422" s="18">
        <v>55</v>
      </c>
      <c r="Q422" s="43">
        <v>3.3</v>
      </c>
      <c r="R422" s="18"/>
      <c r="S422" s="56"/>
      <c r="T422" s="18" t="s">
        <v>1907</v>
      </c>
      <c r="U422" s="30" t="s">
        <v>1908</v>
      </c>
      <c r="V422" s="18" t="s">
        <v>6258</v>
      </c>
      <c r="W422" s="30" t="s">
        <v>1696</v>
      </c>
      <c r="X422" s="18" t="s">
        <v>7450</v>
      </c>
      <c r="Y422" s="47" t="s">
        <v>6028</v>
      </c>
      <c r="Z422" s="21"/>
    </row>
    <row r="423" spans="1:26" ht="18.5" customHeight="1" thickBot="1" x14ac:dyDescent="0.6">
      <c r="C423" s="22"/>
      <c r="D423" s="51"/>
      <c r="E423" s="54"/>
      <c r="F423" s="34"/>
      <c r="G423" s="24" t="s">
        <v>57</v>
      </c>
      <c r="H423" s="25">
        <v>6</v>
      </c>
      <c r="I423" s="26" t="s">
        <v>57</v>
      </c>
      <c r="J423" s="38" t="s">
        <v>57</v>
      </c>
      <c r="K423" s="44" t="s">
        <v>57</v>
      </c>
      <c r="L423" s="45" t="s">
        <v>57</v>
      </c>
      <c r="M423" s="44" t="s">
        <v>167</v>
      </c>
      <c r="N423" s="24" t="s">
        <v>167</v>
      </c>
      <c r="O423" s="27" t="s">
        <v>57</v>
      </c>
      <c r="P423" s="24" t="s">
        <v>57</v>
      </c>
      <c r="Q423" s="44" t="s">
        <v>2203</v>
      </c>
      <c r="R423" s="24"/>
      <c r="S423" s="57"/>
      <c r="T423" s="25" t="s">
        <v>2207</v>
      </c>
      <c r="U423" s="23"/>
      <c r="V423" s="24"/>
      <c r="W423" s="23"/>
      <c r="X423" s="24"/>
      <c r="Y423" s="28"/>
      <c r="Z423" s="28"/>
    </row>
    <row r="424" spans="1:26" ht="18" customHeight="1" x14ac:dyDescent="0.55000000000000004">
      <c r="C424" s="11"/>
      <c r="D424" s="49"/>
      <c r="E424" s="52" t="str">
        <f>IF(D424="","",IF(I424&gt;0.1,"単",IF(I425&gt;0.29,"連",IF(I426&gt;0.34,"複","※"))))</f>
        <v/>
      </c>
      <c r="F424" s="12"/>
      <c r="G424" s="48" t="s">
        <v>57</v>
      </c>
      <c r="H424" s="13"/>
      <c r="I424" s="14" t="s">
        <v>57</v>
      </c>
      <c r="J424" s="35" t="s">
        <v>57</v>
      </c>
      <c r="K424" s="40" t="s">
        <v>57</v>
      </c>
      <c r="L424" s="41" t="s">
        <v>57</v>
      </c>
      <c r="M424" s="41" t="s">
        <v>167</v>
      </c>
      <c r="N424" s="13"/>
      <c r="O424" s="15" t="s">
        <v>57</v>
      </c>
      <c r="P424" s="13" t="s">
        <v>167</v>
      </c>
      <c r="Q424" s="41"/>
      <c r="R424" s="13"/>
      <c r="S424" s="55" t="s">
        <v>3782</v>
      </c>
      <c r="T424" s="13"/>
      <c r="U424" s="12"/>
      <c r="V424" s="13"/>
      <c r="W424" s="12"/>
      <c r="X424" s="13"/>
      <c r="Y424" s="16"/>
      <c r="Z424" s="16"/>
    </row>
    <row r="425" spans="1:26" ht="18.75" customHeight="1" x14ac:dyDescent="0.55000000000000004">
      <c r="C425" s="17">
        <v>2</v>
      </c>
      <c r="D425" s="50"/>
      <c r="E425" s="53"/>
      <c r="F425" s="30" t="s">
        <v>7451</v>
      </c>
      <c r="G425" s="18" t="s">
        <v>1928</v>
      </c>
      <c r="H425" s="18" t="s">
        <v>58</v>
      </c>
      <c r="I425" s="19" t="s">
        <v>59</v>
      </c>
      <c r="J425" s="36" t="s">
        <v>59</v>
      </c>
      <c r="K425" s="42" t="s">
        <v>57</v>
      </c>
      <c r="L425" s="43" t="s">
        <v>57</v>
      </c>
      <c r="M425" s="43" t="s">
        <v>167</v>
      </c>
      <c r="N425" s="18" t="s">
        <v>96</v>
      </c>
      <c r="O425" s="20" t="s">
        <v>59</v>
      </c>
      <c r="P425" s="18">
        <v>55</v>
      </c>
      <c r="Q425" s="43"/>
      <c r="R425" s="18"/>
      <c r="S425" s="56"/>
      <c r="T425" s="18" t="s">
        <v>1907</v>
      </c>
      <c r="U425" s="30" t="s">
        <v>1908</v>
      </c>
      <c r="V425" s="18" t="s">
        <v>3706</v>
      </c>
      <c r="W425" s="30" t="s">
        <v>1797</v>
      </c>
      <c r="X425" s="18" t="s">
        <v>7452</v>
      </c>
      <c r="Y425" s="47" t="s">
        <v>1928</v>
      </c>
      <c r="Z425" s="21"/>
    </row>
    <row r="426" spans="1:26" ht="18.5" customHeight="1" thickBot="1" x14ac:dyDescent="0.6">
      <c r="C426" s="22"/>
      <c r="D426" s="51"/>
      <c r="E426" s="54"/>
      <c r="F426" s="34"/>
      <c r="G426" s="24" t="s">
        <v>57</v>
      </c>
      <c r="H426" s="25">
        <v>6</v>
      </c>
      <c r="I426" s="26" t="s">
        <v>57</v>
      </c>
      <c r="J426" s="38" t="s">
        <v>57</v>
      </c>
      <c r="K426" s="44" t="s">
        <v>57</v>
      </c>
      <c r="L426" s="45" t="s">
        <v>57</v>
      </c>
      <c r="M426" s="44" t="s">
        <v>167</v>
      </c>
      <c r="N426" s="24" t="s">
        <v>167</v>
      </c>
      <c r="O426" s="27" t="s">
        <v>57</v>
      </c>
      <c r="P426" s="24" t="s">
        <v>57</v>
      </c>
      <c r="Q426" s="44" t="s">
        <v>2204</v>
      </c>
      <c r="R426" s="24"/>
      <c r="S426" s="57"/>
      <c r="T426" s="25">
        <v>13</v>
      </c>
      <c r="U426" s="23"/>
      <c r="V426" s="24"/>
      <c r="W426" s="23"/>
      <c r="X426" s="24"/>
      <c r="Y426" s="28"/>
      <c r="Z426" s="28"/>
    </row>
    <row r="427" spans="1:26" ht="18" customHeight="1" x14ac:dyDescent="0.55000000000000004">
      <c r="C427" s="11"/>
      <c r="D427" s="49" t="s">
        <v>991</v>
      </c>
      <c r="E427" s="52" t="str">
        <f t="shared" ref="E427" si="106">IF(D427="","",IF(I427&gt;0.1,"単",IF(I428&gt;0.29,"連",IF(I429&gt;0.34,"複","※"))))</f>
        <v>単</v>
      </c>
      <c r="F427" s="12"/>
      <c r="G427" s="48" t="s">
        <v>6223</v>
      </c>
      <c r="H427" s="13"/>
      <c r="I427" s="14">
        <v>0.2</v>
      </c>
      <c r="J427" s="35">
        <v>2</v>
      </c>
      <c r="K427" s="40" t="s">
        <v>1464</v>
      </c>
      <c r="L427" s="41" t="s">
        <v>6061</v>
      </c>
      <c r="M427" s="41" t="s">
        <v>167</v>
      </c>
      <c r="N427" s="13"/>
      <c r="O427" s="15" t="s">
        <v>48</v>
      </c>
      <c r="P427" s="13" t="s">
        <v>167</v>
      </c>
      <c r="Q427" s="41" t="s">
        <v>1906</v>
      </c>
      <c r="R427" s="13" t="s">
        <v>57</v>
      </c>
      <c r="S427" s="55" t="s">
        <v>6878</v>
      </c>
      <c r="T427" s="13"/>
      <c r="U427" s="12"/>
      <c r="V427" s="13"/>
      <c r="W427" s="12"/>
      <c r="X427" s="13"/>
      <c r="Y427" s="16"/>
      <c r="Z427" s="16"/>
    </row>
    <row r="428" spans="1:26" ht="18" customHeight="1" x14ac:dyDescent="0.55000000000000004">
      <c r="C428" s="17">
        <v>3</v>
      </c>
      <c r="D428" s="50"/>
      <c r="E428" s="53"/>
      <c r="F428" s="30" t="s">
        <v>7453</v>
      </c>
      <c r="G428" s="18" t="s">
        <v>1810</v>
      </c>
      <c r="H428" s="18" t="s">
        <v>81</v>
      </c>
      <c r="I428" s="19">
        <v>0.4</v>
      </c>
      <c r="J428" s="36">
        <v>4</v>
      </c>
      <c r="K428" s="42" t="s">
        <v>943</v>
      </c>
      <c r="L428" s="43" t="s">
        <v>1499</v>
      </c>
      <c r="M428" s="43" t="s">
        <v>167</v>
      </c>
      <c r="N428" s="18" t="s">
        <v>7191</v>
      </c>
      <c r="O428" s="20" t="s">
        <v>168</v>
      </c>
      <c r="P428" s="18">
        <v>55</v>
      </c>
      <c r="Q428" s="43" t="s">
        <v>1906</v>
      </c>
      <c r="R428" s="18" t="s">
        <v>57</v>
      </c>
      <c r="S428" s="56"/>
      <c r="T428" s="18" t="s">
        <v>1907</v>
      </c>
      <c r="U428" s="30" t="s">
        <v>1912</v>
      </c>
      <c r="V428" s="18" t="s">
        <v>89</v>
      </c>
      <c r="W428" s="30" t="s">
        <v>1696</v>
      </c>
      <c r="X428" s="18" t="s">
        <v>7454</v>
      </c>
      <c r="Y428" s="47" t="s">
        <v>1810</v>
      </c>
      <c r="Z428" s="21"/>
    </row>
    <row r="429" spans="1:26" ht="18.5" customHeight="1" thickBot="1" x14ac:dyDescent="0.6">
      <c r="C429" s="22"/>
      <c r="D429" s="51"/>
      <c r="E429" s="54"/>
      <c r="F429" s="34"/>
      <c r="G429" s="24">
        <v>3.1</v>
      </c>
      <c r="H429" s="25">
        <v>11</v>
      </c>
      <c r="I429" s="26">
        <v>0.5</v>
      </c>
      <c r="J429" s="38" t="s">
        <v>7582</v>
      </c>
      <c r="K429" s="44" t="s">
        <v>1462</v>
      </c>
      <c r="L429" s="45" t="s">
        <v>6063</v>
      </c>
      <c r="M429" s="44" t="s">
        <v>167</v>
      </c>
      <c r="N429" s="24" t="s">
        <v>167</v>
      </c>
      <c r="O429" s="27" t="s">
        <v>119</v>
      </c>
      <c r="P429" s="24" t="s">
        <v>147</v>
      </c>
      <c r="Q429" s="44" t="s">
        <v>57</v>
      </c>
      <c r="R429" s="24" t="s">
        <v>57</v>
      </c>
      <c r="S429" s="57"/>
      <c r="T429" s="25" t="s">
        <v>2207</v>
      </c>
      <c r="U429" s="23"/>
      <c r="V429" s="24"/>
      <c r="W429" s="23"/>
      <c r="X429" s="24"/>
      <c r="Y429" s="28"/>
      <c r="Z429" s="28"/>
    </row>
    <row r="430" spans="1:26" ht="18" customHeight="1" x14ac:dyDescent="0.55000000000000004">
      <c r="C430" s="11"/>
      <c r="D430" s="49" t="s">
        <v>1470</v>
      </c>
      <c r="E430" s="52" t="str">
        <f t="shared" ref="E430" si="107">IF(D430="","",IF(I430&gt;0.1,"単",IF(I431&gt;0.29,"連",IF(I432&gt;0.34,"複","※"))))</f>
        <v>単</v>
      </c>
      <c r="F430" s="12"/>
      <c r="G430" s="48" t="s">
        <v>7093</v>
      </c>
      <c r="H430" s="13"/>
      <c r="I430" s="14">
        <v>0.12307692307692308</v>
      </c>
      <c r="J430" s="35">
        <v>8</v>
      </c>
      <c r="K430" s="40" t="s">
        <v>1467</v>
      </c>
      <c r="L430" s="41" t="s">
        <v>167</v>
      </c>
      <c r="M430" s="41" t="s">
        <v>273</v>
      </c>
      <c r="N430" s="13"/>
      <c r="O430" s="15" t="s">
        <v>68</v>
      </c>
      <c r="P430" s="13" t="s">
        <v>167</v>
      </c>
      <c r="Q430" s="41">
        <v>14.3</v>
      </c>
      <c r="R430" s="13" t="s">
        <v>7558</v>
      </c>
      <c r="S430" s="55" t="s">
        <v>6477</v>
      </c>
      <c r="T430" s="13"/>
      <c r="U430" s="12"/>
      <c r="V430" s="13"/>
      <c r="W430" s="12"/>
      <c r="X430" s="13"/>
      <c r="Y430" s="16"/>
      <c r="Z430" s="16"/>
    </row>
    <row r="431" spans="1:26" ht="18.75" customHeight="1" x14ac:dyDescent="0.55000000000000004">
      <c r="C431" s="17">
        <v>4</v>
      </c>
      <c r="D431" s="50"/>
      <c r="E431" s="53"/>
      <c r="F431" s="30" t="s">
        <v>1083</v>
      </c>
      <c r="G431" s="18" t="s">
        <v>368</v>
      </c>
      <c r="H431" s="18" t="s">
        <v>62</v>
      </c>
      <c r="I431" s="19">
        <v>0.2153846153846154</v>
      </c>
      <c r="J431" s="36">
        <v>14</v>
      </c>
      <c r="K431" s="42" t="s">
        <v>942</v>
      </c>
      <c r="L431" s="43" t="s">
        <v>167</v>
      </c>
      <c r="M431" s="43" t="s">
        <v>659</v>
      </c>
      <c r="N431" s="18" t="s">
        <v>119</v>
      </c>
      <c r="O431" s="20" t="s">
        <v>119</v>
      </c>
      <c r="P431" s="18">
        <v>57</v>
      </c>
      <c r="Q431" s="43">
        <v>16.5</v>
      </c>
      <c r="R431" s="18" t="s">
        <v>7559</v>
      </c>
      <c r="S431" s="56"/>
      <c r="T431" s="18" t="s">
        <v>1910</v>
      </c>
      <c r="U431" s="30" t="s">
        <v>1920</v>
      </c>
      <c r="V431" s="18" t="s">
        <v>3423</v>
      </c>
      <c r="W431" s="30" t="s">
        <v>6493</v>
      </c>
      <c r="X431" s="18" t="s">
        <v>7455</v>
      </c>
      <c r="Y431" s="47" t="s">
        <v>368</v>
      </c>
      <c r="Z431" s="21"/>
    </row>
    <row r="432" spans="1:26" ht="18.5" customHeight="1" thickBot="1" x14ac:dyDescent="0.6">
      <c r="C432" s="22"/>
      <c r="D432" s="51"/>
      <c r="E432" s="54"/>
      <c r="F432" s="34"/>
      <c r="G432" s="24">
        <v>3</v>
      </c>
      <c r="H432" s="25">
        <v>7</v>
      </c>
      <c r="I432" s="26">
        <v>0.30769230769230771</v>
      </c>
      <c r="J432" s="38" t="s">
        <v>6421</v>
      </c>
      <c r="K432" s="44" t="s">
        <v>1462</v>
      </c>
      <c r="L432" s="45" t="s">
        <v>167</v>
      </c>
      <c r="M432" s="44"/>
      <c r="N432" s="24" t="s">
        <v>167</v>
      </c>
      <c r="O432" s="27" t="s">
        <v>25</v>
      </c>
      <c r="P432" s="24" t="s">
        <v>151</v>
      </c>
      <c r="Q432" s="44" t="s">
        <v>2204</v>
      </c>
      <c r="R432" s="24" t="s">
        <v>7561</v>
      </c>
      <c r="S432" s="57"/>
      <c r="T432" s="25">
        <v>12</v>
      </c>
      <c r="U432" s="23"/>
      <c r="V432" s="24"/>
      <c r="W432" s="23"/>
      <c r="X432" s="24"/>
      <c r="Y432" s="28"/>
      <c r="Z432" s="28"/>
    </row>
    <row r="433" spans="1:26" ht="18" customHeight="1" x14ac:dyDescent="0.55000000000000004">
      <c r="C433" s="11"/>
      <c r="D433" s="49"/>
      <c r="E433" s="52" t="str">
        <f t="shared" ref="E433" si="108">IF(D433="","",IF(I433&gt;0.1,"単",IF(I434&gt;0.29,"連",IF(I435&gt;0.34,"複","※"))))</f>
        <v/>
      </c>
      <c r="F433" s="12"/>
      <c r="G433" s="48" t="s">
        <v>57</v>
      </c>
      <c r="H433" s="13"/>
      <c r="I433" s="14" t="s">
        <v>57</v>
      </c>
      <c r="J433" s="35" t="s">
        <v>57</v>
      </c>
      <c r="K433" s="40" t="s">
        <v>57</v>
      </c>
      <c r="L433" s="41" t="s">
        <v>57</v>
      </c>
      <c r="M433" s="41" t="s">
        <v>167</v>
      </c>
      <c r="N433" s="13"/>
      <c r="O433" s="15" t="s">
        <v>57</v>
      </c>
      <c r="P433" s="13" t="s">
        <v>167</v>
      </c>
      <c r="Q433" s="41">
        <v>9.1</v>
      </c>
      <c r="R433" s="13" t="s">
        <v>6275</v>
      </c>
      <c r="S433" s="55" t="s">
        <v>6260</v>
      </c>
      <c r="T433" s="13"/>
      <c r="U433" s="12"/>
      <c r="V433" s="13"/>
      <c r="W433" s="12"/>
      <c r="X433" s="13"/>
      <c r="Y433" s="16"/>
      <c r="Z433" s="16"/>
    </row>
    <row r="434" spans="1:26" ht="18.75" customHeight="1" x14ac:dyDescent="0.55000000000000004">
      <c r="C434" s="17">
        <v>5</v>
      </c>
      <c r="D434" s="50"/>
      <c r="E434" s="53"/>
      <c r="F434" s="30" t="s">
        <v>7456</v>
      </c>
      <c r="G434" s="18" t="s">
        <v>783</v>
      </c>
      <c r="H434" s="18" t="s">
        <v>58</v>
      </c>
      <c r="I434" s="19" t="s">
        <v>59</v>
      </c>
      <c r="J434" s="36" t="s">
        <v>59</v>
      </c>
      <c r="K434" s="42" t="s">
        <v>57</v>
      </c>
      <c r="L434" s="43" t="s">
        <v>57</v>
      </c>
      <c r="M434" s="43" t="s">
        <v>167</v>
      </c>
      <c r="N434" s="18" t="s">
        <v>1181</v>
      </c>
      <c r="O434" s="20" t="s">
        <v>59</v>
      </c>
      <c r="P434" s="18">
        <v>57</v>
      </c>
      <c r="Q434" s="43">
        <v>8.1999999999999993</v>
      </c>
      <c r="R434" s="18" t="s">
        <v>6276</v>
      </c>
      <c r="S434" s="56"/>
      <c r="T434" s="18" t="s">
        <v>1910</v>
      </c>
      <c r="U434" s="30" t="s">
        <v>1912</v>
      </c>
      <c r="V434" s="18" t="s">
        <v>89</v>
      </c>
      <c r="W434" s="30" t="s">
        <v>1696</v>
      </c>
      <c r="X434" s="18" t="s">
        <v>7457</v>
      </c>
      <c r="Y434" s="47" t="s">
        <v>783</v>
      </c>
      <c r="Z434" s="21"/>
    </row>
    <row r="435" spans="1:26" ht="18.5" customHeight="1" thickBot="1" x14ac:dyDescent="0.6">
      <c r="C435" s="22"/>
      <c r="D435" s="51"/>
      <c r="E435" s="54"/>
      <c r="F435" s="34"/>
      <c r="G435" s="24" t="s">
        <v>57</v>
      </c>
      <c r="H435" s="25">
        <v>6</v>
      </c>
      <c r="I435" s="26" t="s">
        <v>57</v>
      </c>
      <c r="J435" s="38" t="s">
        <v>57</v>
      </c>
      <c r="K435" s="44" t="s">
        <v>57</v>
      </c>
      <c r="L435" s="45" t="s">
        <v>57</v>
      </c>
      <c r="M435" s="44" t="s">
        <v>167</v>
      </c>
      <c r="N435" s="24" t="s">
        <v>167</v>
      </c>
      <c r="O435" s="27" t="s">
        <v>57</v>
      </c>
      <c r="P435" s="24" t="s">
        <v>57</v>
      </c>
      <c r="Q435" s="44" t="s">
        <v>2203</v>
      </c>
      <c r="R435" s="24" t="s">
        <v>6277</v>
      </c>
      <c r="S435" s="57"/>
      <c r="T435" s="25">
        <v>5</v>
      </c>
      <c r="U435" s="23"/>
      <c r="V435" s="24"/>
      <c r="W435" s="23"/>
      <c r="X435" s="24"/>
      <c r="Y435" s="28"/>
      <c r="Z435" s="28"/>
    </row>
    <row r="436" spans="1:26" ht="18" customHeight="1" x14ac:dyDescent="0.55000000000000004">
      <c r="C436" s="11"/>
      <c r="D436" s="49" t="s">
        <v>3198</v>
      </c>
      <c r="E436" s="52" t="str">
        <f t="shared" ref="E436" si="109">IF(D436="","",IF(I436&gt;0.1,"単",IF(I437&gt;0.29,"連",IF(I438&gt;0.34,"複","※"))))</f>
        <v>※</v>
      </c>
      <c r="F436" s="12"/>
      <c r="G436" s="48" t="s">
        <v>7093</v>
      </c>
      <c r="H436" s="13"/>
      <c r="I436" s="14">
        <v>4.5454545454545456E-2</v>
      </c>
      <c r="J436" s="35">
        <v>1</v>
      </c>
      <c r="K436" s="40" t="s">
        <v>1457</v>
      </c>
      <c r="L436" s="41" t="s">
        <v>167</v>
      </c>
      <c r="M436" s="41" t="s">
        <v>311</v>
      </c>
      <c r="N436" s="13"/>
      <c r="O436" s="15" t="s">
        <v>119</v>
      </c>
      <c r="P436" s="13" t="s">
        <v>167</v>
      </c>
      <c r="Q436" s="41">
        <v>15.9</v>
      </c>
      <c r="R436" s="13" t="s">
        <v>1539</v>
      </c>
      <c r="S436" s="55" t="s">
        <v>1951</v>
      </c>
      <c r="T436" s="13"/>
      <c r="U436" s="12"/>
      <c r="V436" s="13"/>
      <c r="W436" s="12"/>
      <c r="X436" s="13"/>
      <c r="Y436" s="16"/>
      <c r="Z436" s="16"/>
    </row>
    <row r="437" spans="1:26" ht="18" customHeight="1" x14ac:dyDescent="0.55000000000000004">
      <c r="C437" s="17">
        <v>6</v>
      </c>
      <c r="D437" s="50"/>
      <c r="E437" s="53"/>
      <c r="F437" s="30" t="s">
        <v>4384</v>
      </c>
      <c r="G437" s="18" t="s">
        <v>823</v>
      </c>
      <c r="H437" s="18" t="s">
        <v>81</v>
      </c>
      <c r="I437" s="19">
        <v>9.0909090909090912E-2</v>
      </c>
      <c r="J437" s="36">
        <v>2</v>
      </c>
      <c r="K437" s="42" t="s">
        <v>943</v>
      </c>
      <c r="L437" s="43" t="s">
        <v>167</v>
      </c>
      <c r="M437" s="43" t="s">
        <v>2388</v>
      </c>
      <c r="N437" s="18" t="s">
        <v>68</v>
      </c>
      <c r="O437" s="20" t="s">
        <v>2196</v>
      </c>
      <c r="P437" s="18">
        <v>57</v>
      </c>
      <c r="Q437" s="43">
        <v>16.3</v>
      </c>
      <c r="R437" s="18"/>
      <c r="S437" s="56"/>
      <c r="T437" s="18" t="s">
        <v>1910</v>
      </c>
      <c r="U437" s="30" t="s">
        <v>1920</v>
      </c>
      <c r="V437" s="18" t="s">
        <v>77</v>
      </c>
      <c r="W437" s="30" t="s">
        <v>5956</v>
      </c>
      <c r="X437" s="18" t="s">
        <v>6339</v>
      </c>
      <c r="Y437" s="47" t="s">
        <v>823</v>
      </c>
      <c r="Z437" s="21"/>
    </row>
    <row r="438" spans="1:26" ht="18.5" customHeight="1" thickBot="1" x14ac:dyDescent="0.6">
      <c r="C438" s="22"/>
      <c r="D438" s="51"/>
      <c r="E438" s="54"/>
      <c r="F438" s="34"/>
      <c r="G438" s="24">
        <v>3</v>
      </c>
      <c r="H438" s="25">
        <v>11</v>
      </c>
      <c r="I438" s="26">
        <v>0.27272727272727271</v>
      </c>
      <c r="J438" s="38" t="s">
        <v>6418</v>
      </c>
      <c r="K438" s="44" t="s">
        <v>1460</v>
      </c>
      <c r="L438" s="45" t="s">
        <v>167</v>
      </c>
      <c r="M438" s="44" t="s">
        <v>167</v>
      </c>
      <c r="N438" s="24" t="s">
        <v>167</v>
      </c>
      <c r="O438" s="27" t="s">
        <v>50</v>
      </c>
      <c r="P438" s="24" t="s">
        <v>147</v>
      </c>
      <c r="Q438" s="44" t="s">
        <v>2204</v>
      </c>
      <c r="R438" s="24" t="s">
        <v>1540</v>
      </c>
      <c r="S438" s="57"/>
      <c r="T438" s="25">
        <v>9</v>
      </c>
      <c r="U438" s="23"/>
      <c r="V438" s="24"/>
      <c r="W438" s="23"/>
      <c r="X438" s="24"/>
      <c r="Y438" s="28"/>
      <c r="Z438" s="28"/>
    </row>
    <row r="439" spans="1:26" ht="18" customHeight="1" x14ac:dyDescent="0.55000000000000004">
      <c r="C439" s="11"/>
      <c r="D439" s="49"/>
      <c r="E439" s="52" t="str">
        <f t="shared" ref="E439" si="110">IF(D439="","",IF(I439&gt;0.1,"単",IF(I440&gt;0.29,"連",IF(I441&gt;0.34,"複","※"))))</f>
        <v/>
      </c>
      <c r="F439" s="12"/>
      <c r="G439" s="48" t="s">
        <v>57</v>
      </c>
      <c r="H439" s="13"/>
      <c r="I439" s="14" t="s">
        <v>57</v>
      </c>
      <c r="J439" s="35" t="s">
        <v>57</v>
      </c>
      <c r="K439" s="40" t="s">
        <v>57</v>
      </c>
      <c r="L439" s="41" t="s">
        <v>57</v>
      </c>
      <c r="M439" s="41" t="s">
        <v>167</v>
      </c>
      <c r="N439" s="13"/>
      <c r="O439" s="15" t="s">
        <v>57</v>
      </c>
      <c r="P439" s="13" t="s">
        <v>167</v>
      </c>
      <c r="Q439" s="41">
        <v>6.8</v>
      </c>
      <c r="R439" s="13" t="s">
        <v>6278</v>
      </c>
      <c r="S439" s="55" t="s">
        <v>6472</v>
      </c>
      <c r="T439" s="13"/>
      <c r="U439" s="12"/>
      <c r="V439" s="13"/>
      <c r="W439" s="12"/>
      <c r="X439" s="13"/>
      <c r="Y439" s="16"/>
      <c r="Z439" s="16"/>
    </row>
    <row r="440" spans="1:26" ht="18" customHeight="1" x14ac:dyDescent="0.55000000000000004">
      <c r="C440" s="17">
        <v>7</v>
      </c>
      <c r="D440" s="50"/>
      <c r="E440" s="53"/>
      <c r="F440" s="30" t="s">
        <v>7458</v>
      </c>
      <c r="G440" s="18" t="s">
        <v>1691</v>
      </c>
      <c r="H440" s="18" t="s">
        <v>63</v>
      </c>
      <c r="I440" s="19" t="s">
        <v>59</v>
      </c>
      <c r="J440" s="36" t="s">
        <v>59</v>
      </c>
      <c r="K440" s="42" t="s">
        <v>57</v>
      </c>
      <c r="L440" s="43" t="s">
        <v>57</v>
      </c>
      <c r="M440" s="43" t="s">
        <v>167</v>
      </c>
      <c r="N440" s="18" t="s">
        <v>82</v>
      </c>
      <c r="O440" s="20" t="s">
        <v>59</v>
      </c>
      <c r="P440" s="18">
        <v>57</v>
      </c>
      <c r="Q440" s="43">
        <v>6.9</v>
      </c>
      <c r="R440" s="18" t="s">
        <v>6279</v>
      </c>
      <c r="S440" s="56"/>
      <c r="T440" s="18" t="s">
        <v>1910</v>
      </c>
      <c r="U440" s="30" t="s">
        <v>1908</v>
      </c>
      <c r="V440" s="18" t="s">
        <v>95</v>
      </c>
      <c r="W440" s="30" t="s">
        <v>6256</v>
      </c>
      <c r="X440" s="18" t="s">
        <v>7459</v>
      </c>
      <c r="Y440" s="47" t="s">
        <v>1691</v>
      </c>
      <c r="Z440" s="21"/>
    </row>
    <row r="441" spans="1:26" ht="18.5" customHeight="1" thickBot="1" x14ac:dyDescent="0.6">
      <c r="C441" s="22"/>
      <c r="D441" s="51"/>
      <c r="E441" s="54"/>
      <c r="F441" s="34"/>
      <c r="G441" s="24" t="s">
        <v>57</v>
      </c>
      <c r="H441" s="25">
        <v>16</v>
      </c>
      <c r="I441" s="26" t="s">
        <v>57</v>
      </c>
      <c r="J441" s="38" t="s">
        <v>57</v>
      </c>
      <c r="K441" s="44" t="s">
        <v>57</v>
      </c>
      <c r="L441" s="45" t="s">
        <v>57</v>
      </c>
      <c r="M441" s="44" t="s">
        <v>167</v>
      </c>
      <c r="N441" s="24" t="s">
        <v>167</v>
      </c>
      <c r="O441" s="27" t="s">
        <v>57</v>
      </c>
      <c r="P441" s="24" t="s">
        <v>57</v>
      </c>
      <c r="Q441" s="44" t="s">
        <v>2201</v>
      </c>
      <c r="R441" s="24" t="s">
        <v>6280</v>
      </c>
      <c r="S441" s="57"/>
      <c r="T441" s="25">
        <v>14</v>
      </c>
      <c r="U441" s="23"/>
      <c r="V441" s="24"/>
      <c r="W441" s="23"/>
      <c r="X441" s="24"/>
      <c r="Y441" s="28"/>
      <c r="Z441" s="28"/>
    </row>
    <row r="442" spans="1:26" x14ac:dyDescent="0.55000000000000004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6" x14ac:dyDescent="0.55000000000000004">
      <c r="A443" t="s">
        <v>54</v>
      </c>
      <c r="B443" t="s">
        <v>1</v>
      </c>
      <c r="C443" s="1" t="s">
        <v>2</v>
      </c>
      <c r="D443" t="s">
        <v>11</v>
      </c>
      <c r="E443" t="s">
        <v>2193</v>
      </c>
      <c r="F443" t="s">
        <v>3</v>
      </c>
      <c r="G443" t="s">
        <v>4</v>
      </c>
      <c r="H443" t="s">
        <v>5</v>
      </c>
      <c r="I443" t="s">
        <v>5</v>
      </c>
      <c r="J443" t="s">
        <v>5</v>
      </c>
      <c r="K443" t="s">
        <v>1452</v>
      </c>
      <c r="L443" t="s">
        <v>1453</v>
      </c>
      <c r="M443" t="s">
        <v>941</v>
      </c>
      <c r="N443" t="s">
        <v>6</v>
      </c>
      <c r="P443" t="s">
        <v>7</v>
      </c>
      <c r="Q443" t="s">
        <v>1502</v>
      </c>
      <c r="S443" t="s">
        <v>1903</v>
      </c>
      <c r="T443" t="s">
        <v>1904</v>
      </c>
      <c r="U443" t="s">
        <v>1905</v>
      </c>
      <c r="V443" t="s">
        <v>8</v>
      </c>
      <c r="W443" t="s">
        <v>9</v>
      </c>
      <c r="X443" t="s">
        <v>10</v>
      </c>
      <c r="Y443" t="s">
        <v>12</v>
      </c>
    </row>
    <row r="444" spans="1:26" x14ac:dyDescent="0.55000000000000004">
      <c r="A444" t="s">
        <v>942</v>
      </c>
      <c r="B444" t="s">
        <v>2194</v>
      </c>
      <c r="G444" t="s">
        <v>6147</v>
      </c>
      <c r="H444" s="7"/>
      <c r="I444" t="s">
        <v>14</v>
      </c>
      <c r="J444" t="s">
        <v>945</v>
      </c>
      <c r="K444" t="s">
        <v>1454</v>
      </c>
      <c r="O444" s="8" t="s">
        <v>15</v>
      </c>
      <c r="P444" t="s">
        <v>1056</v>
      </c>
      <c r="Q444" t="s">
        <v>2198</v>
      </c>
    </row>
    <row r="445" spans="1:26" x14ac:dyDescent="0.55000000000000004">
      <c r="A445" s="7">
        <v>10</v>
      </c>
      <c r="B445" s="7"/>
      <c r="C445" s="37" t="s">
        <v>942</v>
      </c>
      <c r="D445" s="7" t="s">
        <v>2194</v>
      </c>
      <c r="G445" s="7" t="s">
        <v>1458</v>
      </c>
      <c r="H445" s="9"/>
      <c r="I445" t="s">
        <v>17</v>
      </c>
      <c r="J445" t="s">
        <v>1057</v>
      </c>
      <c r="K445" t="s">
        <v>1455</v>
      </c>
      <c r="O445" s="8" t="s">
        <v>18</v>
      </c>
      <c r="Q445" t="s">
        <v>2199</v>
      </c>
    </row>
    <row r="446" spans="1:26" ht="18.5" thickBot="1" x14ac:dyDescent="0.6">
      <c r="C446" s="39">
        <v>10</v>
      </c>
      <c r="D446" t="s">
        <v>1272</v>
      </c>
      <c r="E446">
        <f>VALUE(B444)</f>
        <v>1200</v>
      </c>
      <c r="F446" t="s">
        <v>942</v>
      </c>
      <c r="G446" t="s">
        <v>7092</v>
      </c>
      <c r="I446" t="s">
        <v>20</v>
      </c>
      <c r="J446" t="s">
        <v>1058</v>
      </c>
      <c r="K446" t="s">
        <v>1456</v>
      </c>
      <c r="N446" s="31" t="s">
        <v>2627</v>
      </c>
      <c r="O446" s="10" t="s">
        <v>21</v>
      </c>
      <c r="P446" t="s">
        <v>125</v>
      </c>
      <c r="Q446" t="s">
        <v>2200</v>
      </c>
    </row>
    <row r="447" spans="1:26" ht="18" customHeight="1" x14ac:dyDescent="0.55000000000000004">
      <c r="C447" s="11"/>
      <c r="D447" s="49"/>
      <c r="E447" s="52" t="str">
        <f>IF(D447="","",IF(I447&gt;0.1,"単",IF(I448&gt;0.29,"連",IF(I449&gt;0.34,"複","※"))))</f>
        <v/>
      </c>
      <c r="F447" s="12"/>
      <c r="G447" s="48" t="s">
        <v>57</v>
      </c>
      <c r="H447" s="13"/>
      <c r="I447" s="14" t="s">
        <v>57</v>
      </c>
      <c r="J447" s="35" t="s">
        <v>57</v>
      </c>
      <c r="K447" s="40" t="s">
        <v>57</v>
      </c>
      <c r="L447" s="41" t="s">
        <v>57</v>
      </c>
      <c r="M447" s="41" t="s">
        <v>167</v>
      </c>
      <c r="N447" s="13"/>
      <c r="O447" s="15" t="s">
        <v>57</v>
      </c>
      <c r="P447" s="13" t="s">
        <v>167</v>
      </c>
      <c r="Q447" s="41">
        <v>1.2</v>
      </c>
      <c r="R447" s="13" t="s">
        <v>5127</v>
      </c>
      <c r="S447" s="55" t="s">
        <v>4866</v>
      </c>
      <c r="T447" s="13"/>
      <c r="U447" s="12"/>
      <c r="V447" s="13"/>
      <c r="W447" s="12"/>
      <c r="X447" s="13"/>
      <c r="Y447" s="16"/>
      <c r="Z447" s="16"/>
    </row>
    <row r="448" spans="1:26" ht="18" customHeight="1" x14ac:dyDescent="0.55000000000000004">
      <c r="C448" s="17">
        <v>1</v>
      </c>
      <c r="D448" s="50"/>
      <c r="E448" s="53"/>
      <c r="F448" s="30" t="s">
        <v>7460</v>
      </c>
      <c r="G448" s="18" t="s">
        <v>3774</v>
      </c>
      <c r="H448" s="18" t="s">
        <v>70</v>
      </c>
      <c r="I448" s="19" t="s">
        <v>59</v>
      </c>
      <c r="J448" s="36" t="s">
        <v>59</v>
      </c>
      <c r="K448" s="42" t="s">
        <v>57</v>
      </c>
      <c r="L448" s="43" t="s">
        <v>57</v>
      </c>
      <c r="M448" s="43" t="s">
        <v>167</v>
      </c>
      <c r="N448" s="18" t="s">
        <v>134</v>
      </c>
      <c r="O448" s="20" t="s">
        <v>59</v>
      </c>
      <c r="P448" s="18">
        <v>58</v>
      </c>
      <c r="Q448" s="43">
        <v>0.9</v>
      </c>
      <c r="R448" s="18" t="s">
        <v>3807</v>
      </c>
      <c r="S448" s="56"/>
      <c r="T448" s="18" t="s">
        <v>1910</v>
      </c>
      <c r="U448" s="30" t="s">
        <v>1912</v>
      </c>
      <c r="V448" s="18" t="s">
        <v>89</v>
      </c>
      <c r="W448" s="30" t="s">
        <v>1686</v>
      </c>
      <c r="X448" s="18" t="s">
        <v>7461</v>
      </c>
      <c r="Y448" s="47" t="s">
        <v>3774</v>
      </c>
      <c r="Z448" s="21"/>
    </row>
    <row r="449" spans="3:26" ht="18.5" customHeight="1" thickBot="1" x14ac:dyDescent="0.6">
      <c r="C449" s="22"/>
      <c r="D449" s="51"/>
      <c r="E449" s="54"/>
      <c r="F449" s="34"/>
      <c r="G449" s="24" t="s">
        <v>57</v>
      </c>
      <c r="H449" s="25">
        <v>10</v>
      </c>
      <c r="I449" s="26" t="s">
        <v>57</v>
      </c>
      <c r="J449" s="38" t="s">
        <v>57</v>
      </c>
      <c r="K449" s="44" t="s">
        <v>57</v>
      </c>
      <c r="L449" s="45" t="s">
        <v>57</v>
      </c>
      <c r="M449" s="44" t="s">
        <v>167</v>
      </c>
      <c r="N449" s="24" t="s">
        <v>167</v>
      </c>
      <c r="O449" s="27" t="s">
        <v>57</v>
      </c>
      <c r="P449" s="24" t="s">
        <v>57</v>
      </c>
      <c r="Q449" s="44" t="s">
        <v>2201</v>
      </c>
      <c r="R449" s="24" t="s">
        <v>5128</v>
      </c>
      <c r="S449" s="57"/>
      <c r="T449" s="25">
        <v>11</v>
      </c>
      <c r="U449" s="23"/>
      <c r="V449" s="24"/>
      <c r="W449" s="23"/>
      <c r="X449" s="24"/>
      <c r="Y449" s="28"/>
      <c r="Z449" s="28"/>
    </row>
    <row r="450" spans="3:26" ht="18" customHeight="1" x14ac:dyDescent="0.55000000000000004">
      <c r="C450" s="11"/>
      <c r="D450" s="49"/>
      <c r="E450" s="52" t="str">
        <f>IF(D450="","",IF(I450&gt;0.1,"単",IF(I451&gt;0.29,"連",IF(I452&gt;0.34,"複","※"))))</f>
        <v/>
      </c>
      <c r="F450" s="12"/>
      <c r="G450" s="48" t="s">
        <v>7093</v>
      </c>
      <c r="H450" s="13"/>
      <c r="I450" s="14">
        <v>0</v>
      </c>
      <c r="J450" s="35">
        <v>0</v>
      </c>
      <c r="K450" s="40" t="s">
        <v>1463</v>
      </c>
      <c r="L450" s="41" t="s">
        <v>167</v>
      </c>
      <c r="M450" s="41" t="s">
        <v>405</v>
      </c>
      <c r="N450" s="13"/>
      <c r="O450" s="15" t="s">
        <v>2196</v>
      </c>
      <c r="P450" s="13" t="s">
        <v>167</v>
      </c>
      <c r="Q450" s="41">
        <v>17</v>
      </c>
      <c r="R450" s="13" t="s">
        <v>1539</v>
      </c>
      <c r="S450" s="55" t="s">
        <v>6614</v>
      </c>
      <c r="T450" s="13"/>
      <c r="U450" s="12"/>
      <c r="V450" s="13"/>
      <c r="W450" s="12"/>
      <c r="X450" s="13"/>
      <c r="Y450" s="16"/>
      <c r="Z450" s="16"/>
    </row>
    <row r="451" spans="3:26" ht="18.75" customHeight="1" x14ac:dyDescent="0.55000000000000004">
      <c r="C451" s="17">
        <v>2</v>
      </c>
      <c r="D451" s="50"/>
      <c r="E451" s="53"/>
      <c r="F451" s="30" t="s">
        <v>535</v>
      </c>
      <c r="G451" s="18" t="s">
        <v>127</v>
      </c>
      <c r="H451" s="18" t="s">
        <v>70</v>
      </c>
      <c r="I451" s="19">
        <v>6.6666666666666666E-2</v>
      </c>
      <c r="J451" s="36">
        <v>1</v>
      </c>
      <c r="K451" s="42" t="s">
        <v>943</v>
      </c>
      <c r="L451" s="43" t="s">
        <v>167</v>
      </c>
      <c r="M451" s="43" t="s">
        <v>537</v>
      </c>
      <c r="N451" s="18" t="s">
        <v>68</v>
      </c>
      <c r="O451" s="20" t="s">
        <v>128</v>
      </c>
      <c r="P451" s="18">
        <v>58</v>
      </c>
      <c r="Q451" s="43">
        <v>13.3</v>
      </c>
      <c r="R451" s="18"/>
      <c r="S451" s="56"/>
      <c r="T451" s="18" t="s">
        <v>1910</v>
      </c>
      <c r="U451" s="30" t="s">
        <v>1911</v>
      </c>
      <c r="V451" s="18" t="s">
        <v>103</v>
      </c>
      <c r="W451" s="30" t="s">
        <v>1678</v>
      </c>
      <c r="X451" s="18" t="s">
        <v>7462</v>
      </c>
      <c r="Y451" s="47" t="s">
        <v>127</v>
      </c>
      <c r="Z451" s="21"/>
    </row>
    <row r="452" spans="3:26" ht="18.5" customHeight="1" thickBot="1" x14ac:dyDescent="0.6">
      <c r="C452" s="22"/>
      <c r="D452" s="51"/>
      <c r="E452" s="54"/>
      <c r="F452" s="34"/>
      <c r="G452" s="24">
        <v>3.4</v>
      </c>
      <c r="H452" s="25">
        <v>10</v>
      </c>
      <c r="I452" s="26">
        <v>0.13333333333333333</v>
      </c>
      <c r="J452" s="38" t="s">
        <v>7136</v>
      </c>
      <c r="K452" s="44" t="s">
        <v>1462</v>
      </c>
      <c r="L452" s="45" t="s">
        <v>167</v>
      </c>
      <c r="M452" s="44" t="s">
        <v>7583</v>
      </c>
      <c r="N452" s="24" t="s">
        <v>167</v>
      </c>
      <c r="O452" s="27" t="s">
        <v>139</v>
      </c>
      <c r="P452" s="24" t="s">
        <v>57</v>
      </c>
      <c r="Q452" s="44" t="s">
        <v>2204</v>
      </c>
      <c r="R452" s="24" t="s">
        <v>1540</v>
      </c>
      <c r="S452" s="57"/>
      <c r="T452" s="25">
        <v>9</v>
      </c>
      <c r="U452" s="23"/>
      <c r="V452" s="24"/>
      <c r="W452" s="23"/>
      <c r="X452" s="24"/>
      <c r="Y452" s="28"/>
      <c r="Z452" s="28"/>
    </row>
    <row r="453" spans="3:26" ht="18" customHeight="1" x14ac:dyDescent="0.55000000000000004">
      <c r="C453" s="11"/>
      <c r="D453" s="49"/>
      <c r="E453" s="52" t="str">
        <f t="shared" ref="E453" si="111">IF(D453="","",IF(I453&gt;0.1,"単",IF(I454&gt;0.29,"連",IF(I455&gt;0.34,"複","※"))))</f>
        <v/>
      </c>
      <c r="F453" s="12"/>
      <c r="G453" s="48" t="s">
        <v>7093</v>
      </c>
      <c r="H453" s="13"/>
      <c r="I453" s="14">
        <v>3.8461538461538464E-2</v>
      </c>
      <c r="J453" s="35">
        <v>1</v>
      </c>
      <c r="K453" s="40" t="s">
        <v>1463</v>
      </c>
      <c r="L453" s="41" t="s">
        <v>167</v>
      </c>
      <c r="M453" s="41" t="s">
        <v>167</v>
      </c>
      <c r="N453" s="13"/>
      <c r="O453" s="15" t="s">
        <v>38</v>
      </c>
      <c r="P453" s="13" t="s">
        <v>167</v>
      </c>
      <c r="Q453" s="41">
        <v>3.6</v>
      </c>
      <c r="R453" s="13" t="s">
        <v>2610</v>
      </c>
      <c r="S453" s="55" t="s">
        <v>1913</v>
      </c>
      <c r="T453" s="13"/>
      <c r="U453" s="12"/>
      <c r="V453" s="13"/>
      <c r="W453" s="12"/>
      <c r="X453" s="13"/>
      <c r="Y453" s="16"/>
      <c r="Z453" s="16"/>
    </row>
    <row r="454" spans="3:26" ht="18" customHeight="1" x14ac:dyDescent="0.55000000000000004">
      <c r="C454" s="17">
        <v>3</v>
      </c>
      <c r="D454" s="50"/>
      <c r="E454" s="53"/>
      <c r="F454" s="30" t="s">
        <v>7463</v>
      </c>
      <c r="G454" s="18" t="s">
        <v>1577</v>
      </c>
      <c r="H454" s="18" t="s">
        <v>81</v>
      </c>
      <c r="I454" s="19">
        <v>7.6923076923076927E-2</v>
      </c>
      <c r="J454" s="36">
        <v>2</v>
      </c>
      <c r="K454" s="42" t="s">
        <v>942</v>
      </c>
      <c r="L454" s="43" t="s">
        <v>1468</v>
      </c>
      <c r="M454" s="43" t="s">
        <v>167</v>
      </c>
      <c r="N454" s="18" t="s">
        <v>154</v>
      </c>
      <c r="O454" s="20" t="s">
        <v>25</v>
      </c>
      <c r="P454" s="18">
        <v>58</v>
      </c>
      <c r="Q454" s="43">
        <v>4</v>
      </c>
      <c r="R454" s="18" t="s">
        <v>2611</v>
      </c>
      <c r="S454" s="56"/>
      <c r="T454" s="18" t="s">
        <v>1910</v>
      </c>
      <c r="U454" s="30" t="s">
        <v>1912</v>
      </c>
      <c r="V454" s="18" t="s">
        <v>6516</v>
      </c>
      <c r="W454" s="30" t="s">
        <v>6137</v>
      </c>
      <c r="X454" s="18" t="s">
        <v>7464</v>
      </c>
      <c r="Y454" s="47" t="s">
        <v>1577</v>
      </c>
      <c r="Z454" s="21"/>
    </row>
    <row r="455" spans="3:26" ht="18.5" customHeight="1" thickBot="1" x14ac:dyDescent="0.6">
      <c r="C455" s="22"/>
      <c r="D455" s="51"/>
      <c r="E455" s="54"/>
      <c r="F455" s="34"/>
      <c r="G455" s="24">
        <v>2.9</v>
      </c>
      <c r="H455" s="25">
        <v>11</v>
      </c>
      <c r="I455" s="26">
        <v>0.15384615384615385</v>
      </c>
      <c r="J455" s="38" t="s">
        <v>6540</v>
      </c>
      <c r="K455" s="44" t="s">
        <v>1458</v>
      </c>
      <c r="L455" s="45" t="s">
        <v>167</v>
      </c>
      <c r="M455" s="44" t="s">
        <v>167</v>
      </c>
      <c r="N455" s="24" t="s">
        <v>167</v>
      </c>
      <c r="O455" s="27" t="s">
        <v>34</v>
      </c>
      <c r="P455" s="24" t="s">
        <v>57</v>
      </c>
      <c r="Q455" s="44" t="s">
        <v>2203</v>
      </c>
      <c r="R455" s="24" t="s">
        <v>2612</v>
      </c>
      <c r="S455" s="57"/>
      <c r="T455" s="25">
        <v>1</v>
      </c>
      <c r="U455" s="23"/>
      <c r="V455" s="24"/>
      <c r="W455" s="23"/>
      <c r="X455" s="24"/>
      <c r="Y455" s="28"/>
      <c r="Z455" s="28"/>
    </row>
    <row r="456" spans="3:26" ht="18" customHeight="1" x14ac:dyDescent="0.55000000000000004">
      <c r="C456" s="11"/>
      <c r="D456" s="49"/>
      <c r="E456" s="52" t="str">
        <f t="shared" ref="E456" si="112">IF(D456="","",IF(I456&gt;0.1,"単",IF(I457&gt;0.29,"連",IF(I458&gt;0.34,"複","※"))))</f>
        <v/>
      </c>
      <c r="F456" s="12"/>
      <c r="G456" s="48" t="s">
        <v>57</v>
      </c>
      <c r="H456" s="13"/>
      <c r="I456" s="14" t="s">
        <v>57</v>
      </c>
      <c r="J456" s="35" t="s">
        <v>57</v>
      </c>
      <c r="K456" s="40" t="s">
        <v>57</v>
      </c>
      <c r="L456" s="41" t="s">
        <v>57</v>
      </c>
      <c r="M456" s="41" t="s">
        <v>167</v>
      </c>
      <c r="N456" s="13"/>
      <c r="O456" s="15" t="s">
        <v>57</v>
      </c>
      <c r="P456" s="13" t="s">
        <v>167</v>
      </c>
      <c r="Q456" s="41">
        <v>4.2</v>
      </c>
      <c r="R456" s="13" t="s">
        <v>2609</v>
      </c>
      <c r="S456" s="55" t="s">
        <v>2285</v>
      </c>
      <c r="T456" s="13"/>
      <c r="U456" s="12"/>
      <c r="V456" s="13"/>
      <c r="W456" s="12"/>
      <c r="X456" s="13"/>
      <c r="Y456" s="16"/>
      <c r="Z456" s="16"/>
    </row>
    <row r="457" spans="3:26" ht="18.75" customHeight="1" x14ac:dyDescent="0.55000000000000004">
      <c r="C457" s="17">
        <v>4</v>
      </c>
      <c r="D457" s="50"/>
      <c r="E457" s="53"/>
      <c r="F457" s="30" t="s">
        <v>7465</v>
      </c>
      <c r="G457" s="18" t="s">
        <v>2587</v>
      </c>
      <c r="H457" s="18" t="s">
        <v>85</v>
      </c>
      <c r="I457" s="19" t="s">
        <v>59</v>
      </c>
      <c r="J457" s="36" t="s">
        <v>59</v>
      </c>
      <c r="K457" s="42" t="s">
        <v>57</v>
      </c>
      <c r="L457" s="43" t="s">
        <v>57</v>
      </c>
      <c r="M457" s="43" t="s">
        <v>167</v>
      </c>
      <c r="N457" s="18" t="s">
        <v>129</v>
      </c>
      <c r="O457" s="20" t="s">
        <v>59</v>
      </c>
      <c r="P457" s="18">
        <v>58</v>
      </c>
      <c r="Q457" s="43">
        <v>5</v>
      </c>
      <c r="R457" s="18" t="s">
        <v>2217</v>
      </c>
      <c r="S457" s="56"/>
      <c r="T457" s="18" t="s">
        <v>1910</v>
      </c>
      <c r="U457" s="30" t="s">
        <v>1908</v>
      </c>
      <c r="V457" s="18" t="s">
        <v>146</v>
      </c>
      <c r="W457" s="30" t="s">
        <v>7466</v>
      </c>
      <c r="X457" s="18" t="s">
        <v>7467</v>
      </c>
      <c r="Y457" s="47" t="s">
        <v>2587</v>
      </c>
      <c r="Z457" s="21"/>
    </row>
    <row r="458" spans="3:26" ht="18.5" customHeight="1" thickBot="1" x14ac:dyDescent="0.6">
      <c r="C458" s="22"/>
      <c r="D458" s="51"/>
      <c r="E458" s="54"/>
      <c r="F458" s="34"/>
      <c r="G458" s="24" t="s">
        <v>57</v>
      </c>
      <c r="H458" s="25">
        <v>15</v>
      </c>
      <c r="I458" s="26" t="s">
        <v>57</v>
      </c>
      <c r="J458" s="38" t="s">
        <v>57</v>
      </c>
      <c r="K458" s="44" t="s">
        <v>57</v>
      </c>
      <c r="L458" s="45" t="s">
        <v>57</v>
      </c>
      <c r="M458" s="44" t="s">
        <v>167</v>
      </c>
      <c r="N458" s="24">
        <v>7</v>
      </c>
      <c r="O458" s="27" t="s">
        <v>57</v>
      </c>
      <c r="P458" s="24" t="s">
        <v>57</v>
      </c>
      <c r="Q458" s="44" t="s">
        <v>2201</v>
      </c>
      <c r="R458" s="24" t="s">
        <v>2218</v>
      </c>
      <c r="S458" s="57"/>
      <c r="T458" s="25">
        <v>7</v>
      </c>
      <c r="U458" s="23"/>
      <c r="V458" s="24"/>
      <c r="W458" s="23"/>
      <c r="X458" s="24"/>
      <c r="Y458" s="28"/>
      <c r="Z458" s="28"/>
    </row>
    <row r="459" spans="3:26" ht="18" customHeight="1" x14ac:dyDescent="0.55000000000000004">
      <c r="C459" s="11"/>
      <c r="D459" s="49" t="s">
        <v>1470</v>
      </c>
      <c r="E459" s="52" t="str">
        <f t="shared" ref="E459" si="113">IF(D459="","",IF(I459&gt;0.1,"単",IF(I460&gt;0.29,"連",IF(I461&gt;0.34,"複","※"))))</f>
        <v>※</v>
      </c>
      <c r="F459" s="12"/>
      <c r="G459" s="48" t="s">
        <v>7093</v>
      </c>
      <c r="H459" s="13"/>
      <c r="I459" s="14">
        <v>0.08</v>
      </c>
      <c r="J459" s="35">
        <v>2</v>
      </c>
      <c r="K459" s="40" t="s">
        <v>1459</v>
      </c>
      <c r="L459" s="41" t="s">
        <v>167</v>
      </c>
      <c r="M459" s="41" t="s">
        <v>336</v>
      </c>
      <c r="N459" s="13"/>
      <c r="O459" s="15" t="s">
        <v>2196</v>
      </c>
      <c r="P459" s="13" t="s">
        <v>167</v>
      </c>
      <c r="Q459" s="41">
        <v>12.9</v>
      </c>
      <c r="R459" s="13" t="s">
        <v>6278</v>
      </c>
      <c r="S459" s="55" t="s">
        <v>7468</v>
      </c>
      <c r="T459" s="13"/>
      <c r="U459" s="12"/>
      <c r="V459" s="13"/>
      <c r="W459" s="12"/>
      <c r="X459" s="13"/>
      <c r="Y459" s="16"/>
      <c r="Z459" s="16"/>
    </row>
    <row r="460" spans="3:26" ht="18.75" customHeight="1" x14ac:dyDescent="0.55000000000000004">
      <c r="C460" s="17">
        <v>5</v>
      </c>
      <c r="D460" s="50"/>
      <c r="E460" s="53"/>
      <c r="F460" s="30" t="s">
        <v>2253</v>
      </c>
      <c r="G460" s="18" t="s">
        <v>318</v>
      </c>
      <c r="H460" s="18" t="s">
        <v>64</v>
      </c>
      <c r="I460" s="19">
        <v>0.16</v>
      </c>
      <c r="J460" s="36">
        <v>4</v>
      </c>
      <c r="K460" s="42" t="s">
        <v>942</v>
      </c>
      <c r="L460" s="43" t="s">
        <v>167</v>
      </c>
      <c r="M460" s="43" t="s">
        <v>653</v>
      </c>
      <c r="N460" s="18" t="s">
        <v>82</v>
      </c>
      <c r="O460" s="20" t="s">
        <v>82</v>
      </c>
      <c r="P460" s="18">
        <v>58</v>
      </c>
      <c r="Q460" s="43">
        <v>12.8</v>
      </c>
      <c r="R460" s="18" t="s">
        <v>6279</v>
      </c>
      <c r="S460" s="56"/>
      <c r="T460" s="18" t="s">
        <v>2279</v>
      </c>
      <c r="U460" s="30" t="s">
        <v>1911</v>
      </c>
      <c r="V460" s="18" t="s">
        <v>115</v>
      </c>
      <c r="W460" s="30" t="s">
        <v>6510</v>
      </c>
      <c r="X460" s="18" t="s">
        <v>7088</v>
      </c>
      <c r="Y460" s="47" t="s">
        <v>318</v>
      </c>
      <c r="Z460" s="21"/>
    </row>
    <row r="461" spans="3:26" ht="18.5" customHeight="1" thickBot="1" x14ac:dyDescent="0.6">
      <c r="C461" s="22"/>
      <c r="D461" s="51"/>
      <c r="E461" s="54"/>
      <c r="F461" s="34"/>
      <c r="G461" s="24">
        <v>2.1</v>
      </c>
      <c r="H461" s="25">
        <v>9</v>
      </c>
      <c r="I461" s="26">
        <v>0.2</v>
      </c>
      <c r="J461" s="38" t="s">
        <v>7584</v>
      </c>
      <c r="K461" s="44" t="s">
        <v>1458</v>
      </c>
      <c r="L461" s="45" t="s">
        <v>167</v>
      </c>
      <c r="M461" s="44" t="s">
        <v>167</v>
      </c>
      <c r="N461" s="24" t="s">
        <v>167</v>
      </c>
      <c r="O461" s="27" t="s">
        <v>102</v>
      </c>
      <c r="P461" s="24" t="s">
        <v>151</v>
      </c>
      <c r="Q461" s="44" t="s">
        <v>2201</v>
      </c>
      <c r="R461" s="24" t="s">
        <v>6280</v>
      </c>
      <c r="S461" s="57"/>
      <c r="T461" s="25">
        <v>14</v>
      </c>
      <c r="U461" s="23"/>
      <c r="V461" s="24"/>
      <c r="W461" s="23"/>
      <c r="X461" s="24"/>
      <c r="Y461" s="28"/>
      <c r="Z461" s="28"/>
    </row>
    <row r="462" spans="3:26" ht="18" customHeight="1" x14ac:dyDescent="0.55000000000000004">
      <c r="C462" s="11"/>
      <c r="D462" s="49"/>
      <c r="E462" s="52" t="str">
        <f t="shared" ref="E462" si="114">IF(D462="","",IF(I462&gt;0.1,"単",IF(I463&gt;0.29,"連",IF(I464&gt;0.34,"複","※"))))</f>
        <v/>
      </c>
      <c r="F462" s="12"/>
      <c r="G462" s="48" t="s">
        <v>57</v>
      </c>
      <c r="H462" s="13"/>
      <c r="I462" s="14" t="s">
        <v>57</v>
      </c>
      <c r="J462" s="35" t="s">
        <v>57</v>
      </c>
      <c r="K462" s="40" t="s">
        <v>57</v>
      </c>
      <c r="L462" s="41" t="s">
        <v>57</v>
      </c>
      <c r="M462" s="41" t="s">
        <v>167</v>
      </c>
      <c r="N462" s="13"/>
      <c r="O462" s="15" t="s">
        <v>57</v>
      </c>
      <c r="P462" s="13" t="s">
        <v>167</v>
      </c>
      <c r="Q462" s="41"/>
      <c r="R462" s="13"/>
      <c r="S462" s="55" t="s">
        <v>3782</v>
      </c>
      <c r="T462" s="13"/>
      <c r="U462" s="12"/>
      <c r="V462" s="13"/>
      <c r="W462" s="12"/>
      <c r="X462" s="13"/>
      <c r="Y462" s="16"/>
      <c r="Z462" s="16"/>
    </row>
    <row r="463" spans="3:26" ht="18" customHeight="1" x14ac:dyDescent="0.55000000000000004">
      <c r="C463" s="17">
        <v>6</v>
      </c>
      <c r="D463" s="50"/>
      <c r="E463" s="53"/>
      <c r="F463" s="30" t="s">
        <v>7469</v>
      </c>
      <c r="G463" s="18" t="s">
        <v>2621</v>
      </c>
      <c r="H463" s="18" t="s">
        <v>64</v>
      </c>
      <c r="I463" s="19" t="s">
        <v>59</v>
      </c>
      <c r="J463" s="36" t="s">
        <v>59</v>
      </c>
      <c r="K463" s="42" t="s">
        <v>57</v>
      </c>
      <c r="L463" s="43" t="s">
        <v>57</v>
      </c>
      <c r="M463" s="43" t="s">
        <v>167</v>
      </c>
      <c r="N463" s="18" t="s">
        <v>96</v>
      </c>
      <c r="O463" s="20" t="s">
        <v>59</v>
      </c>
      <c r="P463" s="18">
        <v>56</v>
      </c>
      <c r="Q463" s="43"/>
      <c r="R463" s="18"/>
      <c r="S463" s="56"/>
      <c r="T463" s="18" t="s">
        <v>1907</v>
      </c>
      <c r="U463" s="30" t="s">
        <v>1908</v>
      </c>
      <c r="V463" s="18" t="s">
        <v>6513</v>
      </c>
      <c r="W463" s="30" t="s">
        <v>1714</v>
      </c>
      <c r="X463" s="18" t="s">
        <v>7470</v>
      </c>
      <c r="Y463" s="47" t="s">
        <v>2621</v>
      </c>
      <c r="Z463" s="21"/>
    </row>
    <row r="464" spans="3:26" ht="18.5" customHeight="1" thickBot="1" x14ac:dyDescent="0.6">
      <c r="C464" s="22"/>
      <c r="D464" s="51"/>
      <c r="E464" s="54"/>
      <c r="F464" s="34"/>
      <c r="G464" s="24" t="s">
        <v>57</v>
      </c>
      <c r="H464" s="25">
        <v>9</v>
      </c>
      <c r="I464" s="26" t="s">
        <v>57</v>
      </c>
      <c r="J464" s="38" t="s">
        <v>57</v>
      </c>
      <c r="K464" s="44" t="s">
        <v>57</v>
      </c>
      <c r="L464" s="45" t="s">
        <v>57</v>
      </c>
      <c r="M464" s="44" t="s">
        <v>167</v>
      </c>
      <c r="N464" s="24" t="s">
        <v>167</v>
      </c>
      <c r="O464" s="27" t="s">
        <v>57</v>
      </c>
      <c r="P464" s="24" t="s">
        <v>57</v>
      </c>
      <c r="Q464" s="44" t="s">
        <v>2204</v>
      </c>
      <c r="R464" s="24"/>
      <c r="S464" s="57"/>
      <c r="T464" s="25">
        <v>13</v>
      </c>
      <c r="U464" s="23"/>
      <c r="V464" s="24"/>
      <c r="W464" s="23"/>
      <c r="X464" s="24"/>
      <c r="Y464" s="28"/>
      <c r="Z464" s="28"/>
    </row>
    <row r="465" spans="3:26" ht="18" customHeight="1" x14ac:dyDescent="0.55000000000000004">
      <c r="C465" s="11"/>
      <c r="D465" s="49" t="s">
        <v>3198</v>
      </c>
      <c r="E465" s="52" t="str">
        <f t="shared" ref="E465" si="115">IF(D465="","",IF(I465&gt;0.1,"単",IF(I466&gt;0.29,"連",IF(I467&gt;0.34,"複","※"))))</f>
        <v>※</v>
      </c>
      <c r="F465" s="12"/>
      <c r="G465" s="48" t="s">
        <v>7093</v>
      </c>
      <c r="H465" s="13"/>
      <c r="I465" s="14">
        <v>4.6511627906976744E-2</v>
      </c>
      <c r="J465" s="35">
        <v>2</v>
      </c>
      <c r="K465" s="40" t="s">
        <v>1466</v>
      </c>
      <c r="L465" s="41" t="s">
        <v>167</v>
      </c>
      <c r="M465" s="41" t="s">
        <v>993</v>
      </c>
      <c r="N465" s="13"/>
      <c r="O465" s="15" t="s">
        <v>96</v>
      </c>
      <c r="P465" s="13" t="s">
        <v>167</v>
      </c>
      <c r="Q465" s="41" t="s">
        <v>1906</v>
      </c>
      <c r="R465" s="13" t="s">
        <v>57</v>
      </c>
      <c r="S465" s="55" t="s">
        <v>3765</v>
      </c>
      <c r="T465" s="13"/>
      <c r="U465" s="12"/>
      <c r="V465" s="13"/>
      <c r="W465" s="12"/>
      <c r="X465" s="13"/>
      <c r="Y465" s="16"/>
      <c r="Z465" s="16"/>
    </row>
    <row r="466" spans="3:26" ht="18" customHeight="1" x14ac:dyDescent="0.55000000000000004">
      <c r="C466" s="17">
        <v>7</v>
      </c>
      <c r="D466" s="50"/>
      <c r="E466" s="53"/>
      <c r="F466" s="30" t="s">
        <v>514</v>
      </c>
      <c r="G466" s="18" t="s">
        <v>515</v>
      </c>
      <c r="H466" s="18" t="s">
        <v>58</v>
      </c>
      <c r="I466" s="19">
        <v>0.16279069767441862</v>
      </c>
      <c r="J466" s="36">
        <v>7</v>
      </c>
      <c r="K466" s="42" t="s">
        <v>943</v>
      </c>
      <c r="L466" s="43" t="s">
        <v>167</v>
      </c>
      <c r="M466" s="43" t="s">
        <v>516</v>
      </c>
      <c r="N466" s="18" t="s">
        <v>7191</v>
      </c>
      <c r="O466" s="20" t="s">
        <v>68</v>
      </c>
      <c r="P466" s="18">
        <v>58</v>
      </c>
      <c r="Q466" s="43" t="s">
        <v>1906</v>
      </c>
      <c r="R466" s="18" t="s">
        <v>57</v>
      </c>
      <c r="S466" s="56"/>
      <c r="T466" s="18" t="s">
        <v>1910</v>
      </c>
      <c r="U466" s="30" t="s">
        <v>1920</v>
      </c>
      <c r="V466" s="18" t="s">
        <v>73</v>
      </c>
      <c r="W466" s="30" t="s">
        <v>7036</v>
      </c>
      <c r="X466" s="18" t="s">
        <v>7471</v>
      </c>
      <c r="Y466" s="47" t="s">
        <v>515</v>
      </c>
      <c r="Z466" s="21"/>
    </row>
    <row r="467" spans="3:26" ht="18.5" customHeight="1" thickBot="1" x14ac:dyDescent="0.6">
      <c r="C467" s="22"/>
      <c r="D467" s="51"/>
      <c r="E467" s="54"/>
      <c r="F467" s="34"/>
      <c r="G467" s="24">
        <v>2.6</v>
      </c>
      <c r="H467" s="25">
        <v>6</v>
      </c>
      <c r="I467" s="26">
        <v>0.20930232558139536</v>
      </c>
      <c r="J467" s="38" t="s">
        <v>7585</v>
      </c>
      <c r="K467" s="44" t="s">
        <v>1462</v>
      </c>
      <c r="L467" s="45" t="s">
        <v>167</v>
      </c>
      <c r="M467" s="44"/>
      <c r="N467" s="24" t="s">
        <v>167</v>
      </c>
      <c r="O467" s="27" t="s">
        <v>2196</v>
      </c>
      <c r="P467" s="24" t="s">
        <v>147</v>
      </c>
      <c r="Q467" s="44" t="s">
        <v>57</v>
      </c>
      <c r="R467" s="24" t="s">
        <v>57</v>
      </c>
      <c r="S467" s="57"/>
      <c r="T467" s="25" t="s">
        <v>2207</v>
      </c>
      <c r="U467" s="23"/>
      <c r="V467" s="24"/>
      <c r="W467" s="23"/>
      <c r="X467" s="24"/>
      <c r="Y467" s="28"/>
      <c r="Z467" s="28"/>
    </row>
    <row r="468" spans="3:26" ht="18" customHeight="1" x14ac:dyDescent="0.55000000000000004">
      <c r="C468" s="11"/>
      <c r="D468" s="49" t="s">
        <v>3198</v>
      </c>
      <c r="E468" s="52" t="str">
        <f t="shared" ref="E468" si="116">IF(D468="","",IF(I468&gt;0.1,"単",IF(I469&gt;0.29,"連",IF(I470&gt;0.34,"複","※"))))</f>
        <v>※</v>
      </c>
      <c r="F468" s="12"/>
      <c r="G468" s="48" t="s">
        <v>7093</v>
      </c>
      <c r="H468" s="13"/>
      <c r="I468" s="14">
        <v>0.08</v>
      </c>
      <c r="J468" s="35">
        <v>2</v>
      </c>
      <c r="K468" s="40" t="s">
        <v>1459</v>
      </c>
      <c r="L468" s="41" t="s">
        <v>167</v>
      </c>
      <c r="M468" s="41" t="s">
        <v>167</v>
      </c>
      <c r="N468" s="13"/>
      <c r="O468" s="15" t="s">
        <v>2196</v>
      </c>
      <c r="P468" s="13" t="s">
        <v>167</v>
      </c>
      <c r="Q468" s="41">
        <v>8.4</v>
      </c>
      <c r="R468" s="13" t="s">
        <v>6151</v>
      </c>
      <c r="S468" s="55" t="s">
        <v>6438</v>
      </c>
      <c r="T468" s="13"/>
      <c r="U468" s="12"/>
      <c r="V468" s="13"/>
      <c r="W468" s="12"/>
      <c r="X468" s="13"/>
      <c r="Y468" s="16"/>
      <c r="Z468" s="16"/>
    </row>
    <row r="469" spans="3:26" ht="18" customHeight="1" x14ac:dyDescent="0.55000000000000004">
      <c r="C469" s="17">
        <v>8</v>
      </c>
      <c r="D469" s="50"/>
      <c r="E469" s="53"/>
      <c r="F469" s="30" t="s">
        <v>7472</v>
      </c>
      <c r="G469" s="18" t="s">
        <v>318</v>
      </c>
      <c r="H469" s="18" t="s">
        <v>64</v>
      </c>
      <c r="I469" s="19">
        <v>0.16</v>
      </c>
      <c r="J469" s="36">
        <v>4</v>
      </c>
      <c r="K469" s="42" t="s">
        <v>942</v>
      </c>
      <c r="L469" s="43" t="s">
        <v>167</v>
      </c>
      <c r="M469" s="43" t="s">
        <v>167</v>
      </c>
      <c r="N469" s="18" t="s">
        <v>51</v>
      </c>
      <c r="O469" s="20" t="s">
        <v>82</v>
      </c>
      <c r="P469" s="18">
        <v>58</v>
      </c>
      <c r="Q469" s="43">
        <v>8.6</v>
      </c>
      <c r="R469" s="18" t="s">
        <v>6152</v>
      </c>
      <c r="S469" s="56"/>
      <c r="T469" s="18" t="s">
        <v>1910</v>
      </c>
      <c r="U469" s="30" t="s">
        <v>1911</v>
      </c>
      <c r="V469" s="18" t="s">
        <v>73</v>
      </c>
      <c r="W469" s="30" t="s">
        <v>7473</v>
      </c>
      <c r="X469" s="18" t="s">
        <v>7474</v>
      </c>
      <c r="Y469" s="47" t="s">
        <v>318</v>
      </c>
      <c r="Z469" s="21"/>
    </row>
    <row r="470" spans="3:26" ht="18.5" customHeight="1" thickBot="1" x14ac:dyDescent="0.6">
      <c r="C470" s="22"/>
      <c r="D470" s="51"/>
      <c r="E470" s="54"/>
      <c r="F470" s="34"/>
      <c r="G470" s="24">
        <v>2.1</v>
      </c>
      <c r="H470" s="25">
        <v>9</v>
      </c>
      <c r="I470" s="26">
        <v>0.2</v>
      </c>
      <c r="J470" s="38" t="s">
        <v>7584</v>
      </c>
      <c r="K470" s="44" t="s">
        <v>1458</v>
      </c>
      <c r="L470" s="45" t="s">
        <v>167</v>
      </c>
      <c r="M470" s="44" t="s">
        <v>167</v>
      </c>
      <c r="N470" s="24" t="s">
        <v>167</v>
      </c>
      <c r="O470" s="27" t="s">
        <v>102</v>
      </c>
      <c r="P470" s="24" t="s">
        <v>147</v>
      </c>
      <c r="Q470" s="44" t="s">
        <v>2201</v>
      </c>
      <c r="R470" s="24"/>
      <c r="S470" s="57"/>
      <c r="T470" s="25">
        <v>27</v>
      </c>
      <c r="U470" s="23"/>
      <c r="V470" s="24"/>
      <c r="W470" s="23"/>
      <c r="X470" s="24"/>
      <c r="Y470" s="28"/>
      <c r="Z470" s="28"/>
    </row>
    <row r="471" spans="3:26" ht="18" customHeight="1" x14ac:dyDescent="0.55000000000000004">
      <c r="C471" s="11"/>
      <c r="D471" s="49" t="s">
        <v>3198</v>
      </c>
      <c r="E471" s="52" t="str">
        <f t="shared" ref="E471" si="117">IF(D471="","",IF(I471&gt;0.1,"単",IF(I472&gt;0.29,"連",IF(I473&gt;0.34,"複","※"))))</f>
        <v>※</v>
      </c>
      <c r="F471" s="12"/>
      <c r="G471" s="48" t="s">
        <v>7100</v>
      </c>
      <c r="H471" s="13"/>
      <c r="I471" s="14">
        <v>0.05</v>
      </c>
      <c r="J471" s="35">
        <v>2</v>
      </c>
      <c r="K471" s="40" t="s">
        <v>1459</v>
      </c>
      <c r="L471" s="41" t="s">
        <v>6547</v>
      </c>
      <c r="M471" s="41" t="s">
        <v>264</v>
      </c>
      <c r="N471" s="13"/>
      <c r="O471" s="15" t="s">
        <v>119</v>
      </c>
      <c r="P471" s="13" t="s">
        <v>167</v>
      </c>
      <c r="Q471" s="41">
        <v>4</v>
      </c>
      <c r="R471" s="13" t="s">
        <v>2202</v>
      </c>
      <c r="S471" s="55" t="s">
        <v>6659</v>
      </c>
      <c r="T471" s="13"/>
      <c r="U471" s="12"/>
      <c r="V471" s="13"/>
      <c r="W471" s="12"/>
      <c r="X471" s="13"/>
      <c r="Y471" s="16"/>
      <c r="Z471" s="16"/>
    </row>
    <row r="472" spans="3:26" ht="18" customHeight="1" x14ac:dyDescent="0.55000000000000004">
      <c r="C472" s="17">
        <v>9</v>
      </c>
      <c r="D472" s="50"/>
      <c r="E472" s="53"/>
      <c r="F472" s="30" t="s">
        <v>3783</v>
      </c>
      <c r="G472" s="18" t="s">
        <v>1755</v>
      </c>
      <c r="H472" s="18" t="s">
        <v>64</v>
      </c>
      <c r="I472" s="19">
        <v>0.15000000000000002</v>
      </c>
      <c r="J472" s="36">
        <v>6</v>
      </c>
      <c r="K472" s="42" t="s">
        <v>942</v>
      </c>
      <c r="L472" s="43" t="s">
        <v>167</v>
      </c>
      <c r="M472" s="43" t="s">
        <v>409</v>
      </c>
      <c r="N472" s="18" t="s">
        <v>1801</v>
      </c>
      <c r="O472" s="20" t="s">
        <v>136</v>
      </c>
      <c r="P472" s="18">
        <v>58</v>
      </c>
      <c r="Q472" s="43">
        <v>4.2</v>
      </c>
      <c r="R472" s="18" t="s">
        <v>2215</v>
      </c>
      <c r="S472" s="56"/>
      <c r="T472" s="18" t="s">
        <v>1910</v>
      </c>
      <c r="U472" s="30" t="s">
        <v>1911</v>
      </c>
      <c r="V472" s="18" t="s">
        <v>152</v>
      </c>
      <c r="W472" s="30" t="s">
        <v>1674</v>
      </c>
      <c r="X472" s="18" t="s">
        <v>7475</v>
      </c>
      <c r="Y472" s="47" t="s">
        <v>1755</v>
      </c>
      <c r="Z472" s="21"/>
    </row>
    <row r="473" spans="3:26" ht="18.5" customHeight="1" thickBot="1" x14ac:dyDescent="0.6">
      <c r="C473" s="22"/>
      <c r="D473" s="51"/>
      <c r="E473" s="54"/>
      <c r="F473" s="34"/>
      <c r="G473" s="24">
        <v>6.4</v>
      </c>
      <c r="H473" s="25">
        <v>9</v>
      </c>
      <c r="I473" s="26">
        <v>0.2</v>
      </c>
      <c r="J473" s="38" t="s">
        <v>6548</v>
      </c>
      <c r="K473" s="44" t="s">
        <v>1462</v>
      </c>
      <c r="L473" s="45" t="s">
        <v>167</v>
      </c>
      <c r="M473" s="44" t="s">
        <v>167</v>
      </c>
      <c r="N473" s="24" t="s">
        <v>167</v>
      </c>
      <c r="O473" s="27" t="s">
        <v>1750</v>
      </c>
      <c r="P473" s="24" t="s">
        <v>147</v>
      </c>
      <c r="Q473" s="44" t="s">
        <v>2203</v>
      </c>
      <c r="R473" s="24" t="s">
        <v>2216</v>
      </c>
      <c r="S473" s="57"/>
      <c r="T473" s="25">
        <v>3</v>
      </c>
      <c r="U473" s="23"/>
      <c r="V473" s="24"/>
      <c r="W473" s="23"/>
      <c r="X473" s="24"/>
      <c r="Y473" s="28"/>
      <c r="Z473" s="28"/>
    </row>
    <row r="474" spans="3:26" ht="18" customHeight="1" x14ac:dyDescent="0.55000000000000004">
      <c r="C474" s="11"/>
      <c r="D474" s="49" t="s">
        <v>1470</v>
      </c>
      <c r="E474" s="52" t="str">
        <f t="shared" ref="E474" si="118">IF(D474="","",IF(I474&gt;0.1,"単",IF(I475&gt;0.29,"連",IF(I476&gt;0.34,"複","※"))))</f>
        <v>単</v>
      </c>
      <c r="F474" s="12"/>
      <c r="G474" s="48" t="s">
        <v>5941</v>
      </c>
      <c r="H474" s="13"/>
      <c r="I474" s="14">
        <v>0.125</v>
      </c>
      <c r="J474" s="35">
        <v>7</v>
      </c>
      <c r="K474" s="40" t="s">
        <v>1457</v>
      </c>
      <c r="L474" s="41" t="s">
        <v>167</v>
      </c>
      <c r="M474" s="41" t="s">
        <v>167</v>
      </c>
      <c r="N474" s="13"/>
      <c r="O474" s="15" t="s">
        <v>2196</v>
      </c>
      <c r="P474" s="13" t="s">
        <v>167</v>
      </c>
      <c r="Q474" s="41">
        <v>16.100000000000001</v>
      </c>
      <c r="R474" s="13" t="s">
        <v>7558</v>
      </c>
      <c r="S474" s="55" t="s">
        <v>6314</v>
      </c>
      <c r="T474" s="13"/>
      <c r="U474" s="12"/>
      <c r="V474" s="13"/>
      <c r="W474" s="12"/>
      <c r="X474" s="13"/>
      <c r="Y474" s="16"/>
      <c r="Z474" s="16"/>
    </row>
    <row r="475" spans="3:26" ht="18" customHeight="1" x14ac:dyDescent="0.55000000000000004">
      <c r="C475" s="17">
        <v>10</v>
      </c>
      <c r="D475" s="50"/>
      <c r="E475" s="53"/>
      <c r="F475" s="30" t="s">
        <v>7476</v>
      </c>
      <c r="G475" s="18" t="s">
        <v>467</v>
      </c>
      <c r="H475" s="18" t="s">
        <v>3161</v>
      </c>
      <c r="I475" s="19">
        <v>0.2857142857142857</v>
      </c>
      <c r="J475" s="36">
        <v>16</v>
      </c>
      <c r="K475" s="42" t="s">
        <v>943</v>
      </c>
      <c r="L475" s="43" t="s">
        <v>167</v>
      </c>
      <c r="M475" s="43" t="s">
        <v>167</v>
      </c>
      <c r="N475" s="18" t="s">
        <v>119</v>
      </c>
      <c r="O475" s="20" t="s">
        <v>119</v>
      </c>
      <c r="P475" s="18">
        <v>56</v>
      </c>
      <c r="Q475" s="43">
        <v>15.2</v>
      </c>
      <c r="R475" s="18" t="s">
        <v>7559</v>
      </c>
      <c r="S475" s="56"/>
      <c r="T475" s="18" t="s">
        <v>1907</v>
      </c>
      <c r="U475" s="30" t="s">
        <v>1912</v>
      </c>
      <c r="V475" s="18" t="s">
        <v>6011</v>
      </c>
      <c r="W475" s="30" t="s">
        <v>7477</v>
      </c>
      <c r="X475" s="18" t="s">
        <v>7478</v>
      </c>
      <c r="Y475" s="47" t="s">
        <v>467</v>
      </c>
      <c r="Z475" s="21"/>
    </row>
    <row r="476" spans="3:26" ht="18.5" customHeight="1" thickBot="1" x14ac:dyDescent="0.6">
      <c r="C476" s="22"/>
      <c r="D476" s="51"/>
      <c r="E476" s="54"/>
      <c r="F476" s="34"/>
      <c r="G476" s="24">
        <v>1.4</v>
      </c>
      <c r="H476" s="25">
        <v>16</v>
      </c>
      <c r="I476" s="26">
        <v>0.42857142857142855</v>
      </c>
      <c r="J476" s="38" t="s">
        <v>6712</v>
      </c>
      <c r="K476" s="44" t="s">
        <v>1458</v>
      </c>
      <c r="L476" s="45" t="s">
        <v>167</v>
      </c>
      <c r="M476" s="44" t="s">
        <v>167</v>
      </c>
      <c r="N476" s="24" t="s">
        <v>167</v>
      </c>
      <c r="O476" s="27" t="s">
        <v>137</v>
      </c>
      <c r="P476" s="24" t="s">
        <v>151</v>
      </c>
      <c r="Q476" s="44" t="s">
        <v>2204</v>
      </c>
      <c r="R476" s="24" t="s">
        <v>7561</v>
      </c>
      <c r="S476" s="57"/>
      <c r="T476" s="25">
        <v>12</v>
      </c>
      <c r="U476" s="23"/>
      <c r="V476" s="24"/>
      <c r="W476" s="23"/>
      <c r="X476" s="24"/>
      <c r="Y476" s="28"/>
      <c r="Z476" s="28"/>
    </row>
    <row r="477" spans="3:26" ht="18" customHeight="1" x14ac:dyDescent="0.55000000000000004">
      <c r="C477" s="11"/>
      <c r="D477" s="49"/>
      <c r="E477" s="52" t="str">
        <f t="shared" ref="E477" si="119">IF(D477="","",IF(I477&gt;0.1,"単",IF(I478&gt;0.29,"連",IF(I479&gt;0.34,"複","※"))))</f>
        <v/>
      </c>
      <c r="F477" s="12"/>
      <c r="G477" s="48" t="s">
        <v>57</v>
      </c>
      <c r="H477" s="13"/>
      <c r="I477" s="14" t="s">
        <v>57</v>
      </c>
      <c r="J477" s="35" t="s">
        <v>57</v>
      </c>
      <c r="K477" s="40" t="s">
        <v>57</v>
      </c>
      <c r="L477" s="41" t="s">
        <v>57</v>
      </c>
      <c r="M477" s="41" t="s">
        <v>458</v>
      </c>
      <c r="N477" s="13"/>
      <c r="O477" s="15" t="s">
        <v>57</v>
      </c>
      <c r="P477" s="13" t="s">
        <v>167</v>
      </c>
      <c r="Q477" s="41">
        <v>7</v>
      </c>
      <c r="R477" s="13"/>
      <c r="S477" s="55" t="s">
        <v>7479</v>
      </c>
      <c r="T477" s="13"/>
      <c r="U477" s="12"/>
      <c r="V477" s="13"/>
      <c r="W477" s="12"/>
      <c r="X477" s="13"/>
      <c r="Y477" s="16"/>
      <c r="Z477" s="16"/>
    </row>
    <row r="478" spans="3:26" ht="18" customHeight="1" x14ac:dyDescent="0.55000000000000004">
      <c r="C478" s="17">
        <v>11</v>
      </c>
      <c r="D478" s="50"/>
      <c r="E478" s="53"/>
      <c r="F478" s="30" t="s">
        <v>3918</v>
      </c>
      <c r="G478" s="18" t="s">
        <v>160</v>
      </c>
      <c r="H478" s="18" t="s">
        <v>72</v>
      </c>
      <c r="I478" s="19" t="s">
        <v>59</v>
      </c>
      <c r="J478" s="36" t="s">
        <v>59</v>
      </c>
      <c r="K478" s="42" t="s">
        <v>57</v>
      </c>
      <c r="L478" s="43" t="s">
        <v>57</v>
      </c>
      <c r="M478" s="43" t="s">
        <v>605</v>
      </c>
      <c r="N478" s="18" t="s">
        <v>2206</v>
      </c>
      <c r="O478" s="20" t="s">
        <v>59</v>
      </c>
      <c r="P478" s="18">
        <v>58</v>
      </c>
      <c r="Q478" s="43">
        <v>5</v>
      </c>
      <c r="R478" s="18"/>
      <c r="S478" s="56"/>
      <c r="T478" s="18" t="s">
        <v>1910</v>
      </c>
      <c r="U478" s="30" t="s">
        <v>1912</v>
      </c>
      <c r="V478" s="18" t="s">
        <v>6986</v>
      </c>
      <c r="W478" s="30" t="s">
        <v>7480</v>
      </c>
      <c r="X478" s="18" t="s">
        <v>7481</v>
      </c>
      <c r="Y478" s="47" t="s">
        <v>160</v>
      </c>
      <c r="Z478" s="21"/>
    </row>
    <row r="479" spans="3:26" ht="18.5" customHeight="1" thickBot="1" x14ac:dyDescent="0.6">
      <c r="C479" s="22"/>
      <c r="D479" s="51"/>
      <c r="E479" s="54"/>
      <c r="F479" s="34"/>
      <c r="G479" s="24" t="s">
        <v>57</v>
      </c>
      <c r="H479" s="25">
        <v>13</v>
      </c>
      <c r="I479" s="26" t="s">
        <v>57</v>
      </c>
      <c r="J479" s="38" t="s">
        <v>57</v>
      </c>
      <c r="K479" s="44" t="s">
        <v>57</v>
      </c>
      <c r="L479" s="45" t="s">
        <v>57</v>
      </c>
      <c r="M479" s="44" t="s">
        <v>167</v>
      </c>
      <c r="N479" s="24" t="s">
        <v>167</v>
      </c>
      <c r="O479" s="27" t="s">
        <v>57</v>
      </c>
      <c r="P479" s="24" t="s">
        <v>57</v>
      </c>
      <c r="Q479" s="44" t="s">
        <v>2201</v>
      </c>
      <c r="R479" s="24"/>
      <c r="S479" s="57"/>
      <c r="T479" s="25">
        <v>2</v>
      </c>
      <c r="U479" s="23"/>
      <c r="V479" s="24"/>
      <c r="W479" s="23"/>
      <c r="X479" s="24"/>
      <c r="Y479" s="28"/>
      <c r="Z479" s="28"/>
    </row>
    <row r="480" spans="3:26" ht="18" customHeight="1" x14ac:dyDescent="0.55000000000000004">
      <c r="C480" s="11"/>
      <c r="D480" s="49"/>
      <c r="E480" s="52" t="str">
        <f t="shared" ref="E480" si="120">IF(D480="","",IF(I480&gt;0.1,"単",IF(I481&gt;0.29,"連",IF(I482&gt;0.34,"複","※"))))</f>
        <v/>
      </c>
      <c r="F480" s="12"/>
      <c r="G480" s="48" t="s">
        <v>57</v>
      </c>
      <c r="H480" s="13"/>
      <c r="I480" s="14">
        <v>5.8823529411764705E-2</v>
      </c>
      <c r="J480" s="35">
        <v>1</v>
      </c>
      <c r="K480" s="40" t="s">
        <v>1457</v>
      </c>
      <c r="L480" s="41" t="s">
        <v>3799</v>
      </c>
      <c r="M480" s="41" t="s">
        <v>167</v>
      </c>
      <c r="N480" s="13"/>
      <c r="O480" s="15" t="s">
        <v>32</v>
      </c>
      <c r="P480" s="13" t="s">
        <v>167</v>
      </c>
      <c r="Q480" s="41">
        <v>10</v>
      </c>
      <c r="R480" s="13" t="s">
        <v>3412</v>
      </c>
      <c r="S480" s="55" t="s">
        <v>6483</v>
      </c>
      <c r="T480" s="13"/>
      <c r="U480" s="12"/>
      <c r="V480" s="13"/>
      <c r="W480" s="12"/>
      <c r="X480" s="13"/>
      <c r="Y480" s="16"/>
      <c r="Z480" s="16"/>
    </row>
    <row r="481" spans="1:26" ht="18" customHeight="1" x14ac:dyDescent="0.55000000000000004">
      <c r="C481" s="17">
        <v>12</v>
      </c>
      <c r="D481" s="50"/>
      <c r="E481" s="53"/>
      <c r="F481" s="30" t="s">
        <v>7482</v>
      </c>
      <c r="G481" s="18" t="s">
        <v>1800</v>
      </c>
      <c r="H481" s="18" t="s">
        <v>72</v>
      </c>
      <c r="I481" s="19">
        <v>0.1764705882352941</v>
      </c>
      <c r="J481" s="36">
        <v>3</v>
      </c>
      <c r="K481" s="42" t="s">
        <v>943</v>
      </c>
      <c r="L481" s="43" t="s">
        <v>3808</v>
      </c>
      <c r="M481" s="43" t="s">
        <v>167</v>
      </c>
      <c r="N481" s="18" t="s">
        <v>130</v>
      </c>
      <c r="O481" s="20" t="s">
        <v>1792</v>
      </c>
      <c r="P481" s="18">
        <v>58</v>
      </c>
      <c r="Q481" s="43">
        <v>8.9</v>
      </c>
      <c r="R481" s="18" t="s">
        <v>5944</v>
      </c>
      <c r="S481" s="56"/>
      <c r="T481" s="18" t="s">
        <v>1910</v>
      </c>
      <c r="U481" s="30" t="s">
        <v>1912</v>
      </c>
      <c r="V481" s="18" t="s">
        <v>1926</v>
      </c>
      <c r="W481" s="30" t="s">
        <v>1674</v>
      </c>
      <c r="X481" s="18" t="s">
        <v>7483</v>
      </c>
      <c r="Y481" s="47" t="s">
        <v>1800</v>
      </c>
      <c r="Z481" s="21"/>
    </row>
    <row r="482" spans="1:26" ht="18.5" customHeight="1" thickBot="1" x14ac:dyDescent="0.6">
      <c r="C482" s="22"/>
      <c r="D482" s="51"/>
      <c r="E482" s="54"/>
      <c r="F482" s="34"/>
      <c r="G482" s="24">
        <v>2.9</v>
      </c>
      <c r="H482" s="25">
        <v>13</v>
      </c>
      <c r="I482" s="26">
        <v>0.3529411764705882</v>
      </c>
      <c r="J482" s="38" t="s">
        <v>6182</v>
      </c>
      <c r="K482" s="44" t="s">
        <v>1460</v>
      </c>
      <c r="L482" s="45" t="s">
        <v>3809</v>
      </c>
      <c r="M482" s="44" t="s">
        <v>167</v>
      </c>
      <c r="N482" s="24">
        <v>7</v>
      </c>
      <c r="O482" s="27" t="s">
        <v>128</v>
      </c>
      <c r="P482" s="24" t="s">
        <v>57</v>
      </c>
      <c r="Q482" s="44" t="s">
        <v>2204</v>
      </c>
      <c r="R482" s="24" t="s">
        <v>3413</v>
      </c>
      <c r="S482" s="57"/>
      <c r="T482" s="25">
        <v>7</v>
      </c>
      <c r="U482" s="23"/>
      <c r="V482" s="24"/>
      <c r="W482" s="23"/>
      <c r="X482" s="24"/>
      <c r="Y482" s="28"/>
      <c r="Z482" s="28"/>
    </row>
    <row r="483" spans="1:26" ht="18" customHeight="1" x14ac:dyDescent="0.55000000000000004">
      <c r="C483" s="11"/>
      <c r="D483" s="49" t="s">
        <v>3411</v>
      </c>
      <c r="E483" s="52" t="str">
        <f t="shared" ref="E483" si="121">IF(D483="","",IF(I483&gt;0.1,"単",IF(I484&gt;0.29,"連",IF(I485&gt;0.34,"複","※"))))</f>
        <v>単</v>
      </c>
      <c r="F483" s="12"/>
      <c r="G483" s="48" t="s">
        <v>7093</v>
      </c>
      <c r="H483" s="13"/>
      <c r="I483" s="14">
        <v>0.1206896551724138</v>
      </c>
      <c r="J483" s="35">
        <v>7</v>
      </c>
      <c r="K483" s="40" t="s">
        <v>1464</v>
      </c>
      <c r="L483" s="41" t="s">
        <v>167</v>
      </c>
      <c r="M483" s="41" t="s">
        <v>434</v>
      </c>
      <c r="N483" s="13"/>
      <c r="O483" s="15" t="s">
        <v>68</v>
      </c>
      <c r="P483" s="13" t="s">
        <v>167</v>
      </c>
      <c r="Q483" s="41">
        <v>11.5</v>
      </c>
      <c r="R483" s="13" t="s">
        <v>6275</v>
      </c>
      <c r="S483" s="55" t="s">
        <v>6634</v>
      </c>
      <c r="T483" s="13"/>
      <c r="U483" s="12"/>
      <c r="V483" s="13"/>
      <c r="W483" s="12"/>
      <c r="X483" s="13"/>
      <c r="Y483" s="16"/>
      <c r="Z483" s="16"/>
    </row>
    <row r="484" spans="1:26" ht="18" customHeight="1" x14ac:dyDescent="0.55000000000000004">
      <c r="C484" s="17">
        <v>13</v>
      </c>
      <c r="D484" s="50"/>
      <c r="E484" s="53"/>
      <c r="F484" s="30" t="s">
        <v>237</v>
      </c>
      <c r="G484" s="18" t="s">
        <v>506</v>
      </c>
      <c r="H484" s="18" t="s">
        <v>62</v>
      </c>
      <c r="I484" s="19">
        <v>0.25862068965517243</v>
      </c>
      <c r="J484" s="36">
        <v>15</v>
      </c>
      <c r="K484" s="42" t="s">
        <v>942</v>
      </c>
      <c r="L484" s="43" t="s">
        <v>167</v>
      </c>
      <c r="M484" s="43" t="s">
        <v>735</v>
      </c>
      <c r="N484" s="18" t="s">
        <v>1181</v>
      </c>
      <c r="O484" s="20" t="s">
        <v>128</v>
      </c>
      <c r="P484" s="18">
        <v>58</v>
      </c>
      <c r="Q484" s="43">
        <v>11.6</v>
      </c>
      <c r="R484" s="18" t="s">
        <v>6276</v>
      </c>
      <c r="S484" s="56"/>
      <c r="T484" s="18" t="s">
        <v>1910</v>
      </c>
      <c r="U484" s="30" t="s">
        <v>1908</v>
      </c>
      <c r="V484" s="18" t="s">
        <v>3788</v>
      </c>
      <c r="W484" s="30" t="s">
        <v>6009</v>
      </c>
      <c r="X484" s="18" t="s">
        <v>6325</v>
      </c>
      <c r="Y484" s="47" t="s">
        <v>506</v>
      </c>
      <c r="Z484" s="21"/>
    </row>
    <row r="485" spans="1:26" ht="18.5" customHeight="1" thickBot="1" x14ac:dyDescent="0.6">
      <c r="C485" s="22"/>
      <c r="D485" s="51"/>
      <c r="E485" s="54"/>
      <c r="F485" s="34"/>
      <c r="G485" s="24">
        <v>2.7</v>
      </c>
      <c r="H485" s="25">
        <v>7</v>
      </c>
      <c r="I485" s="26">
        <v>0.34482758620689657</v>
      </c>
      <c r="J485" s="38" t="s">
        <v>5260</v>
      </c>
      <c r="K485" s="44" t="s">
        <v>1462</v>
      </c>
      <c r="L485" s="45" t="s">
        <v>167</v>
      </c>
      <c r="M485" s="44"/>
      <c r="N485" s="24" t="s">
        <v>167</v>
      </c>
      <c r="O485" s="27" t="s">
        <v>38</v>
      </c>
      <c r="P485" s="24" t="s">
        <v>147</v>
      </c>
      <c r="Q485" s="44" t="s">
        <v>2203</v>
      </c>
      <c r="R485" s="24" t="s">
        <v>6277</v>
      </c>
      <c r="S485" s="57"/>
      <c r="T485" s="25">
        <v>5</v>
      </c>
      <c r="U485" s="23"/>
      <c r="V485" s="24"/>
      <c r="W485" s="23"/>
      <c r="X485" s="24"/>
      <c r="Y485" s="28"/>
      <c r="Z485" s="28"/>
    </row>
    <row r="486" spans="1:26" x14ac:dyDescent="0.55000000000000004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6" x14ac:dyDescent="0.55000000000000004">
      <c r="A487" t="s">
        <v>55</v>
      </c>
      <c r="B487" t="s">
        <v>1</v>
      </c>
      <c r="C487" s="1" t="s">
        <v>2</v>
      </c>
      <c r="D487" t="s">
        <v>11</v>
      </c>
      <c r="E487" t="s">
        <v>2193</v>
      </c>
      <c r="F487" t="s">
        <v>3</v>
      </c>
      <c r="G487" t="s">
        <v>4</v>
      </c>
      <c r="H487" t="s">
        <v>5</v>
      </c>
      <c r="I487" t="s">
        <v>5</v>
      </c>
      <c r="J487" t="s">
        <v>5</v>
      </c>
      <c r="K487" t="s">
        <v>1452</v>
      </c>
      <c r="L487" t="s">
        <v>1453</v>
      </c>
      <c r="M487" t="s">
        <v>941</v>
      </c>
      <c r="N487" t="s">
        <v>6</v>
      </c>
      <c r="P487" t="s">
        <v>7</v>
      </c>
      <c r="Q487" t="s">
        <v>1502</v>
      </c>
      <c r="S487" t="s">
        <v>1903</v>
      </c>
      <c r="T487" t="s">
        <v>1904</v>
      </c>
      <c r="U487" t="s">
        <v>1905</v>
      </c>
      <c r="V487" t="s">
        <v>8</v>
      </c>
      <c r="W487" t="s">
        <v>9</v>
      </c>
      <c r="X487" t="s">
        <v>10</v>
      </c>
      <c r="Y487" t="s">
        <v>12</v>
      </c>
    </row>
    <row r="488" spans="1:26" x14ac:dyDescent="0.55000000000000004">
      <c r="A488" t="s">
        <v>943</v>
      </c>
      <c r="B488" t="s">
        <v>6023</v>
      </c>
      <c r="G488" t="s">
        <v>6147</v>
      </c>
      <c r="H488" s="7"/>
      <c r="I488" t="s">
        <v>14</v>
      </c>
      <c r="J488" t="s">
        <v>945</v>
      </c>
      <c r="K488" t="s">
        <v>1454</v>
      </c>
      <c r="O488" s="8" t="s">
        <v>15</v>
      </c>
      <c r="P488" t="s">
        <v>1056</v>
      </c>
      <c r="Q488" t="s">
        <v>2198</v>
      </c>
    </row>
    <row r="489" spans="1:26" x14ac:dyDescent="0.55000000000000004">
      <c r="A489" s="7">
        <v>11</v>
      </c>
      <c r="B489" s="7"/>
      <c r="C489" s="37" t="s">
        <v>943</v>
      </c>
      <c r="D489" s="7" t="s">
        <v>6023</v>
      </c>
      <c r="G489" s="7" t="s">
        <v>1458</v>
      </c>
      <c r="H489" s="9"/>
      <c r="I489" t="s">
        <v>17</v>
      </c>
      <c r="J489" t="s">
        <v>1057</v>
      </c>
      <c r="K489" t="s">
        <v>1455</v>
      </c>
      <c r="O489" s="8" t="s">
        <v>18</v>
      </c>
      <c r="Q489" t="s">
        <v>2199</v>
      </c>
    </row>
    <row r="490" spans="1:26" ht="18.5" thickBot="1" x14ac:dyDescent="0.6">
      <c r="C490" s="39">
        <v>11</v>
      </c>
      <c r="D490" t="s">
        <v>1272</v>
      </c>
      <c r="E490">
        <f>VALUE(B488)</f>
        <v>1600</v>
      </c>
      <c r="F490" t="s">
        <v>943</v>
      </c>
      <c r="G490" t="s">
        <v>7092</v>
      </c>
      <c r="I490" t="s">
        <v>20</v>
      </c>
      <c r="J490" t="s">
        <v>1058</v>
      </c>
      <c r="K490" t="s">
        <v>1456</v>
      </c>
      <c r="N490" s="31" t="s">
        <v>2627</v>
      </c>
      <c r="O490" s="10" t="s">
        <v>21</v>
      </c>
      <c r="P490" t="s">
        <v>125</v>
      </c>
      <c r="Q490" t="s">
        <v>2200</v>
      </c>
    </row>
    <row r="491" spans="1:26" ht="18" customHeight="1" x14ac:dyDescent="0.55000000000000004">
      <c r="C491" s="11"/>
      <c r="D491" s="49"/>
      <c r="E491" s="52" t="str">
        <f>IF(D491="","",IF(I491&gt;0.1,"単",IF(I492&gt;0.29,"連",IF(I493&gt;0.34,"複","※"))))</f>
        <v/>
      </c>
      <c r="F491" s="12"/>
      <c r="G491" s="48" t="s">
        <v>6223</v>
      </c>
      <c r="H491" s="13"/>
      <c r="I491" s="14">
        <v>8.6956521739130432E-2</v>
      </c>
      <c r="J491" s="35">
        <v>2</v>
      </c>
      <c r="K491" s="40" t="s">
        <v>1467</v>
      </c>
      <c r="L491" s="41" t="s">
        <v>5946</v>
      </c>
      <c r="M491" s="41" t="s">
        <v>167</v>
      </c>
      <c r="N491" s="13"/>
      <c r="O491" s="15" t="s">
        <v>38</v>
      </c>
      <c r="P491" s="13" t="s">
        <v>167</v>
      </c>
      <c r="Q491" s="41">
        <v>10.5</v>
      </c>
      <c r="R491" s="13" t="s">
        <v>6151</v>
      </c>
      <c r="S491" s="55" t="s">
        <v>6520</v>
      </c>
      <c r="T491" s="13"/>
      <c r="U491" s="12"/>
      <c r="V491" s="13"/>
      <c r="W491" s="12"/>
      <c r="X491" s="13"/>
      <c r="Y491" s="16"/>
      <c r="Z491" s="16"/>
    </row>
    <row r="492" spans="1:26" ht="18" customHeight="1" x14ac:dyDescent="0.55000000000000004">
      <c r="C492" s="17">
        <v>1</v>
      </c>
      <c r="D492" s="50"/>
      <c r="E492" s="53"/>
      <c r="F492" s="30" t="s">
        <v>7484</v>
      </c>
      <c r="G492" s="18" t="s">
        <v>552</v>
      </c>
      <c r="H492" s="18" t="s">
        <v>106</v>
      </c>
      <c r="I492" s="19">
        <v>0.13043478260869565</v>
      </c>
      <c r="J492" s="36">
        <v>3</v>
      </c>
      <c r="K492" s="42" t="s">
        <v>942</v>
      </c>
      <c r="L492" s="43" t="s">
        <v>167</v>
      </c>
      <c r="M492" s="43" t="s">
        <v>167</v>
      </c>
      <c r="N492" s="18" t="s">
        <v>51</v>
      </c>
      <c r="O492" s="20" t="s">
        <v>35</v>
      </c>
      <c r="P492" s="18">
        <v>55</v>
      </c>
      <c r="Q492" s="43">
        <v>8.6</v>
      </c>
      <c r="R492" s="18" t="s">
        <v>6152</v>
      </c>
      <c r="S492" s="56"/>
      <c r="T492" s="18" t="s">
        <v>1907</v>
      </c>
      <c r="U492" s="30" t="s">
        <v>1908</v>
      </c>
      <c r="V492" s="18" t="s">
        <v>95</v>
      </c>
      <c r="W492" s="30" t="s">
        <v>7485</v>
      </c>
      <c r="X492" s="18" t="s">
        <v>7486</v>
      </c>
      <c r="Y492" s="47" t="s">
        <v>552</v>
      </c>
      <c r="Z492" s="21"/>
    </row>
    <row r="493" spans="1:26" ht="18.5" customHeight="1" thickBot="1" x14ac:dyDescent="0.6">
      <c r="C493" s="22"/>
      <c r="D493" s="51"/>
      <c r="E493" s="54"/>
      <c r="F493" s="34"/>
      <c r="G493" s="24">
        <v>2.8</v>
      </c>
      <c r="H493" s="25">
        <v>12</v>
      </c>
      <c r="I493" s="26">
        <v>0.30434782608695654</v>
      </c>
      <c r="J493" s="38" t="s">
        <v>6244</v>
      </c>
      <c r="K493" s="44" t="s">
        <v>1460</v>
      </c>
      <c r="L493" s="45" t="s">
        <v>167</v>
      </c>
      <c r="M493" s="44" t="s">
        <v>167</v>
      </c>
      <c r="N493" s="24" t="s">
        <v>167</v>
      </c>
      <c r="O493" s="27" t="s">
        <v>6225</v>
      </c>
      <c r="P493" s="24" t="s">
        <v>57</v>
      </c>
      <c r="Q493" s="44" t="s">
        <v>2201</v>
      </c>
      <c r="R493" s="24"/>
      <c r="S493" s="57"/>
      <c r="T493" s="25">
        <v>27</v>
      </c>
      <c r="U493" s="23"/>
      <c r="V493" s="24"/>
      <c r="W493" s="23"/>
      <c r="X493" s="24"/>
      <c r="Y493" s="28"/>
      <c r="Z493" s="28"/>
    </row>
    <row r="494" spans="1:26" ht="18" customHeight="1" x14ac:dyDescent="0.55000000000000004">
      <c r="C494" s="11"/>
      <c r="D494" s="49" t="s">
        <v>989</v>
      </c>
      <c r="E494" s="52" t="s">
        <v>6580</v>
      </c>
      <c r="F494" s="12"/>
      <c r="G494" s="48" t="s">
        <v>7100</v>
      </c>
      <c r="H494" s="13"/>
      <c r="I494" s="14">
        <v>0.10638297872340426</v>
      </c>
      <c r="J494" s="35">
        <v>5</v>
      </c>
      <c r="K494" s="40" t="s">
        <v>1461</v>
      </c>
      <c r="L494" s="41" t="s">
        <v>1943</v>
      </c>
      <c r="M494" s="41" t="s">
        <v>947</v>
      </c>
      <c r="N494" s="13"/>
      <c r="O494" s="15" t="s">
        <v>119</v>
      </c>
      <c r="P494" s="13" t="s">
        <v>167</v>
      </c>
      <c r="Q494" s="41">
        <v>4.3</v>
      </c>
      <c r="R494" s="13" t="s">
        <v>1543</v>
      </c>
      <c r="S494" s="55" t="s">
        <v>7383</v>
      </c>
      <c r="T494" s="13"/>
      <c r="U494" s="12"/>
      <c r="V494" s="13"/>
      <c r="W494" s="12"/>
      <c r="X494" s="13"/>
      <c r="Y494" s="16"/>
      <c r="Z494" s="16"/>
    </row>
    <row r="495" spans="1:26" ht="18.75" customHeight="1" x14ac:dyDescent="0.55000000000000004">
      <c r="C495" s="17">
        <v>2</v>
      </c>
      <c r="D495" s="50"/>
      <c r="E495" s="53"/>
      <c r="F495" s="30" t="s">
        <v>3538</v>
      </c>
      <c r="G495" s="18" t="s">
        <v>657</v>
      </c>
      <c r="H495" s="18" t="s">
        <v>62</v>
      </c>
      <c r="I495" s="19">
        <v>0.25531914893617019</v>
      </c>
      <c r="J495" s="36">
        <v>12</v>
      </c>
      <c r="K495" s="42" t="s">
        <v>943</v>
      </c>
      <c r="L495" s="43" t="s">
        <v>1944</v>
      </c>
      <c r="M495" s="43" t="s">
        <v>2787</v>
      </c>
      <c r="N495" s="18" t="s">
        <v>158</v>
      </c>
      <c r="O495" s="20" t="s">
        <v>2196</v>
      </c>
      <c r="P495" s="18">
        <v>57</v>
      </c>
      <c r="Q495" s="43">
        <v>3.9</v>
      </c>
      <c r="R495" s="18" t="s">
        <v>1544</v>
      </c>
      <c r="S495" s="56"/>
      <c r="T495" s="18" t="s">
        <v>1910</v>
      </c>
      <c r="U495" s="30" t="s">
        <v>1908</v>
      </c>
      <c r="V495" s="18" t="s">
        <v>103</v>
      </c>
      <c r="W495" s="30" t="s">
        <v>1696</v>
      </c>
      <c r="X495" s="18" t="s">
        <v>7487</v>
      </c>
      <c r="Y495" s="47" t="s">
        <v>657</v>
      </c>
      <c r="Z495" s="21"/>
    </row>
    <row r="496" spans="1:26" ht="18.5" customHeight="1" thickBot="1" x14ac:dyDescent="0.6">
      <c r="C496" s="22"/>
      <c r="D496" s="51"/>
      <c r="E496" s="54"/>
      <c r="F496" s="34"/>
      <c r="G496" s="24">
        <v>1.9</v>
      </c>
      <c r="H496" s="25">
        <v>7</v>
      </c>
      <c r="I496" s="26">
        <v>0.34042553191489361</v>
      </c>
      <c r="J496" s="38" t="s">
        <v>6552</v>
      </c>
      <c r="K496" s="44" t="s">
        <v>1458</v>
      </c>
      <c r="L496" s="45" t="s">
        <v>1945</v>
      </c>
      <c r="M496" s="58" t="s">
        <v>6694</v>
      </c>
      <c r="N496" s="24" t="s">
        <v>167</v>
      </c>
      <c r="O496" s="27" t="s">
        <v>132</v>
      </c>
      <c r="P496" s="24"/>
      <c r="Q496" s="44" t="s">
        <v>2203</v>
      </c>
      <c r="R496" s="24"/>
      <c r="S496" s="57"/>
      <c r="T496" s="25">
        <v>4</v>
      </c>
      <c r="U496" s="23"/>
      <c r="V496" s="24"/>
      <c r="W496" s="23"/>
      <c r="X496" s="24"/>
      <c r="Y496" s="28"/>
      <c r="Z496" s="28"/>
    </row>
    <row r="497" spans="3:26" ht="18" customHeight="1" x14ac:dyDescent="0.55000000000000004">
      <c r="C497" s="11"/>
      <c r="D497" s="49"/>
      <c r="E497" s="52" t="str">
        <f t="shared" ref="E497" si="122">IF(D497="","",IF(I497&gt;0.1,"単",IF(I498&gt;0.29,"連",IF(I499&gt;0.34,"複","※"))))</f>
        <v/>
      </c>
      <c r="F497" s="12"/>
      <c r="G497" s="48" t="s">
        <v>7100</v>
      </c>
      <c r="H497" s="13"/>
      <c r="I497" s="14">
        <v>0.08</v>
      </c>
      <c r="J497" s="35">
        <v>2</v>
      </c>
      <c r="K497" s="40" t="s">
        <v>1461</v>
      </c>
      <c r="L497" s="41" t="s">
        <v>3804</v>
      </c>
      <c r="M497" s="41" t="s">
        <v>379</v>
      </c>
      <c r="N497" s="13"/>
      <c r="O497" s="15" t="s">
        <v>1784</v>
      </c>
      <c r="P497" s="13" t="s">
        <v>167</v>
      </c>
      <c r="Q497" s="41">
        <v>2.2000000000000002</v>
      </c>
      <c r="R497" s="13" t="s">
        <v>2610</v>
      </c>
      <c r="S497" s="55" t="s">
        <v>6457</v>
      </c>
      <c r="T497" s="13"/>
      <c r="U497" s="12"/>
      <c r="V497" s="13"/>
      <c r="W497" s="12"/>
      <c r="X497" s="13"/>
      <c r="Y497" s="16"/>
      <c r="Z497" s="16"/>
    </row>
    <row r="498" spans="3:26" ht="18" customHeight="1" x14ac:dyDescent="0.55000000000000004">
      <c r="C498" s="17">
        <v>3</v>
      </c>
      <c r="D498" s="50"/>
      <c r="E498" s="53"/>
      <c r="F498" s="30" t="s">
        <v>3745</v>
      </c>
      <c r="G498" s="18" t="s">
        <v>1598</v>
      </c>
      <c r="H498" s="18" t="s">
        <v>64</v>
      </c>
      <c r="I498" s="19">
        <v>0.16</v>
      </c>
      <c r="J498" s="36">
        <v>4</v>
      </c>
      <c r="K498" s="42" t="s">
        <v>942</v>
      </c>
      <c r="L498" s="43" t="s">
        <v>6100</v>
      </c>
      <c r="M498" s="43" t="s">
        <v>542</v>
      </c>
      <c r="N498" s="18" t="s">
        <v>154</v>
      </c>
      <c r="O498" s="20" t="s">
        <v>34</v>
      </c>
      <c r="P498" s="18">
        <v>57</v>
      </c>
      <c r="Q498" s="43">
        <v>2</v>
      </c>
      <c r="R498" s="18" t="s">
        <v>2611</v>
      </c>
      <c r="S498" s="56"/>
      <c r="T498" s="18" t="s">
        <v>1910</v>
      </c>
      <c r="U498" s="30" t="s">
        <v>1920</v>
      </c>
      <c r="V498" s="18" t="s">
        <v>83</v>
      </c>
      <c r="W498" s="30" t="s">
        <v>1695</v>
      </c>
      <c r="X498" s="18" t="s">
        <v>7488</v>
      </c>
      <c r="Y498" s="47" t="s">
        <v>1598</v>
      </c>
      <c r="Z498" s="21"/>
    </row>
    <row r="499" spans="3:26" ht="18.5" customHeight="1" thickBot="1" x14ac:dyDescent="0.6">
      <c r="C499" s="22"/>
      <c r="D499" s="51"/>
      <c r="E499" s="54"/>
      <c r="F499" s="34"/>
      <c r="G499" s="24">
        <v>3.2</v>
      </c>
      <c r="H499" s="25">
        <v>9</v>
      </c>
      <c r="I499" s="26">
        <v>0.2</v>
      </c>
      <c r="J499" s="38" t="s">
        <v>7584</v>
      </c>
      <c r="K499" s="44" t="s">
        <v>1462</v>
      </c>
      <c r="L499" s="45" t="s">
        <v>6101</v>
      </c>
      <c r="M499" s="44" t="s">
        <v>167</v>
      </c>
      <c r="N499" s="24" t="s">
        <v>167</v>
      </c>
      <c r="O499" s="27" t="s">
        <v>25</v>
      </c>
      <c r="P499" s="24" t="s">
        <v>57</v>
      </c>
      <c r="Q499" s="44" t="s">
        <v>2203</v>
      </c>
      <c r="R499" s="24" t="s">
        <v>2612</v>
      </c>
      <c r="S499" s="57"/>
      <c r="T499" s="25">
        <v>1</v>
      </c>
      <c r="U499" s="23"/>
      <c r="V499" s="24"/>
      <c r="W499" s="23"/>
      <c r="X499" s="24"/>
      <c r="Y499" s="28"/>
      <c r="Z499" s="28"/>
    </row>
    <row r="500" spans="3:26" ht="18" customHeight="1" x14ac:dyDescent="0.55000000000000004">
      <c r="C500" s="11"/>
      <c r="D500" s="49"/>
      <c r="E500" s="52" t="str">
        <f t="shared" ref="E500" si="123">IF(D500="","",IF(I500&gt;0.1,"単",IF(I501&gt;0.29,"連",IF(I502&gt;0.34,"複","※"))))</f>
        <v/>
      </c>
      <c r="F500" s="12"/>
      <c r="G500" s="48" t="s">
        <v>7093</v>
      </c>
      <c r="H500" s="13"/>
      <c r="I500" s="14">
        <v>8.6956521739130432E-2</v>
      </c>
      <c r="J500" s="35">
        <v>2</v>
      </c>
      <c r="K500" s="40" t="s">
        <v>1457</v>
      </c>
      <c r="L500" s="41" t="s">
        <v>167</v>
      </c>
      <c r="M500" s="41" t="s">
        <v>342</v>
      </c>
      <c r="N500" s="13"/>
      <c r="O500" s="15" t="s">
        <v>119</v>
      </c>
      <c r="P500" s="13" t="s">
        <v>167</v>
      </c>
      <c r="Q500" s="41"/>
      <c r="R500" s="13"/>
      <c r="S500" s="55" t="s">
        <v>7489</v>
      </c>
      <c r="T500" s="13"/>
      <c r="U500" s="12"/>
      <c r="V500" s="13"/>
      <c r="W500" s="12"/>
      <c r="X500" s="13"/>
      <c r="Y500" s="16"/>
      <c r="Z500" s="16"/>
    </row>
    <row r="501" spans="3:26" ht="18.75" customHeight="1" x14ac:dyDescent="0.55000000000000004">
      <c r="C501" s="17">
        <v>4</v>
      </c>
      <c r="D501" s="50"/>
      <c r="E501" s="53"/>
      <c r="F501" s="30" t="s">
        <v>1268</v>
      </c>
      <c r="G501" s="18" t="s">
        <v>823</v>
      </c>
      <c r="H501" s="18" t="s">
        <v>106</v>
      </c>
      <c r="I501" s="19">
        <v>8.6956521739130432E-2</v>
      </c>
      <c r="J501" s="36">
        <v>2</v>
      </c>
      <c r="K501" s="42" t="s">
        <v>943</v>
      </c>
      <c r="L501" s="43" t="s">
        <v>167</v>
      </c>
      <c r="M501" s="43" t="s">
        <v>1388</v>
      </c>
      <c r="N501" s="18" t="s">
        <v>96</v>
      </c>
      <c r="O501" s="20" t="s">
        <v>2196</v>
      </c>
      <c r="P501" s="18">
        <v>55</v>
      </c>
      <c r="Q501" s="43"/>
      <c r="R501" s="18"/>
      <c r="S501" s="56"/>
      <c r="T501" s="18" t="s">
        <v>1907</v>
      </c>
      <c r="U501" s="30" t="s">
        <v>1911</v>
      </c>
      <c r="V501" s="18" t="s">
        <v>4861</v>
      </c>
      <c r="W501" s="30" t="s">
        <v>7036</v>
      </c>
      <c r="X501" s="18" t="s">
        <v>7490</v>
      </c>
      <c r="Y501" s="47" t="s">
        <v>823</v>
      </c>
      <c r="Z501" s="21"/>
    </row>
    <row r="502" spans="3:26" ht="18.5" customHeight="1" thickBot="1" x14ac:dyDescent="0.6">
      <c r="C502" s="22"/>
      <c r="D502" s="51"/>
      <c r="E502" s="54"/>
      <c r="F502" s="34"/>
      <c r="G502" s="24">
        <v>3</v>
      </c>
      <c r="H502" s="25">
        <v>12</v>
      </c>
      <c r="I502" s="26">
        <v>0.2608695652173913</v>
      </c>
      <c r="J502" s="38" t="s">
        <v>6579</v>
      </c>
      <c r="K502" s="44" t="s">
        <v>1460</v>
      </c>
      <c r="L502" s="45" t="s">
        <v>167</v>
      </c>
      <c r="M502" s="44" t="s">
        <v>7581</v>
      </c>
      <c r="N502" s="24" t="s">
        <v>167</v>
      </c>
      <c r="O502" s="27" t="s">
        <v>50</v>
      </c>
      <c r="P502" s="24" t="s">
        <v>238</v>
      </c>
      <c r="Q502" s="44" t="s">
        <v>2204</v>
      </c>
      <c r="R502" s="24"/>
      <c r="S502" s="57"/>
      <c r="T502" s="25">
        <v>13</v>
      </c>
      <c r="U502" s="23"/>
      <c r="V502" s="24"/>
      <c r="W502" s="23"/>
      <c r="X502" s="24"/>
      <c r="Y502" s="28"/>
      <c r="Z502" s="28"/>
    </row>
    <row r="503" spans="3:26" ht="18" customHeight="1" x14ac:dyDescent="0.55000000000000004">
      <c r="C503" s="11"/>
      <c r="D503" s="49"/>
      <c r="E503" s="52" t="str">
        <f t="shared" ref="E503" si="124">IF(D503="","",IF(I503&gt;0.1,"単",IF(I504&gt;0.29,"連",IF(I505&gt;0.34,"複","※"))))</f>
        <v/>
      </c>
      <c r="F503" s="12"/>
      <c r="G503" s="48" t="s">
        <v>7093</v>
      </c>
      <c r="H503" s="13"/>
      <c r="I503" s="14">
        <v>8.8235294117647065E-2</v>
      </c>
      <c r="J503" s="35">
        <v>3</v>
      </c>
      <c r="K503" s="40" t="s">
        <v>1467</v>
      </c>
      <c r="L503" s="41" t="s">
        <v>167</v>
      </c>
      <c r="M503" s="41" t="s">
        <v>947</v>
      </c>
      <c r="N503" s="13"/>
      <c r="O503" s="15" t="s">
        <v>68</v>
      </c>
      <c r="P503" s="13" t="s">
        <v>167</v>
      </c>
      <c r="Q503" s="41">
        <v>9.6</v>
      </c>
      <c r="R503" s="13" t="s">
        <v>2613</v>
      </c>
      <c r="S503" s="55" t="s">
        <v>7491</v>
      </c>
      <c r="T503" s="13"/>
      <c r="U503" s="12"/>
      <c r="V503" s="13"/>
      <c r="W503" s="12"/>
      <c r="X503" s="13"/>
      <c r="Y503" s="16"/>
      <c r="Z503" s="16"/>
    </row>
    <row r="504" spans="3:26" ht="18.75" customHeight="1" x14ac:dyDescent="0.55000000000000004">
      <c r="C504" s="17">
        <v>5</v>
      </c>
      <c r="D504" s="50"/>
      <c r="E504" s="53"/>
      <c r="F504" s="30" t="s">
        <v>2432</v>
      </c>
      <c r="G504" s="18" t="s">
        <v>368</v>
      </c>
      <c r="H504" s="18" t="s">
        <v>69</v>
      </c>
      <c r="I504" s="19">
        <v>0.17647058823529413</v>
      </c>
      <c r="J504" s="36">
        <v>6</v>
      </c>
      <c r="K504" s="42" t="s">
        <v>942</v>
      </c>
      <c r="L504" s="43" t="s">
        <v>167</v>
      </c>
      <c r="M504" s="43" t="s">
        <v>1035</v>
      </c>
      <c r="N504" s="18" t="s">
        <v>66</v>
      </c>
      <c r="O504" s="20" t="s">
        <v>119</v>
      </c>
      <c r="P504" s="18">
        <v>57</v>
      </c>
      <c r="Q504" s="43">
        <v>9.4</v>
      </c>
      <c r="R504" s="18" t="s">
        <v>2614</v>
      </c>
      <c r="S504" s="56"/>
      <c r="T504" s="18" t="s">
        <v>1910</v>
      </c>
      <c r="U504" s="30" t="s">
        <v>1912</v>
      </c>
      <c r="V504" s="18" t="s">
        <v>93</v>
      </c>
      <c r="W504" s="30" t="s">
        <v>7492</v>
      </c>
      <c r="X504" s="18" t="s">
        <v>7493</v>
      </c>
      <c r="Y504" s="47" t="s">
        <v>368</v>
      </c>
      <c r="Z504" s="21"/>
    </row>
    <row r="505" spans="3:26" ht="18.5" customHeight="1" thickBot="1" x14ac:dyDescent="0.6">
      <c r="C505" s="22"/>
      <c r="D505" s="51"/>
      <c r="E505" s="54"/>
      <c r="F505" s="34"/>
      <c r="G505" s="24">
        <v>3</v>
      </c>
      <c r="H505" s="25">
        <v>8</v>
      </c>
      <c r="I505" s="26">
        <v>0.29411764705882354</v>
      </c>
      <c r="J505" s="38" t="s">
        <v>6274</v>
      </c>
      <c r="K505" s="44" t="s">
        <v>1462</v>
      </c>
      <c r="L505" s="45" t="s">
        <v>167</v>
      </c>
      <c r="M505" s="44" t="s">
        <v>6567</v>
      </c>
      <c r="N505" s="24" t="s">
        <v>167</v>
      </c>
      <c r="O505" s="27" t="s">
        <v>25</v>
      </c>
      <c r="P505" s="24" t="s">
        <v>238</v>
      </c>
      <c r="Q505" s="44" t="s">
        <v>2203</v>
      </c>
      <c r="R505" s="24" t="s">
        <v>2615</v>
      </c>
      <c r="S505" s="57"/>
      <c r="T505" s="25" t="s">
        <v>2207</v>
      </c>
      <c r="U505" s="23"/>
      <c r="V505" s="24"/>
      <c r="W505" s="23"/>
      <c r="X505" s="24"/>
      <c r="Y505" s="28"/>
      <c r="Z505" s="28"/>
    </row>
    <row r="506" spans="3:26" ht="18" customHeight="1" x14ac:dyDescent="0.55000000000000004">
      <c r="C506" s="11"/>
      <c r="D506" s="49"/>
      <c r="E506" s="52" t="str">
        <f t="shared" ref="E506" si="125">IF(D506="","",IF(I506&gt;0.1,"単",IF(I507&gt;0.29,"連",IF(I508&gt;0.34,"複","※"))))</f>
        <v/>
      </c>
      <c r="F506" s="12"/>
      <c r="G506" s="48" t="s">
        <v>57</v>
      </c>
      <c r="H506" s="13"/>
      <c r="I506" s="14" t="s">
        <v>57</v>
      </c>
      <c r="J506" s="35" t="s">
        <v>57</v>
      </c>
      <c r="K506" s="40" t="s">
        <v>57</v>
      </c>
      <c r="L506" s="41" t="s">
        <v>57</v>
      </c>
      <c r="M506" s="41" t="s">
        <v>167</v>
      </c>
      <c r="N506" s="13"/>
      <c r="O506" s="15" t="s">
        <v>57</v>
      </c>
      <c r="P506" s="13" t="s">
        <v>167</v>
      </c>
      <c r="Q506" s="41" t="s">
        <v>1906</v>
      </c>
      <c r="R506" s="13" t="s">
        <v>57</v>
      </c>
      <c r="S506" s="55" t="s">
        <v>7494</v>
      </c>
      <c r="T506" s="13"/>
      <c r="U506" s="12"/>
      <c r="V506" s="13"/>
      <c r="W506" s="12"/>
      <c r="X506" s="13"/>
      <c r="Y506" s="16"/>
      <c r="Z506" s="16"/>
    </row>
    <row r="507" spans="3:26" ht="18" customHeight="1" x14ac:dyDescent="0.55000000000000004">
      <c r="C507" s="17">
        <v>6</v>
      </c>
      <c r="D507" s="50"/>
      <c r="E507" s="53"/>
      <c r="F507" s="30" t="s">
        <v>7495</v>
      </c>
      <c r="G507" s="18" t="s">
        <v>1808</v>
      </c>
      <c r="H507" s="18" t="s">
        <v>106</v>
      </c>
      <c r="I507" s="19" t="s">
        <v>59</v>
      </c>
      <c r="J507" s="36" t="s">
        <v>59</v>
      </c>
      <c r="K507" s="42" t="s">
        <v>57</v>
      </c>
      <c r="L507" s="43" t="s">
        <v>57</v>
      </c>
      <c r="M507" s="43" t="s">
        <v>167</v>
      </c>
      <c r="N507" s="18" t="s">
        <v>7191</v>
      </c>
      <c r="O507" s="20" t="s">
        <v>59</v>
      </c>
      <c r="P507" s="18">
        <v>57</v>
      </c>
      <c r="Q507" s="43" t="s">
        <v>1906</v>
      </c>
      <c r="R507" s="18" t="s">
        <v>57</v>
      </c>
      <c r="S507" s="56"/>
      <c r="T507" s="18" t="s">
        <v>1910</v>
      </c>
      <c r="U507" s="30" t="s">
        <v>1908</v>
      </c>
      <c r="V507" s="18" t="s">
        <v>6439</v>
      </c>
      <c r="W507" s="30" t="s">
        <v>6465</v>
      </c>
      <c r="X507" s="18" t="s">
        <v>7496</v>
      </c>
      <c r="Y507" s="47" t="s">
        <v>1808</v>
      </c>
      <c r="Z507" s="21"/>
    </row>
    <row r="508" spans="3:26" ht="18.5" customHeight="1" thickBot="1" x14ac:dyDescent="0.6">
      <c r="C508" s="22"/>
      <c r="D508" s="51"/>
      <c r="E508" s="54"/>
      <c r="F508" s="34"/>
      <c r="G508" s="24" t="s">
        <v>57</v>
      </c>
      <c r="H508" s="25">
        <v>12</v>
      </c>
      <c r="I508" s="26" t="s">
        <v>57</v>
      </c>
      <c r="J508" s="38" t="s">
        <v>57</v>
      </c>
      <c r="K508" s="44" t="s">
        <v>57</v>
      </c>
      <c r="L508" s="45" t="s">
        <v>57</v>
      </c>
      <c r="M508" s="44" t="s">
        <v>167</v>
      </c>
      <c r="N508" s="24" t="s">
        <v>167</v>
      </c>
      <c r="O508" s="27" t="s">
        <v>57</v>
      </c>
      <c r="P508" s="24" t="s">
        <v>57</v>
      </c>
      <c r="Q508" s="44" t="s">
        <v>57</v>
      </c>
      <c r="R508" s="24" t="s">
        <v>57</v>
      </c>
      <c r="S508" s="57"/>
      <c r="T508" s="25" t="s">
        <v>2207</v>
      </c>
      <c r="U508" s="23"/>
      <c r="V508" s="24"/>
      <c r="W508" s="23"/>
      <c r="X508" s="24"/>
      <c r="Y508" s="28"/>
      <c r="Z508" s="28"/>
    </row>
    <row r="509" spans="3:26" ht="18" customHeight="1" x14ac:dyDescent="0.55000000000000004">
      <c r="C509" s="11"/>
      <c r="D509" s="49" t="s">
        <v>1470</v>
      </c>
      <c r="E509" s="52" t="str">
        <f t="shared" ref="E509" si="126">IF(D509="","",IF(I509&gt;0.1,"単",IF(I510&gt;0.29,"連",IF(I511&gt;0.34,"複","※"))))</f>
        <v>※</v>
      </c>
      <c r="F509" s="12"/>
      <c r="G509" s="48" t="s">
        <v>7100</v>
      </c>
      <c r="H509" s="13"/>
      <c r="I509" s="14">
        <v>0</v>
      </c>
      <c r="J509" s="35">
        <v>0</v>
      </c>
      <c r="K509" s="40" t="s">
        <v>1459</v>
      </c>
      <c r="L509" s="41" t="s">
        <v>3420</v>
      </c>
      <c r="M509" s="41" t="s">
        <v>167</v>
      </c>
      <c r="N509" s="13"/>
      <c r="O509" s="15" t="s">
        <v>137</v>
      </c>
      <c r="P509" s="13" t="s">
        <v>167</v>
      </c>
      <c r="Q509" s="41">
        <v>6.6</v>
      </c>
      <c r="R509" s="13" t="s">
        <v>2208</v>
      </c>
      <c r="S509" s="55" t="s">
        <v>6117</v>
      </c>
      <c r="T509" s="13"/>
      <c r="U509" s="12"/>
      <c r="V509" s="13"/>
      <c r="W509" s="12"/>
      <c r="X509" s="13"/>
      <c r="Y509" s="16"/>
      <c r="Z509" s="16"/>
    </row>
    <row r="510" spans="3:26" ht="18" customHeight="1" x14ac:dyDescent="0.55000000000000004">
      <c r="C510" s="17">
        <v>7</v>
      </c>
      <c r="D510" s="50"/>
      <c r="E510" s="53"/>
      <c r="F510" s="30" t="s">
        <v>7497</v>
      </c>
      <c r="G510" s="18" t="s">
        <v>1809</v>
      </c>
      <c r="H510" s="18" t="s">
        <v>70</v>
      </c>
      <c r="I510" s="19">
        <v>0.1111111111111111</v>
      </c>
      <c r="J510" s="36">
        <v>2</v>
      </c>
      <c r="K510" s="42" t="s">
        <v>942</v>
      </c>
      <c r="L510" s="43" t="s">
        <v>3421</v>
      </c>
      <c r="M510" s="43" t="s">
        <v>167</v>
      </c>
      <c r="N510" s="18" t="s">
        <v>137</v>
      </c>
      <c r="O510" s="20" t="s">
        <v>1740</v>
      </c>
      <c r="P510" s="18">
        <v>57</v>
      </c>
      <c r="Q510" s="43">
        <v>6.3</v>
      </c>
      <c r="R510" s="18" t="s">
        <v>2209</v>
      </c>
      <c r="S510" s="56"/>
      <c r="T510" s="18" t="s">
        <v>1910</v>
      </c>
      <c r="U510" s="30" t="s">
        <v>1908</v>
      </c>
      <c r="V510" s="18" t="s">
        <v>105</v>
      </c>
      <c r="W510" s="30" t="s">
        <v>6510</v>
      </c>
      <c r="X510" s="18" t="s">
        <v>7088</v>
      </c>
      <c r="Y510" s="47" t="s">
        <v>1809</v>
      </c>
      <c r="Z510" s="21"/>
    </row>
    <row r="511" spans="3:26" ht="18.5" customHeight="1" thickBot="1" x14ac:dyDescent="0.6">
      <c r="C511" s="22"/>
      <c r="D511" s="51"/>
      <c r="E511" s="54"/>
      <c r="F511" s="34"/>
      <c r="G511" s="24">
        <v>4</v>
      </c>
      <c r="H511" s="25">
        <v>10</v>
      </c>
      <c r="I511" s="26">
        <v>0.33333333333333331</v>
      </c>
      <c r="J511" s="38" t="s">
        <v>7586</v>
      </c>
      <c r="K511" s="44" t="s">
        <v>1462</v>
      </c>
      <c r="L511" s="45" t="s">
        <v>3422</v>
      </c>
      <c r="M511" s="44" t="s">
        <v>167</v>
      </c>
      <c r="N511" s="24" t="s">
        <v>167</v>
      </c>
      <c r="O511" s="27" t="s">
        <v>119</v>
      </c>
      <c r="P511" s="24" t="s">
        <v>151</v>
      </c>
      <c r="Q511" s="44" t="s">
        <v>2201</v>
      </c>
      <c r="R511" s="24" t="s">
        <v>2210</v>
      </c>
      <c r="S511" s="57"/>
      <c r="T511" s="25">
        <v>10</v>
      </c>
      <c r="U511" s="23"/>
      <c r="V511" s="24"/>
      <c r="W511" s="23"/>
      <c r="X511" s="24"/>
      <c r="Y511" s="28"/>
      <c r="Z511" s="28"/>
    </row>
    <row r="512" spans="3:26" ht="18" customHeight="1" x14ac:dyDescent="0.55000000000000004">
      <c r="C512" s="11"/>
      <c r="D512" s="49" t="s">
        <v>3198</v>
      </c>
      <c r="E512" s="52" t="str">
        <f t="shared" ref="E512" si="127">IF(D512="","",IF(I512&gt;0.1,"単",IF(I513&gt;0.29,"連",IF(I514&gt;0.34,"複","※"))))</f>
        <v>※</v>
      </c>
      <c r="F512" s="12"/>
      <c r="G512" s="48" t="s">
        <v>7100</v>
      </c>
      <c r="H512" s="13"/>
      <c r="I512" s="14">
        <v>7.407407407407407E-2</v>
      </c>
      <c r="J512" s="35">
        <v>2</v>
      </c>
      <c r="K512" s="40" t="s">
        <v>1461</v>
      </c>
      <c r="L512" s="41" t="s">
        <v>6186</v>
      </c>
      <c r="M512" s="41" t="s">
        <v>311</v>
      </c>
      <c r="N512" s="13"/>
      <c r="O512" s="15" t="s">
        <v>68</v>
      </c>
      <c r="P512" s="13" t="s">
        <v>167</v>
      </c>
      <c r="Q512" s="41">
        <v>7.1</v>
      </c>
      <c r="R512" s="13"/>
      <c r="S512" s="55" t="s">
        <v>3619</v>
      </c>
      <c r="T512" s="13"/>
      <c r="U512" s="12"/>
      <c r="V512" s="13"/>
      <c r="W512" s="12"/>
      <c r="X512" s="13"/>
      <c r="Y512" s="16"/>
      <c r="Z512" s="16"/>
    </row>
    <row r="513" spans="3:26" ht="18" customHeight="1" x14ac:dyDescent="0.55000000000000004">
      <c r="C513" s="17">
        <v>8</v>
      </c>
      <c r="D513" s="50"/>
      <c r="E513" s="53"/>
      <c r="F513" s="30" t="s">
        <v>5117</v>
      </c>
      <c r="G513" s="18" t="s">
        <v>3635</v>
      </c>
      <c r="H513" s="18" t="s">
        <v>69</v>
      </c>
      <c r="I513" s="19">
        <v>0.18518518518518517</v>
      </c>
      <c r="J513" s="36">
        <v>5</v>
      </c>
      <c r="K513" s="42" t="s">
        <v>942</v>
      </c>
      <c r="L513" s="43" t="s">
        <v>1941</v>
      </c>
      <c r="M513" s="43" t="s">
        <v>2787</v>
      </c>
      <c r="N513" s="18" t="s">
        <v>2206</v>
      </c>
      <c r="O513" s="20" t="s">
        <v>6187</v>
      </c>
      <c r="P513" s="18">
        <v>55</v>
      </c>
      <c r="Q513" s="43">
        <v>5.9</v>
      </c>
      <c r="R513" s="18"/>
      <c r="S513" s="56"/>
      <c r="T513" s="18" t="s">
        <v>1907</v>
      </c>
      <c r="U513" s="30" t="s">
        <v>1920</v>
      </c>
      <c r="V513" s="18" t="s">
        <v>75</v>
      </c>
      <c r="W513" s="30" t="s">
        <v>6204</v>
      </c>
      <c r="X513" s="18" t="s">
        <v>7498</v>
      </c>
      <c r="Y513" s="47" t="s">
        <v>3635</v>
      </c>
      <c r="Z513" s="21"/>
    </row>
    <row r="514" spans="3:26" ht="18.5" customHeight="1" thickBot="1" x14ac:dyDescent="0.6">
      <c r="C514" s="22"/>
      <c r="D514" s="51"/>
      <c r="E514" s="54"/>
      <c r="F514" s="34"/>
      <c r="G514" s="24">
        <v>3.1</v>
      </c>
      <c r="H514" s="25">
        <v>8</v>
      </c>
      <c r="I514" s="26">
        <v>0.25925925925925924</v>
      </c>
      <c r="J514" s="38" t="s">
        <v>7587</v>
      </c>
      <c r="K514" s="44" t="s">
        <v>1462</v>
      </c>
      <c r="L514" s="45" t="s">
        <v>6188</v>
      </c>
      <c r="M514" s="44" t="s">
        <v>167</v>
      </c>
      <c r="N514" s="24" t="s">
        <v>167</v>
      </c>
      <c r="O514" s="27" t="s">
        <v>133</v>
      </c>
      <c r="P514" s="24" t="s">
        <v>147</v>
      </c>
      <c r="Q514" s="44" t="s">
        <v>2201</v>
      </c>
      <c r="R514" s="24"/>
      <c r="S514" s="57"/>
      <c r="T514" s="25">
        <v>2</v>
      </c>
      <c r="U514" s="23"/>
      <c r="V514" s="24"/>
      <c r="W514" s="23"/>
      <c r="X514" s="24"/>
      <c r="Y514" s="28"/>
      <c r="Z514" s="28"/>
    </row>
    <row r="515" spans="3:26" ht="18" customHeight="1" x14ac:dyDescent="0.55000000000000004">
      <c r="C515" s="11"/>
      <c r="D515" s="49" t="s">
        <v>991</v>
      </c>
      <c r="E515" s="52" t="str">
        <f t="shared" ref="E515" si="128">IF(D515="","",IF(I515&gt;0.1,"単",IF(I516&gt;0.29,"連",IF(I517&gt;0.34,"複","※"))))</f>
        <v>単</v>
      </c>
      <c r="F515" s="12"/>
      <c r="G515" s="48" t="s">
        <v>57</v>
      </c>
      <c r="H515" s="13"/>
      <c r="I515" s="14">
        <v>0.14285714285714285</v>
      </c>
      <c r="J515" s="35">
        <v>5</v>
      </c>
      <c r="K515" s="40" t="s">
        <v>1461</v>
      </c>
      <c r="L515" s="41" t="s">
        <v>167</v>
      </c>
      <c r="M515" s="41" t="s">
        <v>167</v>
      </c>
      <c r="N515" s="13"/>
      <c r="O515" s="15" t="s">
        <v>31</v>
      </c>
      <c r="P515" s="13" t="s">
        <v>167</v>
      </c>
      <c r="Q515" s="41">
        <v>6</v>
      </c>
      <c r="R515" s="13" t="s">
        <v>2202</v>
      </c>
      <c r="S515" s="55" t="s">
        <v>7499</v>
      </c>
      <c r="T515" s="13"/>
      <c r="U515" s="12"/>
      <c r="V515" s="13"/>
      <c r="W515" s="12"/>
      <c r="X515" s="13"/>
      <c r="Y515" s="16"/>
      <c r="Z515" s="16"/>
    </row>
    <row r="516" spans="3:26" ht="18" customHeight="1" x14ac:dyDescent="0.55000000000000004">
      <c r="C516" s="17">
        <v>9</v>
      </c>
      <c r="D516" s="50"/>
      <c r="E516" s="53"/>
      <c r="F516" s="30" t="s">
        <v>7500</v>
      </c>
      <c r="G516" s="18" t="s">
        <v>1702</v>
      </c>
      <c r="H516" s="18" t="s">
        <v>69</v>
      </c>
      <c r="I516" s="19">
        <v>0.25714285714285712</v>
      </c>
      <c r="J516" s="36">
        <v>9</v>
      </c>
      <c r="K516" s="42" t="s">
        <v>942</v>
      </c>
      <c r="L516" s="43" t="s">
        <v>167</v>
      </c>
      <c r="M516" s="43" t="s">
        <v>167</v>
      </c>
      <c r="N516" s="18" t="s">
        <v>1801</v>
      </c>
      <c r="O516" s="20" t="s">
        <v>29</v>
      </c>
      <c r="P516" s="18">
        <v>57</v>
      </c>
      <c r="Q516" s="43">
        <v>5.3</v>
      </c>
      <c r="R516" s="18" t="s">
        <v>2215</v>
      </c>
      <c r="S516" s="56"/>
      <c r="T516" s="18" t="s">
        <v>1910</v>
      </c>
      <c r="U516" s="30" t="s">
        <v>1912</v>
      </c>
      <c r="V516" s="18" t="s">
        <v>1811</v>
      </c>
      <c r="W516" s="30" t="s">
        <v>6021</v>
      </c>
      <c r="X516" s="18" t="s">
        <v>7501</v>
      </c>
      <c r="Y516" s="47" t="s">
        <v>1702</v>
      </c>
      <c r="Z516" s="21"/>
    </row>
    <row r="517" spans="3:26" ht="18.5" customHeight="1" thickBot="1" x14ac:dyDescent="0.6">
      <c r="C517" s="22"/>
      <c r="D517" s="51"/>
      <c r="E517" s="54"/>
      <c r="F517" s="34"/>
      <c r="G517" s="24">
        <v>2.7</v>
      </c>
      <c r="H517" s="25">
        <v>8</v>
      </c>
      <c r="I517" s="26">
        <v>0.2857142857142857</v>
      </c>
      <c r="J517" s="38" t="s">
        <v>6287</v>
      </c>
      <c r="K517" s="44" t="s">
        <v>1460</v>
      </c>
      <c r="L517" s="45" t="s">
        <v>167</v>
      </c>
      <c r="M517" s="44" t="s">
        <v>167</v>
      </c>
      <c r="N517" s="24" t="s">
        <v>167</v>
      </c>
      <c r="O517" s="27" t="s">
        <v>2196</v>
      </c>
      <c r="P517" s="24" t="s">
        <v>57</v>
      </c>
      <c r="Q517" s="44" t="s">
        <v>2203</v>
      </c>
      <c r="R517" s="24" t="s">
        <v>2216</v>
      </c>
      <c r="S517" s="57"/>
      <c r="T517" s="25">
        <v>3</v>
      </c>
      <c r="U517" s="23"/>
      <c r="V517" s="24"/>
      <c r="W517" s="23"/>
      <c r="X517" s="24"/>
      <c r="Y517" s="28"/>
      <c r="Z517" s="28"/>
    </row>
    <row r="518" spans="3:26" ht="18" customHeight="1" x14ac:dyDescent="0.55000000000000004">
      <c r="C518" s="11"/>
      <c r="D518" s="49" t="s">
        <v>989</v>
      </c>
      <c r="E518" s="52" t="str">
        <f t="shared" ref="E518" si="129">IF(D518="","",IF(I518&gt;0.1,"単",IF(I519&gt;0.29,"連",IF(I520&gt;0.34,"複","※"))))</f>
        <v>複</v>
      </c>
      <c r="F518" s="12"/>
      <c r="G518" s="48" t="s">
        <v>5945</v>
      </c>
      <c r="H518" s="13"/>
      <c r="I518" s="14">
        <v>7.575757575757576E-2</v>
      </c>
      <c r="J518" s="35">
        <v>5</v>
      </c>
      <c r="K518" s="40" t="s">
        <v>1464</v>
      </c>
      <c r="L518" s="41" t="s">
        <v>167</v>
      </c>
      <c r="M518" s="41" t="s">
        <v>1245</v>
      </c>
      <c r="N518" s="13"/>
      <c r="O518" s="15" t="s">
        <v>2196</v>
      </c>
      <c r="P518" s="13" t="s">
        <v>167</v>
      </c>
      <c r="Q518" s="41">
        <v>9.1</v>
      </c>
      <c r="R518" s="13" t="s">
        <v>6275</v>
      </c>
      <c r="S518" s="55" t="s">
        <v>5190</v>
      </c>
      <c r="T518" s="13"/>
      <c r="U518" s="12"/>
      <c r="V518" s="13"/>
      <c r="W518" s="12"/>
      <c r="X518" s="13"/>
      <c r="Y518" s="16"/>
      <c r="Z518" s="16"/>
    </row>
    <row r="519" spans="3:26" ht="18" customHeight="1" x14ac:dyDescent="0.55000000000000004">
      <c r="C519" s="17">
        <v>10</v>
      </c>
      <c r="D519" s="50"/>
      <c r="E519" s="53"/>
      <c r="F519" s="30" t="s">
        <v>5711</v>
      </c>
      <c r="G519" s="18" t="s">
        <v>396</v>
      </c>
      <c r="H519" s="18" t="s">
        <v>62</v>
      </c>
      <c r="I519" s="19">
        <v>0.16666666666666669</v>
      </c>
      <c r="J519" s="36">
        <v>11</v>
      </c>
      <c r="K519" s="42" t="s">
        <v>942</v>
      </c>
      <c r="L519" s="43" t="s">
        <v>167</v>
      </c>
      <c r="M519" s="43" t="s">
        <v>255</v>
      </c>
      <c r="N519" s="18" t="s">
        <v>1181</v>
      </c>
      <c r="O519" s="20" t="s">
        <v>96</v>
      </c>
      <c r="P519" s="18">
        <v>57</v>
      </c>
      <c r="Q519" s="43">
        <v>9.3000000000000007</v>
      </c>
      <c r="R519" s="18" t="s">
        <v>6276</v>
      </c>
      <c r="S519" s="56"/>
      <c r="T519" s="18" t="s">
        <v>1910</v>
      </c>
      <c r="U519" s="30" t="s">
        <v>1908</v>
      </c>
      <c r="V519" s="18" t="s">
        <v>155</v>
      </c>
      <c r="W519" s="30" t="s">
        <v>7502</v>
      </c>
      <c r="X519" s="18" t="s">
        <v>7503</v>
      </c>
      <c r="Y519" s="47" t="s">
        <v>396</v>
      </c>
      <c r="Z519" s="21"/>
    </row>
    <row r="520" spans="3:26" ht="18.5" customHeight="1" thickBot="1" x14ac:dyDescent="0.6">
      <c r="C520" s="22"/>
      <c r="D520" s="51"/>
      <c r="E520" s="54"/>
      <c r="F520" s="34"/>
      <c r="G520" s="24">
        <v>2.2000000000000002</v>
      </c>
      <c r="H520" s="25">
        <v>7</v>
      </c>
      <c r="I520" s="26">
        <v>0.34848484848484851</v>
      </c>
      <c r="J520" s="38" t="s">
        <v>6539</v>
      </c>
      <c r="K520" s="44" t="s">
        <v>1460</v>
      </c>
      <c r="L520" s="45" t="s">
        <v>167</v>
      </c>
      <c r="M520" s="44"/>
      <c r="N520" s="24" t="s">
        <v>167</v>
      </c>
      <c r="O520" s="27" t="s">
        <v>39</v>
      </c>
      <c r="P520" s="24"/>
      <c r="Q520" s="44" t="s">
        <v>2203</v>
      </c>
      <c r="R520" s="24" t="s">
        <v>6277</v>
      </c>
      <c r="S520" s="57"/>
      <c r="T520" s="25">
        <v>5</v>
      </c>
      <c r="U520" s="23"/>
      <c r="V520" s="24"/>
      <c r="W520" s="23"/>
      <c r="X520" s="24"/>
      <c r="Y520" s="28"/>
      <c r="Z520" s="28"/>
    </row>
    <row r="521" spans="3:26" ht="18" customHeight="1" x14ac:dyDescent="0.55000000000000004">
      <c r="C521" s="11"/>
      <c r="D521" s="49"/>
      <c r="E521" s="52" t="str">
        <f t="shared" ref="E521" si="130">IF(D521="","",IF(I521&gt;0.1,"単",IF(I522&gt;0.29,"連",IF(I523&gt;0.34,"複","※"))))</f>
        <v/>
      </c>
      <c r="F521" s="12"/>
      <c r="G521" s="48" t="s">
        <v>7093</v>
      </c>
      <c r="H521" s="13"/>
      <c r="I521" s="14">
        <v>0</v>
      </c>
      <c r="J521" s="35">
        <v>0</v>
      </c>
      <c r="K521" s="40" t="s">
        <v>1463</v>
      </c>
      <c r="L521" s="41" t="s">
        <v>167</v>
      </c>
      <c r="M521" s="41" t="s">
        <v>167</v>
      </c>
      <c r="N521" s="13"/>
      <c r="O521" s="15" t="s">
        <v>2196</v>
      </c>
      <c r="P521" s="13" t="s">
        <v>167</v>
      </c>
      <c r="Q521" s="41">
        <v>15.9</v>
      </c>
      <c r="R521" s="13" t="s">
        <v>1539</v>
      </c>
      <c r="S521" s="55" t="s">
        <v>3416</v>
      </c>
      <c r="T521" s="13"/>
      <c r="U521" s="12"/>
      <c r="V521" s="13"/>
      <c r="W521" s="12"/>
      <c r="X521" s="13"/>
      <c r="Y521" s="16"/>
      <c r="Z521" s="16"/>
    </row>
    <row r="522" spans="3:26" ht="18" customHeight="1" x14ac:dyDescent="0.55000000000000004">
      <c r="C522" s="17">
        <v>11</v>
      </c>
      <c r="D522" s="50"/>
      <c r="E522" s="53"/>
      <c r="F522" s="30" t="s">
        <v>7504</v>
      </c>
      <c r="G522" s="18" t="s">
        <v>127</v>
      </c>
      <c r="H522" s="18" t="s">
        <v>81</v>
      </c>
      <c r="I522" s="19">
        <v>6.25E-2</v>
      </c>
      <c r="J522" s="36">
        <v>1</v>
      </c>
      <c r="K522" s="42" t="s">
        <v>943</v>
      </c>
      <c r="L522" s="43" t="s">
        <v>167</v>
      </c>
      <c r="M522" s="43" t="s">
        <v>167</v>
      </c>
      <c r="N522" s="18" t="s">
        <v>68</v>
      </c>
      <c r="O522" s="20" t="s">
        <v>128</v>
      </c>
      <c r="P522" s="18">
        <v>57</v>
      </c>
      <c r="Q522" s="43">
        <v>14.2</v>
      </c>
      <c r="R522" s="18"/>
      <c r="S522" s="56"/>
      <c r="T522" s="18" t="s">
        <v>1910</v>
      </c>
      <c r="U522" s="30" t="s">
        <v>1912</v>
      </c>
      <c r="V522" s="18" t="s">
        <v>77</v>
      </c>
      <c r="W522" s="30" t="s">
        <v>6662</v>
      </c>
      <c r="X522" s="18" t="s">
        <v>6663</v>
      </c>
      <c r="Y522" s="47" t="s">
        <v>127</v>
      </c>
      <c r="Z522" s="21"/>
    </row>
    <row r="523" spans="3:26" ht="18.5" customHeight="1" thickBot="1" x14ac:dyDescent="0.6">
      <c r="C523" s="22"/>
      <c r="D523" s="51"/>
      <c r="E523" s="54"/>
      <c r="F523" s="34"/>
      <c r="G523" s="24">
        <v>3.4</v>
      </c>
      <c r="H523" s="25">
        <v>11</v>
      </c>
      <c r="I523" s="26">
        <v>0.1875</v>
      </c>
      <c r="J523" s="38" t="s">
        <v>5264</v>
      </c>
      <c r="K523" s="44" t="s">
        <v>1462</v>
      </c>
      <c r="L523" s="45" t="s">
        <v>167</v>
      </c>
      <c r="M523" s="44" t="s">
        <v>6549</v>
      </c>
      <c r="N523" s="24" t="s">
        <v>167</v>
      </c>
      <c r="O523" s="27" t="s">
        <v>139</v>
      </c>
      <c r="P523" s="24" t="s">
        <v>57</v>
      </c>
      <c r="Q523" s="44" t="s">
        <v>2204</v>
      </c>
      <c r="R523" s="24" t="s">
        <v>1540</v>
      </c>
      <c r="S523" s="57"/>
      <c r="T523" s="25">
        <v>9</v>
      </c>
      <c r="U523" s="23"/>
      <c r="V523" s="24"/>
      <c r="W523" s="23"/>
      <c r="X523" s="24"/>
      <c r="Y523" s="28"/>
      <c r="Z523" s="28"/>
    </row>
    <row r="524" spans="3:26" ht="18" customHeight="1" x14ac:dyDescent="0.55000000000000004">
      <c r="C524" s="11"/>
      <c r="D524" s="49"/>
      <c r="E524" s="52" t="str">
        <f t="shared" ref="E524" si="131">IF(D524="","",IF(I524&gt;0.1,"単",IF(I525&gt;0.29,"連",IF(I526&gt;0.34,"複","※"))))</f>
        <v/>
      </c>
      <c r="F524" s="12"/>
      <c r="G524" s="48" t="s">
        <v>57</v>
      </c>
      <c r="H524" s="13"/>
      <c r="I524" s="14" t="s">
        <v>57</v>
      </c>
      <c r="J524" s="35" t="s">
        <v>57</v>
      </c>
      <c r="K524" s="40" t="s">
        <v>57</v>
      </c>
      <c r="L524" s="41" t="s">
        <v>57</v>
      </c>
      <c r="M524" s="41" t="s">
        <v>167</v>
      </c>
      <c r="N524" s="13"/>
      <c r="O524" s="15" t="s">
        <v>57</v>
      </c>
      <c r="P524" s="13" t="s">
        <v>167</v>
      </c>
      <c r="Q524" s="41">
        <v>6.8</v>
      </c>
      <c r="R524" s="13" t="s">
        <v>6278</v>
      </c>
      <c r="S524" s="55" t="s">
        <v>6393</v>
      </c>
      <c r="T524" s="13"/>
      <c r="U524" s="12"/>
      <c r="V524" s="13"/>
      <c r="W524" s="12"/>
      <c r="X524" s="13"/>
      <c r="Y524" s="16"/>
      <c r="Z524" s="16"/>
    </row>
    <row r="525" spans="3:26" ht="18" customHeight="1" x14ac:dyDescent="0.55000000000000004">
      <c r="C525" s="17">
        <v>12</v>
      </c>
      <c r="D525" s="50"/>
      <c r="E525" s="53"/>
      <c r="F525" s="30" t="s">
        <v>7505</v>
      </c>
      <c r="G525" s="18" t="s">
        <v>2579</v>
      </c>
      <c r="H525" s="18" t="s">
        <v>69</v>
      </c>
      <c r="I525" s="19" t="s">
        <v>59</v>
      </c>
      <c r="J525" s="36" t="s">
        <v>59</v>
      </c>
      <c r="K525" s="42" t="s">
        <v>57</v>
      </c>
      <c r="L525" s="43" t="s">
        <v>57</v>
      </c>
      <c r="M525" s="43" t="s">
        <v>167</v>
      </c>
      <c r="N525" s="18" t="s">
        <v>82</v>
      </c>
      <c r="O525" s="20" t="s">
        <v>59</v>
      </c>
      <c r="P525" s="18">
        <v>57</v>
      </c>
      <c r="Q525" s="43">
        <v>7.2</v>
      </c>
      <c r="R525" s="18" t="s">
        <v>6279</v>
      </c>
      <c r="S525" s="56"/>
      <c r="T525" s="18" t="s">
        <v>1910</v>
      </c>
      <c r="U525" s="30" t="s">
        <v>1908</v>
      </c>
      <c r="V525" s="18" t="s">
        <v>6002</v>
      </c>
      <c r="W525" s="30" t="s">
        <v>1680</v>
      </c>
      <c r="X525" s="18" t="s">
        <v>7506</v>
      </c>
      <c r="Y525" s="47" t="s">
        <v>2579</v>
      </c>
      <c r="Z525" s="21"/>
    </row>
    <row r="526" spans="3:26" ht="18.5" customHeight="1" thickBot="1" x14ac:dyDescent="0.6">
      <c r="C526" s="22"/>
      <c r="D526" s="51"/>
      <c r="E526" s="54"/>
      <c r="F526" s="34"/>
      <c r="G526" s="24" t="s">
        <v>57</v>
      </c>
      <c r="H526" s="25">
        <v>8</v>
      </c>
      <c r="I526" s="26" t="s">
        <v>57</v>
      </c>
      <c r="J526" s="38" t="s">
        <v>57</v>
      </c>
      <c r="K526" s="44" t="s">
        <v>57</v>
      </c>
      <c r="L526" s="45" t="s">
        <v>57</v>
      </c>
      <c r="M526" s="44" t="s">
        <v>167</v>
      </c>
      <c r="N526" s="24" t="s">
        <v>167</v>
      </c>
      <c r="O526" s="27" t="s">
        <v>57</v>
      </c>
      <c r="P526" s="24" t="s">
        <v>57</v>
      </c>
      <c r="Q526" s="44" t="s">
        <v>2201</v>
      </c>
      <c r="R526" s="24" t="s">
        <v>6280</v>
      </c>
      <c r="S526" s="57"/>
      <c r="T526" s="25">
        <v>14</v>
      </c>
      <c r="U526" s="23"/>
      <c r="V526" s="24"/>
      <c r="W526" s="23"/>
      <c r="X526" s="24"/>
      <c r="Y526" s="28"/>
      <c r="Z526" s="28"/>
    </row>
    <row r="527" spans="3:26" ht="18" customHeight="1" x14ac:dyDescent="0.55000000000000004">
      <c r="C527" s="11"/>
      <c r="D527" s="49"/>
      <c r="E527" s="52" t="str">
        <f t="shared" ref="E527" si="132">IF(D527="","",IF(I527&gt;0.1,"単",IF(I528&gt;0.29,"連",IF(I529&gt;0.34,"複","※"))))</f>
        <v/>
      </c>
      <c r="F527" s="12"/>
      <c r="G527" s="48" t="s">
        <v>57</v>
      </c>
      <c r="H527" s="13"/>
      <c r="I527" s="14" t="s">
        <v>57</v>
      </c>
      <c r="J527" s="35" t="s">
        <v>57</v>
      </c>
      <c r="K527" s="40" t="s">
        <v>57</v>
      </c>
      <c r="L527" s="41" t="s">
        <v>57</v>
      </c>
      <c r="M527" s="41" t="s">
        <v>167</v>
      </c>
      <c r="N527" s="13"/>
      <c r="O527" s="15" t="s">
        <v>57</v>
      </c>
      <c r="P527" s="13" t="s">
        <v>167</v>
      </c>
      <c r="Q527" s="41">
        <v>7.4</v>
      </c>
      <c r="R527" s="13" t="s">
        <v>3412</v>
      </c>
      <c r="S527" s="55" t="s">
        <v>7507</v>
      </c>
      <c r="T527" s="13"/>
      <c r="U527" s="12"/>
      <c r="V527" s="13"/>
      <c r="W527" s="12"/>
      <c r="X527" s="13"/>
      <c r="Y527" s="16"/>
      <c r="Z527" s="16"/>
    </row>
    <row r="528" spans="3:26" ht="18" customHeight="1" x14ac:dyDescent="0.55000000000000004">
      <c r="C528" s="17">
        <v>13</v>
      </c>
      <c r="D528" s="50"/>
      <c r="E528" s="53"/>
      <c r="F528" s="30" t="s">
        <v>7508</v>
      </c>
      <c r="G528" s="18" t="s">
        <v>632</v>
      </c>
      <c r="H528" s="18" t="s">
        <v>69</v>
      </c>
      <c r="I528" s="19" t="s">
        <v>59</v>
      </c>
      <c r="J528" s="36" t="s">
        <v>59</v>
      </c>
      <c r="K528" s="42" t="s">
        <v>57</v>
      </c>
      <c r="L528" s="43" t="s">
        <v>57</v>
      </c>
      <c r="M528" s="43" t="s">
        <v>167</v>
      </c>
      <c r="N528" s="18" t="s">
        <v>130</v>
      </c>
      <c r="O528" s="20" t="s">
        <v>59</v>
      </c>
      <c r="P528" s="18">
        <v>57</v>
      </c>
      <c r="Q528" s="43">
        <v>6.1</v>
      </c>
      <c r="R528" s="18" t="s">
        <v>5944</v>
      </c>
      <c r="S528" s="56"/>
      <c r="T528" s="18" t="s">
        <v>1910</v>
      </c>
      <c r="U528" s="30" t="s">
        <v>1911</v>
      </c>
      <c r="V528" s="18" t="s">
        <v>65</v>
      </c>
      <c r="W528" s="30" t="s">
        <v>1767</v>
      </c>
      <c r="X528" s="18" t="s">
        <v>7509</v>
      </c>
      <c r="Y528" s="47" t="s">
        <v>632</v>
      </c>
      <c r="Z528" s="21"/>
    </row>
    <row r="529" spans="1:26" ht="18.5" customHeight="1" thickBot="1" x14ac:dyDescent="0.6">
      <c r="C529" s="22"/>
      <c r="D529" s="51"/>
      <c r="E529" s="54"/>
      <c r="F529" s="34"/>
      <c r="G529" s="24" t="s">
        <v>57</v>
      </c>
      <c r="H529" s="25">
        <v>8</v>
      </c>
      <c r="I529" s="26" t="s">
        <v>57</v>
      </c>
      <c r="J529" s="38" t="s">
        <v>57</v>
      </c>
      <c r="K529" s="44" t="s">
        <v>57</v>
      </c>
      <c r="L529" s="45" t="s">
        <v>57</v>
      </c>
      <c r="M529" s="44" t="s">
        <v>167</v>
      </c>
      <c r="N529" s="24" t="s">
        <v>167</v>
      </c>
      <c r="O529" s="27" t="s">
        <v>57</v>
      </c>
      <c r="P529" s="24" t="s">
        <v>57</v>
      </c>
      <c r="Q529" s="44" t="s">
        <v>2204</v>
      </c>
      <c r="R529" s="24" t="s">
        <v>3413</v>
      </c>
      <c r="S529" s="57"/>
      <c r="T529" s="25">
        <v>7</v>
      </c>
      <c r="U529" s="23"/>
      <c r="V529" s="24"/>
      <c r="W529" s="23"/>
      <c r="X529" s="24"/>
      <c r="Y529" s="28"/>
      <c r="Z529" s="28"/>
    </row>
    <row r="530" spans="1:26" ht="18" customHeight="1" x14ac:dyDescent="0.55000000000000004">
      <c r="C530" s="11"/>
      <c r="D530" s="49" t="s">
        <v>1470</v>
      </c>
      <c r="E530" s="52" t="str">
        <f t="shared" ref="E530" si="133">IF(D530="","",IF(I530&gt;0.1,"単",IF(I531&gt;0.29,"連",IF(I532&gt;0.34,"複","※"))))</f>
        <v>単</v>
      </c>
      <c r="F530" s="12"/>
      <c r="G530" s="48" t="s">
        <v>57</v>
      </c>
      <c r="H530" s="13"/>
      <c r="I530" s="14" t="s">
        <v>57</v>
      </c>
      <c r="J530" s="35" t="s">
        <v>57</v>
      </c>
      <c r="K530" s="40" t="s">
        <v>57</v>
      </c>
      <c r="L530" s="41" t="s">
        <v>57</v>
      </c>
      <c r="M530" s="41" t="s">
        <v>167</v>
      </c>
      <c r="N530" s="13"/>
      <c r="O530" s="15" t="s">
        <v>57</v>
      </c>
      <c r="P530" s="13" t="s">
        <v>167</v>
      </c>
      <c r="Q530" s="41">
        <v>14.3</v>
      </c>
      <c r="R530" s="13" t="s">
        <v>7558</v>
      </c>
      <c r="S530" s="55" t="s">
        <v>6654</v>
      </c>
      <c r="T530" s="13"/>
      <c r="U530" s="12"/>
      <c r="V530" s="13"/>
      <c r="W530" s="12"/>
      <c r="X530" s="13"/>
      <c r="Y530" s="16"/>
      <c r="Z530" s="16"/>
    </row>
    <row r="531" spans="1:26" ht="18" customHeight="1" x14ac:dyDescent="0.55000000000000004">
      <c r="C531" s="17">
        <v>14</v>
      </c>
      <c r="D531" s="50"/>
      <c r="E531" s="53"/>
      <c r="F531" s="30" t="s">
        <v>7510</v>
      </c>
      <c r="G531" s="18" t="s">
        <v>1688</v>
      </c>
      <c r="H531" s="18" t="s">
        <v>64</v>
      </c>
      <c r="I531" s="19" t="s">
        <v>59</v>
      </c>
      <c r="J531" s="36" t="s">
        <v>59</v>
      </c>
      <c r="K531" s="42" t="s">
        <v>57</v>
      </c>
      <c r="L531" s="43" t="s">
        <v>57</v>
      </c>
      <c r="M531" s="43" t="s">
        <v>167</v>
      </c>
      <c r="N531" s="18" t="s">
        <v>119</v>
      </c>
      <c r="O531" s="20" t="s">
        <v>59</v>
      </c>
      <c r="P531" s="18">
        <v>57</v>
      </c>
      <c r="Q531" s="43">
        <v>14.2</v>
      </c>
      <c r="R531" s="18" t="s">
        <v>7559</v>
      </c>
      <c r="S531" s="56"/>
      <c r="T531" s="18" t="s">
        <v>1910</v>
      </c>
      <c r="U531" s="30" t="s">
        <v>1908</v>
      </c>
      <c r="V531" s="18" t="s">
        <v>67</v>
      </c>
      <c r="W531" s="30" t="s">
        <v>7511</v>
      </c>
      <c r="X531" s="18" t="s">
        <v>7512</v>
      </c>
      <c r="Y531" s="47" t="s">
        <v>1688</v>
      </c>
      <c r="Z531" s="21"/>
    </row>
    <row r="532" spans="1:26" ht="18.5" customHeight="1" thickBot="1" x14ac:dyDescent="0.6">
      <c r="C532" s="22"/>
      <c r="D532" s="51"/>
      <c r="E532" s="54"/>
      <c r="F532" s="34"/>
      <c r="G532" s="24" t="s">
        <v>57</v>
      </c>
      <c r="H532" s="25">
        <v>9</v>
      </c>
      <c r="I532" s="26" t="s">
        <v>57</v>
      </c>
      <c r="J532" s="38" t="s">
        <v>57</v>
      </c>
      <c r="K532" s="44" t="s">
        <v>57</v>
      </c>
      <c r="L532" s="45" t="s">
        <v>57</v>
      </c>
      <c r="M532" s="44" t="s">
        <v>167</v>
      </c>
      <c r="N532" s="24" t="s">
        <v>167</v>
      </c>
      <c r="O532" s="27" t="s">
        <v>57</v>
      </c>
      <c r="P532" s="24" t="s">
        <v>57</v>
      </c>
      <c r="Q532" s="44" t="s">
        <v>2204</v>
      </c>
      <c r="R532" s="24" t="s">
        <v>7561</v>
      </c>
      <c r="S532" s="57"/>
      <c r="T532" s="25">
        <v>12</v>
      </c>
      <c r="U532" s="23"/>
      <c r="V532" s="24"/>
      <c r="W532" s="23"/>
      <c r="X532" s="24"/>
      <c r="Y532" s="28"/>
      <c r="Z532" s="28"/>
    </row>
    <row r="533" spans="1:26" ht="18" customHeight="1" x14ac:dyDescent="0.55000000000000004">
      <c r="C533" s="11"/>
      <c r="D533" s="49"/>
      <c r="E533" s="52" t="str">
        <f t="shared" ref="E533" si="134">IF(D533="","",IF(I533&gt;0.1,"単",IF(I534&gt;0.29,"連",IF(I535&gt;0.34,"複","※"))))</f>
        <v/>
      </c>
      <c r="F533" s="12"/>
      <c r="G533" s="48" t="s">
        <v>57</v>
      </c>
      <c r="H533" s="13"/>
      <c r="I533" s="14" t="s">
        <v>57</v>
      </c>
      <c r="J533" s="35" t="s">
        <v>57</v>
      </c>
      <c r="K533" s="40" t="s">
        <v>57</v>
      </c>
      <c r="L533" s="41" t="s">
        <v>57</v>
      </c>
      <c r="M533" s="41" t="s">
        <v>167</v>
      </c>
      <c r="N533" s="13"/>
      <c r="O533" s="15" t="s">
        <v>57</v>
      </c>
      <c r="P533" s="13" t="s">
        <v>167</v>
      </c>
      <c r="Q533" s="41">
        <v>3.9</v>
      </c>
      <c r="R533" s="13" t="s">
        <v>5127</v>
      </c>
      <c r="S533" s="55" t="s">
        <v>7513</v>
      </c>
      <c r="T533" s="13"/>
      <c r="U533" s="12"/>
      <c r="V533" s="13"/>
      <c r="W533" s="12"/>
      <c r="X533" s="13"/>
      <c r="Y533" s="16"/>
      <c r="Z533" s="16"/>
    </row>
    <row r="534" spans="1:26" ht="18" customHeight="1" x14ac:dyDescent="0.55000000000000004">
      <c r="C534" s="17">
        <v>15</v>
      </c>
      <c r="D534" s="50"/>
      <c r="E534" s="53"/>
      <c r="F534" s="30" t="s">
        <v>7514</v>
      </c>
      <c r="G534" s="18" t="s">
        <v>3774</v>
      </c>
      <c r="H534" s="18" t="s">
        <v>62</v>
      </c>
      <c r="I534" s="19" t="s">
        <v>59</v>
      </c>
      <c r="J534" s="36" t="s">
        <v>59</v>
      </c>
      <c r="K534" s="42" t="s">
        <v>57</v>
      </c>
      <c r="L534" s="43" t="s">
        <v>57</v>
      </c>
      <c r="M534" s="43" t="s">
        <v>167</v>
      </c>
      <c r="N534" s="18" t="s">
        <v>134</v>
      </c>
      <c r="O534" s="20" t="s">
        <v>59</v>
      </c>
      <c r="P534" s="18">
        <v>57</v>
      </c>
      <c r="Q534" s="43">
        <v>4.0999999999999996</v>
      </c>
      <c r="R534" s="18" t="s">
        <v>3807</v>
      </c>
      <c r="S534" s="56"/>
      <c r="T534" s="18" t="s">
        <v>1910</v>
      </c>
      <c r="U534" s="30" t="s">
        <v>1908</v>
      </c>
      <c r="V534" s="18" t="s">
        <v>7515</v>
      </c>
      <c r="W534" s="30" t="s">
        <v>6208</v>
      </c>
      <c r="X534" s="18" t="s">
        <v>7516</v>
      </c>
      <c r="Y534" s="47" t="s">
        <v>3774</v>
      </c>
      <c r="Z534" s="21"/>
    </row>
    <row r="535" spans="1:26" ht="18.5" customHeight="1" thickBot="1" x14ac:dyDescent="0.6">
      <c r="C535" s="22"/>
      <c r="D535" s="51"/>
      <c r="E535" s="54"/>
      <c r="F535" s="34"/>
      <c r="G535" s="24" t="s">
        <v>57</v>
      </c>
      <c r="H535" s="25">
        <v>7</v>
      </c>
      <c r="I535" s="26" t="s">
        <v>57</v>
      </c>
      <c r="J535" s="38" t="s">
        <v>57</v>
      </c>
      <c r="K535" s="44" t="s">
        <v>57</v>
      </c>
      <c r="L535" s="45" t="s">
        <v>57</v>
      </c>
      <c r="M535" s="44" t="s">
        <v>167</v>
      </c>
      <c r="N535" s="24" t="s">
        <v>167</v>
      </c>
      <c r="O535" s="27" t="s">
        <v>57</v>
      </c>
      <c r="P535" s="24" t="s">
        <v>57</v>
      </c>
      <c r="Q535" s="44" t="s">
        <v>2201</v>
      </c>
      <c r="R535" s="24" t="s">
        <v>5128</v>
      </c>
      <c r="S535" s="57"/>
      <c r="T535" s="25">
        <v>11</v>
      </c>
      <c r="U535" s="23"/>
      <c r="V535" s="24"/>
      <c r="W535" s="23"/>
      <c r="X535" s="24"/>
      <c r="Y535" s="28"/>
      <c r="Z535" s="28"/>
    </row>
    <row r="536" spans="1:26" x14ac:dyDescent="0.55000000000000004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6" x14ac:dyDescent="0.55000000000000004">
      <c r="A537" t="s">
        <v>56</v>
      </c>
      <c r="B537" t="s">
        <v>1</v>
      </c>
      <c r="C537" s="1" t="s">
        <v>2</v>
      </c>
      <c r="D537" t="s">
        <v>11</v>
      </c>
      <c r="E537" t="s">
        <v>2193</v>
      </c>
      <c r="F537" t="s">
        <v>3</v>
      </c>
      <c r="G537" t="s">
        <v>4</v>
      </c>
      <c r="H537" t="s">
        <v>5</v>
      </c>
      <c r="I537" t="s">
        <v>5</v>
      </c>
      <c r="J537" t="s">
        <v>5</v>
      </c>
      <c r="K537" t="s">
        <v>1452</v>
      </c>
      <c r="L537" t="s">
        <v>1453</v>
      </c>
      <c r="M537" t="s">
        <v>941</v>
      </c>
      <c r="N537" t="s">
        <v>6</v>
      </c>
      <c r="P537" t="s">
        <v>7</v>
      </c>
      <c r="Q537" t="s">
        <v>1502</v>
      </c>
      <c r="S537" t="s">
        <v>1903</v>
      </c>
      <c r="T537" t="s">
        <v>1904</v>
      </c>
      <c r="U537" t="s">
        <v>1905</v>
      </c>
      <c r="V537" t="s">
        <v>8</v>
      </c>
      <c r="W537" t="s">
        <v>9</v>
      </c>
      <c r="X537" t="s">
        <v>10</v>
      </c>
      <c r="Y537" t="s">
        <v>12</v>
      </c>
    </row>
    <row r="538" spans="1:26" x14ac:dyDescent="0.55000000000000004">
      <c r="A538" t="s">
        <v>942</v>
      </c>
      <c r="B538" t="s">
        <v>2194</v>
      </c>
      <c r="G538" t="s">
        <v>6147</v>
      </c>
      <c r="H538" s="7"/>
      <c r="I538" t="s">
        <v>14</v>
      </c>
      <c r="J538" t="s">
        <v>945</v>
      </c>
      <c r="K538" t="s">
        <v>1454</v>
      </c>
      <c r="O538" s="8" t="s">
        <v>15</v>
      </c>
      <c r="P538" t="s">
        <v>1056</v>
      </c>
      <c r="Q538" t="s">
        <v>2198</v>
      </c>
    </row>
    <row r="539" spans="1:26" x14ac:dyDescent="0.55000000000000004">
      <c r="A539" s="7">
        <v>12</v>
      </c>
      <c r="B539" s="7"/>
      <c r="C539" s="37" t="s">
        <v>942</v>
      </c>
      <c r="D539" s="7" t="s">
        <v>2194</v>
      </c>
      <c r="G539" s="7" t="s">
        <v>1458</v>
      </c>
      <c r="H539" s="9"/>
      <c r="I539" t="s">
        <v>17</v>
      </c>
      <c r="J539" t="s">
        <v>1057</v>
      </c>
      <c r="K539" t="s">
        <v>1455</v>
      </c>
      <c r="O539" s="8" t="s">
        <v>18</v>
      </c>
      <c r="Q539" t="s">
        <v>2199</v>
      </c>
    </row>
    <row r="540" spans="1:26" ht="18.5" thickBot="1" x14ac:dyDescent="0.6">
      <c r="C540" s="39">
        <v>12</v>
      </c>
      <c r="D540" t="s">
        <v>1272</v>
      </c>
      <c r="E540">
        <f>VALUE(B538)</f>
        <v>1200</v>
      </c>
      <c r="F540" t="s">
        <v>942</v>
      </c>
      <c r="G540" t="s">
        <v>7092</v>
      </c>
      <c r="I540" t="s">
        <v>20</v>
      </c>
      <c r="J540" t="s">
        <v>1058</v>
      </c>
      <c r="K540" t="s">
        <v>1456</v>
      </c>
      <c r="N540" s="31" t="s">
        <v>2627</v>
      </c>
      <c r="O540" s="10" t="s">
        <v>21</v>
      </c>
      <c r="P540" t="s">
        <v>125</v>
      </c>
      <c r="Q540" t="s">
        <v>2200</v>
      </c>
    </row>
    <row r="541" spans="1:26" ht="18" customHeight="1" x14ac:dyDescent="0.55000000000000004">
      <c r="C541" s="11"/>
      <c r="D541" s="49"/>
      <c r="E541" s="52" t="str">
        <f>IF(D541="","",IF(I541&gt;0.1,"単",IF(I542&gt;0.29,"連",IF(I543&gt;0.34,"複","※"))))</f>
        <v/>
      </c>
      <c r="F541" s="12"/>
      <c r="G541" s="48" t="s">
        <v>57</v>
      </c>
      <c r="H541" s="13"/>
      <c r="I541" s="14" t="s">
        <v>57</v>
      </c>
      <c r="J541" s="35" t="s">
        <v>57</v>
      </c>
      <c r="K541" s="40" t="s">
        <v>57</v>
      </c>
      <c r="L541" s="41" t="s">
        <v>57</v>
      </c>
      <c r="M541" s="41" t="s">
        <v>167</v>
      </c>
      <c r="N541" s="13"/>
      <c r="O541" s="15" t="s">
        <v>57</v>
      </c>
      <c r="P541" s="13" t="s">
        <v>167</v>
      </c>
      <c r="Q541" s="41" t="s">
        <v>1906</v>
      </c>
      <c r="R541" s="13" t="s">
        <v>57</v>
      </c>
      <c r="S541" s="55" t="s">
        <v>6623</v>
      </c>
      <c r="T541" s="13"/>
      <c r="U541" s="12"/>
      <c r="V541" s="13"/>
      <c r="W541" s="12"/>
      <c r="X541" s="13"/>
      <c r="Y541" s="16"/>
      <c r="Z541" s="16"/>
    </row>
    <row r="542" spans="1:26" ht="18" customHeight="1" x14ac:dyDescent="0.55000000000000004">
      <c r="C542" s="17">
        <v>1</v>
      </c>
      <c r="D542" s="50"/>
      <c r="E542" s="53"/>
      <c r="F542" s="30" t="s">
        <v>7517</v>
      </c>
      <c r="G542" s="18" t="s">
        <v>626</v>
      </c>
      <c r="H542" s="18" t="s">
        <v>81</v>
      </c>
      <c r="I542" s="19" t="s">
        <v>59</v>
      </c>
      <c r="J542" s="36" t="s">
        <v>59</v>
      </c>
      <c r="K542" s="42" t="s">
        <v>57</v>
      </c>
      <c r="L542" s="43" t="s">
        <v>57</v>
      </c>
      <c r="M542" s="43" t="s">
        <v>167</v>
      </c>
      <c r="N542" s="18" t="s">
        <v>626</v>
      </c>
      <c r="O542" s="20" t="s">
        <v>59</v>
      </c>
      <c r="P542" s="18">
        <v>56</v>
      </c>
      <c r="Q542" s="43" t="s">
        <v>1906</v>
      </c>
      <c r="R542" s="18" t="s">
        <v>57</v>
      </c>
      <c r="S542" s="56"/>
      <c r="T542" s="18" t="s">
        <v>1907</v>
      </c>
      <c r="U542" s="30" t="s">
        <v>1908</v>
      </c>
      <c r="V542" s="18" t="s">
        <v>7518</v>
      </c>
      <c r="W542" s="30" t="s">
        <v>6108</v>
      </c>
      <c r="X542" s="18" t="s">
        <v>7519</v>
      </c>
      <c r="Y542" s="47" t="s">
        <v>626</v>
      </c>
      <c r="Z542" s="21"/>
    </row>
    <row r="543" spans="1:26" ht="18.5" customHeight="1" thickBot="1" x14ac:dyDescent="0.6">
      <c r="C543" s="22"/>
      <c r="D543" s="51"/>
      <c r="E543" s="54"/>
      <c r="F543" s="34"/>
      <c r="G543" s="24" t="s">
        <v>57</v>
      </c>
      <c r="H543" s="25">
        <v>11</v>
      </c>
      <c r="I543" s="26" t="s">
        <v>57</v>
      </c>
      <c r="J543" s="38" t="s">
        <v>57</v>
      </c>
      <c r="K543" s="44" t="s">
        <v>57</v>
      </c>
      <c r="L543" s="45" t="s">
        <v>57</v>
      </c>
      <c r="M543" s="44" t="s">
        <v>167</v>
      </c>
      <c r="N543" s="24" t="s">
        <v>167</v>
      </c>
      <c r="O543" s="27" t="s">
        <v>57</v>
      </c>
      <c r="P543" s="24" t="s">
        <v>57</v>
      </c>
      <c r="Q543" s="44" t="s">
        <v>57</v>
      </c>
      <c r="R543" s="24" t="s">
        <v>57</v>
      </c>
      <c r="S543" s="57"/>
      <c r="T543" s="25">
        <v>4</v>
      </c>
      <c r="U543" s="23"/>
      <c r="V543" s="24"/>
      <c r="W543" s="23"/>
      <c r="X543" s="24"/>
      <c r="Y543" s="28"/>
      <c r="Z543" s="28"/>
    </row>
    <row r="544" spans="1:26" ht="18" customHeight="1" x14ac:dyDescent="0.55000000000000004">
      <c r="C544" s="11"/>
      <c r="D544" s="49" t="s">
        <v>990</v>
      </c>
      <c r="E544" s="52" t="str">
        <f>IF(D544="","",IF(I544&gt;0.1,"単",IF(I545&gt;0.29,"連",IF(I546&gt;0.34,"複","※"))))</f>
        <v>※</v>
      </c>
      <c r="F544" s="12"/>
      <c r="G544" s="48" t="s">
        <v>5941</v>
      </c>
      <c r="H544" s="13"/>
      <c r="I544" s="14">
        <v>8.1081081081081086E-2</v>
      </c>
      <c r="J544" s="35">
        <v>3</v>
      </c>
      <c r="K544" s="40" t="s">
        <v>1466</v>
      </c>
      <c r="L544" s="41" t="s">
        <v>6074</v>
      </c>
      <c r="M544" s="41" t="s">
        <v>278</v>
      </c>
      <c r="N544" s="13"/>
      <c r="O544" s="15" t="s">
        <v>71</v>
      </c>
      <c r="P544" s="13" t="s">
        <v>167</v>
      </c>
      <c r="Q544" s="41">
        <v>16.100000000000001</v>
      </c>
      <c r="R544" s="13" t="s">
        <v>7558</v>
      </c>
      <c r="S544" s="55" t="s">
        <v>6642</v>
      </c>
      <c r="T544" s="13"/>
      <c r="U544" s="12"/>
      <c r="V544" s="13"/>
      <c r="W544" s="12"/>
      <c r="X544" s="13"/>
      <c r="Y544" s="16"/>
      <c r="Z544" s="16"/>
    </row>
    <row r="545" spans="3:26" ht="18.75" customHeight="1" x14ac:dyDescent="0.55000000000000004">
      <c r="C545" s="17">
        <v>2</v>
      </c>
      <c r="D545" s="50"/>
      <c r="E545" s="53"/>
      <c r="F545" s="30" t="s">
        <v>2881</v>
      </c>
      <c r="G545" s="18" t="s">
        <v>419</v>
      </c>
      <c r="H545" s="18" t="s">
        <v>58</v>
      </c>
      <c r="I545" s="19">
        <v>0.24324324324324326</v>
      </c>
      <c r="J545" s="36">
        <v>9</v>
      </c>
      <c r="K545" s="42" t="s">
        <v>943</v>
      </c>
      <c r="L545" s="43" t="s">
        <v>6105</v>
      </c>
      <c r="M545" s="43" t="s">
        <v>312</v>
      </c>
      <c r="N545" s="18" t="s">
        <v>119</v>
      </c>
      <c r="O545" s="20" t="s">
        <v>38</v>
      </c>
      <c r="P545" s="18">
        <v>56</v>
      </c>
      <c r="Q545" s="43">
        <v>15.2</v>
      </c>
      <c r="R545" s="18" t="s">
        <v>7559</v>
      </c>
      <c r="S545" s="56"/>
      <c r="T545" s="18" t="s">
        <v>1907</v>
      </c>
      <c r="U545" s="30" t="s">
        <v>1912</v>
      </c>
      <c r="V545" s="18" t="s">
        <v>88</v>
      </c>
      <c r="W545" s="30" t="s">
        <v>7520</v>
      </c>
      <c r="X545" s="18" t="s">
        <v>7521</v>
      </c>
      <c r="Y545" s="47" t="s">
        <v>419</v>
      </c>
      <c r="Z545" s="21"/>
    </row>
    <row r="546" spans="3:26" ht="18.5" customHeight="1" thickBot="1" x14ac:dyDescent="0.6">
      <c r="C546" s="22"/>
      <c r="D546" s="51"/>
      <c r="E546" s="54"/>
      <c r="F546" s="34"/>
      <c r="G546" s="24">
        <v>2.5</v>
      </c>
      <c r="H546" s="25">
        <v>6</v>
      </c>
      <c r="I546" s="26">
        <v>0.32432432432432434</v>
      </c>
      <c r="J546" s="38" t="s">
        <v>7566</v>
      </c>
      <c r="K546" s="44" t="s">
        <v>1458</v>
      </c>
      <c r="L546" s="45" t="s">
        <v>6106</v>
      </c>
      <c r="M546" s="44" t="s">
        <v>6565</v>
      </c>
      <c r="N546" s="24" t="s">
        <v>167</v>
      </c>
      <c r="O546" s="27" t="s">
        <v>25</v>
      </c>
      <c r="P546" s="24" t="s">
        <v>57</v>
      </c>
      <c r="Q546" s="44" t="s">
        <v>2204</v>
      </c>
      <c r="R546" s="24" t="s">
        <v>7561</v>
      </c>
      <c r="S546" s="57"/>
      <c r="T546" s="25">
        <v>12</v>
      </c>
      <c r="U546" s="23"/>
      <c r="V546" s="24"/>
      <c r="W546" s="23"/>
      <c r="X546" s="24"/>
      <c r="Y546" s="28"/>
      <c r="Z546" s="28"/>
    </row>
    <row r="547" spans="3:26" ht="18" customHeight="1" x14ac:dyDescent="0.55000000000000004">
      <c r="C547" s="11"/>
      <c r="D547" s="49" t="s">
        <v>3198</v>
      </c>
      <c r="E547" s="52" t="str">
        <f t="shared" ref="E547" si="135">IF(D547="","",IF(I547&gt;0.1,"単",IF(I548&gt;0.29,"連",IF(I549&gt;0.34,"複","※"))))</f>
        <v>※</v>
      </c>
      <c r="F547" s="12"/>
      <c r="G547" s="48" t="s">
        <v>7093</v>
      </c>
      <c r="H547" s="13"/>
      <c r="I547" s="14">
        <v>2.0408163265306121E-2</v>
      </c>
      <c r="J547" s="35">
        <v>1</v>
      </c>
      <c r="K547" s="40" t="s">
        <v>1464</v>
      </c>
      <c r="L547" s="41" t="s">
        <v>167</v>
      </c>
      <c r="M547" s="41" t="s">
        <v>273</v>
      </c>
      <c r="N547" s="13"/>
      <c r="O547" s="15" t="s">
        <v>68</v>
      </c>
      <c r="P547" s="13" t="s">
        <v>167</v>
      </c>
      <c r="Q547" s="41" t="s">
        <v>1906</v>
      </c>
      <c r="R547" s="13" t="s">
        <v>57</v>
      </c>
      <c r="S547" s="55" t="s">
        <v>6923</v>
      </c>
      <c r="T547" s="13"/>
      <c r="U547" s="12"/>
      <c r="V547" s="13"/>
      <c r="W547" s="12"/>
      <c r="X547" s="13"/>
      <c r="Y547" s="16"/>
      <c r="Z547" s="16"/>
    </row>
    <row r="548" spans="3:26" ht="18" customHeight="1" x14ac:dyDescent="0.55000000000000004">
      <c r="C548" s="17">
        <v>3</v>
      </c>
      <c r="D548" s="50"/>
      <c r="E548" s="53"/>
      <c r="F548" s="30" t="s">
        <v>5125</v>
      </c>
      <c r="G548" s="18" t="s">
        <v>506</v>
      </c>
      <c r="H548" s="18" t="s">
        <v>69</v>
      </c>
      <c r="I548" s="19">
        <v>0.18367346938775508</v>
      </c>
      <c r="J548" s="36">
        <v>9</v>
      </c>
      <c r="K548" s="42" t="s">
        <v>942</v>
      </c>
      <c r="L548" s="43" t="s">
        <v>167</v>
      </c>
      <c r="M548" s="43" t="s">
        <v>1850</v>
      </c>
      <c r="N548" s="18" t="s">
        <v>138</v>
      </c>
      <c r="O548" s="20" t="s">
        <v>128</v>
      </c>
      <c r="P548" s="18">
        <v>53</v>
      </c>
      <c r="Q548" s="43" t="s">
        <v>1906</v>
      </c>
      <c r="R548" s="18" t="s">
        <v>57</v>
      </c>
      <c r="S548" s="56"/>
      <c r="T548" s="18" t="s">
        <v>1907</v>
      </c>
      <c r="U548" s="30" t="s">
        <v>1908</v>
      </c>
      <c r="V548" s="18" t="s">
        <v>6003</v>
      </c>
      <c r="W548" s="30" t="s">
        <v>1680</v>
      </c>
      <c r="X548" s="18" t="s">
        <v>7522</v>
      </c>
      <c r="Y548" s="47" t="s">
        <v>506</v>
      </c>
      <c r="Z548" s="21"/>
    </row>
    <row r="549" spans="3:26" ht="18.5" customHeight="1" thickBot="1" x14ac:dyDescent="0.6">
      <c r="C549" s="22"/>
      <c r="D549" s="51"/>
      <c r="E549" s="54"/>
      <c r="F549" s="34"/>
      <c r="G549" s="24">
        <v>2.7</v>
      </c>
      <c r="H549" s="25">
        <v>8</v>
      </c>
      <c r="I549" s="26">
        <v>0.22448979591836732</v>
      </c>
      <c r="J549" s="38" t="s">
        <v>6423</v>
      </c>
      <c r="K549" s="44" t="s">
        <v>1462</v>
      </c>
      <c r="L549" s="45" t="s">
        <v>167</v>
      </c>
      <c r="M549" s="44" t="s">
        <v>167</v>
      </c>
      <c r="N549" s="24">
        <v>5</v>
      </c>
      <c r="O549" s="27" t="s">
        <v>38</v>
      </c>
      <c r="P549" s="24" t="s">
        <v>147</v>
      </c>
      <c r="Q549" s="44" t="s">
        <v>57</v>
      </c>
      <c r="R549" s="24" t="s">
        <v>57</v>
      </c>
      <c r="S549" s="57"/>
      <c r="T549" s="25">
        <v>5</v>
      </c>
      <c r="U549" s="23"/>
      <c r="V549" s="24"/>
      <c r="W549" s="23"/>
      <c r="X549" s="24"/>
      <c r="Y549" s="28"/>
      <c r="Z549" s="28"/>
    </row>
    <row r="550" spans="3:26" ht="18" customHeight="1" x14ac:dyDescent="0.55000000000000004">
      <c r="C550" s="11"/>
      <c r="D550" s="49" t="s">
        <v>1470</v>
      </c>
      <c r="E550" s="52" t="str">
        <f t="shared" ref="E550" si="136">IF(D550="","",IF(I550&gt;0.1,"単",IF(I551&gt;0.29,"連",IF(I552&gt;0.34,"複","※"))))</f>
        <v>単</v>
      </c>
      <c r="F550" s="12"/>
      <c r="G550" s="48" t="s">
        <v>7093</v>
      </c>
      <c r="H550" s="13"/>
      <c r="I550" s="14">
        <v>0.14285714285714285</v>
      </c>
      <c r="J550" s="35">
        <v>7</v>
      </c>
      <c r="K550" s="40" t="s">
        <v>1464</v>
      </c>
      <c r="L550" s="41" t="s">
        <v>1469</v>
      </c>
      <c r="M550" s="41" t="s">
        <v>167</v>
      </c>
      <c r="N550" s="13"/>
      <c r="O550" s="15" t="s">
        <v>34</v>
      </c>
      <c r="P550" s="13" t="s">
        <v>167</v>
      </c>
      <c r="Q550" s="41">
        <v>12.9</v>
      </c>
      <c r="R550" s="13" t="s">
        <v>6278</v>
      </c>
      <c r="S550" s="55" t="s">
        <v>6613</v>
      </c>
      <c r="T550" s="13"/>
      <c r="U550" s="12"/>
      <c r="V550" s="13"/>
      <c r="W550" s="12"/>
      <c r="X550" s="13"/>
      <c r="Y550" s="16"/>
      <c r="Z550" s="16"/>
    </row>
    <row r="551" spans="3:26" ht="18.75" customHeight="1" x14ac:dyDescent="0.55000000000000004">
      <c r="C551" s="17">
        <v>4</v>
      </c>
      <c r="D551" s="50"/>
      <c r="E551" s="53"/>
      <c r="F551" s="30" t="s">
        <v>7523</v>
      </c>
      <c r="G551" s="18" t="s">
        <v>544</v>
      </c>
      <c r="H551" s="18" t="s">
        <v>58</v>
      </c>
      <c r="I551" s="19">
        <v>0.18367346938775508</v>
      </c>
      <c r="J551" s="36">
        <v>9</v>
      </c>
      <c r="K551" s="42" t="s">
        <v>943</v>
      </c>
      <c r="L551" s="43" t="s">
        <v>1499</v>
      </c>
      <c r="M551" s="43" t="s">
        <v>167</v>
      </c>
      <c r="N551" s="18" t="s">
        <v>82</v>
      </c>
      <c r="O551" s="20" t="s">
        <v>36</v>
      </c>
      <c r="P551" s="18">
        <v>56</v>
      </c>
      <c r="Q551" s="43">
        <v>12.8</v>
      </c>
      <c r="R551" s="18" t="s">
        <v>6279</v>
      </c>
      <c r="S551" s="56"/>
      <c r="T551" s="18" t="s">
        <v>1907</v>
      </c>
      <c r="U551" s="30" t="s">
        <v>1916</v>
      </c>
      <c r="V551" s="18" t="s">
        <v>6027</v>
      </c>
      <c r="W551" s="30" t="s">
        <v>6823</v>
      </c>
      <c r="X551" s="18" t="s">
        <v>7524</v>
      </c>
      <c r="Y551" s="47" t="s">
        <v>544</v>
      </c>
      <c r="Z551" s="21"/>
    </row>
    <row r="552" spans="3:26" ht="18.5" customHeight="1" thickBot="1" x14ac:dyDescent="0.6">
      <c r="C552" s="22"/>
      <c r="D552" s="51"/>
      <c r="E552" s="54"/>
      <c r="F552" s="34"/>
      <c r="G552" s="24">
        <v>3</v>
      </c>
      <c r="H552" s="25">
        <v>6</v>
      </c>
      <c r="I552" s="26">
        <v>0.30612244897959184</v>
      </c>
      <c r="J552" s="38" t="s">
        <v>7588</v>
      </c>
      <c r="K552" s="44" t="s">
        <v>1460</v>
      </c>
      <c r="L552" s="45" t="s">
        <v>27</v>
      </c>
      <c r="M552" s="44" t="s">
        <v>167</v>
      </c>
      <c r="N552" s="24" t="s">
        <v>167</v>
      </c>
      <c r="O552" s="27" t="s">
        <v>82</v>
      </c>
      <c r="P552" s="24" t="s">
        <v>151</v>
      </c>
      <c r="Q552" s="44" t="s">
        <v>2201</v>
      </c>
      <c r="R552" s="24" t="s">
        <v>6280</v>
      </c>
      <c r="S552" s="57"/>
      <c r="T552" s="25">
        <v>14</v>
      </c>
      <c r="U552" s="23"/>
      <c r="V552" s="24"/>
      <c r="W552" s="23"/>
      <c r="X552" s="24"/>
      <c r="Y552" s="28"/>
      <c r="Z552" s="28"/>
    </row>
    <row r="553" spans="3:26" ht="18" customHeight="1" x14ac:dyDescent="0.55000000000000004">
      <c r="C553" s="11"/>
      <c r="D553" s="49"/>
      <c r="E553" s="52" t="str">
        <f t="shared" ref="E553" si="137">IF(D553="","",IF(I553&gt;0.1,"単",IF(I554&gt;0.29,"連",IF(I555&gt;0.34,"複","※"))))</f>
        <v/>
      </c>
      <c r="F553" s="12"/>
      <c r="G553" s="48" t="s">
        <v>57</v>
      </c>
      <c r="H553" s="13"/>
      <c r="I553" s="14" t="s">
        <v>57</v>
      </c>
      <c r="J553" s="35" t="s">
        <v>57</v>
      </c>
      <c r="K553" s="40" t="s">
        <v>57</v>
      </c>
      <c r="L553" s="41" t="s">
        <v>57</v>
      </c>
      <c r="M553" s="41" t="s">
        <v>167</v>
      </c>
      <c r="N553" s="13"/>
      <c r="O553" s="15" t="s">
        <v>57</v>
      </c>
      <c r="P553" s="13" t="s">
        <v>167</v>
      </c>
      <c r="Q553" s="41">
        <v>11.5</v>
      </c>
      <c r="R553" s="13" t="s">
        <v>6275</v>
      </c>
      <c r="S553" s="55" t="s">
        <v>3711</v>
      </c>
      <c r="T553" s="13"/>
      <c r="U553" s="12"/>
      <c r="V553" s="13"/>
      <c r="W553" s="12"/>
      <c r="X553" s="13"/>
      <c r="Y553" s="16"/>
      <c r="Z553" s="16"/>
    </row>
    <row r="554" spans="3:26" ht="18.75" customHeight="1" x14ac:dyDescent="0.55000000000000004">
      <c r="C554" s="17">
        <v>5</v>
      </c>
      <c r="D554" s="50"/>
      <c r="E554" s="53"/>
      <c r="F554" s="30" t="s">
        <v>7525</v>
      </c>
      <c r="G554" s="18" t="s">
        <v>1325</v>
      </c>
      <c r="H554" s="18" t="s">
        <v>69</v>
      </c>
      <c r="I554" s="19" t="s">
        <v>59</v>
      </c>
      <c r="J554" s="36" t="s">
        <v>59</v>
      </c>
      <c r="K554" s="42" t="s">
        <v>57</v>
      </c>
      <c r="L554" s="43" t="s">
        <v>57</v>
      </c>
      <c r="M554" s="43" t="s">
        <v>167</v>
      </c>
      <c r="N554" s="18" t="s">
        <v>1181</v>
      </c>
      <c r="O554" s="20" t="s">
        <v>59</v>
      </c>
      <c r="P554" s="18">
        <v>56</v>
      </c>
      <c r="Q554" s="43">
        <v>11.6</v>
      </c>
      <c r="R554" s="18" t="s">
        <v>6276</v>
      </c>
      <c r="S554" s="56"/>
      <c r="T554" s="18" t="s">
        <v>1907</v>
      </c>
      <c r="U554" s="30" t="s">
        <v>1908</v>
      </c>
      <c r="V554" s="18" t="s">
        <v>101</v>
      </c>
      <c r="W554" s="30" t="s">
        <v>7526</v>
      </c>
      <c r="X554" s="18" t="s">
        <v>7527</v>
      </c>
      <c r="Y554" s="47" t="s">
        <v>1325</v>
      </c>
      <c r="Z554" s="21"/>
    </row>
    <row r="555" spans="3:26" ht="18.5" customHeight="1" thickBot="1" x14ac:dyDescent="0.6">
      <c r="C555" s="22"/>
      <c r="D555" s="51"/>
      <c r="E555" s="54"/>
      <c r="F555" s="34"/>
      <c r="G555" s="24" t="s">
        <v>57</v>
      </c>
      <c r="H555" s="25">
        <v>8</v>
      </c>
      <c r="I555" s="26" t="s">
        <v>57</v>
      </c>
      <c r="J555" s="38" t="s">
        <v>57</v>
      </c>
      <c r="K555" s="44" t="s">
        <v>57</v>
      </c>
      <c r="L555" s="45" t="s">
        <v>57</v>
      </c>
      <c r="M555" s="44" t="s">
        <v>167</v>
      </c>
      <c r="N555" s="24">
        <v>5</v>
      </c>
      <c r="O555" s="27" t="s">
        <v>57</v>
      </c>
      <c r="P555" s="24" t="s">
        <v>57</v>
      </c>
      <c r="Q555" s="44" t="s">
        <v>2203</v>
      </c>
      <c r="R555" s="24" t="s">
        <v>6277</v>
      </c>
      <c r="S555" s="57"/>
      <c r="T555" s="25">
        <v>5</v>
      </c>
      <c r="U555" s="23"/>
      <c r="V555" s="24"/>
      <c r="W555" s="23"/>
      <c r="X555" s="24"/>
      <c r="Y555" s="28"/>
      <c r="Z555" s="28"/>
    </row>
    <row r="556" spans="3:26" ht="18" customHeight="1" x14ac:dyDescent="0.55000000000000004">
      <c r="C556" s="11"/>
      <c r="D556" s="49"/>
      <c r="E556" s="52" t="str">
        <f t="shared" ref="E556" si="138">IF(D556="","",IF(I556&gt;0.1,"単",IF(I557&gt;0.29,"連",IF(I558&gt;0.34,"複","※"))))</f>
        <v/>
      </c>
      <c r="F556" s="12"/>
      <c r="G556" s="48" t="s">
        <v>5941</v>
      </c>
      <c r="H556" s="13"/>
      <c r="I556" s="14">
        <v>8.6956521739130432E-2</v>
      </c>
      <c r="J556" s="35">
        <v>2</v>
      </c>
      <c r="K556" s="40" t="s">
        <v>1466</v>
      </c>
      <c r="L556" s="41" t="s">
        <v>167</v>
      </c>
      <c r="M556" s="41" t="s">
        <v>167</v>
      </c>
      <c r="N556" s="13"/>
      <c r="O556" s="15" t="s">
        <v>48</v>
      </c>
      <c r="P556" s="13" t="s">
        <v>167</v>
      </c>
      <c r="Q556" s="41" t="s">
        <v>1906</v>
      </c>
      <c r="R556" s="13" t="s">
        <v>57</v>
      </c>
      <c r="S556" s="55" t="s">
        <v>6430</v>
      </c>
      <c r="T556" s="13"/>
      <c r="U556" s="12"/>
      <c r="V556" s="13"/>
      <c r="W556" s="12"/>
      <c r="X556" s="13"/>
      <c r="Y556" s="16"/>
      <c r="Z556" s="16"/>
    </row>
    <row r="557" spans="3:26" ht="18" customHeight="1" x14ac:dyDescent="0.55000000000000004">
      <c r="C557" s="17">
        <v>6</v>
      </c>
      <c r="D557" s="50"/>
      <c r="E557" s="53"/>
      <c r="F557" s="30" t="s">
        <v>7528</v>
      </c>
      <c r="G557" s="18" t="s">
        <v>1318</v>
      </c>
      <c r="H557" s="18" t="s">
        <v>106</v>
      </c>
      <c r="I557" s="19">
        <v>0.17391304347826086</v>
      </c>
      <c r="J557" s="36">
        <v>4</v>
      </c>
      <c r="K557" s="42" t="s">
        <v>942</v>
      </c>
      <c r="L557" s="43" t="s">
        <v>6074</v>
      </c>
      <c r="M557" s="43" t="s">
        <v>167</v>
      </c>
      <c r="N557" s="18" t="s">
        <v>1963</v>
      </c>
      <c r="O557" s="20" t="s">
        <v>23</v>
      </c>
      <c r="P557" s="18">
        <v>53</v>
      </c>
      <c r="Q557" s="43" t="s">
        <v>1906</v>
      </c>
      <c r="R557" s="18" t="s">
        <v>57</v>
      </c>
      <c r="S557" s="56"/>
      <c r="T557" s="18" t="s">
        <v>1907</v>
      </c>
      <c r="U557" s="30" t="s">
        <v>1908</v>
      </c>
      <c r="V557" s="18" t="s">
        <v>4853</v>
      </c>
      <c r="W557" s="30" t="s">
        <v>1680</v>
      </c>
      <c r="X557" s="18" t="s">
        <v>7529</v>
      </c>
      <c r="Y557" s="47" t="s">
        <v>1318</v>
      </c>
      <c r="Z557" s="21"/>
    </row>
    <row r="558" spans="3:26" ht="18.5" customHeight="1" thickBot="1" x14ac:dyDescent="0.6">
      <c r="C558" s="22"/>
      <c r="D558" s="51"/>
      <c r="E558" s="54"/>
      <c r="F558" s="34"/>
      <c r="G558" s="24">
        <v>2.2999999999999998</v>
      </c>
      <c r="H558" s="25">
        <v>12</v>
      </c>
      <c r="I558" s="26">
        <v>0.30434782608695654</v>
      </c>
      <c r="J558" s="38" t="s">
        <v>6244</v>
      </c>
      <c r="K558" s="44" t="s">
        <v>1460</v>
      </c>
      <c r="L558" s="45" t="s">
        <v>167</v>
      </c>
      <c r="M558" s="44" t="s">
        <v>167</v>
      </c>
      <c r="N558" s="24">
        <v>2</v>
      </c>
      <c r="O558" s="27" t="s">
        <v>1805</v>
      </c>
      <c r="P558" s="24" t="s">
        <v>57</v>
      </c>
      <c r="Q558" s="44" t="s">
        <v>57</v>
      </c>
      <c r="R558" s="24" t="s">
        <v>57</v>
      </c>
      <c r="S558" s="57"/>
      <c r="T558" s="25">
        <v>2</v>
      </c>
      <c r="U558" s="23"/>
      <c r="V558" s="24"/>
      <c r="W558" s="23"/>
      <c r="X558" s="24"/>
      <c r="Y558" s="28"/>
      <c r="Z558" s="28"/>
    </row>
    <row r="559" spans="3:26" ht="18" customHeight="1" x14ac:dyDescent="0.55000000000000004">
      <c r="C559" s="11"/>
      <c r="D559" s="49"/>
      <c r="E559" s="52" t="str">
        <f t="shared" ref="E559" si="139">IF(D559="","",IF(I559&gt;0.1,"単",IF(I560&gt;0.29,"連",IF(I561&gt;0.34,"複","※"))))</f>
        <v/>
      </c>
      <c r="F559" s="12"/>
      <c r="G559" s="48" t="s">
        <v>6223</v>
      </c>
      <c r="H559" s="13"/>
      <c r="I559" s="14">
        <v>0.13636363636363635</v>
      </c>
      <c r="J559" s="35">
        <v>3</v>
      </c>
      <c r="K559" s="40" t="s">
        <v>1467</v>
      </c>
      <c r="L559" s="41" t="s">
        <v>5946</v>
      </c>
      <c r="M559" s="41" t="s">
        <v>167</v>
      </c>
      <c r="N559" s="13"/>
      <c r="O559" s="15" t="s">
        <v>38</v>
      </c>
      <c r="P559" s="13" t="s">
        <v>167</v>
      </c>
      <c r="Q559" s="41"/>
      <c r="R559" s="13" t="s">
        <v>7553</v>
      </c>
      <c r="S559" s="55" t="s">
        <v>6640</v>
      </c>
      <c r="T559" s="13"/>
      <c r="U559" s="12"/>
      <c r="V559" s="13"/>
      <c r="W559" s="12"/>
      <c r="X559" s="13"/>
      <c r="Y559" s="16"/>
      <c r="Z559" s="16"/>
    </row>
    <row r="560" spans="3:26" ht="18" customHeight="1" x14ac:dyDescent="0.55000000000000004">
      <c r="C560" s="17">
        <v>7</v>
      </c>
      <c r="D560" s="50"/>
      <c r="E560" s="53"/>
      <c r="F560" s="30" t="s">
        <v>7530</v>
      </c>
      <c r="G560" s="18" t="s">
        <v>552</v>
      </c>
      <c r="H560" s="18" t="s">
        <v>72</v>
      </c>
      <c r="I560" s="19">
        <v>0.22727272727272727</v>
      </c>
      <c r="J560" s="36">
        <v>5</v>
      </c>
      <c r="K560" s="42" t="s">
        <v>942</v>
      </c>
      <c r="L560" s="43" t="s">
        <v>167</v>
      </c>
      <c r="M560" s="43" t="s">
        <v>167</v>
      </c>
      <c r="N560" s="18" t="s">
        <v>7193</v>
      </c>
      <c r="O560" s="20" t="s">
        <v>35</v>
      </c>
      <c r="P560" s="18">
        <v>56</v>
      </c>
      <c r="Q560" s="43">
        <v>4.9000000000000004</v>
      </c>
      <c r="R560" s="18" t="s">
        <v>7554</v>
      </c>
      <c r="S560" s="56"/>
      <c r="T560" s="18" t="s">
        <v>1907</v>
      </c>
      <c r="U560" s="30" t="s">
        <v>1912</v>
      </c>
      <c r="V560" s="18" t="s">
        <v>67</v>
      </c>
      <c r="W560" s="30" t="s">
        <v>6597</v>
      </c>
      <c r="X560" s="18" t="s">
        <v>7531</v>
      </c>
      <c r="Y560" s="47" t="s">
        <v>552</v>
      </c>
      <c r="Z560" s="21"/>
    </row>
    <row r="561" spans="3:26" ht="18.5" customHeight="1" thickBot="1" x14ac:dyDescent="0.6">
      <c r="C561" s="22"/>
      <c r="D561" s="51"/>
      <c r="E561" s="54"/>
      <c r="F561" s="34"/>
      <c r="G561" s="24">
        <v>2.8</v>
      </c>
      <c r="H561" s="25">
        <v>13</v>
      </c>
      <c r="I561" s="26">
        <v>0.36363636363636365</v>
      </c>
      <c r="J561" s="38" t="s">
        <v>5126</v>
      </c>
      <c r="K561" s="44" t="s">
        <v>1460</v>
      </c>
      <c r="L561" s="45" t="s">
        <v>167</v>
      </c>
      <c r="M561" s="44" t="s">
        <v>167</v>
      </c>
      <c r="N561" s="24" t="s">
        <v>167</v>
      </c>
      <c r="O561" s="27" t="s">
        <v>6225</v>
      </c>
      <c r="P561" s="24" t="s">
        <v>57</v>
      </c>
      <c r="Q561" s="44" t="s">
        <v>2203</v>
      </c>
      <c r="R561" s="24" t="s">
        <v>7555</v>
      </c>
      <c r="S561" s="57"/>
      <c r="T561" s="25">
        <v>33</v>
      </c>
      <c r="U561" s="23"/>
      <c r="V561" s="24"/>
      <c r="W561" s="23"/>
      <c r="X561" s="24"/>
      <c r="Y561" s="28"/>
      <c r="Z561" s="28"/>
    </row>
    <row r="562" spans="3:26" ht="18" customHeight="1" x14ac:dyDescent="0.55000000000000004">
      <c r="C562" s="11"/>
      <c r="D562" s="49"/>
      <c r="E562" s="52" t="str">
        <f t="shared" ref="E562" si="140">IF(D562="","",IF(I562&gt;0.1,"単",IF(I563&gt;0.29,"連",IF(I564&gt;0.34,"複","※"))))</f>
        <v/>
      </c>
      <c r="F562" s="12"/>
      <c r="G562" s="48" t="s">
        <v>7093</v>
      </c>
      <c r="H562" s="13"/>
      <c r="I562" s="14">
        <v>0</v>
      </c>
      <c r="J562" s="35">
        <v>0</v>
      </c>
      <c r="K562" s="40" t="s">
        <v>1467</v>
      </c>
      <c r="L562" s="41" t="s">
        <v>6100</v>
      </c>
      <c r="M562" s="41" t="s">
        <v>167</v>
      </c>
      <c r="N562" s="13"/>
      <c r="O562" s="15" t="s">
        <v>1784</v>
      </c>
      <c r="P562" s="13" t="s">
        <v>167</v>
      </c>
      <c r="Q562" s="41">
        <v>4.2</v>
      </c>
      <c r="R562" s="13" t="s">
        <v>2609</v>
      </c>
      <c r="S562" s="55" t="s">
        <v>6311</v>
      </c>
      <c r="T562" s="13"/>
      <c r="U562" s="12"/>
      <c r="V562" s="13"/>
      <c r="W562" s="12"/>
      <c r="X562" s="13"/>
      <c r="Y562" s="16"/>
      <c r="Z562" s="16"/>
    </row>
    <row r="563" spans="3:26" ht="18" customHeight="1" x14ac:dyDescent="0.55000000000000004">
      <c r="C563" s="17">
        <v>8</v>
      </c>
      <c r="D563" s="50"/>
      <c r="E563" s="53"/>
      <c r="F563" s="30" t="s">
        <v>7532</v>
      </c>
      <c r="G563" s="18" t="s">
        <v>567</v>
      </c>
      <c r="H563" s="18" t="s">
        <v>70</v>
      </c>
      <c r="I563" s="19">
        <v>0.08</v>
      </c>
      <c r="J563" s="36">
        <v>2</v>
      </c>
      <c r="K563" s="42" t="s">
        <v>942</v>
      </c>
      <c r="L563" s="43" t="s">
        <v>6676</v>
      </c>
      <c r="M563" s="43" t="s">
        <v>167</v>
      </c>
      <c r="N563" s="18" t="s">
        <v>129</v>
      </c>
      <c r="O563" s="20" t="s">
        <v>39</v>
      </c>
      <c r="P563" s="18">
        <v>56</v>
      </c>
      <c r="Q563" s="43">
        <v>5</v>
      </c>
      <c r="R563" s="18" t="s">
        <v>2217</v>
      </c>
      <c r="S563" s="56"/>
      <c r="T563" s="18" t="s">
        <v>1907</v>
      </c>
      <c r="U563" s="30" t="s">
        <v>1908</v>
      </c>
      <c r="V563" s="18" t="s">
        <v>91</v>
      </c>
      <c r="W563" s="30" t="s">
        <v>1689</v>
      </c>
      <c r="X563" s="18" t="s">
        <v>7533</v>
      </c>
      <c r="Y563" s="47" t="s">
        <v>567</v>
      </c>
      <c r="Z563" s="21"/>
    </row>
    <row r="564" spans="3:26" ht="18.5" customHeight="1" thickBot="1" x14ac:dyDescent="0.6">
      <c r="C564" s="22"/>
      <c r="D564" s="51"/>
      <c r="E564" s="54"/>
      <c r="F564" s="34"/>
      <c r="G564" s="24">
        <v>2.9</v>
      </c>
      <c r="H564" s="25">
        <v>10</v>
      </c>
      <c r="I564" s="26">
        <v>0.16</v>
      </c>
      <c r="J564" s="38" t="s">
        <v>6428</v>
      </c>
      <c r="K564" s="44" t="s">
        <v>1460</v>
      </c>
      <c r="L564" s="45" t="s">
        <v>6677</v>
      </c>
      <c r="M564" s="44" t="s">
        <v>167</v>
      </c>
      <c r="N564" s="24" t="s">
        <v>167</v>
      </c>
      <c r="O564" s="27" t="s">
        <v>29</v>
      </c>
      <c r="P564" s="24" t="s">
        <v>57</v>
      </c>
      <c r="Q564" s="44" t="s">
        <v>2201</v>
      </c>
      <c r="R564" s="24" t="s">
        <v>2218</v>
      </c>
      <c r="S564" s="57"/>
      <c r="T564" s="25">
        <v>7</v>
      </c>
      <c r="U564" s="23"/>
      <c r="V564" s="24"/>
      <c r="W564" s="23"/>
      <c r="X564" s="24"/>
      <c r="Y564" s="28"/>
      <c r="Z564" s="28"/>
    </row>
    <row r="565" spans="3:26" ht="18" customHeight="1" x14ac:dyDescent="0.55000000000000004">
      <c r="C565" s="11"/>
      <c r="D565" s="49"/>
      <c r="E565" s="52" t="str">
        <f t="shared" ref="E565" si="141">IF(D565="","",IF(I565&gt;0.1,"単",IF(I566&gt;0.29,"連",IF(I567&gt;0.34,"複","※"))))</f>
        <v/>
      </c>
      <c r="F565" s="12"/>
      <c r="G565" s="48" t="s">
        <v>57</v>
      </c>
      <c r="H565" s="13"/>
      <c r="I565" s="14" t="s">
        <v>57</v>
      </c>
      <c r="J565" s="35" t="s">
        <v>57</v>
      </c>
      <c r="K565" s="40" t="s">
        <v>57</v>
      </c>
      <c r="L565" s="41" t="s">
        <v>57</v>
      </c>
      <c r="M565" s="41" t="s">
        <v>1108</v>
      </c>
      <c r="N565" s="13"/>
      <c r="O565" s="15" t="s">
        <v>57</v>
      </c>
      <c r="P565" s="13" t="s">
        <v>167</v>
      </c>
      <c r="Q565" s="41">
        <v>17</v>
      </c>
      <c r="R565" s="13" t="s">
        <v>1539</v>
      </c>
      <c r="S565" s="55" t="s">
        <v>7534</v>
      </c>
      <c r="T565" s="13"/>
      <c r="U565" s="12"/>
      <c r="V565" s="13"/>
      <c r="W565" s="12"/>
      <c r="X565" s="13"/>
      <c r="Y565" s="16"/>
      <c r="Z565" s="16"/>
    </row>
    <row r="566" spans="3:26" ht="18" customHeight="1" x14ac:dyDescent="0.55000000000000004">
      <c r="C566" s="17">
        <v>9</v>
      </c>
      <c r="D566" s="50"/>
      <c r="E566" s="53"/>
      <c r="F566" s="30" t="s">
        <v>5124</v>
      </c>
      <c r="G566" s="18" t="s">
        <v>1675</v>
      </c>
      <c r="H566" s="18" t="s">
        <v>69</v>
      </c>
      <c r="I566" s="19" t="s">
        <v>59</v>
      </c>
      <c r="J566" s="36" t="s">
        <v>59</v>
      </c>
      <c r="K566" s="42" t="s">
        <v>57</v>
      </c>
      <c r="L566" s="43" t="s">
        <v>57</v>
      </c>
      <c r="M566" s="43" t="s">
        <v>508</v>
      </c>
      <c r="N566" s="18" t="s">
        <v>68</v>
      </c>
      <c r="O566" s="20" t="s">
        <v>59</v>
      </c>
      <c r="P566" s="18">
        <v>56</v>
      </c>
      <c r="Q566" s="43">
        <v>13.3</v>
      </c>
      <c r="R566" s="18"/>
      <c r="S566" s="56"/>
      <c r="T566" s="18" t="s">
        <v>1907</v>
      </c>
      <c r="U566" s="30" t="s">
        <v>1908</v>
      </c>
      <c r="V566" s="18" t="s">
        <v>3184</v>
      </c>
      <c r="W566" s="30" t="s">
        <v>7270</v>
      </c>
      <c r="X566" s="18" t="s">
        <v>7535</v>
      </c>
      <c r="Y566" s="47" t="s">
        <v>1675</v>
      </c>
      <c r="Z566" s="21"/>
    </row>
    <row r="567" spans="3:26" ht="18.5" customHeight="1" thickBot="1" x14ac:dyDescent="0.6">
      <c r="C567" s="22"/>
      <c r="D567" s="51"/>
      <c r="E567" s="54"/>
      <c r="F567" s="34"/>
      <c r="G567" s="24" t="s">
        <v>57</v>
      </c>
      <c r="H567" s="25">
        <v>8</v>
      </c>
      <c r="I567" s="26" t="s">
        <v>57</v>
      </c>
      <c r="J567" s="38" t="s">
        <v>57</v>
      </c>
      <c r="K567" s="44" t="s">
        <v>57</v>
      </c>
      <c r="L567" s="45" t="s">
        <v>57</v>
      </c>
      <c r="M567" s="44" t="s">
        <v>167</v>
      </c>
      <c r="N567" s="24" t="s">
        <v>167</v>
      </c>
      <c r="O567" s="27" t="s">
        <v>57</v>
      </c>
      <c r="P567" s="24" t="s">
        <v>57</v>
      </c>
      <c r="Q567" s="44" t="s">
        <v>2204</v>
      </c>
      <c r="R567" s="24" t="s">
        <v>1540</v>
      </c>
      <c r="S567" s="57"/>
      <c r="T567" s="46">
        <v>9</v>
      </c>
      <c r="U567" s="23"/>
      <c r="V567" s="24"/>
      <c r="W567" s="23"/>
      <c r="X567" s="24"/>
      <c r="Y567" s="28"/>
      <c r="Z567" s="28"/>
    </row>
    <row r="568" spans="3:26" ht="18" customHeight="1" x14ac:dyDescent="0.55000000000000004">
      <c r="C568" s="11"/>
      <c r="D568" s="49"/>
      <c r="E568" s="52" t="str">
        <f t="shared" ref="E568" si="142">IF(D568="","",IF(I568&gt;0.1,"単",IF(I569&gt;0.29,"連",IF(I570&gt;0.34,"複","※"))))</f>
        <v/>
      </c>
      <c r="F568" s="12"/>
      <c r="G568" s="48" t="s">
        <v>57</v>
      </c>
      <c r="H568" s="13"/>
      <c r="I568" s="14" t="s">
        <v>57</v>
      </c>
      <c r="J568" s="35" t="s">
        <v>57</v>
      </c>
      <c r="K568" s="40" t="s">
        <v>57</v>
      </c>
      <c r="L568" s="41" t="s">
        <v>57</v>
      </c>
      <c r="M568" s="41" t="s">
        <v>167</v>
      </c>
      <c r="N568" s="13"/>
      <c r="O568" s="15" t="s">
        <v>57</v>
      </c>
      <c r="P568" s="13" t="s">
        <v>167</v>
      </c>
      <c r="Q568" s="41">
        <v>1.2</v>
      </c>
      <c r="R568" s="13" t="s">
        <v>5127</v>
      </c>
      <c r="S568" s="55" t="s">
        <v>1913</v>
      </c>
      <c r="T568" s="13"/>
      <c r="U568" s="12"/>
      <c r="V568" s="13"/>
      <c r="W568" s="12"/>
      <c r="X568" s="13"/>
      <c r="Y568" s="16"/>
      <c r="Z568" s="16"/>
    </row>
    <row r="569" spans="3:26" ht="18" customHeight="1" x14ac:dyDescent="0.55000000000000004">
      <c r="C569" s="17">
        <v>10</v>
      </c>
      <c r="D569" s="50"/>
      <c r="E569" s="53"/>
      <c r="F569" s="30" t="s">
        <v>7536</v>
      </c>
      <c r="G569" s="18" t="s">
        <v>4869</v>
      </c>
      <c r="H569" s="18" t="s">
        <v>81</v>
      </c>
      <c r="I569" s="19" t="s">
        <v>59</v>
      </c>
      <c r="J569" s="36" t="s">
        <v>59</v>
      </c>
      <c r="K569" s="42" t="s">
        <v>57</v>
      </c>
      <c r="L569" s="43" t="s">
        <v>57</v>
      </c>
      <c r="M569" s="43" t="s">
        <v>167</v>
      </c>
      <c r="N569" s="18" t="s">
        <v>134</v>
      </c>
      <c r="O569" s="20" t="s">
        <v>59</v>
      </c>
      <c r="P569" s="18">
        <v>56</v>
      </c>
      <c r="Q569" s="43">
        <v>0.9</v>
      </c>
      <c r="R569" s="18" t="s">
        <v>3807</v>
      </c>
      <c r="S569" s="56"/>
      <c r="T569" s="18" t="s">
        <v>1907</v>
      </c>
      <c r="U569" s="30" t="s">
        <v>1912</v>
      </c>
      <c r="V569" s="18" t="s">
        <v>152</v>
      </c>
      <c r="W569" s="30" t="s">
        <v>1680</v>
      </c>
      <c r="X569" s="18" t="s">
        <v>7506</v>
      </c>
      <c r="Y569" s="47" t="s">
        <v>4869</v>
      </c>
      <c r="Z569" s="21"/>
    </row>
    <row r="570" spans="3:26" ht="18.5" customHeight="1" thickBot="1" x14ac:dyDescent="0.6">
      <c r="C570" s="22"/>
      <c r="D570" s="51"/>
      <c r="E570" s="54"/>
      <c r="F570" s="34"/>
      <c r="G570" s="24" t="s">
        <v>57</v>
      </c>
      <c r="H570" s="25">
        <v>11</v>
      </c>
      <c r="I570" s="26" t="s">
        <v>57</v>
      </c>
      <c r="J570" s="38" t="s">
        <v>57</v>
      </c>
      <c r="K570" s="44" t="s">
        <v>57</v>
      </c>
      <c r="L570" s="45" t="s">
        <v>57</v>
      </c>
      <c r="M570" s="44" t="s">
        <v>167</v>
      </c>
      <c r="N570" s="24" t="s">
        <v>167</v>
      </c>
      <c r="O570" s="27" t="s">
        <v>57</v>
      </c>
      <c r="P570" s="24" t="s">
        <v>57</v>
      </c>
      <c r="Q570" s="44" t="s">
        <v>2201</v>
      </c>
      <c r="R570" s="24" t="s">
        <v>5128</v>
      </c>
      <c r="S570" s="57"/>
      <c r="T570" s="25">
        <v>11</v>
      </c>
      <c r="U570" s="23"/>
      <c r="V570" s="24"/>
      <c r="W570" s="23"/>
      <c r="X570" s="24"/>
      <c r="Y570" s="28"/>
      <c r="Z570" s="28"/>
    </row>
    <row r="571" spans="3:26" ht="18" customHeight="1" x14ac:dyDescent="0.55000000000000004">
      <c r="C571" s="11"/>
      <c r="D571" s="49"/>
      <c r="E571" s="52" t="str">
        <f t="shared" ref="E571" si="143">IF(D571="","",IF(I571&gt;0.1,"単",IF(I572&gt;0.29,"連",IF(I573&gt;0.34,"複","※"))))</f>
        <v/>
      </c>
      <c r="F571" s="12"/>
      <c r="G571" s="48" t="s">
        <v>57</v>
      </c>
      <c r="H571" s="13"/>
      <c r="I571" s="14" t="s">
        <v>57</v>
      </c>
      <c r="J571" s="35" t="s">
        <v>57</v>
      </c>
      <c r="K571" s="40" t="s">
        <v>57</v>
      </c>
      <c r="L571" s="41" t="s">
        <v>57</v>
      </c>
      <c r="M571" s="41" t="s">
        <v>167</v>
      </c>
      <c r="N571" s="13"/>
      <c r="O571" s="15" t="s">
        <v>57</v>
      </c>
      <c r="P571" s="13" t="s">
        <v>167</v>
      </c>
      <c r="Q571" s="41">
        <v>8.1999999999999993</v>
      </c>
      <c r="R571" s="13" t="s">
        <v>2208</v>
      </c>
      <c r="S571" s="55" t="s">
        <v>3711</v>
      </c>
      <c r="T571" s="13"/>
      <c r="U571" s="12"/>
      <c r="V571" s="13"/>
      <c r="W571" s="12"/>
      <c r="X571" s="13"/>
      <c r="Y571" s="16"/>
      <c r="Z571" s="16"/>
    </row>
    <row r="572" spans="3:26" ht="18" customHeight="1" x14ac:dyDescent="0.55000000000000004">
      <c r="C572" s="17">
        <v>11</v>
      </c>
      <c r="D572" s="50"/>
      <c r="E572" s="53"/>
      <c r="F572" s="30" t="s">
        <v>7537</v>
      </c>
      <c r="G572" s="18" t="s">
        <v>2620</v>
      </c>
      <c r="H572" s="18" t="s">
        <v>72</v>
      </c>
      <c r="I572" s="19" t="s">
        <v>59</v>
      </c>
      <c r="J572" s="36" t="s">
        <v>59</v>
      </c>
      <c r="K572" s="42" t="s">
        <v>57</v>
      </c>
      <c r="L572" s="43" t="s">
        <v>57</v>
      </c>
      <c r="M572" s="43" t="s">
        <v>167</v>
      </c>
      <c r="N572" s="18" t="s">
        <v>137</v>
      </c>
      <c r="O572" s="20" t="s">
        <v>59</v>
      </c>
      <c r="P572" s="18">
        <v>56</v>
      </c>
      <c r="Q572" s="43">
        <v>8.6999999999999993</v>
      </c>
      <c r="R572" s="18" t="s">
        <v>2209</v>
      </c>
      <c r="S572" s="56"/>
      <c r="T572" s="18" t="s">
        <v>1907</v>
      </c>
      <c r="U572" s="30" t="s">
        <v>1908</v>
      </c>
      <c r="V572" s="18" t="s">
        <v>3184</v>
      </c>
      <c r="W572" s="30" t="s">
        <v>7538</v>
      </c>
      <c r="X572" s="18" t="s">
        <v>7539</v>
      </c>
      <c r="Y572" s="47" t="s">
        <v>2620</v>
      </c>
      <c r="Z572" s="21"/>
    </row>
    <row r="573" spans="3:26" ht="18.5" customHeight="1" thickBot="1" x14ac:dyDescent="0.6">
      <c r="C573" s="22"/>
      <c r="D573" s="51"/>
      <c r="E573" s="54"/>
      <c r="F573" s="34"/>
      <c r="G573" s="24" t="s">
        <v>57</v>
      </c>
      <c r="H573" s="25">
        <v>13</v>
      </c>
      <c r="I573" s="26" t="s">
        <v>57</v>
      </c>
      <c r="J573" s="38" t="s">
        <v>57</v>
      </c>
      <c r="K573" s="44" t="s">
        <v>57</v>
      </c>
      <c r="L573" s="45" t="s">
        <v>57</v>
      </c>
      <c r="M573" s="44" t="s">
        <v>167</v>
      </c>
      <c r="N573" s="24" t="s">
        <v>167</v>
      </c>
      <c r="O573" s="27" t="s">
        <v>57</v>
      </c>
      <c r="P573" s="24" t="s">
        <v>57</v>
      </c>
      <c r="Q573" s="44" t="s">
        <v>2201</v>
      </c>
      <c r="R573" s="24" t="s">
        <v>2210</v>
      </c>
      <c r="S573" s="57"/>
      <c r="T573" s="25">
        <v>10</v>
      </c>
      <c r="U573" s="23"/>
      <c r="V573" s="24"/>
      <c r="W573" s="23"/>
      <c r="X573" s="24"/>
      <c r="Y573" s="28"/>
      <c r="Z573" s="28"/>
    </row>
    <row r="574" spans="3:26" ht="18" customHeight="1" x14ac:dyDescent="0.55000000000000004">
      <c r="C574" s="11"/>
      <c r="D574" s="49" t="s">
        <v>26</v>
      </c>
      <c r="E574" s="52" t="str">
        <f t="shared" ref="E574" si="144">IF(D574="","",IF(I574&gt;0.1,"単",IF(I575&gt;0.29,"連",IF(I576&gt;0.34,"複","※"))))</f>
        <v>単</v>
      </c>
      <c r="F574" s="12"/>
      <c r="G574" s="48" t="s">
        <v>5941</v>
      </c>
      <c r="H574" s="13"/>
      <c r="I574" s="14">
        <v>0.16666666666666666</v>
      </c>
      <c r="J574" s="35">
        <v>3</v>
      </c>
      <c r="K574" s="40" t="s">
        <v>1461</v>
      </c>
      <c r="L574" s="41" t="s">
        <v>5265</v>
      </c>
      <c r="M574" s="41" t="s">
        <v>366</v>
      </c>
      <c r="N574" s="13"/>
      <c r="O574" s="15" t="s">
        <v>2196</v>
      </c>
      <c r="P574" s="13" t="s">
        <v>1059</v>
      </c>
      <c r="Q574" s="41"/>
      <c r="R574" s="13" t="s">
        <v>7548</v>
      </c>
      <c r="S574" s="55" t="s">
        <v>6015</v>
      </c>
      <c r="T574" s="13"/>
      <c r="U574" s="12"/>
      <c r="V574" s="13"/>
      <c r="W574" s="12"/>
      <c r="X574" s="13"/>
      <c r="Y574" s="16"/>
      <c r="Z574" s="16"/>
    </row>
    <row r="575" spans="3:26" ht="18" customHeight="1" x14ac:dyDescent="0.55000000000000004">
      <c r="C575" s="17">
        <v>12</v>
      </c>
      <c r="D575" s="50"/>
      <c r="E575" s="53"/>
      <c r="F575" s="30" t="s">
        <v>4164</v>
      </c>
      <c r="G575" s="18" t="s">
        <v>5106</v>
      </c>
      <c r="H575" s="18" t="s">
        <v>72</v>
      </c>
      <c r="I575" s="19">
        <v>0.38888888888888884</v>
      </c>
      <c r="J575" s="36">
        <v>7</v>
      </c>
      <c r="K575" s="42" t="s">
        <v>943</v>
      </c>
      <c r="L575" s="43" t="s">
        <v>167</v>
      </c>
      <c r="M575" s="43" t="s">
        <v>1563</v>
      </c>
      <c r="N575" s="18" t="s">
        <v>7164</v>
      </c>
      <c r="O575" s="20" t="s">
        <v>119</v>
      </c>
      <c r="P575" s="18">
        <v>56</v>
      </c>
      <c r="Q575" s="43">
        <v>1.7</v>
      </c>
      <c r="R575" s="18"/>
      <c r="S575" s="56"/>
      <c r="T575" s="18" t="s">
        <v>1907</v>
      </c>
      <c r="U575" s="30" t="s">
        <v>1916</v>
      </c>
      <c r="V575" s="18" t="s">
        <v>116</v>
      </c>
      <c r="W575" s="30" t="s">
        <v>6653</v>
      </c>
      <c r="X575" s="18" t="s">
        <v>7540</v>
      </c>
      <c r="Y575" s="47" t="s">
        <v>5106</v>
      </c>
      <c r="Z575" s="21"/>
    </row>
    <row r="576" spans="3:26" ht="18.5" customHeight="1" thickBot="1" x14ac:dyDescent="0.6">
      <c r="C576" s="22"/>
      <c r="D576" s="51"/>
      <c r="E576" s="54"/>
      <c r="F576" s="34"/>
      <c r="G576" s="24">
        <v>2.4</v>
      </c>
      <c r="H576" s="25">
        <v>13</v>
      </c>
      <c r="I576" s="26">
        <v>0.49999999999999994</v>
      </c>
      <c r="J576" s="38" t="s">
        <v>7589</v>
      </c>
      <c r="K576" s="44" t="s">
        <v>1460</v>
      </c>
      <c r="L576" s="45" t="s">
        <v>167</v>
      </c>
      <c r="M576" s="44" t="s">
        <v>7590</v>
      </c>
      <c r="N576" s="24" t="s">
        <v>167</v>
      </c>
      <c r="O576" s="27" t="s">
        <v>149</v>
      </c>
      <c r="P576" s="24" t="s">
        <v>147</v>
      </c>
      <c r="Q576" s="44" t="s">
        <v>2203</v>
      </c>
      <c r="R576" s="24"/>
      <c r="S576" s="57"/>
      <c r="T576" s="25" t="s">
        <v>2207</v>
      </c>
      <c r="U576" s="23"/>
      <c r="V576" s="24"/>
      <c r="W576" s="23"/>
      <c r="X576" s="24"/>
      <c r="Y576" s="28"/>
      <c r="Z576" s="28"/>
    </row>
    <row r="577" spans="1:26" ht="18" customHeight="1" x14ac:dyDescent="0.55000000000000004">
      <c r="C577" s="11"/>
      <c r="D577" s="49" t="s">
        <v>3198</v>
      </c>
      <c r="E577" s="52" t="str">
        <f t="shared" ref="E577" si="145">IF(D577="","",IF(I577&gt;0.1,"単",IF(I578&gt;0.29,"連",IF(I579&gt;0.34,"複","※"))))</f>
        <v>単</v>
      </c>
      <c r="F577" s="12"/>
      <c r="G577" s="48" t="s">
        <v>5941</v>
      </c>
      <c r="H577" s="13"/>
      <c r="I577" s="14">
        <v>0.22222222222222221</v>
      </c>
      <c r="J577" s="35">
        <v>2</v>
      </c>
      <c r="K577" s="40" t="s">
        <v>1457</v>
      </c>
      <c r="L577" s="41" t="s">
        <v>167</v>
      </c>
      <c r="M577" s="41" t="s">
        <v>167</v>
      </c>
      <c r="N577" s="13"/>
      <c r="O577" s="15" t="s">
        <v>2196</v>
      </c>
      <c r="P577" s="13" t="s">
        <v>167</v>
      </c>
      <c r="Q577" s="41">
        <v>10.199999999999999</v>
      </c>
      <c r="R577" s="13" t="s">
        <v>2613</v>
      </c>
      <c r="S577" s="55" t="s">
        <v>6650</v>
      </c>
      <c r="T577" s="13"/>
      <c r="U577" s="12"/>
      <c r="V577" s="13"/>
      <c r="W577" s="12"/>
      <c r="X577" s="13"/>
      <c r="Y577" s="16"/>
      <c r="Z577" s="16"/>
    </row>
    <row r="578" spans="1:26" ht="18" customHeight="1" x14ac:dyDescent="0.55000000000000004">
      <c r="C578" s="17">
        <v>13</v>
      </c>
      <c r="D578" s="50"/>
      <c r="E578" s="53"/>
      <c r="F578" s="30" t="s">
        <v>7541</v>
      </c>
      <c r="G578" s="18" t="s">
        <v>326</v>
      </c>
      <c r="H578" s="18" t="s">
        <v>81</v>
      </c>
      <c r="I578" s="19">
        <v>0.22222222222222221</v>
      </c>
      <c r="J578" s="36">
        <v>2</v>
      </c>
      <c r="K578" s="42" t="s">
        <v>943</v>
      </c>
      <c r="L578" s="43" t="s">
        <v>167</v>
      </c>
      <c r="M578" s="43" t="s">
        <v>167</v>
      </c>
      <c r="N578" s="18" t="s">
        <v>66</v>
      </c>
      <c r="O578" s="20" t="s">
        <v>119</v>
      </c>
      <c r="P578" s="18">
        <v>56</v>
      </c>
      <c r="Q578" s="43">
        <v>8</v>
      </c>
      <c r="R578" s="18" t="s">
        <v>2614</v>
      </c>
      <c r="S578" s="56"/>
      <c r="T578" s="18" t="s">
        <v>1907</v>
      </c>
      <c r="U578" s="30" t="s">
        <v>1908</v>
      </c>
      <c r="V578" s="18" t="s">
        <v>115</v>
      </c>
      <c r="W578" s="30" t="s">
        <v>1686</v>
      </c>
      <c r="X578" s="18" t="s">
        <v>7542</v>
      </c>
      <c r="Y578" s="47" t="s">
        <v>326</v>
      </c>
      <c r="Z578" s="21"/>
    </row>
    <row r="579" spans="1:26" ht="18.5" customHeight="1" thickBot="1" x14ac:dyDescent="0.6">
      <c r="C579" s="22"/>
      <c r="D579" s="51"/>
      <c r="E579" s="54"/>
      <c r="F579" s="34"/>
      <c r="G579" s="24">
        <v>2.1</v>
      </c>
      <c r="H579" s="25">
        <v>11</v>
      </c>
      <c r="I579" s="26">
        <v>0.33333333333333331</v>
      </c>
      <c r="J579" s="38" t="s">
        <v>6305</v>
      </c>
      <c r="K579" s="44" t="s">
        <v>1462</v>
      </c>
      <c r="L579" s="45" t="s">
        <v>167</v>
      </c>
      <c r="M579" s="44" t="s">
        <v>7591</v>
      </c>
      <c r="N579" s="24" t="s">
        <v>167</v>
      </c>
      <c r="O579" s="27" t="s">
        <v>137</v>
      </c>
      <c r="P579" s="24" t="s">
        <v>147</v>
      </c>
      <c r="Q579" s="44" t="s">
        <v>2203</v>
      </c>
      <c r="R579" s="24" t="s">
        <v>2615</v>
      </c>
      <c r="S579" s="57"/>
      <c r="T579" s="25" t="s">
        <v>2207</v>
      </c>
      <c r="U579" s="23"/>
      <c r="V579" s="24"/>
      <c r="W579" s="23"/>
      <c r="X579" s="24"/>
      <c r="Y579" s="28"/>
      <c r="Z579" s="28"/>
    </row>
    <row r="580" spans="1:26" ht="18" customHeight="1" x14ac:dyDescent="0.55000000000000004">
      <c r="C580" s="11"/>
      <c r="D580" s="49" t="s">
        <v>3198</v>
      </c>
      <c r="E580" s="52" t="str">
        <f t="shared" ref="E580" si="146">IF(D580="","",IF(I580&gt;0.1,"単",IF(I581&gt;0.29,"連",IF(I582&gt;0.34,"複","※"))))</f>
        <v>単</v>
      </c>
      <c r="F580" s="12"/>
      <c r="G580" s="48" t="s">
        <v>5945</v>
      </c>
      <c r="H580" s="13"/>
      <c r="I580" s="14">
        <v>0.11290322580645161</v>
      </c>
      <c r="J580" s="35">
        <v>7</v>
      </c>
      <c r="K580" s="40" t="s">
        <v>1467</v>
      </c>
      <c r="L580" s="41" t="s">
        <v>167</v>
      </c>
      <c r="M580" s="41" t="s">
        <v>167</v>
      </c>
      <c r="N580" s="13"/>
      <c r="O580" s="15" t="s">
        <v>119</v>
      </c>
      <c r="P580" s="13" t="s">
        <v>167</v>
      </c>
      <c r="Q580" s="41" t="s">
        <v>1906</v>
      </c>
      <c r="R580" s="13" t="s">
        <v>57</v>
      </c>
      <c r="S580" s="55" t="s">
        <v>2280</v>
      </c>
      <c r="T580" s="13"/>
      <c r="U580" s="12"/>
      <c r="V580" s="13"/>
      <c r="W580" s="12"/>
      <c r="X580" s="13"/>
      <c r="Y580" s="16"/>
      <c r="Z580" s="16"/>
    </row>
    <row r="581" spans="1:26" ht="18" customHeight="1" x14ac:dyDescent="0.55000000000000004">
      <c r="C581" s="17">
        <v>14</v>
      </c>
      <c r="D581" s="50"/>
      <c r="E581" s="53"/>
      <c r="F581" s="30" t="s">
        <v>7543</v>
      </c>
      <c r="G581" s="18" t="s">
        <v>453</v>
      </c>
      <c r="H581" s="18" t="s">
        <v>6203</v>
      </c>
      <c r="I581" s="19">
        <v>0.22580645161290322</v>
      </c>
      <c r="J581" s="36">
        <v>14</v>
      </c>
      <c r="K581" s="42" t="s">
        <v>943</v>
      </c>
      <c r="L581" s="43" t="s">
        <v>167</v>
      </c>
      <c r="M581" s="43" t="s">
        <v>167</v>
      </c>
      <c r="N581" s="18" t="s">
        <v>7191</v>
      </c>
      <c r="O581" s="20" t="s">
        <v>82</v>
      </c>
      <c r="P581" s="18">
        <v>56</v>
      </c>
      <c r="Q581" s="43" t="s">
        <v>1906</v>
      </c>
      <c r="R581" s="18" t="s">
        <v>57</v>
      </c>
      <c r="S581" s="56"/>
      <c r="T581" s="18" t="s">
        <v>1907</v>
      </c>
      <c r="U581" s="30" t="s">
        <v>1920</v>
      </c>
      <c r="V581" s="18" t="s">
        <v>75</v>
      </c>
      <c r="W581" s="30" t="s">
        <v>5241</v>
      </c>
      <c r="X581" s="18" t="s">
        <v>7544</v>
      </c>
      <c r="Y581" s="47" t="s">
        <v>453</v>
      </c>
      <c r="Z581" s="21"/>
    </row>
    <row r="582" spans="1:26" ht="18.5" customHeight="1" thickBot="1" x14ac:dyDescent="0.6">
      <c r="C582" s="22"/>
      <c r="D582" s="51"/>
      <c r="E582" s="54"/>
      <c r="F582" s="34"/>
      <c r="G582" s="24">
        <v>2.7</v>
      </c>
      <c r="H582" s="25">
        <v>16</v>
      </c>
      <c r="I582" s="26">
        <v>0.30645161290322581</v>
      </c>
      <c r="J582" s="38" t="s">
        <v>7592</v>
      </c>
      <c r="K582" s="44" t="s">
        <v>1458</v>
      </c>
      <c r="L582" s="45" t="s">
        <v>167</v>
      </c>
      <c r="M582" s="44" t="s">
        <v>167</v>
      </c>
      <c r="N582" s="24" t="s">
        <v>167</v>
      </c>
      <c r="O582" s="27" t="s">
        <v>34</v>
      </c>
      <c r="P582" s="24" t="s">
        <v>147</v>
      </c>
      <c r="Q582" s="44" t="s">
        <v>57</v>
      </c>
      <c r="R582" s="24" t="s">
        <v>57</v>
      </c>
      <c r="S582" s="57"/>
      <c r="T582" s="25" t="s">
        <v>2207</v>
      </c>
      <c r="U582" s="23"/>
      <c r="V582" s="24"/>
      <c r="W582" s="23"/>
      <c r="X582" s="24"/>
      <c r="Y582" s="28"/>
      <c r="Z582" s="28"/>
    </row>
    <row r="583" spans="1:26" ht="18" customHeight="1" x14ac:dyDescent="0.55000000000000004">
      <c r="C583" s="11"/>
      <c r="D583" s="49"/>
      <c r="E583" s="52" t="str">
        <f t="shared" ref="E583" si="147">IF(D583="","",IF(I583&gt;0.1,"単",IF(I584&gt;0.29,"連",IF(I585&gt;0.34,"複","※"))))</f>
        <v/>
      </c>
      <c r="F583" s="12"/>
      <c r="G583" s="48" t="s">
        <v>57</v>
      </c>
      <c r="H583" s="13"/>
      <c r="I583" s="14" t="s">
        <v>57</v>
      </c>
      <c r="J583" s="35" t="s">
        <v>57</v>
      </c>
      <c r="K583" s="40" t="s">
        <v>57</v>
      </c>
      <c r="L583" s="41" t="s">
        <v>57</v>
      </c>
      <c r="M583" s="41" t="s">
        <v>167</v>
      </c>
      <c r="N583" s="13"/>
      <c r="O583" s="15" t="s">
        <v>57</v>
      </c>
      <c r="P583" s="13" t="s">
        <v>167</v>
      </c>
      <c r="Q583" s="41">
        <v>7</v>
      </c>
      <c r="R583" s="13"/>
      <c r="S583" s="55" t="s">
        <v>5976</v>
      </c>
      <c r="T583" s="13"/>
      <c r="U583" s="12"/>
      <c r="V583" s="13"/>
      <c r="W583" s="12"/>
      <c r="X583" s="13"/>
      <c r="Y583" s="16"/>
      <c r="Z583" s="16"/>
    </row>
    <row r="584" spans="1:26" ht="18" customHeight="1" x14ac:dyDescent="0.55000000000000004">
      <c r="C584" s="17">
        <v>15</v>
      </c>
      <c r="D584" s="50"/>
      <c r="E584" s="53"/>
      <c r="F584" s="30" t="s">
        <v>7545</v>
      </c>
      <c r="G584" s="18" t="s">
        <v>334</v>
      </c>
      <c r="H584" s="18" t="s">
        <v>99</v>
      </c>
      <c r="I584" s="19" t="s">
        <v>59</v>
      </c>
      <c r="J584" s="36" t="s">
        <v>59</v>
      </c>
      <c r="K584" s="42" t="s">
        <v>57</v>
      </c>
      <c r="L584" s="43" t="s">
        <v>57</v>
      </c>
      <c r="M584" s="43" t="s">
        <v>167</v>
      </c>
      <c r="N584" s="18" t="s">
        <v>2206</v>
      </c>
      <c r="O584" s="20" t="s">
        <v>59</v>
      </c>
      <c r="P584" s="18">
        <v>56</v>
      </c>
      <c r="Q584" s="43">
        <v>5</v>
      </c>
      <c r="R584" s="18"/>
      <c r="S584" s="56"/>
      <c r="T584" s="18" t="s">
        <v>1907</v>
      </c>
      <c r="U584" s="30" t="s">
        <v>1911</v>
      </c>
      <c r="V584" s="18" t="s">
        <v>6017</v>
      </c>
      <c r="W584" s="30" t="s">
        <v>6204</v>
      </c>
      <c r="X584" s="18" t="s">
        <v>7546</v>
      </c>
      <c r="Y584" s="47" t="s">
        <v>334</v>
      </c>
      <c r="Z584" s="21"/>
    </row>
    <row r="585" spans="1:26" ht="18.5" customHeight="1" thickBot="1" x14ac:dyDescent="0.6">
      <c r="C585" s="22"/>
      <c r="D585" s="51"/>
      <c r="E585" s="54"/>
      <c r="F585" s="34"/>
      <c r="G585" s="24" t="s">
        <v>57</v>
      </c>
      <c r="H585" s="25">
        <v>14</v>
      </c>
      <c r="I585" s="26" t="s">
        <v>57</v>
      </c>
      <c r="J585" s="38" t="s">
        <v>57</v>
      </c>
      <c r="K585" s="44" t="s">
        <v>57</v>
      </c>
      <c r="L585" s="45" t="s">
        <v>57</v>
      </c>
      <c r="M585" s="44" t="s">
        <v>167</v>
      </c>
      <c r="N585" s="24">
        <v>2</v>
      </c>
      <c r="O585" s="27" t="s">
        <v>57</v>
      </c>
      <c r="P585" s="24" t="s">
        <v>57</v>
      </c>
      <c r="Q585" s="44" t="s">
        <v>2201</v>
      </c>
      <c r="R585" s="24"/>
      <c r="S585" s="57"/>
      <c r="T585" s="25">
        <v>2</v>
      </c>
      <c r="U585" s="23"/>
      <c r="V585" s="24"/>
      <c r="W585" s="23"/>
      <c r="X585" s="24"/>
      <c r="Y585" s="28"/>
      <c r="Z585" s="28"/>
    </row>
    <row r="586" spans="1:26" ht="18" customHeight="1" x14ac:dyDescent="0.55000000000000004">
      <c r="C586" s="11"/>
      <c r="D586" s="49" t="s">
        <v>991</v>
      </c>
      <c r="E586" s="52" t="str">
        <f t="shared" ref="E586" si="148">IF(D586="","",IF(I586&gt;0.1,"単",IF(I587&gt;0.29,"連",IF(I588&gt;0.34,"複","※"))))</f>
        <v>単</v>
      </c>
      <c r="F586" s="12"/>
      <c r="G586" s="48" t="s">
        <v>5945</v>
      </c>
      <c r="H586" s="13"/>
      <c r="I586" s="14">
        <v>0.15</v>
      </c>
      <c r="J586" s="35">
        <v>3</v>
      </c>
      <c r="K586" s="40" t="s">
        <v>1459</v>
      </c>
      <c r="L586" s="41" t="s">
        <v>3418</v>
      </c>
      <c r="M586" s="41" t="s">
        <v>167</v>
      </c>
      <c r="N586" s="13"/>
      <c r="O586" s="15" t="s">
        <v>2196</v>
      </c>
      <c r="P586" s="13" t="s">
        <v>167</v>
      </c>
      <c r="Q586" s="41"/>
      <c r="R586" s="13"/>
      <c r="S586" s="55" t="s">
        <v>6642</v>
      </c>
      <c r="T586" s="13"/>
      <c r="U586" s="12"/>
      <c r="V586" s="13"/>
      <c r="W586" s="12"/>
      <c r="X586" s="13"/>
      <c r="Y586" s="16"/>
      <c r="Z586" s="16"/>
    </row>
    <row r="587" spans="1:26" ht="18" customHeight="1" x14ac:dyDescent="0.55000000000000004">
      <c r="C587" s="17">
        <v>16</v>
      </c>
      <c r="D587" s="50"/>
      <c r="E587" s="53"/>
      <c r="F587" s="30" t="s">
        <v>7547</v>
      </c>
      <c r="G587" s="18" t="s">
        <v>140</v>
      </c>
      <c r="H587" s="18" t="s">
        <v>85</v>
      </c>
      <c r="I587" s="19">
        <v>0.15</v>
      </c>
      <c r="J587" s="36">
        <v>3</v>
      </c>
      <c r="K587" s="42" t="s">
        <v>942</v>
      </c>
      <c r="L587" s="43" t="s">
        <v>3419</v>
      </c>
      <c r="M587" s="43" t="s">
        <v>167</v>
      </c>
      <c r="N587" s="18" t="s">
        <v>96</v>
      </c>
      <c r="O587" s="20" t="s">
        <v>82</v>
      </c>
      <c r="P587" s="18">
        <v>56</v>
      </c>
      <c r="Q587" s="43"/>
      <c r="R587" s="18"/>
      <c r="S587" s="56"/>
      <c r="T587" s="18" t="s">
        <v>1907</v>
      </c>
      <c r="U587" s="30" t="s">
        <v>1908</v>
      </c>
      <c r="V587" s="18" t="s">
        <v>90</v>
      </c>
      <c r="W587" s="30" t="s">
        <v>6644</v>
      </c>
      <c r="X587" s="18" t="s">
        <v>6645</v>
      </c>
      <c r="Y587" s="47" t="s">
        <v>140</v>
      </c>
      <c r="Z587" s="21"/>
    </row>
    <row r="588" spans="1:26" ht="18.5" customHeight="1" thickBot="1" x14ac:dyDescent="0.6">
      <c r="C588" s="22"/>
      <c r="D588" s="51"/>
      <c r="E588" s="54"/>
      <c r="F588" s="34"/>
      <c r="G588" s="24">
        <v>5.9</v>
      </c>
      <c r="H588" s="25">
        <v>15</v>
      </c>
      <c r="I588" s="26">
        <v>0.3</v>
      </c>
      <c r="J588" s="38" t="s">
        <v>6175</v>
      </c>
      <c r="K588" s="44" t="s">
        <v>1458</v>
      </c>
      <c r="L588" s="45" t="s">
        <v>167</v>
      </c>
      <c r="M588" s="44" t="s">
        <v>7593</v>
      </c>
      <c r="N588" s="24" t="s">
        <v>167</v>
      </c>
      <c r="O588" s="27" t="s">
        <v>2561</v>
      </c>
      <c r="P588" s="24"/>
      <c r="Q588" s="44" t="s">
        <v>2204</v>
      </c>
      <c r="R588" s="24"/>
      <c r="S588" s="57"/>
      <c r="T588" s="25">
        <v>13</v>
      </c>
      <c r="U588" s="23"/>
      <c r="V588" s="24"/>
      <c r="W588" s="23"/>
      <c r="X588" s="24"/>
      <c r="Y588" s="28"/>
      <c r="Z588" s="28"/>
    </row>
    <row r="589" spans="1:26" x14ac:dyDescent="0.55000000000000004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</sheetData>
  <mergeCells count="528">
    <mergeCell ref="D583:D585"/>
    <mergeCell ref="E583:E585"/>
    <mergeCell ref="S583:S585"/>
    <mergeCell ref="D586:D588"/>
    <mergeCell ref="E586:E588"/>
    <mergeCell ref="S586:S588"/>
    <mergeCell ref="D577:D579"/>
    <mergeCell ref="E577:E579"/>
    <mergeCell ref="S577:S579"/>
    <mergeCell ref="D580:D582"/>
    <mergeCell ref="E580:E582"/>
    <mergeCell ref="S580:S582"/>
    <mergeCell ref="D571:D573"/>
    <mergeCell ref="E571:E573"/>
    <mergeCell ref="S571:S573"/>
    <mergeCell ref="D574:D576"/>
    <mergeCell ref="E574:E576"/>
    <mergeCell ref="S574:S576"/>
    <mergeCell ref="D565:D567"/>
    <mergeCell ref="E565:E567"/>
    <mergeCell ref="S565:S567"/>
    <mergeCell ref="D568:D570"/>
    <mergeCell ref="E568:E570"/>
    <mergeCell ref="S568:S570"/>
    <mergeCell ref="D559:D561"/>
    <mergeCell ref="E559:E561"/>
    <mergeCell ref="S559:S561"/>
    <mergeCell ref="D562:D564"/>
    <mergeCell ref="E562:E564"/>
    <mergeCell ref="S562:S564"/>
    <mergeCell ref="D553:D555"/>
    <mergeCell ref="E553:E555"/>
    <mergeCell ref="S553:S555"/>
    <mergeCell ref="D556:D558"/>
    <mergeCell ref="E556:E558"/>
    <mergeCell ref="S556:S558"/>
    <mergeCell ref="D547:D549"/>
    <mergeCell ref="E547:E549"/>
    <mergeCell ref="S547:S549"/>
    <mergeCell ref="D550:D552"/>
    <mergeCell ref="E550:E552"/>
    <mergeCell ref="S550:S552"/>
    <mergeCell ref="D541:D543"/>
    <mergeCell ref="E541:E543"/>
    <mergeCell ref="S541:S543"/>
    <mergeCell ref="D544:D546"/>
    <mergeCell ref="E544:E546"/>
    <mergeCell ref="S544:S546"/>
    <mergeCell ref="D530:D532"/>
    <mergeCell ref="E530:E532"/>
    <mergeCell ref="S530:S532"/>
    <mergeCell ref="D533:D535"/>
    <mergeCell ref="E533:E535"/>
    <mergeCell ref="S533:S535"/>
    <mergeCell ref="D524:D526"/>
    <mergeCell ref="E524:E526"/>
    <mergeCell ref="S524:S526"/>
    <mergeCell ref="D527:D529"/>
    <mergeCell ref="E527:E529"/>
    <mergeCell ref="S527:S529"/>
    <mergeCell ref="D518:D520"/>
    <mergeCell ref="E518:E520"/>
    <mergeCell ref="S518:S520"/>
    <mergeCell ref="D521:D523"/>
    <mergeCell ref="E521:E523"/>
    <mergeCell ref="S521:S523"/>
    <mergeCell ref="D512:D514"/>
    <mergeCell ref="E512:E514"/>
    <mergeCell ref="S512:S514"/>
    <mergeCell ref="D515:D517"/>
    <mergeCell ref="E515:E517"/>
    <mergeCell ref="S515:S517"/>
    <mergeCell ref="D506:D508"/>
    <mergeCell ref="E506:E508"/>
    <mergeCell ref="S506:S508"/>
    <mergeCell ref="D509:D511"/>
    <mergeCell ref="E509:E511"/>
    <mergeCell ref="S509:S511"/>
    <mergeCell ref="D500:D502"/>
    <mergeCell ref="E500:E502"/>
    <mergeCell ref="S500:S502"/>
    <mergeCell ref="D503:D505"/>
    <mergeCell ref="E503:E505"/>
    <mergeCell ref="S503:S505"/>
    <mergeCell ref="D494:D496"/>
    <mergeCell ref="E494:E496"/>
    <mergeCell ref="S494:S496"/>
    <mergeCell ref="D497:D499"/>
    <mergeCell ref="E497:E499"/>
    <mergeCell ref="S497:S499"/>
    <mergeCell ref="D483:D485"/>
    <mergeCell ref="E483:E485"/>
    <mergeCell ref="S483:S485"/>
    <mergeCell ref="D491:D493"/>
    <mergeCell ref="E491:E493"/>
    <mergeCell ref="S491:S493"/>
    <mergeCell ref="D477:D479"/>
    <mergeCell ref="E477:E479"/>
    <mergeCell ref="S477:S479"/>
    <mergeCell ref="D480:D482"/>
    <mergeCell ref="E480:E482"/>
    <mergeCell ref="S480:S482"/>
    <mergeCell ref="D471:D473"/>
    <mergeCell ref="E471:E473"/>
    <mergeCell ref="S471:S473"/>
    <mergeCell ref="D474:D476"/>
    <mergeCell ref="E474:E476"/>
    <mergeCell ref="S474:S476"/>
    <mergeCell ref="D465:D467"/>
    <mergeCell ref="E465:E467"/>
    <mergeCell ref="S465:S467"/>
    <mergeCell ref="D468:D470"/>
    <mergeCell ref="E468:E470"/>
    <mergeCell ref="S468:S470"/>
    <mergeCell ref="D459:D461"/>
    <mergeCell ref="E459:E461"/>
    <mergeCell ref="S459:S461"/>
    <mergeCell ref="D462:D464"/>
    <mergeCell ref="E462:E464"/>
    <mergeCell ref="S462:S464"/>
    <mergeCell ref="D453:D455"/>
    <mergeCell ref="E453:E455"/>
    <mergeCell ref="S453:S455"/>
    <mergeCell ref="D456:D458"/>
    <mergeCell ref="E456:E458"/>
    <mergeCell ref="S456:S458"/>
    <mergeCell ref="D447:D449"/>
    <mergeCell ref="E447:E449"/>
    <mergeCell ref="S447:S449"/>
    <mergeCell ref="D450:D452"/>
    <mergeCell ref="E450:E452"/>
    <mergeCell ref="S450:S452"/>
    <mergeCell ref="D436:D438"/>
    <mergeCell ref="E436:E438"/>
    <mergeCell ref="S436:S438"/>
    <mergeCell ref="D439:D441"/>
    <mergeCell ref="E439:E441"/>
    <mergeCell ref="S439:S441"/>
    <mergeCell ref="D430:D432"/>
    <mergeCell ref="E430:E432"/>
    <mergeCell ref="S430:S432"/>
    <mergeCell ref="D433:D435"/>
    <mergeCell ref="E433:E435"/>
    <mergeCell ref="S433:S435"/>
    <mergeCell ref="D424:D426"/>
    <mergeCell ref="E424:E426"/>
    <mergeCell ref="S424:S426"/>
    <mergeCell ref="D427:D429"/>
    <mergeCell ref="E427:E429"/>
    <mergeCell ref="S427:S429"/>
    <mergeCell ref="D413:D415"/>
    <mergeCell ref="E413:E415"/>
    <mergeCell ref="S413:S415"/>
    <mergeCell ref="D421:D423"/>
    <mergeCell ref="E421:E423"/>
    <mergeCell ref="S421:S423"/>
    <mergeCell ref="D407:D409"/>
    <mergeCell ref="E407:E409"/>
    <mergeCell ref="S407:S409"/>
    <mergeCell ref="D410:D412"/>
    <mergeCell ref="E410:E412"/>
    <mergeCell ref="S410:S412"/>
    <mergeCell ref="D401:D403"/>
    <mergeCell ref="E401:E403"/>
    <mergeCell ref="S401:S403"/>
    <mergeCell ref="D404:D406"/>
    <mergeCell ref="E404:E406"/>
    <mergeCell ref="S404:S406"/>
    <mergeCell ref="D395:D397"/>
    <mergeCell ref="E395:E397"/>
    <mergeCell ref="S395:S397"/>
    <mergeCell ref="D398:D400"/>
    <mergeCell ref="E398:E400"/>
    <mergeCell ref="S398:S400"/>
    <mergeCell ref="D389:D391"/>
    <mergeCell ref="E389:E391"/>
    <mergeCell ref="S389:S391"/>
    <mergeCell ref="D392:D394"/>
    <mergeCell ref="E392:E394"/>
    <mergeCell ref="S392:S394"/>
    <mergeCell ref="D383:D385"/>
    <mergeCell ref="E383:E385"/>
    <mergeCell ref="S383:S385"/>
    <mergeCell ref="D386:D388"/>
    <mergeCell ref="E386:E388"/>
    <mergeCell ref="S386:S388"/>
    <mergeCell ref="D377:D379"/>
    <mergeCell ref="E377:E379"/>
    <mergeCell ref="S377:S379"/>
    <mergeCell ref="D380:D382"/>
    <mergeCell ref="E380:E382"/>
    <mergeCell ref="S380:S382"/>
    <mergeCell ref="D371:D373"/>
    <mergeCell ref="E371:E373"/>
    <mergeCell ref="S371:S373"/>
    <mergeCell ref="D374:D376"/>
    <mergeCell ref="E374:E376"/>
    <mergeCell ref="S374:S376"/>
    <mergeCell ref="D360:D362"/>
    <mergeCell ref="E360:E362"/>
    <mergeCell ref="S360:S362"/>
    <mergeCell ref="D368:D370"/>
    <mergeCell ref="E368:E370"/>
    <mergeCell ref="S368:S370"/>
    <mergeCell ref="D354:D356"/>
    <mergeCell ref="E354:E356"/>
    <mergeCell ref="S354:S356"/>
    <mergeCell ref="D357:D359"/>
    <mergeCell ref="E357:E359"/>
    <mergeCell ref="S357:S359"/>
    <mergeCell ref="D348:D350"/>
    <mergeCell ref="E348:E350"/>
    <mergeCell ref="S348:S350"/>
    <mergeCell ref="D351:D353"/>
    <mergeCell ref="E351:E353"/>
    <mergeCell ref="S351:S353"/>
    <mergeCell ref="D342:D344"/>
    <mergeCell ref="E342:E344"/>
    <mergeCell ref="S342:S344"/>
    <mergeCell ref="D345:D347"/>
    <mergeCell ref="E345:E347"/>
    <mergeCell ref="S345:S347"/>
    <mergeCell ref="D336:D338"/>
    <mergeCell ref="E336:E338"/>
    <mergeCell ref="S336:S338"/>
    <mergeCell ref="D339:D341"/>
    <mergeCell ref="E339:E341"/>
    <mergeCell ref="S339:S341"/>
    <mergeCell ref="D330:D332"/>
    <mergeCell ref="E330:E332"/>
    <mergeCell ref="S330:S332"/>
    <mergeCell ref="D333:D335"/>
    <mergeCell ref="E333:E335"/>
    <mergeCell ref="S333:S335"/>
    <mergeCell ref="D324:D326"/>
    <mergeCell ref="E324:E326"/>
    <mergeCell ref="S324:S326"/>
    <mergeCell ref="D327:D329"/>
    <mergeCell ref="E327:E329"/>
    <mergeCell ref="S327:S329"/>
    <mergeCell ref="D318:D320"/>
    <mergeCell ref="E318:E320"/>
    <mergeCell ref="S318:S320"/>
    <mergeCell ref="D321:D323"/>
    <mergeCell ref="E321:E323"/>
    <mergeCell ref="S321:S323"/>
    <mergeCell ref="D307:D309"/>
    <mergeCell ref="E307:E309"/>
    <mergeCell ref="S307:S309"/>
    <mergeCell ref="D315:D317"/>
    <mergeCell ref="E315:E317"/>
    <mergeCell ref="S315:S317"/>
    <mergeCell ref="D301:D303"/>
    <mergeCell ref="E301:E303"/>
    <mergeCell ref="S301:S303"/>
    <mergeCell ref="D304:D306"/>
    <mergeCell ref="E304:E306"/>
    <mergeCell ref="S304:S306"/>
    <mergeCell ref="D295:D297"/>
    <mergeCell ref="E295:E297"/>
    <mergeCell ref="S295:S297"/>
    <mergeCell ref="D298:D300"/>
    <mergeCell ref="E298:E300"/>
    <mergeCell ref="S298:S300"/>
    <mergeCell ref="D289:D291"/>
    <mergeCell ref="E289:E291"/>
    <mergeCell ref="S289:S291"/>
    <mergeCell ref="D292:D294"/>
    <mergeCell ref="E292:E294"/>
    <mergeCell ref="S292:S294"/>
    <mergeCell ref="D283:D285"/>
    <mergeCell ref="E283:E285"/>
    <mergeCell ref="S283:S285"/>
    <mergeCell ref="D286:D288"/>
    <mergeCell ref="E286:E288"/>
    <mergeCell ref="S286:S288"/>
    <mergeCell ref="D277:D279"/>
    <mergeCell ref="E277:E279"/>
    <mergeCell ref="S277:S279"/>
    <mergeCell ref="D280:D282"/>
    <mergeCell ref="E280:E282"/>
    <mergeCell ref="S280:S282"/>
    <mergeCell ref="D271:D273"/>
    <mergeCell ref="E271:E273"/>
    <mergeCell ref="S271:S273"/>
    <mergeCell ref="D274:D276"/>
    <mergeCell ref="E274:E276"/>
    <mergeCell ref="S274:S276"/>
    <mergeCell ref="D265:D267"/>
    <mergeCell ref="E265:E267"/>
    <mergeCell ref="S265:S267"/>
    <mergeCell ref="D268:D270"/>
    <mergeCell ref="E268:E270"/>
    <mergeCell ref="S268:S270"/>
    <mergeCell ref="D259:D261"/>
    <mergeCell ref="E259:E261"/>
    <mergeCell ref="S259:S261"/>
    <mergeCell ref="D262:D264"/>
    <mergeCell ref="E262:E264"/>
    <mergeCell ref="S262:S264"/>
    <mergeCell ref="D248:D250"/>
    <mergeCell ref="E248:E250"/>
    <mergeCell ref="S248:S250"/>
    <mergeCell ref="D256:D258"/>
    <mergeCell ref="E256:E258"/>
    <mergeCell ref="S256:S258"/>
    <mergeCell ref="D242:D244"/>
    <mergeCell ref="E242:E244"/>
    <mergeCell ref="S242:S244"/>
    <mergeCell ref="D245:D247"/>
    <mergeCell ref="E245:E247"/>
    <mergeCell ref="S245:S247"/>
    <mergeCell ref="D236:D238"/>
    <mergeCell ref="E236:E238"/>
    <mergeCell ref="S236:S238"/>
    <mergeCell ref="D239:D241"/>
    <mergeCell ref="E239:E241"/>
    <mergeCell ref="S239:S241"/>
    <mergeCell ref="D230:D232"/>
    <mergeCell ref="E230:E232"/>
    <mergeCell ref="S230:S232"/>
    <mergeCell ref="D233:D235"/>
    <mergeCell ref="E233:E235"/>
    <mergeCell ref="S233:S235"/>
    <mergeCell ref="D224:D226"/>
    <mergeCell ref="E224:E226"/>
    <mergeCell ref="S224:S226"/>
    <mergeCell ref="D227:D229"/>
    <mergeCell ref="E227:E229"/>
    <mergeCell ref="S227:S229"/>
    <mergeCell ref="D218:D220"/>
    <mergeCell ref="E218:E220"/>
    <mergeCell ref="S218:S220"/>
    <mergeCell ref="D221:D223"/>
    <mergeCell ref="E221:E223"/>
    <mergeCell ref="S221:S223"/>
    <mergeCell ref="D212:D214"/>
    <mergeCell ref="E212:E214"/>
    <mergeCell ref="S212:S214"/>
    <mergeCell ref="D215:D217"/>
    <mergeCell ref="E215:E217"/>
    <mergeCell ref="S215:S217"/>
    <mergeCell ref="D206:D208"/>
    <mergeCell ref="E206:E208"/>
    <mergeCell ref="S206:S208"/>
    <mergeCell ref="D209:D211"/>
    <mergeCell ref="E209:E211"/>
    <mergeCell ref="S209:S211"/>
    <mergeCell ref="D195:D197"/>
    <mergeCell ref="E195:E197"/>
    <mergeCell ref="S195:S197"/>
    <mergeCell ref="D203:D205"/>
    <mergeCell ref="E203:E205"/>
    <mergeCell ref="S203:S205"/>
    <mergeCell ref="D189:D191"/>
    <mergeCell ref="E189:E191"/>
    <mergeCell ref="S189:S191"/>
    <mergeCell ref="D192:D194"/>
    <mergeCell ref="E192:E194"/>
    <mergeCell ref="S192:S194"/>
    <mergeCell ref="D183:D185"/>
    <mergeCell ref="E183:E185"/>
    <mergeCell ref="S183:S185"/>
    <mergeCell ref="D186:D188"/>
    <mergeCell ref="E186:E188"/>
    <mergeCell ref="S186:S188"/>
    <mergeCell ref="D177:D179"/>
    <mergeCell ref="E177:E179"/>
    <mergeCell ref="S177:S179"/>
    <mergeCell ref="D180:D182"/>
    <mergeCell ref="E180:E182"/>
    <mergeCell ref="S180:S182"/>
    <mergeCell ref="D171:D173"/>
    <mergeCell ref="E171:E173"/>
    <mergeCell ref="S171:S173"/>
    <mergeCell ref="D174:D176"/>
    <mergeCell ref="E174:E176"/>
    <mergeCell ref="S174:S176"/>
    <mergeCell ref="D165:D167"/>
    <mergeCell ref="E165:E167"/>
    <mergeCell ref="S165:S167"/>
    <mergeCell ref="D168:D170"/>
    <mergeCell ref="E168:E170"/>
    <mergeCell ref="S168:S170"/>
    <mergeCell ref="D159:D161"/>
    <mergeCell ref="E159:E161"/>
    <mergeCell ref="S159:S161"/>
    <mergeCell ref="D162:D164"/>
    <mergeCell ref="E162:E164"/>
    <mergeCell ref="S162:S164"/>
    <mergeCell ref="D148:D150"/>
    <mergeCell ref="E148:E150"/>
    <mergeCell ref="S148:S150"/>
    <mergeCell ref="D156:D158"/>
    <mergeCell ref="E156:E158"/>
    <mergeCell ref="S156:S158"/>
    <mergeCell ref="D142:D144"/>
    <mergeCell ref="E142:E144"/>
    <mergeCell ref="S142:S144"/>
    <mergeCell ref="D145:D147"/>
    <mergeCell ref="E145:E147"/>
    <mergeCell ref="S145:S147"/>
    <mergeCell ref="D136:D138"/>
    <mergeCell ref="E136:E138"/>
    <mergeCell ref="S136:S138"/>
    <mergeCell ref="D139:D141"/>
    <mergeCell ref="E139:E141"/>
    <mergeCell ref="S139:S141"/>
    <mergeCell ref="D130:D132"/>
    <mergeCell ref="E130:E132"/>
    <mergeCell ref="S130:S132"/>
    <mergeCell ref="D133:D135"/>
    <mergeCell ref="E133:E135"/>
    <mergeCell ref="S133:S135"/>
    <mergeCell ref="D124:D126"/>
    <mergeCell ref="E124:E126"/>
    <mergeCell ref="S124:S126"/>
    <mergeCell ref="D127:D129"/>
    <mergeCell ref="E127:E129"/>
    <mergeCell ref="S127:S129"/>
    <mergeCell ref="D118:D120"/>
    <mergeCell ref="E118:E120"/>
    <mergeCell ref="S118:S120"/>
    <mergeCell ref="D121:D123"/>
    <mergeCell ref="E121:E123"/>
    <mergeCell ref="S121:S123"/>
    <mergeCell ref="D112:D114"/>
    <mergeCell ref="E112:E114"/>
    <mergeCell ref="S112:S114"/>
    <mergeCell ref="D115:D117"/>
    <mergeCell ref="E115:E117"/>
    <mergeCell ref="S115:S117"/>
    <mergeCell ref="D101:D103"/>
    <mergeCell ref="E101:E103"/>
    <mergeCell ref="S101:S103"/>
    <mergeCell ref="D104:D106"/>
    <mergeCell ref="E104:E106"/>
    <mergeCell ref="S104:S106"/>
    <mergeCell ref="D95:D97"/>
    <mergeCell ref="E95:E97"/>
    <mergeCell ref="S95:S97"/>
    <mergeCell ref="D98:D100"/>
    <mergeCell ref="E98:E100"/>
    <mergeCell ref="S98:S100"/>
    <mergeCell ref="D89:D91"/>
    <mergeCell ref="E89:E91"/>
    <mergeCell ref="S89:S91"/>
    <mergeCell ref="D92:D94"/>
    <mergeCell ref="E92:E94"/>
    <mergeCell ref="S92:S94"/>
    <mergeCell ref="D83:D85"/>
    <mergeCell ref="E83:E85"/>
    <mergeCell ref="S83:S85"/>
    <mergeCell ref="D86:D88"/>
    <mergeCell ref="E86:E88"/>
    <mergeCell ref="S86:S88"/>
    <mergeCell ref="D77:D79"/>
    <mergeCell ref="E77:E79"/>
    <mergeCell ref="S77:S79"/>
    <mergeCell ref="D80:D82"/>
    <mergeCell ref="E80:E82"/>
    <mergeCell ref="S80:S82"/>
    <mergeCell ref="D71:D73"/>
    <mergeCell ref="E71:E73"/>
    <mergeCell ref="S71:S73"/>
    <mergeCell ref="D74:D76"/>
    <mergeCell ref="E74:E76"/>
    <mergeCell ref="S74:S76"/>
    <mergeCell ref="D65:D67"/>
    <mergeCell ref="E65:E67"/>
    <mergeCell ref="S65:S67"/>
    <mergeCell ref="D68:D70"/>
    <mergeCell ref="E68:E70"/>
    <mergeCell ref="S68:S70"/>
    <mergeCell ref="D59:D61"/>
    <mergeCell ref="E59:E61"/>
    <mergeCell ref="S59:S61"/>
    <mergeCell ref="D62:D64"/>
    <mergeCell ref="E62:E64"/>
    <mergeCell ref="S62:S64"/>
    <mergeCell ref="D48:D50"/>
    <mergeCell ref="E48:E50"/>
    <mergeCell ref="S48:S50"/>
    <mergeCell ref="D51:D53"/>
    <mergeCell ref="E51:E53"/>
    <mergeCell ref="S51:S53"/>
    <mergeCell ref="D42:D44"/>
    <mergeCell ref="E42:E44"/>
    <mergeCell ref="S42:S44"/>
    <mergeCell ref="D45:D47"/>
    <mergeCell ref="E45:E47"/>
    <mergeCell ref="S45:S47"/>
    <mergeCell ref="D36:D38"/>
    <mergeCell ref="E36:E38"/>
    <mergeCell ref="S36:S38"/>
    <mergeCell ref="D39:D41"/>
    <mergeCell ref="E39:E41"/>
    <mergeCell ref="S39:S41"/>
    <mergeCell ref="D30:D32"/>
    <mergeCell ref="E30:E32"/>
    <mergeCell ref="S30:S32"/>
    <mergeCell ref="D33:D35"/>
    <mergeCell ref="E33:E35"/>
    <mergeCell ref="S33:S35"/>
    <mergeCell ref="D24:D26"/>
    <mergeCell ref="E24:E26"/>
    <mergeCell ref="S24:S26"/>
    <mergeCell ref="D27:D29"/>
    <mergeCell ref="E27:E29"/>
    <mergeCell ref="S27:S29"/>
    <mergeCell ref="D18:D20"/>
    <mergeCell ref="E18:E20"/>
    <mergeCell ref="S18:S20"/>
    <mergeCell ref="D21:D23"/>
    <mergeCell ref="E21:E23"/>
    <mergeCell ref="S21:S23"/>
    <mergeCell ref="D12:D14"/>
    <mergeCell ref="E12:E14"/>
    <mergeCell ref="S12:S14"/>
    <mergeCell ref="D15:D17"/>
    <mergeCell ref="E15:E17"/>
    <mergeCell ref="S15:S17"/>
    <mergeCell ref="D6:D8"/>
    <mergeCell ref="E6:E8"/>
    <mergeCell ref="S6:S8"/>
    <mergeCell ref="D9:D11"/>
    <mergeCell ref="E9:E11"/>
    <mergeCell ref="S9:S11"/>
  </mergeCells>
  <phoneticPr fontId="2"/>
  <conditionalFormatting sqref="D6:E53">
    <cfRule type="cellIs" dxfId="313" priority="12" operator="notEqual">
      <formula>""</formula>
    </cfRule>
  </conditionalFormatting>
  <conditionalFormatting sqref="D59:E106">
    <cfRule type="cellIs" dxfId="312" priority="11" operator="notEqual">
      <formula>""</formula>
    </cfRule>
  </conditionalFormatting>
  <conditionalFormatting sqref="D112:E150">
    <cfRule type="cellIs" dxfId="311" priority="9" operator="notEqual">
      <formula>""</formula>
    </cfRule>
  </conditionalFormatting>
  <conditionalFormatting sqref="D156:E197">
    <cfRule type="cellIs" dxfId="310" priority="10" operator="notEqual">
      <formula>""</formula>
    </cfRule>
  </conditionalFormatting>
  <conditionalFormatting sqref="D203:E250">
    <cfRule type="cellIs" dxfId="309" priority="8" operator="notEqual">
      <formula>""</formula>
    </cfRule>
  </conditionalFormatting>
  <conditionalFormatting sqref="D256:E309">
    <cfRule type="cellIs" dxfId="308" priority="7" operator="notEqual">
      <formula>""</formula>
    </cfRule>
  </conditionalFormatting>
  <conditionalFormatting sqref="D315:E362">
    <cfRule type="cellIs" dxfId="307" priority="6" operator="notEqual">
      <formula>""</formula>
    </cfRule>
  </conditionalFormatting>
  <conditionalFormatting sqref="D368:E415">
    <cfRule type="cellIs" dxfId="306" priority="5" operator="notEqual">
      <formula>""</formula>
    </cfRule>
  </conditionalFormatting>
  <conditionalFormatting sqref="D421:E441">
    <cfRule type="cellIs" dxfId="305" priority="4" operator="notEqual">
      <formula>""</formula>
    </cfRule>
  </conditionalFormatting>
  <conditionalFormatting sqref="D447:E485">
    <cfRule type="cellIs" dxfId="304" priority="3" operator="notEqual">
      <formula>""</formula>
    </cfRule>
  </conditionalFormatting>
  <conditionalFormatting sqref="D491:E535">
    <cfRule type="cellIs" dxfId="303" priority="2" operator="notEqual">
      <formula>""</formula>
    </cfRule>
  </conditionalFormatting>
  <conditionalFormatting sqref="D541:E588">
    <cfRule type="cellIs" dxfId="302" priority="1" operator="notEqual">
      <formula>""</formula>
    </cfRule>
  </conditionalFormatting>
  <conditionalFormatting sqref="P6:P53 R9:R53">
    <cfRule type="cellIs" dxfId="301" priority="35" operator="lessThan">
      <formula>54</formula>
    </cfRule>
  </conditionalFormatting>
  <conditionalFormatting sqref="P59:P106">
    <cfRule type="cellIs" dxfId="300" priority="34" operator="lessThan">
      <formula>54</formula>
    </cfRule>
  </conditionalFormatting>
  <conditionalFormatting sqref="P112:P150">
    <cfRule type="cellIs" dxfId="299" priority="33" operator="lessThan">
      <formula>54</formula>
    </cfRule>
  </conditionalFormatting>
  <conditionalFormatting sqref="P156:P197">
    <cfRule type="cellIs" dxfId="298" priority="32" operator="lessThan">
      <formula>54</formula>
    </cfRule>
  </conditionalFormatting>
  <conditionalFormatting sqref="P203:P250">
    <cfRule type="cellIs" dxfId="297" priority="31" operator="lessThan">
      <formula>54</formula>
    </cfRule>
  </conditionalFormatting>
  <conditionalFormatting sqref="P256:P309">
    <cfRule type="cellIs" dxfId="296" priority="30" operator="lessThan">
      <formula>54</formula>
    </cfRule>
  </conditionalFormatting>
  <conditionalFormatting sqref="P315:P362">
    <cfRule type="cellIs" dxfId="295" priority="29" operator="lessThan">
      <formula>54</formula>
    </cfRule>
  </conditionalFormatting>
  <conditionalFormatting sqref="P368:P415">
    <cfRule type="cellIs" dxfId="294" priority="28" operator="lessThan">
      <formula>54</formula>
    </cfRule>
  </conditionalFormatting>
  <conditionalFormatting sqref="P421:P441">
    <cfRule type="cellIs" dxfId="293" priority="27" operator="lessThan">
      <formula>54</formula>
    </cfRule>
  </conditionalFormatting>
  <conditionalFormatting sqref="P447:P485">
    <cfRule type="cellIs" dxfId="292" priority="26" operator="lessThan">
      <formula>54</formula>
    </cfRule>
  </conditionalFormatting>
  <conditionalFormatting sqref="P491:P535">
    <cfRule type="cellIs" dxfId="291" priority="25" operator="lessThan">
      <formula>54</formula>
    </cfRule>
  </conditionalFormatting>
  <conditionalFormatting sqref="P541:P588">
    <cfRule type="cellIs" dxfId="290" priority="24" operator="lessThan">
      <formula>54</formula>
    </cfRule>
  </conditionalFormatting>
  <conditionalFormatting sqref="R62:R106">
    <cfRule type="cellIs" dxfId="289" priority="23" operator="lessThan">
      <formula>54</formula>
    </cfRule>
  </conditionalFormatting>
  <conditionalFormatting sqref="R115:R150">
    <cfRule type="cellIs" dxfId="288" priority="22" operator="lessThan">
      <formula>54</formula>
    </cfRule>
  </conditionalFormatting>
  <conditionalFormatting sqref="R159:R197">
    <cfRule type="cellIs" dxfId="287" priority="21" operator="lessThan">
      <formula>54</formula>
    </cfRule>
  </conditionalFormatting>
  <conditionalFormatting sqref="R206:R250">
    <cfRule type="cellIs" dxfId="286" priority="20" operator="lessThan">
      <formula>54</formula>
    </cfRule>
  </conditionalFormatting>
  <conditionalFormatting sqref="R259:R309">
    <cfRule type="cellIs" dxfId="285" priority="19" operator="lessThan">
      <formula>54</formula>
    </cfRule>
  </conditionalFormatting>
  <conditionalFormatting sqref="R318:R362">
    <cfRule type="cellIs" dxfId="284" priority="18" operator="lessThan">
      <formula>54</formula>
    </cfRule>
  </conditionalFormatting>
  <conditionalFormatting sqref="R371:R415">
    <cfRule type="cellIs" dxfId="283" priority="17" operator="lessThan">
      <formula>54</formula>
    </cfRule>
  </conditionalFormatting>
  <conditionalFormatting sqref="R424:R441">
    <cfRule type="cellIs" dxfId="282" priority="16" operator="lessThan">
      <formula>54</formula>
    </cfRule>
  </conditionalFormatting>
  <conditionalFormatting sqref="R450:R485">
    <cfRule type="cellIs" dxfId="281" priority="15" operator="lessThan">
      <formula>54</formula>
    </cfRule>
  </conditionalFormatting>
  <conditionalFormatting sqref="R494:R535">
    <cfRule type="cellIs" dxfId="280" priority="14" operator="lessThan">
      <formula>54</formula>
    </cfRule>
  </conditionalFormatting>
  <conditionalFormatting sqref="R544:R588">
    <cfRule type="cellIs" dxfId="279" priority="13" operator="lessThan">
      <formula>54</formula>
    </cfRule>
  </conditionalFormatting>
  <dataValidations count="1">
    <dataValidation type="list" allowBlank="1" showInputMessage="1" showErrorMessage="1" sqref="D447:D485 D421:D441 D491:D535 D59:D106 D6:D53 D156:D197 D112:D150 D203:D250 D256:D309 D315:D362 D368:D415 D541:D588" xr:uid="{66A109C5-56B2-4F74-B7C5-E6CFAC724555}">
      <formula1>"◎,○,▲,△,☆,♡,消,優,非"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AF7-AB40-44BB-AAC7-0E675E156C46}">
  <dimension ref="A1:Z547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5" max="15" width="9.83203125" customWidth="1"/>
    <col min="17" max="18" width="9.75" customWidth="1"/>
    <col min="19" max="19" width="9.83203125" customWidth="1"/>
    <col min="20" max="21" width="7.4140625" customWidth="1"/>
    <col min="22" max="24" width="18.58203125" customWidth="1"/>
    <col min="25" max="26" width="7.4140625" customWidth="1"/>
    <col min="27" max="28" width="8.6640625" customWidth="1"/>
  </cols>
  <sheetData>
    <row r="1" spans="1:26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1452</v>
      </c>
      <c r="L2" t="s">
        <v>1453</v>
      </c>
      <c r="M2" t="s">
        <v>941</v>
      </c>
      <c r="N2" t="s">
        <v>6</v>
      </c>
      <c r="P2" t="s">
        <v>7</v>
      </c>
      <c r="Q2" t="s">
        <v>1502</v>
      </c>
      <c r="S2" t="s">
        <v>1903</v>
      </c>
      <c r="T2" t="s">
        <v>1904</v>
      </c>
      <c r="U2" t="s">
        <v>1905</v>
      </c>
      <c r="V2" t="s">
        <v>8</v>
      </c>
      <c r="W2" t="s">
        <v>9</v>
      </c>
      <c r="X2" t="s">
        <v>10</v>
      </c>
      <c r="Y2" t="s">
        <v>12</v>
      </c>
      <c r="Z2" t="s">
        <v>13</v>
      </c>
    </row>
    <row r="3" spans="1:26" x14ac:dyDescent="0.55000000000000004">
      <c r="A3" t="s">
        <v>942</v>
      </c>
      <c r="B3" t="s">
        <v>2195</v>
      </c>
      <c r="G3" t="s">
        <v>6147</v>
      </c>
      <c r="H3" s="7"/>
      <c r="I3" t="s">
        <v>14</v>
      </c>
      <c r="J3" t="s">
        <v>945</v>
      </c>
      <c r="K3" t="s">
        <v>1454</v>
      </c>
      <c r="N3" s="31"/>
      <c r="O3" s="8" t="s">
        <v>15</v>
      </c>
      <c r="P3" t="s">
        <v>1056</v>
      </c>
      <c r="Q3" t="s">
        <v>2198</v>
      </c>
      <c r="Z3" t="s">
        <v>16</v>
      </c>
    </row>
    <row r="4" spans="1:26" x14ac:dyDescent="0.55000000000000004">
      <c r="A4" s="7">
        <v>1</v>
      </c>
      <c r="B4" s="7"/>
      <c r="C4" s="37" t="s">
        <v>942</v>
      </c>
      <c r="D4" s="7" t="s">
        <v>2195</v>
      </c>
      <c r="G4" s="7" t="s">
        <v>1462</v>
      </c>
      <c r="H4" s="9"/>
      <c r="I4" t="s">
        <v>17</v>
      </c>
      <c r="J4" t="s">
        <v>1057</v>
      </c>
      <c r="K4" t="s">
        <v>1455</v>
      </c>
      <c r="O4" s="8" t="s">
        <v>18</v>
      </c>
      <c r="Q4" t="s">
        <v>2199</v>
      </c>
      <c r="Z4" t="s">
        <v>19</v>
      </c>
    </row>
    <row r="5" spans="1:26" ht="18.5" thickBot="1" x14ac:dyDescent="0.6">
      <c r="C5" s="39">
        <v>1</v>
      </c>
      <c r="D5" t="s">
        <v>1272</v>
      </c>
      <c r="E5">
        <f>VALUE(B3)</f>
        <v>1800</v>
      </c>
      <c r="F5" t="s">
        <v>942</v>
      </c>
      <c r="G5" t="s">
        <v>7092</v>
      </c>
      <c r="I5" t="s">
        <v>20</v>
      </c>
      <c r="J5" t="s">
        <v>1058</v>
      </c>
      <c r="K5" t="s">
        <v>1456</v>
      </c>
      <c r="N5" s="31" t="s">
        <v>2627</v>
      </c>
      <c r="O5" s="10" t="s">
        <v>21</v>
      </c>
      <c r="P5" t="s">
        <v>125</v>
      </c>
      <c r="Q5" t="s">
        <v>2200</v>
      </c>
      <c r="Z5" t="s">
        <v>22</v>
      </c>
    </row>
    <row r="6" spans="1:26" ht="18.75" customHeight="1" x14ac:dyDescent="0.55000000000000004">
      <c r="C6" s="11"/>
      <c r="D6" s="49"/>
      <c r="E6" s="52" t="str">
        <f>IF(D6="","",IF(I6&gt;0.1,"単",IF(I7&gt;0.29,"連",IF(I8&gt;0.34,"複","※"))))</f>
        <v/>
      </c>
      <c r="F6" s="12"/>
      <c r="G6" s="48" t="s">
        <v>57</v>
      </c>
      <c r="H6" s="13"/>
      <c r="I6" s="14" t="s">
        <v>57</v>
      </c>
      <c r="J6" s="35" t="s">
        <v>57</v>
      </c>
      <c r="K6" s="40" t="s">
        <v>57</v>
      </c>
      <c r="L6" s="41" t="s">
        <v>57</v>
      </c>
      <c r="M6" s="41" t="s">
        <v>167</v>
      </c>
      <c r="N6" s="13"/>
      <c r="O6" s="15" t="s">
        <v>57</v>
      </c>
      <c r="P6" s="13" t="s">
        <v>167</v>
      </c>
      <c r="Q6" s="41" t="s">
        <v>1906</v>
      </c>
      <c r="R6" s="13" t="s">
        <v>57</v>
      </c>
      <c r="S6" s="55" t="s">
        <v>6722</v>
      </c>
      <c r="T6" s="13"/>
      <c r="U6" s="12"/>
      <c r="V6" s="13"/>
      <c r="W6" s="12"/>
      <c r="X6" s="13"/>
      <c r="Y6" s="16"/>
      <c r="Z6" s="16"/>
    </row>
    <row r="7" spans="1:26" ht="18.75" customHeight="1" x14ac:dyDescent="0.55000000000000004">
      <c r="C7" s="17">
        <v>1</v>
      </c>
      <c r="D7" s="50"/>
      <c r="E7" s="53"/>
      <c r="F7" s="30" t="s">
        <v>6723</v>
      </c>
      <c r="G7" s="18" t="s">
        <v>1707</v>
      </c>
      <c r="H7" s="18" t="s">
        <v>58</v>
      </c>
      <c r="I7" s="19" t="s">
        <v>59</v>
      </c>
      <c r="J7" s="36" t="s">
        <v>59</v>
      </c>
      <c r="K7" s="42" t="s">
        <v>57</v>
      </c>
      <c r="L7" s="43" t="s">
        <v>57</v>
      </c>
      <c r="M7" s="43" t="s">
        <v>167</v>
      </c>
      <c r="N7" s="18" t="s">
        <v>1914</v>
      </c>
      <c r="O7" s="20" t="s">
        <v>59</v>
      </c>
      <c r="P7" s="18">
        <v>53</v>
      </c>
      <c r="Q7" s="43" t="s">
        <v>1906</v>
      </c>
      <c r="R7" s="18" t="s">
        <v>57</v>
      </c>
      <c r="S7" s="56"/>
      <c r="T7" s="18" t="s">
        <v>1907</v>
      </c>
      <c r="U7" s="30" t="s">
        <v>1920</v>
      </c>
      <c r="V7" s="18" t="s">
        <v>67</v>
      </c>
      <c r="W7" s="30" t="s">
        <v>1709</v>
      </c>
      <c r="X7" s="18" t="s">
        <v>6724</v>
      </c>
      <c r="Y7" s="47" t="s">
        <v>1707</v>
      </c>
      <c r="Z7" s="21"/>
    </row>
    <row r="8" spans="1:26" ht="18.75" customHeight="1" thickBot="1" x14ac:dyDescent="0.6">
      <c r="C8" s="22"/>
      <c r="D8" s="51"/>
      <c r="E8" s="54"/>
      <c r="F8" s="34"/>
      <c r="G8" s="24" t="s">
        <v>57</v>
      </c>
      <c r="H8" s="25">
        <v>6</v>
      </c>
      <c r="I8" s="26" t="s">
        <v>57</v>
      </c>
      <c r="J8" s="38" t="s">
        <v>57</v>
      </c>
      <c r="K8" s="44" t="s">
        <v>57</v>
      </c>
      <c r="L8" s="45" t="s">
        <v>57</v>
      </c>
      <c r="M8" s="44" t="s">
        <v>167</v>
      </c>
      <c r="N8" s="24" t="s">
        <v>167</v>
      </c>
      <c r="O8" s="27" t="s">
        <v>57</v>
      </c>
      <c r="P8" s="24" t="s">
        <v>57</v>
      </c>
      <c r="Q8" s="44" t="s">
        <v>57</v>
      </c>
      <c r="R8" s="24" t="s">
        <v>57</v>
      </c>
      <c r="S8" s="57"/>
      <c r="T8" s="25">
        <v>19</v>
      </c>
      <c r="U8" s="23"/>
      <c r="V8" s="24"/>
      <c r="W8" s="23"/>
      <c r="X8" s="24"/>
      <c r="Y8" s="28"/>
      <c r="Z8" s="28"/>
    </row>
    <row r="9" spans="1:26" ht="18.75" customHeight="1" x14ac:dyDescent="0.55000000000000004">
      <c r="C9" s="11"/>
      <c r="D9" s="49" t="s">
        <v>26</v>
      </c>
      <c r="E9" s="52" t="str">
        <f>IF(D9="","",IF(I9&gt;0.1,"単",IF(I10&gt;0.29,"連",IF(I11&gt;0.34,"複","※"))))</f>
        <v>複</v>
      </c>
      <c r="F9" s="12"/>
      <c r="G9" s="48" t="s">
        <v>7093</v>
      </c>
      <c r="H9" s="13"/>
      <c r="I9" s="14">
        <v>7.6923076923076927E-2</v>
      </c>
      <c r="J9" s="35">
        <v>4</v>
      </c>
      <c r="K9" s="40" t="s">
        <v>1463</v>
      </c>
      <c r="L9" s="41" t="s">
        <v>7094</v>
      </c>
      <c r="M9" s="41" t="s">
        <v>767</v>
      </c>
      <c r="N9" s="13"/>
      <c r="O9" s="15" t="s">
        <v>71</v>
      </c>
      <c r="P9" s="13" t="s">
        <v>167</v>
      </c>
      <c r="Q9" s="41">
        <v>14.1</v>
      </c>
      <c r="R9" s="13" t="s">
        <v>6233</v>
      </c>
      <c r="S9" s="55" t="s">
        <v>6725</v>
      </c>
      <c r="T9" s="13"/>
      <c r="U9" s="12"/>
      <c r="V9" s="13"/>
      <c r="W9" s="12"/>
      <c r="X9" s="13"/>
      <c r="Y9" s="16"/>
      <c r="Z9" s="16"/>
    </row>
    <row r="10" spans="1:26" ht="18.75" customHeight="1" x14ac:dyDescent="0.55000000000000004">
      <c r="C10" s="17">
        <v>2</v>
      </c>
      <c r="D10" s="50"/>
      <c r="E10" s="53"/>
      <c r="F10" s="30" t="s">
        <v>3701</v>
      </c>
      <c r="G10" s="18" t="s">
        <v>304</v>
      </c>
      <c r="H10" s="18" t="s">
        <v>62</v>
      </c>
      <c r="I10" s="19">
        <v>0.25</v>
      </c>
      <c r="J10" s="36">
        <v>13</v>
      </c>
      <c r="K10" s="42" t="s">
        <v>943</v>
      </c>
      <c r="L10" s="43" t="s">
        <v>7095</v>
      </c>
      <c r="M10" s="43" t="s">
        <v>887</v>
      </c>
      <c r="N10" s="18" t="s">
        <v>34</v>
      </c>
      <c r="O10" s="20" t="s">
        <v>1784</v>
      </c>
      <c r="P10" s="18">
        <v>55</v>
      </c>
      <c r="Q10" s="43">
        <v>16.100000000000001</v>
      </c>
      <c r="R10" s="18" t="s">
        <v>6152</v>
      </c>
      <c r="S10" s="56"/>
      <c r="T10" s="18" t="s">
        <v>1907</v>
      </c>
      <c r="U10" s="30" t="s">
        <v>1911</v>
      </c>
      <c r="V10" s="18" t="s">
        <v>112</v>
      </c>
      <c r="W10" s="30" t="s">
        <v>1676</v>
      </c>
      <c r="X10" s="18" t="s">
        <v>6726</v>
      </c>
      <c r="Y10" s="47" t="s">
        <v>304</v>
      </c>
      <c r="Z10" s="21"/>
    </row>
    <row r="11" spans="1:26" ht="18.75" customHeight="1" thickBot="1" x14ac:dyDescent="0.6">
      <c r="C11" s="22"/>
      <c r="D11" s="51"/>
      <c r="E11" s="54"/>
      <c r="F11" s="34"/>
      <c r="G11" s="24">
        <v>3.1</v>
      </c>
      <c r="H11" s="25">
        <v>7</v>
      </c>
      <c r="I11" s="26">
        <v>0.36538461538461542</v>
      </c>
      <c r="J11" s="38" t="s">
        <v>7096</v>
      </c>
      <c r="K11" s="44" t="s">
        <v>1458</v>
      </c>
      <c r="L11" s="45" t="s">
        <v>7097</v>
      </c>
      <c r="M11" s="44" t="s">
        <v>7098</v>
      </c>
      <c r="N11" s="24" t="s">
        <v>167</v>
      </c>
      <c r="O11" s="27" t="s">
        <v>29</v>
      </c>
      <c r="P11" s="24"/>
      <c r="Q11" s="44" t="s">
        <v>2201</v>
      </c>
      <c r="R11" s="24" t="s">
        <v>6235</v>
      </c>
      <c r="S11" s="57"/>
      <c r="T11" s="25">
        <v>33</v>
      </c>
      <c r="U11" s="23"/>
      <c r="V11" s="24"/>
      <c r="W11" s="23"/>
      <c r="X11" s="24"/>
      <c r="Y11" s="28"/>
      <c r="Z11" s="28"/>
    </row>
    <row r="12" spans="1:26" ht="18.75" customHeight="1" x14ac:dyDescent="0.55000000000000004">
      <c r="C12" s="11"/>
      <c r="D12" s="49" t="s">
        <v>1470</v>
      </c>
      <c r="E12" s="52" t="str">
        <f t="shared" ref="E12" si="0">IF(D12="","",IF(I12&gt;0.1,"単",IF(I13&gt;0.29,"連",IF(I14&gt;0.34,"複","※"))))</f>
        <v>単</v>
      </c>
      <c r="F12" s="12"/>
      <c r="G12" s="48" t="s">
        <v>7093</v>
      </c>
      <c r="H12" s="13"/>
      <c r="I12" s="14">
        <v>0.15</v>
      </c>
      <c r="J12" s="35">
        <v>9</v>
      </c>
      <c r="K12" s="40" t="s">
        <v>1459</v>
      </c>
      <c r="L12" s="41" t="s">
        <v>167</v>
      </c>
      <c r="M12" s="41" t="s">
        <v>167</v>
      </c>
      <c r="N12" s="13"/>
      <c r="O12" s="15" t="s">
        <v>32</v>
      </c>
      <c r="P12" s="13" t="s">
        <v>167</v>
      </c>
      <c r="Q12" s="41" t="s">
        <v>1906</v>
      </c>
      <c r="R12" s="13" t="s">
        <v>57</v>
      </c>
      <c r="S12" s="55" t="s">
        <v>6598</v>
      </c>
      <c r="T12" s="13"/>
      <c r="U12" s="12"/>
      <c r="V12" s="13"/>
      <c r="W12" s="12"/>
      <c r="X12" s="13"/>
      <c r="Y12" s="16"/>
      <c r="Z12" s="16"/>
    </row>
    <row r="13" spans="1:26" ht="18.75" customHeight="1" x14ac:dyDescent="0.55000000000000004">
      <c r="C13" s="17">
        <v>3</v>
      </c>
      <c r="D13" s="50"/>
      <c r="E13" s="53"/>
      <c r="F13" s="30" t="s">
        <v>6727</v>
      </c>
      <c r="G13" s="18" t="s">
        <v>816</v>
      </c>
      <c r="H13" s="18" t="s">
        <v>1790</v>
      </c>
      <c r="I13" s="19">
        <v>0.2</v>
      </c>
      <c r="J13" s="36">
        <v>12</v>
      </c>
      <c r="K13" s="42" t="s">
        <v>942</v>
      </c>
      <c r="L13" s="43" t="s">
        <v>6681</v>
      </c>
      <c r="M13" s="43" t="s">
        <v>167</v>
      </c>
      <c r="N13" s="18" t="s">
        <v>32</v>
      </c>
      <c r="O13" s="20" t="s">
        <v>96</v>
      </c>
      <c r="P13" s="18">
        <v>55</v>
      </c>
      <c r="Q13" s="43" t="s">
        <v>1906</v>
      </c>
      <c r="R13" s="18" t="s">
        <v>57</v>
      </c>
      <c r="S13" s="56"/>
      <c r="T13" s="18" t="s">
        <v>1907</v>
      </c>
      <c r="U13" s="30" t="s">
        <v>1920</v>
      </c>
      <c r="V13" s="18" t="s">
        <v>6486</v>
      </c>
      <c r="W13" s="30" t="s">
        <v>6317</v>
      </c>
      <c r="X13" s="18" t="s">
        <v>6728</v>
      </c>
      <c r="Y13" s="47" t="s">
        <v>816</v>
      </c>
      <c r="Z13" s="21"/>
    </row>
    <row r="14" spans="1:26" ht="18.75" customHeight="1" thickBot="1" x14ac:dyDescent="0.6">
      <c r="C14" s="22"/>
      <c r="D14" s="51"/>
      <c r="E14" s="54"/>
      <c r="F14" s="34"/>
      <c r="G14" s="24">
        <v>3.8</v>
      </c>
      <c r="H14" s="25">
        <v>16</v>
      </c>
      <c r="I14" s="26">
        <v>0.30000000000000004</v>
      </c>
      <c r="J14" s="38" t="s">
        <v>6668</v>
      </c>
      <c r="K14" s="44" t="s">
        <v>1460</v>
      </c>
      <c r="L14" s="45" t="s">
        <v>6683</v>
      </c>
      <c r="M14" s="44" t="s">
        <v>167</v>
      </c>
      <c r="N14" s="24" t="s">
        <v>167</v>
      </c>
      <c r="O14" s="27" t="s">
        <v>1180</v>
      </c>
      <c r="P14" s="24" t="s">
        <v>151</v>
      </c>
      <c r="Q14" s="44" t="s">
        <v>57</v>
      </c>
      <c r="R14" s="24" t="s">
        <v>57</v>
      </c>
      <c r="S14" s="57"/>
      <c r="T14" s="25">
        <v>15</v>
      </c>
      <c r="U14" s="23"/>
      <c r="V14" s="24"/>
      <c r="W14" s="23"/>
      <c r="X14" s="24"/>
      <c r="Y14" s="28"/>
      <c r="Z14" s="28"/>
    </row>
    <row r="15" spans="1:26" ht="18.75" customHeight="1" x14ac:dyDescent="0.55000000000000004">
      <c r="C15" s="11"/>
      <c r="D15" s="49"/>
      <c r="E15" s="52" t="str">
        <f t="shared" ref="E15" si="1">IF(D15="","",IF(I15&gt;0.1,"単",IF(I16&gt;0.29,"連",IF(I17&gt;0.34,"複","※"))))</f>
        <v/>
      </c>
      <c r="F15" s="12"/>
      <c r="G15" s="48" t="s">
        <v>57</v>
      </c>
      <c r="H15" s="13"/>
      <c r="I15" s="14" t="s">
        <v>57</v>
      </c>
      <c r="J15" s="35" t="s">
        <v>57</v>
      </c>
      <c r="K15" s="40" t="s">
        <v>57</v>
      </c>
      <c r="L15" s="41" t="s">
        <v>57</v>
      </c>
      <c r="M15" s="41" t="s">
        <v>434</v>
      </c>
      <c r="N15" s="13"/>
      <c r="O15" s="15" t="s">
        <v>57</v>
      </c>
      <c r="P15" s="13" t="s">
        <v>167</v>
      </c>
      <c r="Q15" s="41">
        <v>13.8</v>
      </c>
      <c r="R15" s="13" t="s">
        <v>6031</v>
      </c>
      <c r="S15" s="55" t="s">
        <v>6729</v>
      </c>
      <c r="T15" s="13"/>
      <c r="U15" s="12"/>
      <c r="V15" s="13"/>
      <c r="W15" s="12"/>
      <c r="X15" s="13"/>
      <c r="Y15" s="16"/>
      <c r="Z15" s="16"/>
    </row>
    <row r="16" spans="1:26" ht="18.75" customHeight="1" x14ac:dyDescent="0.55000000000000004">
      <c r="C16" s="17">
        <v>4</v>
      </c>
      <c r="D16" s="50"/>
      <c r="E16" s="53"/>
      <c r="F16" s="30" t="s">
        <v>3217</v>
      </c>
      <c r="G16" s="18" t="s">
        <v>1342</v>
      </c>
      <c r="H16" s="18" t="s">
        <v>69</v>
      </c>
      <c r="I16" s="19" t="s">
        <v>59</v>
      </c>
      <c r="J16" s="36" t="s">
        <v>59</v>
      </c>
      <c r="K16" s="42" t="s">
        <v>57</v>
      </c>
      <c r="L16" s="43" t="s">
        <v>57</v>
      </c>
      <c r="M16" s="43" t="s">
        <v>806</v>
      </c>
      <c r="N16" s="18" t="s">
        <v>25</v>
      </c>
      <c r="O16" s="20" t="s">
        <v>59</v>
      </c>
      <c r="P16" s="18">
        <v>55</v>
      </c>
      <c r="Q16" s="43">
        <v>13</v>
      </c>
      <c r="R16" s="18" t="s">
        <v>6032</v>
      </c>
      <c r="S16" s="56"/>
      <c r="T16" s="18" t="s">
        <v>1907</v>
      </c>
      <c r="U16" s="30" t="s">
        <v>1908</v>
      </c>
      <c r="V16" s="18" t="s">
        <v>6133</v>
      </c>
      <c r="W16" s="30" t="s">
        <v>1674</v>
      </c>
      <c r="X16" s="18" t="s">
        <v>6730</v>
      </c>
      <c r="Y16" s="47" t="s">
        <v>1342</v>
      </c>
      <c r="Z16" s="21"/>
    </row>
    <row r="17" spans="3:26" ht="18.75" customHeight="1" thickBot="1" x14ac:dyDescent="0.6">
      <c r="C17" s="22"/>
      <c r="D17" s="51"/>
      <c r="E17" s="54"/>
      <c r="F17" s="34"/>
      <c r="G17" s="24" t="s">
        <v>57</v>
      </c>
      <c r="H17" s="25">
        <v>8</v>
      </c>
      <c r="I17" s="26" t="s">
        <v>57</v>
      </c>
      <c r="J17" s="38" t="s">
        <v>57</v>
      </c>
      <c r="K17" s="44" t="s">
        <v>57</v>
      </c>
      <c r="L17" s="45" t="s">
        <v>57</v>
      </c>
      <c r="M17" s="44" t="s">
        <v>167</v>
      </c>
      <c r="N17" s="24" t="s">
        <v>167</v>
      </c>
      <c r="O17" s="27" t="s">
        <v>57</v>
      </c>
      <c r="P17" s="24" t="s">
        <v>57</v>
      </c>
      <c r="Q17" s="44" t="s">
        <v>2204</v>
      </c>
      <c r="R17" s="24" t="s">
        <v>6033</v>
      </c>
      <c r="S17" s="57"/>
      <c r="T17" s="25">
        <v>27</v>
      </c>
      <c r="U17" s="23"/>
      <c r="V17" s="24"/>
      <c r="W17" s="23"/>
      <c r="X17" s="24"/>
      <c r="Y17" s="28"/>
      <c r="Z17" s="28"/>
    </row>
    <row r="18" spans="3:26" ht="18.75" customHeight="1" x14ac:dyDescent="0.55000000000000004">
      <c r="C18" s="11"/>
      <c r="D18" s="49"/>
      <c r="E18" s="52" t="str">
        <f t="shared" ref="E18" si="2">IF(D18="","",IF(I18&gt;0.1,"単",IF(I19&gt;0.29,"連",IF(I20&gt;0.34,"複","※"))))</f>
        <v/>
      </c>
      <c r="F18" s="12"/>
      <c r="G18" s="48" t="s">
        <v>57</v>
      </c>
      <c r="H18" s="13"/>
      <c r="I18" s="14" t="s">
        <v>57</v>
      </c>
      <c r="J18" s="35" t="s">
        <v>57</v>
      </c>
      <c r="K18" s="40" t="s">
        <v>57</v>
      </c>
      <c r="L18" s="41" t="s">
        <v>57</v>
      </c>
      <c r="M18" s="41" t="s">
        <v>167</v>
      </c>
      <c r="N18" s="13"/>
      <c r="O18" s="15" t="s">
        <v>57</v>
      </c>
      <c r="P18" s="13" t="s">
        <v>167</v>
      </c>
      <c r="Q18" s="41">
        <v>8.1999999999999993</v>
      </c>
      <c r="R18" s="13" t="s">
        <v>6034</v>
      </c>
      <c r="S18" s="55" t="s">
        <v>6731</v>
      </c>
      <c r="T18" s="13"/>
      <c r="U18" s="12"/>
      <c r="V18" s="13"/>
      <c r="W18" s="12"/>
      <c r="X18" s="13"/>
      <c r="Y18" s="16"/>
      <c r="Z18" s="16"/>
    </row>
    <row r="19" spans="3:26" ht="18.75" customHeight="1" x14ac:dyDescent="0.55000000000000004">
      <c r="C19" s="17">
        <v>5</v>
      </c>
      <c r="D19" s="50"/>
      <c r="E19" s="53"/>
      <c r="F19" s="30" t="s">
        <v>6732</v>
      </c>
      <c r="G19" s="18" t="s">
        <v>1675</v>
      </c>
      <c r="H19" s="18" t="s">
        <v>81</v>
      </c>
      <c r="I19" s="19" t="s">
        <v>59</v>
      </c>
      <c r="J19" s="36" t="s">
        <v>59</v>
      </c>
      <c r="K19" s="42" t="s">
        <v>57</v>
      </c>
      <c r="L19" s="43" t="s">
        <v>57</v>
      </c>
      <c r="M19" s="43" t="s">
        <v>167</v>
      </c>
      <c r="N19" s="18" t="s">
        <v>2573</v>
      </c>
      <c r="O19" s="20" t="s">
        <v>59</v>
      </c>
      <c r="P19" s="18">
        <v>55</v>
      </c>
      <c r="Q19" s="43">
        <v>8.9</v>
      </c>
      <c r="R19" s="18" t="s">
        <v>6035</v>
      </c>
      <c r="S19" s="56"/>
      <c r="T19" s="18" t="s">
        <v>1907</v>
      </c>
      <c r="U19" s="30" t="s">
        <v>1908</v>
      </c>
      <c r="V19" s="18" t="s">
        <v>103</v>
      </c>
      <c r="W19" s="30" t="s">
        <v>1680</v>
      </c>
      <c r="X19" s="18" t="s">
        <v>6733</v>
      </c>
      <c r="Y19" s="47" t="s">
        <v>1675</v>
      </c>
      <c r="Z19" s="21"/>
    </row>
    <row r="20" spans="3:26" ht="18.75" customHeight="1" thickBot="1" x14ac:dyDescent="0.6">
      <c r="C20" s="22"/>
      <c r="D20" s="51"/>
      <c r="E20" s="54"/>
      <c r="F20" s="34"/>
      <c r="G20" s="24" t="s">
        <v>57</v>
      </c>
      <c r="H20" s="25">
        <v>11</v>
      </c>
      <c r="I20" s="26" t="s">
        <v>57</v>
      </c>
      <c r="J20" s="38" t="s">
        <v>57</v>
      </c>
      <c r="K20" s="44" t="s">
        <v>57</v>
      </c>
      <c r="L20" s="45" t="s">
        <v>57</v>
      </c>
      <c r="M20" s="44" t="s">
        <v>167</v>
      </c>
      <c r="N20" s="24" t="s">
        <v>167</v>
      </c>
      <c r="O20" s="27" t="s">
        <v>57</v>
      </c>
      <c r="P20" s="24" t="s">
        <v>57</v>
      </c>
      <c r="Q20" s="44" t="s">
        <v>2201</v>
      </c>
      <c r="R20" s="24" t="s">
        <v>6036</v>
      </c>
      <c r="S20" s="57"/>
      <c r="T20" s="25" t="s">
        <v>2207</v>
      </c>
      <c r="U20" s="23"/>
      <c r="V20" s="24"/>
      <c r="W20" s="23"/>
      <c r="X20" s="24"/>
      <c r="Y20" s="28"/>
      <c r="Z20" s="28"/>
    </row>
    <row r="21" spans="3:26" ht="18.75" customHeight="1" x14ac:dyDescent="0.55000000000000004">
      <c r="C21" s="11"/>
      <c r="D21" s="49" t="s">
        <v>3198</v>
      </c>
      <c r="E21" s="52" t="str">
        <f t="shared" ref="E21" si="3">IF(D21="","",IF(I21&gt;0.1,"単",IF(I22&gt;0.29,"連",IF(I23&gt;0.34,"複","※"))))</f>
        <v>単</v>
      </c>
      <c r="F21" s="12"/>
      <c r="G21" s="48" t="s">
        <v>7093</v>
      </c>
      <c r="H21" s="13"/>
      <c r="I21" s="14">
        <v>0.2</v>
      </c>
      <c r="J21" s="35">
        <v>3</v>
      </c>
      <c r="K21" s="40" t="s">
        <v>1461</v>
      </c>
      <c r="L21" s="41" t="s">
        <v>167</v>
      </c>
      <c r="M21" s="41" t="s">
        <v>167</v>
      </c>
      <c r="N21" s="13"/>
      <c r="O21" s="15" t="s">
        <v>39</v>
      </c>
      <c r="P21" s="13" t="s">
        <v>167</v>
      </c>
      <c r="Q21" s="41" t="s">
        <v>1906</v>
      </c>
      <c r="R21" s="13" t="s">
        <v>57</v>
      </c>
      <c r="S21" s="55" t="s">
        <v>2282</v>
      </c>
      <c r="T21" s="13"/>
      <c r="U21" s="12"/>
      <c r="V21" s="13"/>
      <c r="W21" s="12"/>
      <c r="X21" s="13"/>
      <c r="Y21" s="16"/>
      <c r="Z21" s="16"/>
    </row>
    <row r="22" spans="3:26" ht="18.75" customHeight="1" x14ac:dyDescent="0.55000000000000004">
      <c r="C22" s="17">
        <v>6</v>
      </c>
      <c r="D22" s="50"/>
      <c r="E22" s="53"/>
      <c r="F22" s="30" t="s">
        <v>6734</v>
      </c>
      <c r="G22" s="18" t="s">
        <v>429</v>
      </c>
      <c r="H22" s="18" t="s">
        <v>70</v>
      </c>
      <c r="I22" s="19">
        <v>0.26666666666666666</v>
      </c>
      <c r="J22" s="36">
        <v>4</v>
      </c>
      <c r="K22" s="42" t="s">
        <v>943</v>
      </c>
      <c r="L22" s="43" t="s">
        <v>167</v>
      </c>
      <c r="M22" s="43" t="s">
        <v>167</v>
      </c>
      <c r="N22" s="18" t="s">
        <v>4871</v>
      </c>
      <c r="O22" s="20" t="s">
        <v>38</v>
      </c>
      <c r="P22" s="18">
        <v>55</v>
      </c>
      <c r="Q22" s="43" t="s">
        <v>1906</v>
      </c>
      <c r="R22" s="18" t="s">
        <v>57</v>
      </c>
      <c r="S22" s="56"/>
      <c r="T22" s="18" t="s">
        <v>1907</v>
      </c>
      <c r="U22" s="30" t="s">
        <v>1908</v>
      </c>
      <c r="V22" s="18" t="s">
        <v>107</v>
      </c>
      <c r="W22" s="30" t="s">
        <v>1724</v>
      </c>
      <c r="X22" s="18" t="s">
        <v>6735</v>
      </c>
      <c r="Y22" s="47" t="s">
        <v>429</v>
      </c>
      <c r="Z22" s="21"/>
    </row>
    <row r="23" spans="3:26" ht="18.75" customHeight="1" thickBot="1" x14ac:dyDescent="0.6">
      <c r="C23" s="22"/>
      <c r="D23" s="51"/>
      <c r="E23" s="54"/>
      <c r="F23" s="34"/>
      <c r="G23" s="24">
        <v>2.4</v>
      </c>
      <c r="H23" s="25">
        <v>10</v>
      </c>
      <c r="I23" s="26">
        <v>0.33333333333333331</v>
      </c>
      <c r="J23" s="38" t="s">
        <v>7099</v>
      </c>
      <c r="K23" s="44" t="s">
        <v>1462</v>
      </c>
      <c r="L23" s="45" t="s">
        <v>167</v>
      </c>
      <c r="M23" s="44" t="s">
        <v>167</v>
      </c>
      <c r="N23" s="24" t="s">
        <v>167</v>
      </c>
      <c r="O23" s="27" t="s">
        <v>1784</v>
      </c>
      <c r="P23" s="24" t="s">
        <v>147</v>
      </c>
      <c r="Q23" s="44" t="s">
        <v>57</v>
      </c>
      <c r="R23" s="24" t="s">
        <v>57</v>
      </c>
      <c r="S23" s="57"/>
      <c r="T23" s="25" t="s">
        <v>2207</v>
      </c>
      <c r="U23" s="23"/>
      <c r="V23" s="24"/>
      <c r="W23" s="23"/>
      <c r="X23" s="24"/>
      <c r="Y23" s="28"/>
      <c r="Z23" s="28"/>
    </row>
    <row r="24" spans="3:26" ht="18.75" customHeight="1" x14ac:dyDescent="0.55000000000000004">
      <c r="C24" s="11"/>
      <c r="D24" s="49" t="s">
        <v>3198</v>
      </c>
      <c r="E24" s="52" t="str">
        <f t="shared" ref="E24" si="4">IF(D24="","",IF(I24&gt;0.1,"単",IF(I25&gt;0.29,"連",IF(I26&gt;0.34,"複","※"))))</f>
        <v>※</v>
      </c>
      <c r="F24" s="12"/>
      <c r="G24" s="48" t="s">
        <v>7100</v>
      </c>
      <c r="H24" s="13"/>
      <c r="I24" s="14">
        <v>0</v>
      </c>
      <c r="J24" s="35">
        <v>0</v>
      </c>
      <c r="K24" s="40" t="s">
        <v>1464</v>
      </c>
      <c r="L24" s="41" t="s">
        <v>6156</v>
      </c>
      <c r="M24" s="41" t="s">
        <v>167</v>
      </c>
      <c r="N24" s="13"/>
      <c r="O24" s="15" t="s">
        <v>34</v>
      </c>
      <c r="P24" s="13" t="s">
        <v>167</v>
      </c>
      <c r="Q24" s="41">
        <v>5.2</v>
      </c>
      <c r="R24" s="13" t="s">
        <v>2214</v>
      </c>
      <c r="S24" s="55" t="s">
        <v>6736</v>
      </c>
      <c r="T24" s="13"/>
      <c r="U24" s="12"/>
      <c r="V24" s="13"/>
      <c r="W24" s="12"/>
      <c r="X24" s="13"/>
      <c r="Y24" s="16"/>
      <c r="Z24" s="16"/>
    </row>
    <row r="25" spans="3:26" ht="18.75" customHeight="1" x14ac:dyDescent="0.55000000000000004">
      <c r="C25" s="17">
        <v>7</v>
      </c>
      <c r="D25" s="50"/>
      <c r="E25" s="53"/>
      <c r="F25" s="30" t="s">
        <v>6737</v>
      </c>
      <c r="G25" s="18" t="s">
        <v>168</v>
      </c>
      <c r="H25" s="18" t="s">
        <v>85</v>
      </c>
      <c r="I25" s="19">
        <v>0</v>
      </c>
      <c r="J25" s="36">
        <v>0</v>
      </c>
      <c r="K25" s="42" t="s">
        <v>942</v>
      </c>
      <c r="L25" s="43" t="s">
        <v>6100</v>
      </c>
      <c r="M25" s="43" t="s">
        <v>167</v>
      </c>
      <c r="N25" s="18" t="s">
        <v>41</v>
      </c>
      <c r="O25" s="20" t="s">
        <v>1784</v>
      </c>
      <c r="P25" s="18">
        <v>55</v>
      </c>
      <c r="Q25" s="43">
        <v>8.6</v>
      </c>
      <c r="R25" s="18" t="s">
        <v>6055</v>
      </c>
      <c r="S25" s="56"/>
      <c r="T25" s="18" t="s">
        <v>1907</v>
      </c>
      <c r="U25" s="30" t="s">
        <v>1908</v>
      </c>
      <c r="V25" s="18" t="s">
        <v>5957</v>
      </c>
      <c r="W25" s="30" t="s">
        <v>5269</v>
      </c>
      <c r="X25" s="18" t="s">
        <v>6738</v>
      </c>
      <c r="Y25" s="47" t="s">
        <v>168</v>
      </c>
      <c r="Z25" s="21"/>
    </row>
    <row r="26" spans="3:26" ht="18.75" customHeight="1" thickBot="1" x14ac:dyDescent="0.6">
      <c r="C26" s="22"/>
      <c r="D26" s="51"/>
      <c r="E26" s="54"/>
      <c r="F26" s="34"/>
      <c r="G26" s="24">
        <v>4.7</v>
      </c>
      <c r="H26" s="25">
        <v>15</v>
      </c>
      <c r="I26" s="26">
        <v>6.25E-2</v>
      </c>
      <c r="J26" s="38" t="s">
        <v>6684</v>
      </c>
      <c r="K26" s="44" t="s">
        <v>1462</v>
      </c>
      <c r="L26" s="45" t="s">
        <v>6157</v>
      </c>
      <c r="M26" s="44" t="s">
        <v>167</v>
      </c>
      <c r="N26" s="24" t="s">
        <v>167</v>
      </c>
      <c r="O26" s="27" t="s">
        <v>82</v>
      </c>
      <c r="P26" s="24" t="s">
        <v>147</v>
      </c>
      <c r="Q26" s="44" t="s">
        <v>2203</v>
      </c>
      <c r="R26" s="24" t="s">
        <v>6056</v>
      </c>
      <c r="S26" s="57"/>
      <c r="T26" s="25">
        <v>21</v>
      </c>
      <c r="U26" s="23"/>
      <c r="V26" s="24"/>
      <c r="W26" s="23"/>
      <c r="X26" s="24"/>
      <c r="Y26" s="28"/>
      <c r="Z26" s="28"/>
    </row>
    <row r="27" spans="3:26" ht="18.75" customHeight="1" x14ac:dyDescent="0.55000000000000004">
      <c r="C27" s="11"/>
      <c r="D27" s="49"/>
      <c r="E27" s="52" t="str">
        <f t="shared" ref="E27" si="5">IF(D27="","",IF(I27&gt;0.1,"単",IF(I28&gt;0.29,"連",IF(I29&gt;0.34,"複","※"))))</f>
        <v/>
      </c>
      <c r="F27" s="12"/>
      <c r="G27" s="48" t="s">
        <v>57</v>
      </c>
      <c r="H27" s="13"/>
      <c r="I27" s="14" t="s">
        <v>57</v>
      </c>
      <c r="J27" s="35" t="s">
        <v>57</v>
      </c>
      <c r="K27" s="40" t="s">
        <v>57</v>
      </c>
      <c r="L27" s="41" t="s">
        <v>57</v>
      </c>
      <c r="M27" s="41" t="s">
        <v>167</v>
      </c>
      <c r="N27" s="13"/>
      <c r="O27" s="15" t="s">
        <v>57</v>
      </c>
      <c r="P27" s="13" t="s">
        <v>167</v>
      </c>
      <c r="Q27" s="41">
        <v>9.8000000000000007</v>
      </c>
      <c r="R27" s="13" t="s">
        <v>6226</v>
      </c>
      <c r="S27" s="55" t="s">
        <v>6739</v>
      </c>
      <c r="T27" s="13"/>
      <c r="U27" s="12"/>
      <c r="V27" s="13"/>
      <c r="W27" s="12"/>
      <c r="X27" s="13"/>
      <c r="Y27" s="16"/>
      <c r="Z27" s="16"/>
    </row>
    <row r="28" spans="3:26" ht="18.75" customHeight="1" x14ac:dyDescent="0.55000000000000004">
      <c r="C28" s="17">
        <v>8</v>
      </c>
      <c r="D28" s="50"/>
      <c r="E28" s="53"/>
      <c r="F28" s="30" t="s">
        <v>6740</v>
      </c>
      <c r="G28" s="18" t="s">
        <v>3734</v>
      </c>
      <c r="H28" s="18" t="s">
        <v>58</v>
      </c>
      <c r="I28" s="19" t="s">
        <v>59</v>
      </c>
      <c r="J28" s="36" t="s">
        <v>59</v>
      </c>
      <c r="K28" s="42" t="s">
        <v>57</v>
      </c>
      <c r="L28" s="43" t="s">
        <v>57</v>
      </c>
      <c r="M28" s="43" t="s">
        <v>167</v>
      </c>
      <c r="N28" s="18" t="s">
        <v>71</v>
      </c>
      <c r="O28" s="20" t="s">
        <v>59</v>
      </c>
      <c r="P28" s="18">
        <v>55</v>
      </c>
      <c r="Q28" s="43">
        <v>7.7</v>
      </c>
      <c r="R28" s="18" t="s">
        <v>6227</v>
      </c>
      <c r="S28" s="56"/>
      <c r="T28" s="18" t="s">
        <v>1907</v>
      </c>
      <c r="U28" s="30" t="s">
        <v>1912</v>
      </c>
      <c r="V28" s="18" t="s">
        <v>5973</v>
      </c>
      <c r="W28" s="30" t="s">
        <v>1767</v>
      </c>
      <c r="X28" s="18" t="s">
        <v>6741</v>
      </c>
      <c r="Y28" s="47" t="s">
        <v>3734</v>
      </c>
      <c r="Z28" s="21"/>
    </row>
    <row r="29" spans="3:26" ht="18.75" customHeight="1" thickBot="1" x14ac:dyDescent="0.6">
      <c r="C29" s="22"/>
      <c r="D29" s="51"/>
      <c r="E29" s="54"/>
      <c r="F29" s="34"/>
      <c r="G29" s="24" t="s">
        <v>57</v>
      </c>
      <c r="H29" s="25">
        <v>6</v>
      </c>
      <c r="I29" s="26" t="s">
        <v>57</v>
      </c>
      <c r="J29" s="38" t="s">
        <v>57</v>
      </c>
      <c r="K29" s="44" t="s">
        <v>57</v>
      </c>
      <c r="L29" s="45" t="s">
        <v>57</v>
      </c>
      <c r="M29" s="44" t="s">
        <v>167</v>
      </c>
      <c r="N29" s="24" t="s">
        <v>167</v>
      </c>
      <c r="O29" s="27" t="s">
        <v>57</v>
      </c>
      <c r="P29" s="24" t="s">
        <v>57</v>
      </c>
      <c r="Q29" s="44" t="s">
        <v>2201</v>
      </c>
      <c r="R29" s="24" t="s">
        <v>6228</v>
      </c>
      <c r="S29" s="57"/>
      <c r="T29" s="25">
        <v>24</v>
      </c>
      <c r="U29" s="23"/>
      <c r="V29" s="24"/>
      <c r="W29" s="23"/>
      <c r="X29" s="24"/>
      <c r="Y29" s="28"/>
      <c r="Z29" s="28"/>
    </row>
    <row r="30" spans="3:26" ht="18.75" customHeight="1" x14ac:dyDescent="0.55000000000000004">
      <c r="C30" s="11"/>
      <c r="D30" s="49" t="s">
        <v>3198</v>
      </c>
      <c r="E30" s="52" t="str">
        <f t="shared" ref="E30" si="6">IF(D30="","",IF(I30&gt;0.1,"単",IF(I31&gt;0.29,"連",IF(I32&gt;0.34,"複","※"))))</f>
        <v>単</v>
      </c>
      <c r="F30" s="12"/>
      <c r="G30" s="48" t="s">
        <v>7093</v>
      </c>
      <c r="H30" s="13"/>
      <c r="I30" s="14">
        <v>0.13043478260869565</v>
      </c>
      <c r="J30" s="35">
        <v>9</v>
      </c>
      <c r="K30" s="40" t="s">
        <v>1466</v>
      </c>
      <c r="L30" s="41" t="s">
        <v>6057</v>
      </c>
      <c r="M30" s="41" t="s">
        <v>278</v>
      </c>
      <c r="N30" s="13"/>
      <c r="O30" s="15" t="s">
        <v>96</v>
      </c>
      <c r="P30" s="13" t="s">
        <v>167</v>
      </c>
      <c r="Q30" s="41">
        <v>3.2</v>
      </c>
      <c r="R30" s="13" t="s">
        <v>6164</v>
      </c>
      <c r="S30" s="55" t="s">
        <v>6649</v>
      </c>
      <c r="T30" s="13"/>
      <c r="U30" s="12"/>
      <c r="V30" s="13"/>
      <c r="W30" s="12"/>
      <c r="X30" s="13"/>
      <c r="Y30" s="16"/>
      <c r="Z30" s="16"/>
    </row>
    <row r="31" spans="3:26" ht="18.75" customHeight="1" x14ac:dyDescent="0.55000000000000004">
      <c r="C31" s="17">
        <v>9</v>
      </c>
      <c r="D31" s="50"/>
      <c r="E31" s="53"/>
      <c r="F31" s="30" t="s">
        <v>471</v>
      </c>
      <c r="G31" s="18" t="s">
        <v>1785</v>
      </c>
      <c r="H31" s="18" t="s">
        <v>62</v>
      </c>
      <c r="I31" s="19">
        <v>0.27536231884057971</v>
      </c>
      <c r="J31" s="36">
        <v>19</v>
      </c>
      <c r="K31" s="42" t="s">
        <v>942</v>
      </c>
      <c r="L31" s="43" t="s">
        <v>6058</v>
      </c>
      <c r="M31" s="43" t="s">
        <v>474</v>
      </c>
      <c r="N31" s="18" t="s">
        <v>30</v>
      </c>
      <c r="O31" s="20" t="s">
        <v>32</v>
      </c>
      <c r="P31" s="18">
        <v>55</v>
      </c>
      <c r="Q31" s="43">
        <v>3.5</v>
      </c>
      <c r="R31" s="18" t="s">
        <v>6165</v>
      </c>
      <c r="S31" s="56"/>
      <c r="T31" s="18" t="s">
        <v>1907</v>
      </c>
      <c r="U31" s="30" t="s">
        <v>1908</v>
      </c>
      <c r="V31" s="18" t="s">
        <v>4853</v>
      </c>
      <c r="W31" s="30" t="s">
        <v>6458</v>
      </c>
      <c r="X31" s="18" t="s">
        <v>6742</v>
      </c>
      <c r="Y31" s="47" t="s">
        <v>1785</v>
      </c>
      <c r="Z31" s="21"/>
    </row>
    <row r="32" spans="3:26" ht="18.75" customHeight="1" thickBot="1" x14ac:dyDescent="0.6">
      <c r="C32" s="22"/>
      <c r="D32" s="51"/>
      <c r="E32" s="54"/>
      <c r="F32" s="34"/>
      <c r="G32" s="24">
        <v>2.9</v>
      </c>
      <c r="H32" s="25">
        <v>7</v>
      </c>
      <c r="I32" s="26">
        <v>0.3188405797101449</v>
      </c>
      <c r="J32" s="38" t="s">
        <v>6680</v>
      </c>
      <c r="K32" s="44" t="s">
        <v>1458</v>
      </c>
      <c r="L32" s="45" t="s">
        <v>6059</v>
      </c>
      <c r="M32" s="44" t="s">
        <v>167</v>
      </c>
      <c r="N32" s="24" t="s">
        <v>167</v>
      </c>
      <c r="O32" s="27" t="s">
        <v>6060</v>
      </c>
      <c r="P32" s="24" t="s">
        <v>147</v>
      </c>
      <c r="Q32" s="44" t="s">
        <v>2201</v>
      </c>
      <c r="R32" s="24"/>
      <c r="S32" s="57"/>
      <c r="T32" s="25">
        <v>30</v>
      </c>
      <c r="U32" s="23"/>
      <c r="V32" s="24"/>
      <c r="W32" s="23"/>
      <c r="X32" s="24"/>
      <c r="Y32" s="28"/>
      <c r="Z32" s="28"/>
    </row>
    <row r="33" spans="3:26" ht="18.75" customHeight="1" x14ac:dyDescent="0.55000000000000004">
      <c r="C33" s="11"/>
      <c r="D33" s="49"/>
      <c r="E33" s="52" t="str">
        <f t="shared" ref="E33" si="7">IF(D33="","",IF(I33&gt;0.1,"単",IF(I34&gt;0.29,"連",IF(I35&gt;0.34,"複","※"))))</f>
        <v/>
      </c>
      <c r="F33" s="12"/>
      <c r="G33" s="48" t="s">
        <v>57</v>
      </c>
      <c r="H33" s="13"/>
      <c r="I33" s="14" t="s">
        <v>57</v>
      </c>
      <c r="J33" s="35" t="s">
        <v>57</v>
      </c>
      <c r="K33" s="40" t="s">
        <v>57</v>
      </c>
      <c r="L33" s="41" t="s">
        <v>57</v>
      </c>
      <c r="M33" s="41" t="s">
        <v>167</v>
      </c>
      <c r="N33" s="13"/>
      <c r="O33" s="15" t="s">
        <v>57</v>
      </c>
      <c r="P33" s="13" t="s">
        <v>167</v>
      </c>
      <c r="Q33" s="41">
        <v>9</v>
      </c>
      <c r="R33" s="13" t="s">
        <v>6355</v>
      </c>
      <c r="S33" s="55" t="s">
        <v>5953</v>
      </c>
      <c r="T33" s="13"/>
      <c r="U33" s="12"/>
      <c r="V33" s="13"/>
      <c r="W33" s="12"/>
      <c r="X33" s="13"/>
      <c r="Y33" s="16"/>
      <c r="Z33" s="16"/>
    </row>
    <row r="34" spans="3:26" ht="18.75" customHeight="1" x14ac:dyDescent="0.55000000000000004">
      <c r="C34" s="17">
        <v>10</v>
      </c>
      <c r="D34" s="50"/>
      <c r="E34" s="53"/>
      <c r="F34" s="30" t="s">
        <v>6743</v>
      </c>
      <c r="G34" s="18" t="s">
        <v>35</v>
      </c>
      <c r="H34" s="18" t="s">
        <v>58</v>
      </c>
      <c r="I34" s="19" t="s">
        <v>59</v>
      </c>
      <c r="J34" s="36" t="s">
        <v>59</v>
      </c>
      <c r="K34" s="42" t="s">
        <v>57</v>
      </c>
      <c r="L34" s="43" t="s">
        <v>57</v>
      </c>
      <c r="M34" s="43" t="s">
        <v>167</v>
      </c>
      <c r="N34" s="18" t="s">
        <v>1784</v>
      </c>
      <c r="O34" s="20" t="s">
        <v>59</v>
      </c>
      <c r="P34" s="18">
        <v>55</v>
      </c>
      <c r="Q34" s="43">
        <v>9.9</v>
      </c>
      <c r="R34" s="18" t="s">
        <v>6356</v>
      </c>
      <c r="S34" s="56"/>
      <c r="T34" s="18" t="s">
        <v>1907</v>
      </c>
      <c r="U34" s="30" t="s">
        <v>1908</v>
      </c>
      <c r="V34" s="18" t="s">
        <v>61</v>
      </c>
      <c r="W34" s="30" t="s">
        <v>6744</v>
      </c>
      <c r="X34" s="18" t="s">
        <v>6745</v>
      </c>
      <c r="Y34" s="47" t="s">
        <v>35</v>
      </c>
      <c r="Z34" s="21"/>
    </row>
    <row r="35" spans="3:26" ht="18.75" customHeight="1" thickBot="1" x14ac:dyDescent="0.6">
      <c r="C35" s="22"/>
      <c r="D35" s="51"/>
      <c r="E35" s="54"/>
      <c r="F35" s="34"/>
      <c r="G35" s="24" t="s">
        <v>57</v>
      </c>
      <c r="H35" s="25">
        <v>6</v>
      </c>
      <c r="I35" s="26" t="s">
        <v>57</v>
      </c>
      <c r="J35" s="38" t="s">
        <v>57</v>
      </c>
      <c r="K35" s="44" t="s">
        <v>57</v>
      </c>
      <c r="L35" s="45" t="s">
        <v>57</v>
      </c>
      <c r="M35" s="44" t="s">
        <v>167</v>
      </c>
      <c r="N35" s="24">
        <v>25</v>
      </c>
      <c r="O35" s="27" t="s">
        <v>57</v>
      </c>
      <c r="P35" s="24" t="s">
        <v>57</v>
      </c>
      <c r="Q35" s="44" t="s">
        <v>2201</v>
      </c>
      <c r="R35" s="24" t="s">
        <v>6357</v>
      </c>
      <c r="S35" s="57"/>
      <c r="T35" s="25">
        <v>25</v>
      </c>
      <c r="U35" s="23"/>
      <c r="V35" s="24"/>
      <c r="W35" s="23"/>
      <c r="X35" s="24"/>
      <c r="Y35" s="28"/>
      <c r="Z35" s="28"/>
    </row>
    <row r="36" spans="3:26" ht="18.75" customHeight="1" x14ac:dyDescent="0.55000000000000004">
      <c r="C36" s="11"/>
      <c r="D36" s="49" t="s">
        <v>3198</v>
      </c>
      <c r="E36" s="52" t="str">
        <f t="shared" ref="E36" si="8">IF(D36="","",IF(I36&gt;0.1,"単",IF(I37&gt;0.29,"連",IF(I38&gt;0.34,"複","※"))))</f>
        <v>※</v>
      </c>
      <c r="F36" s="12"/>
      <c r="G36" s="48" t="s">
        <v>7093</v>
      </c>
      <c r="H36" s="13"/>
      <c r="I36" s="14">
        <v>6.8965517241379309E-2</v>
      </c>
      <c r="J36" s="35">
        <v>6</v>
      </c>
      <c r="K36" s="40" t="s">
        <v>1466</v>
      </c>
      <c r="L36" s="41" t="s">
        <v>4863</v>
      </c>
      <c r="M36" s="41" t="s">
        <v>167</v>
      </c>
      <c r="N36" s="13"/>
      <c r="O36" s="15" t="s">
        <v>29</v>
      </c>
      <c r="P36" s="13" t="s">
        <v>167</v>
      </c>
      <c r="Q36" s="41" t="s">
        <v>1906</v>
      </c>
      <c r="R36" s="13" t="s">
        <v>57</v>
      </c>
      <c r="S36" s="55" t="s">
        <v>6746</v>
      </c>
      <c r="T36" s="13"/>
      <c r="U36" s="12"/>
      <c r="V36" s="13"/>
      <c r="W36" s="12"/>
      <c r="X36" s="13"/>
      <c r="Y36" s="16"/>
      <c r="Z36" s="16"/>
    </row>
    <row r="37" spans="3:26" ht="18.75" customHeight="1" x14ac:dyDescent="0.55000000000000004">
      <c r="C37" s="17">
        <v>11</v>
      </c>
      <c r="D37" s="50"/>
      <c r="E37" s="53"/>
      <c r="F37" s="30" t="s">
        <v>6747</v>
      </c>
      <c r="G37" s="18" t="s">
        <v>5194</v>
      </c>
      <c r="H37" s="18" t="s">
        <v>62</v>
      </c>
      <c r="I37" s="19">
        <v>0.18390804597701149</v>
      </c>
      <c r="J37" s="36">
        <v>16</v>
      </c>
      <c r="K37" s="42" t="s">
        <v>943</v>
      </c>
      <c r="L37" s="43" t="s">
        <v>4864</v>
      </c>
      <c r="M37" s="43" t="s">
        <v>167</v>
      </c>
      <c r="N37" s="18" t="s">
        <v>35</v>
      </c>
      <c r="O37" s="20" t="s">
        <v>32</v>
      </c>
      <c r="P37" s="18">
        <v>55</v>
      </c>
      <c r="Q37" s="43" t="s">
        <v>1906</v>
      </c>
      <c r="R37" s="18" t="s">
        <v>57</v>
      </c>
      <c r="S37" s="56"/>
      <c r="T37" s="18" t="s">
        <v>1907</v>
      </c>
      <c r="U37" s="30" t="s">
        <v>1920</v>
      </c>
      <c r="V37" s="18" t="s">
        <v>75</v>
      </c>
      <c r="W37" s="30" t="s">
        <v>6110</v>
      </c>
      <c r="X37" s="18" t="s">
        <v>6748</v>
      </c>
      <c r="Y37" s="47" t="s">
        <v>5194</v>
      </c>
      <c r="Z37" s="21"/>
    </row>
    <row r="38" spans="3:26" ht="18.75" customHeight="1" thickBot="1" x14ac:dyDescent="0.6">
      <c r="C38" s="22"/>
      <c r="D38" s="51"/>
      <c r="E38" s="54"/>
      <c r="F38" s="34"/>
      <c r="G38" s="24">
        <v>2.7</v>
      </c>
      <c r="H38" s="25">
        <v>7</v>
      </c>
      <c r="I38" s="26">
        <v>0.27586206896551724</v>
      </c>
      <c r="J38" s="38" t="s">
        <v>6199</v>
      </c>
      <c r="K38" s="44" t="s">
        <v>1460</v>
      </c>
      <c r="L38" s="45" t="s">
        <v>4865</v>
      </c>
      <c r="M38" s="44" t="s">
        <v>6568</v>
      </c>
      <c r="N38" s="24">
        <v>25</v>
      </c>
      <c r="O38" s="27" t="s">
        <v>2196</v>
      </c>
      <c r="P38" s="24" t="s">
        <v>238</v>
      </c>
      <c r="Q38" s="44" t="s">
        <v>57</v>
      </c>
      <c r="R38" s="24" t="s">
        <v>57</v>
      </c>
      <c r="S38" s="57"/>
      <c r="T38" s="25">
        <v>25</v>
      </c>
      <c r="U38" s="23"/>
      <c r="V38" s="24"/>
      <c r="W38" s="23"/>
      <c r="X38" s="24"/>
      <c r="Y38" s="28"/>
      <c r="Z38" s="28"/>
    </row>
    <row r="39" spans="3:26" ht="18.75" customHeight="1" x14ac:dyDescent="0.55000000000000004">
      <c r="C39" s="11"/>
      <c r="D39" s="49" t="s">
        <v>3198</v>
      </c>
      <c r="E39" s="52" t="str">
        <f t="shared" ref="E39" si="9">IF(D39="","",IF(I39&gt;0.1,"単",IF(I40&gt;0.29,"連",IF(I41&gt;0.34,"複","※"))))</f>
        <v>単</v>
      </c>
      <c r="F39" s="12"/>
      <c r="G39" s="48" t="s">
        <v>7093</v>
      </c>
      <c r="H39" s="13"/>
      <c r="I39" s="14">
        <v>0.16666666666666666</v>
      </c>
      <c r="J39" s="35">
        <v>1</v>
      </c>
      <c r="K39" s="40" t="s">
        <v>1459</v>
      </c>
      <c r="L39" s="41" t="s">
        <v>6166</v>
      </c>
      <c r="M39" s="41" t="s">
        <v>167</v>
      </c>
      <c r="N39" s="13"/>
      <c r="O39" s="15" t="s">
        <v>39</v>
      </c>
      <c r="P39" s="13" t="s">
        <v>167</v>
      </c>
      <c r="Q39" s="41" t="s">
        <v>1906</v>
      </c>
      <c r="R39" s="13" t="s">
        <v>57</v>
      </c>
      <c r="S39" s="55" t="s">
        <v>6749</v>
      </c>
      <c r="T39" s="13"/>
      <c r="U39" s="12"/>
      <c r="V39" s="13"/>
      <c r="W39" s="12"/>
      <c r="X39" s="13"/>
      <c r="Y39" s="16"/>
      <c r="Z39" s="16"/>
    </row>
    <row r="40" spans="3:26" ht="18.75" customHeight="1" x14ac:dyDescent="0.55000000000000004">
      <c r="C40" s="17">
        <v>12</v>
      </c>
      <c r="D40" s="50"/>
      <c r="E40" s="53"/>
      <c r="F40" s="30" t="s">
        <v>6750</v>
      </c>
      <c r="G40" s="18" t="s">
        <v>142</v>
      </c>
      <c r="H40" s="18" t="s">
        <v>85</v>
      </c>
      <c r="I40" s="19">
        <v>0.16666666666666666</v>
      </c>
      <c r="J40" s="36">
        <v>1</v>
      </c>
      <c r="K40" s="42" t="s">
        <v>942</v>
      </c>
      <c r="L40" s="43" t="s">
        <v>6167</v>
      </c>
      <c r="M40" s="43" t="s">
        <v>167</v>
      </c>
      <c r="N40" s="18" t="s">
        <v>47</v>
      </c>
      <c r="O40" s="20" t="s">
        <v>34</v>
      </c>
      <c r="P40" s="18">
        <v>52</v>
      </c>
      <c r="Q40" s="43" t="s">
        <v>1906</v>
      </c>
      <c r="R40" s="18" t="s">
        <v>57</v>
      </c>
      <c r="S40" s="56"/>
      <c r="T40" s="18" t="s">
        <v>1907</v>
      </c>
      <c r="U40" s="30" t="s">
        <v>1911</v>
      </c>
      <c r="V40" s="18" t="s">
        <v>155</v>
      </c>
      <c r="W40" s="30" t="s">
        <v>6465</v>
      </c>
      <c r="X40" s="18" t="s">
        <v>6751</v>
      </c>
      <c r="Y40" s="47" t="s">
        <v>142</v>
      </c>
      <c r="Z40" s="21"/>
    </row>
    <row r="41" spans="3:26" ht="18.75" customHeight="1" thickBot="1" x14ac:dyDescent="0.6">
      <c r="C41" s="22"/>
      <c r="D41" s="51"/>
      <c r="E41" s="54"/>
      <c r="F41" s="34"/>
      <c r="G41" s="24">
        <v>4.4000000000000004</v>
      </c>
      <c r="H41" s="25">
        <v>15</v>
      </c>
      <c r="I41" s="26">
        <v>0.33333333333333331</v>
      </c>
      <c r="J41" s="38" t="s">
        <v>6240</v>
      </c>
      <c r="K41" s="44" t="s">
        <v>1458</v>
      </c>
      <c r="L41" s="45" t="s">
        <v>6168</v>
      </c>
      <c r="M41" s="44" t="s">
        <v>167</v>
      </c>
      <c r="N41" s="24">
        <v>22</v>
      </c>
      <c r="O41" s="27" t="s">
        <v>66</v>
      </c>
      <c r="P41" s="24" t="s">
        <v>147</v>
      </c>
      <c r="Q41" s="44" t="s">
        <v>57</v>
      </c>
      <c r="R41" s="24" t="s">
        <v>57</v>
      </c>
      <c r="S41" s="57"/>
      <c r="T41" s="25">
        <v>22</v>
      </c>
      <c r="U41" s="23"/>
      <c r="V41" s="24"/>
      <c r="W41" s="23"/>
      <c r="X41" s="24"/>
      <c r="Y41" s="28"/>
      <c r="Z41" s="28"/>
    </row>
    <row r="42" spans="3:26" ht="18.75" customHeight="1" x14ac:dyDescent="0.55000000000000004">
      <c r="C42" s="11"/>
      <c r="D42" s="49" t="s">
        <v>3198</v>
      </c>
      <c r="E42" s="52" t="str">
        <f t="shared" ref="E42" si="10">IF(D42="","",IF(I42&gt;0.1,"単",IF(I43&gt;0.29,"連",IF(I44&gt;0.34,"複","※"))))</f>
        <v>※</v>
      </c>
      <c r="F42" s="12"/>
      <c r="G42" s="48" t="s">
        <v>7100</v>
      </c>
      <c r="H42" s="13"/>
      <c r="I42" s="14">
        <v>2.1276595744680851E-2</v>
      </c>
      <c r="J42" s="35">
        <v>2</v>
      </c>
      <c r="K42" s="40" t="s">
        <v>1457</v>
      </c>
      <c r="L42" s="41" t="s">
        <v>6087</v>
      </c>
      <c r="M42" s="41" t="s">
        <v>167</v>
      </c>
      <c r="N42" s="13"/>
      <c r="O42" s="15" t="s">
        <v>48</v>
      </c>
      <c r="P42" s="13" t="s">
        <v>167</v>
      </c>
      <c r="Q42" s="41" t="s">
        <v>1906</v>
      </c>
      <c r="R42" s="13" t="s">
        <v>57</v>
      </c>
      <c r="S42" s="55" t="s">
        <v>5991</v>
      </c>
      <c r="T42" s="13"/>
      <c r="U42" s="12"/>
      <c r="V42" s="13"/>
      <c r="W42" s="12"/>
      <c r="X42" s="13"/>
      <c r="Y42" s="16"/>
      <c r="Z42" s="16"/>
    </row>
    <row r="43" spans="3:26" ht="18.75" customHeight="1" x14ac:dyDescent="0.55000000000000004">
      <c r="C43" s="17">
        <v>13</v>
      </c>
      <c r="D43" s="50"/>
      <c r="E43" s="53"/>
      <c r="F43" s="30" t="s">
        <v>6752</v>
      </c>
      <c r="G43" s="18" t="s">
        <v>1721</v>
      </c>
      <c r="H43" s="18" t="s">
        <v>62</v>
      </c>
      <c r="I43" s="19">
        <v>6.3829787234042548E-2</v>
      </c>
      <c r="J43" s="36">
        <v>6</v>
      </c>
      <c r="K43" s="42" t="s">
        <v>942</v>
      </c>
      <c r="L43" s="43" t="s">
        <v>6088</v>
      </c>
      <c r="M43" s="43" t="s">
        <v>167</v>
      </c>
      <c r="N43" s="18" t="s">
        <v>2869</v>
      </c>
      <c r="O43" s="20" t="s">
        <v>1784</v>
      </c>
      <c r="P43" s="18">
        <v>55</v>
      </c>
      <c r="Q43" s="43" t="s">
        <v>1906</v>
      </c>
      <c r="R43" s="18" t="s">
        <v>57</v>
      </c>
      <c r="S43" s="56"/>
      <c r="T43" s="18" t="s">
        <v>1907</v>
      </c>
      <c r="U43" s="30" t="s">
        <v>1912</v>
      </c>
      <c r="V43" s="18" t="s">
        <v>84</v>
      </c>
      <c r="W43" s="30" t="s">
        <v>6583</v>
      </c>
      <c r="X43" s="18" t="s">
        <v>6753</v>
      </c>
      <c r="Y43" s="47" t="s">
        <v>1721</v>
      </c>
      <c r="Z43" s="21"/>
    </row>
    <row r="44" spans="3:26" ht="18.75" customHeight="1" thickBot="1" x14ac:dyDescent="0.6">
      <c r="C44" s="22"/>
      <c r="D44" s="51"/>
      <c r="E44" s="54"/>
      <c r="F44" s="34"/>
      <c r="G44" s="24">
        <v>4.4000000000000004</v>
      </c>
      <c r="H44" s="25">
        <v>7</v>
      </c>
      <c r="I44" s="26">
        <v>0.13829787234042551</v>
      </c>
      <c r="J44" s="38" t="s">
        <v>6696</v>
      </c>
      <c r="K44" s="44" t="s">
        <v>1460</v>
      </c>
      <c r="L44" s="45" t="s">
        <v>6089</v>
      </c>
      <c r="M44" s="44" t="s">
        <v>167</v>
      </c>
      <c r="N44" s="24" t="s">
        <v>167</v>
      </c>
      <c r="O44" s="27" t="s">
        <v>128</v>
      </c>
      <c r="P44" s="24" t="s">
        <v>147</v>
      </c>
      <c r="Q44" s="44" t="s">
        <v>57</v>
      </c>
      <c r="R44" s="24" t="s">
        <v>57</v>
      </c>
      <c r="S44" s="57"/>
      <c r="T44" s="25" t="s">
        <v>2207</v>
      </c>
      <c r="U44" s="23"/>
      <c r="V44" s="24"/>
      <c r="W44" s="23"/>
      <c r="X44" s="24"/>
      <c r="Y44" s="28"/>
      <c r="Z44" s="28"/>
    </row>
    <row r="45" spans="3:26" ht="18.75" customHeight="1" x14ac:dyDescent="0.55000000000000004">
      <c r="C45" s="11"/>
      <c r="D45" s="49" t="s">
        <v>991</v>
      </c>
      <c r="E45" s="52" t="str">
        <f t="shared" ref="E45" si="11">IF(D45="","",IF(I45&gt;0.1,"単",IF(I46&gt;0.29,"連",IF(I47&gt;0.34,"複","※"))))</f>
        <v>単</v>
      </c>
      <c r="F45" s="12"/>
      <c r="G45" s="48" t="s">
        <v>7093</v>
      </c>
      <c r="H45" s="13"/>
      <c r="I45" s="14">
        <v>0.12121212121212122</v>
      </c>
      <c r="J45" s="35">
        <v>8</v>
      </c>
      <c r="K45" s="40" t="s">
        <v>1461</v>
      </c>
      <c r="L45" s="41" t="s">
        <v>167</v>
      </c>
      <c r="M45" s="41" t="s">
        <v>278</v>
      </c>
      <c r="N45" s="13"/>
      <c r="O45" s="15" t="s">
        <v>39</v>
      </c>
      <c r="P45" s="13" t="s">
        <v>167</v>
      </c>
      <c r="Q45" s="41">
        <v>15.7</v>
      </c>
      <c r="R45" s="13" t="s">
        <v>6236</v>
      </c>
      <c r="S45" s="55" t="s">
        <v>6754</v>
      </c>
      <c r="T45" s="13"/>
      <c r="U45" s="12"/>
      <c r="V45" s="13"/>
      <c r="W45" s="12"/>
      <c r="X45" s="13"/>
      <c r="Y45" s="16"/>
      <c r="Z45" s="16"/>
    </row>
    <row r="46" spans="3:26" ht="18.75" customHeight="1" x14ac:dyDescent="0.55000000000000004">
      <c r="C46" s="17">
        <v>14</v>
      </c>
      <c r="D46" s="50"/>
      <c r="E46" s="53"/>
      <c r="F46" s="30" t="s">
        <v>5587</v>
      </c>
      <c r="G46" s="18" t="s">
        <v>429</v>
      </c>
      <c r="H46" s="18" t="s">
        <v>62</v>
      </c>
      <c r="I46" s="19">
        <v>0.25757575757575757</v>
      </c>
      <c r="J46" s="36">
        <v>17</v>
      </c>
      <c r="K46" s="42" t="s">
        <v>943</v>
      </c>
      <c r="L46" s="43" t="s">
        <v>167</v>
      </c>
      <c r="M46" s="43" t="s">
        <v>279</v>
      </c>
      <c r="N46" s="18" t="s">
        <v>29</v>
      </c>
      <c r="O46" s="20" t="s">
        <v>38</v>
      </c>
      <c r="P46" s="18">
        <v>55</v>
      </c>
      <c r="Q46" s="43">
        <v>15.5</v>
      </c>
      <c r="R46" s="18" t="s">
        <v>6237</v>
      </c>
      <c r="S46" s="56"/>
      <c r="T46" s="18" t="s">
        <v>1907</v>
      </c>
      <c r="U46" s="30" t="s">
        <v>1908</v>
      </c>
      <c r="V46" s="18" t="s">
        <v>3184</v>
      </c>
      <c r="W46" s="30" t="s">
        <v>1680</v>
      </c>
      <c r="X46" s="18" t="s">
        <v>6755</v>
      </c>
      <c r="Y46" s="47" t="s">
        <v>429</v>
      </c>
      <c r="Z46" s="21"/>
    </row>
    <row r="47" spans="3:26" ht="18.75" customHeight="1" thickBot="1" x14ac:dyDescent="0.6">
      <c r="C47" s="22"/>
      <c r="D47" s="51"/>
      <c r="E47" s="54"/>
      <c r="F47" s="34"/>
      <c r="G47" s="24">
        <v>2.4</v>
      </c>
      <c r="H47" s="25">
        <v>7</v>
      </c>
      <c r="I47" s="26">
        <v>0.33333333333333331</v>
      </c>
      <c r="J47" s="38" t="s">
        <v>6699</v>
      </c>
      <c r="K47" s="44" t="s">
        <v>1462</v>
      </c>
      <c r="L47" s="45" t="s">
        <v>167</v>
      </c>
      <c r="M47" s="44" t="s">
        <v>7101</v>
      </c>
      <c r="N47" s="24" t="s">
        <v>167</v>
      </c>
      <c r="O47" s="27" t="s">
        <v>1784</v>
      </c>
      <c r="P47" s="24" t="s">
        <v>238</v>
      </c>
      <c r="Q47" s="44" t="s">
        <v>2204</v>
      </c>
      <c r="R47" s="24" t="s">
        <v>6238</v>
      </c>
      <c r="S47" s="57"/>
      <c r="T47" s="25">
        <v>35</v>
      </c>
      <c r="U47" s="23"/>
      <c r="V47" s="24"/>
      <c r="W47" s="23"/>
      <c r="X47" s="24"/>
      <c r="Y47" s="28"/>
      <c r="Z47" s="28"/>
    </row>
    <row r="48" spans="3:26" ht="18.75" customHeight="1" x14ac:dyDescent="0.55000000000000004">
      <c r="C48" s="11"/>
      <c r="D48" s="49" t="s">
        <v>991</v>
      </c>
      <c r="E48" s="52" t="str">
        <f t="shared" ref="E48" si="12">IF(D48="","",IF(I48&gt;0.1,"単",IF(I49&gt;0.29,"連",IF(I50&gt;0.34,"複","※"))))</f>
        <v>※</v>
      </c>
      <c r="F48" s="12"/>
      <c r="G48" s="48" t="s">
        <v>7093</v>
      </c>
      <c r="H48" s="13"/>
      <c r="I48" s="14">
        <v>0.1</v>
      </c>
      <c r="J48" s="35">
        <v>2</v>
      </c>
      <c r="K48" s="40" t="s">
        <v>1459</v>
      </c>
      <c r="L48" s="41" t="s">
        <v>6229</v>
      </c>
      <c r="M48" s="41" t="s">
        <v>947</v>
      </c>
      <c r="N48" s="13"/>
      <c r="O48" s="15" t="s">
        <v>1784</v>
      </c>
      <c r="P48" s="13" t="s">
        <v>167</v>
      </c>
      <c r="Q48" s="41">
        <v>7.4</v>
      </c>
      <c r="R48" s="13" t="s">
        <v>6220</v>
      </c>
      <c r="S48" s="55" t="s">
        <v>6000</v>
      </c>
      <c r="T48" s="13"/>
      <c r="U48" s="12"/>
      <c r="V48" s="13"/>
      <c r="W48" s="12"/>
      <c r="X48" s="13"/>
      <c r="Y48" s="16"/>
      <c r="Z48" s="16"/>
    </row>
    <row r="49" spans="1:26" ht="18.75" customHeight="1" x14ac:dyDescent="0.55000000000000004">
      <c r="C49" s="17">
        <v>15</v>
      </c>
      <c r="D49" s="50"/>
      <c r="E49" s="53"/>
      <c r="F49" s="30" t="s">
        <v>847</v>
      </c>
      <c r="G49" s="18" t="s">
        <v>877</v>
      </c>
      <c r="H49" s="18" t="s">
        <v>99</v>
      </c>
      <c r="I49" s="19">
        <v>0.15000000000000002</v>
      </c>
      <c r="J49" s="36">
        <v>3</v>
      </c>
      <c r="K49" s="42" t="s">
        <v>942</v>
      </c>
      <c r="L49" s="43" t="s">
        <v>167</v>
      </c>
      <c r="M49" s="43" t="s">
        <v>2118</v>
      </c>
      <c r="N49" s="18" t="s">
        <v>23</v>
      </c>
      <c r="O49" s="20" t="s">
        <v>48</v>
      </c>
      <c r="P49" s="18">
        <v>55</v>
      </c>
      <c r="Q49" s="43">
        <v>8</v>
      </c>
      <c r="R49" s="18" t="s">
        <v>6221</v>
      </c>
      <c r="S49" s="56"/>
      <c r="T49" s="18" t="s">
        <v>1907</v>
      </c>
      <c r="U49" s="30" t="s">
        <v>1908</v>
      </c>
      <c r="V49" s="18" t="s">
        <v>3618</v>
      </c>
      <c r="W49" s="30" t="s">
        <v>5968</v>
      </c>
      <c r="X49" s="18" t="s">
        <v>6756</v>
      </c>
      <c r="Y49" s="47" t="s">
        <v>877</v>
      </c>
      <c r="Z49" s="21"/>
    </row>
    <row r="50" spans="1:26" ht="18.75" customHeight="1" thickBot="1" x14ac:dyDescent="0.6">
      <c r="C50" s="22"/>
      <c r="D50" s="51"/>
      <c r="E50" s="54"/>
      <c r="F50" s="34"/>
      <c r="G50" s="24">
        <v>3.3</v>
      </c>
      <c r="H50" s="25">
        <v>14</v>
      </c>
      <c r="I50" s="26">
        <v>0.30000000000000004</v>
      </c>
      <c r="J50" s="38" t="s">
        <v>6175</v>
      </c>
      <c r="K50" s="44" t="s">
        <v>1462</v>
      </c>
      <c r="L50" s="45" t="s">
        <v>6230</v>
      </c>
      <c r="M50" s="44"/>
      <c r="N50" s="24" t="s">
        <v>167</v>
      </c>
      <c r="O50" s="27" t="s">
        <v>29</v>
      </c>
      <c r="P50" s="24" t="s">
        <v>238</v>
      </c>
      <c r="Q50" s="44" t="s">
        <v>2201</v>
      </c>
      <c r="R50" s="24" t="s">
        <v>6222</v>
      </c>
      <c r="S50" s="57"/>
      <c r="T50" s="25">
        <v>16</v>
      </c>
      <c r="U50" s="23"/>
      <c r="V50" s="24"/>
      <c r="W50" s="23"/>
      <c r="X50" s="24"/>
      <c r="Y50" s="28"/>
      <c r="Z50" s="28"/>
    </row>
    <row r="51" spans="1:26" ht="18.75" customHeight="1" x14ac:dyDescent="0.55000000000000004">
      <c r="C51" s="11"/>
      <c r="D51" s="49"/>
      <c r="E51" s="52" t="str">
        <f t="shared" ref="E51" si="13">IF(D51="","",IF(I51&gt;0.1,"単",IF(I52&gt;0.29,"連",IF(I53&gt;0.34,"複","※"))))</f>
        <v/>
      </c>
      <c r="F51" s="12"/>
      <c r="G51" s="48" t="s">
        <v>57</v>
      </c>
      <c r="H51" s="13"/>
      <c r="I51" s="14" t="s">
        <v>57</v>
      </c>
      <c r="J51" s="35" t="s">
        <v>57</v>
      </c>
      <c r="K51" s="40" t="s">
        <v>57</v>
      </c>
      <c r="L51" s="41" t="s">
        <v>57</v>
      </c>
      <c r="M51" s="41" t="s">
        <v>264</v>
      </c>
      <c r="N51" s="13"/>
      <c r="O51" s="15" t="s">
        <v>57</v>
      </c>
      <c r="P51" s="13" t="s">
        <v>167</v>
      </c>
      <c r="Q51" s="41">
        <v>5.7</v>
      </c>
      <c r="R51" s="13" t="s">
        <v>7102</v>
      </c>
      <c r="S51" s="55" t="s">
        <v>6757</v>
      </c>
      <c r="T51" s="13"/>
      <c r="U51" s="12"/>
      <c r="V51" s="13"/>
      <c r="W51" s="12"/>
      <c r="X51" s="13"/>
      <c r="Y51" s="16"/>
      <c r="Z51" s="16"/>
    </row>
    <row r="52" spans="1:26" ht="18.75" customHeight="1" x14ac:dyDescent="0.55000000000000004">
      <c r="C52" s="17">
        <v>16</v>
      </c>
      <c r="D52" s="50"/>
      <c r="E52" s="53"/>
      <c r="F52" s="30" t="s">
        <v>3247</v>
      </c>
      <c r="G52" s="18" t="s">
        <v>1928</v>
      </c>
      <c r="H52" s="18" t="s">
        <v>99</v>
      </c>
      <c r="I52" s="19" t="s">
        <v>59</v>
      </c>
      <c r="J52" s="36" t="s">
        <v>59</v>
      </c>
      <c r="K52" s="42" t="s">
        <v>57</v>
      </c>
      <c r="L52" s="43" t="s">
        <v>57</v>
      </c>
      <c r="M52" s="43" t="s">
        <v>835</v>
      </c>
      <c r="N52" s="18" t="s">
        <v>6758</v>
      </c>
      <c r="O52" s="20" t="s">
        <v>59</v>
      </c>
      <c r="P52" s="18">
        <v>55</v>
      </c>
      <c r="Q52" s="43">
        <v>4.5</v>
      </c>
      <c r="R52" s="18"/>
      <c r="S52" s="56"/>
      <c r="T52" s="18" t="s">
        <v>1907</v>
      </c>
      <c r="U52" s="30" t="s">
        <v>1908</v>
      </c>
      <c r="V52" s="18" t="s">
        <v>6111</v>
      </c>
      <c r="W52" s="30" t="s">
        <v>1709</v>
      </c>
      <c r="X52" s="18" t="s">
        <v>6759</v>
      </c>
      <c r="Y52" s="47" t="s">
        <v>1928</v>
      </c>
      <c r="Z52" s="21"/>
    </row>
    <row r="53" spans="1:26" ht="18.75" customHeight="1" thickBot="1" x14ac:dyDescent="0.6">
      <c r="C53" s="22"/>
      <c r="D53" s="51"/>
      <c r="E53" s="54"/>
      <c r="F53" s="34"/>
      <c r="G53" s="24" t="s">
        <v>57</v>
      </c>
      <c r="H53" s="25">
        <v>14</v>
      </c>
      <c r="I53" s="26" t="s">
        <v>57</v>
      </c>
      <c r="J53" s="38" t="s">
        <v>57</v>
      </c>
      <c r="K53" s="44" t="s">
        <v>57</v>
      </c>
      <c r="L53" s="45" t="s">
        <v>57</v>
      </c>
      <c r="M53" s="44" t="s">
        <v>167</v>
      </c>
      <c r="N53" s="24">
        <v>22</v>
      </c>
      <c r="O53" s="27" t="s">
        <v>57</v>
      </c>
      <c r="P53" s="24" t="s">
        <v>57</v>
      </c>
      <c r="Q53" s="44" t="s">
        <v>2201</v>
      </c>
      <c r="R53" s="24" t="s">
        <v>7103</v>
      </c>
      <c r="S53" s="57"/>
      <c r="T53" s="25">
        <v>22</v>
      </c>
      <c r="U53" s="23"/>
      <c r="V53" s="24"/>
      <c r="W53" s="23"/>
      <c r="X53" s="24"/>
      <c r="Y53" s="28"/>
      <c r="Z53" s="28"/>
    </row>
    <row r="54" spans="1:26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6" x14ac:dyDescent="0.55000000000000004">
      <c r="A55" t="s">
        <v>33</v>
      </c>
      <c r="B55" t="s">
        <v>1</v>
      </c>
      <c r="C55" s="1" t="s">
        <v>2</v>
      </c>
      <c r="D55" t="s">
        <v>11</v>
      </c>
      <c r="E55" t="s">
        <v>2193</v>
      </c>
      <c r="F55" t="s">
        <v>3</v>
      </c>
      <c r="G55" t="s">
        <v>4</v>
      </c>
      <c r="H55" t="s">
        <v>5</v>
      </c>
      <c r="I55" t="s">
        <v>5</v>
      </c>
      <c r="J55" t="s">
        <v>5</v>
      </c>
      <c r="K55" t="s">
        <v>1452</v>
      </c>
      <c r="L55" t="s">
        <v>1453</v>
      </c>
      <c r="M55" t="s">
        <v>941</v>
      </c>
      <c r="N55" t="s">
        <v>6</v>
      </c>
      <c r="P55" t="s">
        <v>7</v>
      </c>
      <c r="Q55" t="s">
        <v>1502</v>
      </c>
      <c r="S55" t="s">
        <v>1903</v>
      </c>
      <c r="T55" t="s">
        <v>1904</v>
      </c>
      <c r="U55" t="s">
        <v>1905</v>
      </c>
      <c r="V55" t="s">
        <v>8</v>
      </c>
      <c r="W55" t="s">
        <v>9</v>
      </c>
      <c r="X55" t="s">
        <v>10</v>
      </c>
      <c r="Y55" t="s">
        <v>12</v>
      </c>
    </row>
    <row r="56" spans="1:26" x14ac:dyDescent="0.55000000000000004">
      <c r="A56" t="s">
        <v>942</v>
      </c>
      <c r="B56" t="s">
        <v>5960</v>
      </c>
      <c r="G56" t="s">
        <v>6147</v>
      </c>
      <c r="H56" s="7"/>
      <c r="I56" t="s">
        <v>14</v>
      </c>
      <c r="J56" t="s">
        <v>945</v>
      </c>
      <c r="K56" t="s">
        <v>1454</v>
      </c>
      <c r="O56" s="8" t="s">
        <v>15</v>
      </c>
      <c r="P56" t="s">
        <v>1056</v>
      </c>
      <c r="Q56" t="s">
        <v>2198</v>
      </c>
    </row>
    <row r="57" spans="1:26" x14ac:dyDescent="0.55000000000000004">
      <c r="A57" s="7">
        <v>2</v>
      </c>
      <c r="B57" s="7"/>
      <c r="C57" s="37" t="s">
        <v>942</v>
      </c>
      <c r="D57" s="7" t="s">
        <v>5960</v>
      </c>
      <c r="G57" s="7" t="s">
        <v>1458</v>
      </c>
      <c r="H57" s="9"/>
      <c r="I57" t="s">
        <v>17</v>
      </c>
      <c r="J57" t="s">
        <v>1057</v>
      </c>
      <c r="K57" t="s">
        <v>1455</v>
      </c>
      <c r="O57" s="8" t="s">
        <v>18</v>
      </c>
      <c r="Q57" t="s">
        <v>2199</v>
      </c>
    </row>
    <row r="58" spans="1:26" ht="18.5" thickBot="1" x14ac:dyDescent="0.6">
      <c r="C58" s="39">
        <v>2</v>
      </c>
      <c r="D58" t="s">
        <v>1272</v>
      </c>
      <c r="E58">
        <f>VALUE(B56)</f>
        <v>1400</v>
      </c>
      <c r="F58" t="s">
        <v>942</v>
      </c>
      <c r="G58" t="s">
        <v>7092</v>
      </c>
      <c r="I58" t="s">
        <v>20</v>
      </c>
      <c r="J58" t="s">
        <v>1058</v>
      </c>
      <c r="K58" t="s">
        <v>1456</v>
      </c>
      <c r="N58" s="31" t="s">
        <v>2627</v>
      </c>
      <c r="O58" s="10" t="s">
        <v>21</v>
      </c>
      <c r="P58" t="s">
        <v>125</v>
      </c>
      <c r="Q58" t="s">
        <v>2200</v>
      </c>
    </row>
    <row r="59" spans="1:26" ht="18" customHeight="1" x14ac:dyDescent="0.55000000000000004">
      <c r="B59" t="s">
        <v>167</v>
      </c>
      <c r="C59" s="11"/>
      <c r="D59" s="49"/>
      <c r="E59" s="52" t="str">
        <f>IF(D59="","",IF(I59&gt;0.1,"単",IF(I60&gt;0.29,"連",IF(I61&gt;0.34,"複","※"))))</f>
        <v/>
      </c>
      <c r="F59" s="12"/>
      <c r="G59" s="48" t="s">
        <v>57</v>
      </c>
      <c r="H59" s="13"/>
      <c r="I59" s="14" t="s">
        <v>57</v>
      </c>
      <c r="J59" s="35" t="s">
        <v>57</v>
      </c>
      <c r="K59" s="40" t="s">
        <v>57</v>
      </c>
      <c r="L59" s="41" t="s">
        <v>57</v>
      </c>
      <c r="M59" s="41" t="s">
        <v>167</v>
      </c>
      <c r="N59" s="13"/>
      <c r="O59" s="15" t="s">
        <v>57</v>
      </c>
      <c r="P59" s="13" t="s">
        <v>167</v>
      </c>
      <c r="Q59" s="41">
        <v>9.8000000000000007</v>
      </c>
      <c r="R59" s="13" t="s">
        <v>6226</v>
      </c>
      <c r="S59" s="55" t="s">
        <v>6496</v>
      </c>
      <c r="T59" s="13"/>
      <c r="U59" s="12"/>
      <c r="V59" s="13"/>
      <c r="W59" s="12"/>
      <c r="X59" s="13"/>
      <c r="Y59" s="16"/>
      <c r="Z59" s="16"/>
    </row>
    <row r="60" spans="1:26" ht="18" customHeight="1" x14ac:dyDescent="0.55000000000000004">
      <c r="C60" s="17">
        <v>1</v>
      </c>
      <c r="D60" s="50"/>
      <c r="E60" s="53"/>
      <c r="F60" s="30" t="s">
        <v>6760</v>
      </c>
      <c r="G60" s="18" t="s">
        <v>5996</v>
      </c>
      <c r="H60" s="18" t="s">
        <v>81</v>
      </c>
      <c r="I60" s="19" t="s">
        <v>59</v>
      </c>
      <c r="J60" s="36" t="s">
        <v>59</v>
      </c>
      <c r="K60" s="42" t="s">
        <v>57</v>
      </c>
      <c r="L60" s="43" t="s">
        <v>57</v>
      </c>
      <c r="M60" s="43" t="s">
        <v>167</v>
      </c>
      <c r="N60" s="18" t="s">
        <v>71</v>
      </c>
      <c r="O60" s="20" t="s">
        <v>59</v>
      </c>
      <c r="P60" s="18">
        <v>57</v>
      </c>
      <c r="Q60" s="43">
        <v>10.199999999999999</v>
      </c>
      <c r="R60" s="18" t="s">
        <v>6227</v>
      </c>
      <c r="S60" s="56"/>
      <c r="T60" s="18" t="s">
        <v>1910</v>
      </c>
      <c r="U60" s="30" t="s">
        <v>1916</v>
      </c>
      <c r="V60" s="18" t="s">
        <v>6761</v>
      </c>
      <c r="W60" s="30" t="s">
        <v>1754</v>
      </c>
      <c r="X60" s="18" t="s">
        <v>6762</v>
      </c>
      <c r="Y60" s="47" t="s">
        <v>5996</v>
      </c>
      <c r="Z60" s="21"/>
    </row>
    <row r="61" spans="1:26" ht="18.5" customHeight="1" thickBot="1" x14ac:dyDescent="0.6">
      <c r="C61" s="22"/>
      <c r="D61" s="51"/>
      <c r="E61" s="54"/>
      <c r="F61" s="34"/>
      <c r="G61" s="24" t="s">
        <v>57</v>
      </c>
      <c r="H61" s="25">
        <v>11</v>
      </c>
      <c r="I61" s="26" t="s">
        <v>57</v>
      </c>
      <c r="J61" s="38" t="s">
        <v>57</v>
      </c>
      <c r="K61" s="44" t="s">
        <v>57</v>
      </c>
      <c r="L61" s="45" t="s">
        <v>57</v>
      </c>
      <c r="M61" s="44" t="s">
        <v>167</v>
      </c>
      <c r="N61" s="24">
        <v>24</v>
      </c>
      <c r="O61" s="27" t="s">
        <v>57</v>
      </c>
      <c r="P61" s="24" t="s">
        <v>57</v>
      </c>
      <c r="Q61" s="44" t="s">
        <v>2201</v>
      </c>
      <c r="R61" s="24" t="s">
        <v>6228</v>
      </c>
      <c r="S61" s="57"/>
      <c r="T61" s="25">
        <v>24</v>
      </c>
      <c r="U61" s="23"/>
      <c r="V61" s="24"/>
      <c r="W61" s="23"/>
      <c r="X61" s="24"/>
      <c r="Y61" s="28"/>
      <c r="Z61" s="28"/>
    </row>
    <row r="62" spans="1:26" ht="18" customHeight="1" x14ac:dyDescent="0.55000000000000004">
      <c r="C62" s="11"/>
      <c r="D62" s="49" t="s">
        <v>3198</v>
      </c>
      <c r="E62" s="52" t="str">
        <f>IF(D62="","",IF(I62&gt;0.1,"単",IF(I63&gt;0.29,"連",IF(I64&gt;0.34,"複","※"))))</f>
        <v>単</v>
      </c>
      <c r="F62" s="12"/>
      <c r="G62" s="48" t="s">
        <v>7093</v>
      </c>
      <c r="H62" s="13"/>
      <c r="I62" s="14">
        <v>0.1111111111111111</v>
      </c>
      <c r="J62" s="35">
        <v>5</v>
      </c>
      <c r="K62" s="40" t="s">
        <v>1459</v>
      </c>
      <c r="L62" s="41" t="s">
        <v>6643</v>
      </c>
      <c r="M62" s="41" t="s">
        <v>264</v>
      </c>
      <c r="N62" s="13"/>
      <c r="O62" s="15" t="s">
        <v>1784</v>
      </c>
      <c r="P62" s="13" t="s">
        <v>167</v>
      </c>
      <c r="Q62" s="41">
        <v>5.7</v>
      </c>
      <c r="R62" s="13" t="s">
        <v>7102</v>
      </c>
      <c r="S62" s="55" t="s">
        <v>6763</v>
      </c>
      <c r="T62" s="13"/>
      <c r="U62" s="12"/>
      <c r="V62" s="13"/>
      <c r="W62" s="12"/>
      <c r="X62" s="13"/>
      <c r="Y62" s="16"/>
      <c r="Z62" s="16"/>
    </row>
    <row r="63" spans="1:26" ht="18.75" customHeight="1" x14ac:dyDescent="0.55000000000000004">
      <c r="C63" s="17">
        <v>2</v>
      </c>
      <c r="D63" s="50"/>
      <c r="E63" s="53"/>
      <c r="F63" s="30" t="s">
        <v>2871</v>
      </c>
      <c r="G63" s="18" t="s">
        <v>314</v>
      </c>
      <c r="H63" s="18" t="s">
        <v>69</v>
      </c>
      <c r="I63" s="19">
        <v>0.26666666666666666</v>
      </c>
      <c r="J63" s="36">
        <v>12</v>
      </c>
      <c r="K63" s="42" t="s">
        <v>942</v>
      </c>
      <c r="L63" s="43" t="s">
        <v>7104</v>
      </c>
      <c r="M63" s="43" t="s">
        <v>474</v>
      </c>
      <c r="N63" s="18" t="s">
        <v>6758</v>
      </c>
      <c r="O63" s="20" t="s">
        <v>39</v>
      </c>
      <c r="P63" s="18">
        <v>57</v>
      </c>
      <c r="Q63" s="43">
        <v>6.5</v>
      </c>
      <c r="R63" s="18"/>
      <c r="S63" s="56"/>
      <c r="T63" s="18" t="s">
        <v>1910</v>
      </c>
      <c r="U63" s="30" t="s">
        <v>1908</v>
      </c>
      <c r="V63" s="18" t="s">
        <v>109</v>
      </c>
      <c r="W63" s="30" t="s">
        <v>4870</v>
      </c>
      <c r="X63" s="18" t="s">
        <v>6764</v>
      </c>
      <c r="Y63" s="47" t="s">
        <v>314</v>
      </c>
      <c r="Z63" s="21"/>
    </row>
    <row r="64" spans="1:26" ht="18.5" customHeight="1" thickBot="1" x14ac:dyDescent="0.6">
      <c r="C64" s="22"/>
      <c r="D64" s="51"/>
      <c r="E64" s="54"/>
      <c r="F64" s="34"/>
      <c r="G64" s="24">
        <v>2.2999999999999998</v>
      </c>
      <c r="H64" s="25">
        <v>8</v>
      </c>
      <c r="I64" s="26">
        <v>0.46666666666666667</v>
      </c>
      <c r="J64" s="38" t="s">
        <v>7105</v>
      </c>
      <c r="K64" s="44" t="s">
        <v>1458</v>
      </c>
      <c r="L64" s="45" t="s">
        <v>7106</v>
      </c>
      <c r="M64" s="44" t="s">
        <v>7107</v>
      </c>
      <c r="N64" s="24">
        <v>22</v>
      </c>
      <c r="O64" s="27" t="s">
        <v>68</v>
      </c>
      <c r="P64" s="24" t="s">
        <v>147</v>
      </c>
      <c r="Q64" s="44" t="s">
        <v>2201</v>
      </c>
      <c r="R64" s="24" t="s">
        <v>7103</v>
      </c>
      <c r="S64" s="57"/>
      <c r="T64" s="25">
        <v>22</v>
      </c>
      <c r="U64" s="23"/>
      <c r="V64" s="24"/>
      <c r="W64" s="23"/>
      <c r="X64" s="24"/>
      <c r="Y64" s="28"/>
      <c r="Z64" s="28"/>
    </row>
    <row r="65" spans="3:26" ht="18" customHeight="1" x14ac:dyDescent="0.55000000000000004">
      <c r="C65" s="11"/>
      <c r="D65" s="49" t="s">
        <v>1470</v>
      </c>
      <c r="E65" s="52" t="str">
        <f t="shared" ref="E65" si="14">IF(D65="","",IF(I65&gt;0.1,"単",IF(I66&gt;0.29,"連",IF(I67&gt;0.34,"複","※"))))</f>
        <v>※</v>
      </c>
      <c r="F65" s="12"/>
      <c r="G65" s="48" t="s">
        <v>7093</v>
      </c>
      <c r="H65" s="13"/>
      <c r="I65" s="14">
        <v>9.7560975609756101E-2</v>
      </c>
      <c r="J65" s="35">
        <v>4</v>
      </c>
      <c r="K65" s="40" t="s">
        <v>1463</v>
      </c>
      <c r="L65" s="41" t="s">
        <v>7094</v>
      </c>
      <c r="M65" s="41" t="s">
        <v>946</v>
      </c>
      <c r="N65" s="13"/>
      <c r="O65" s="15" t="s">
        <v>71</v>
      </c>
      <c r="P65" s="13" t="s">
        <v>167</v>
      </c>
      <c r="Q65" s="41">
        <v>9</v>
      </c>
      <c r="R65" s="13" t="s">
        <v>6355</v>
      </c>
      <c r="S65" s="55" t="s">
        <v>2205</v>
      </c>
      <c r="T65" s="13"/>
      <c r="U65" s="12"/>
      <c r="V65" s="13"/>
      <c r="W65" s="12"/>
      <c r="X65" s="13"/>
      <c r="Y65" s="16"/>
      <c r="Z65" s="16"/>
    </row>
    <row r="66" spans="3:26" ht="18" customHeight="1" x14ac:dyDescent="0.55000000000000004">
      <c r="C66" s="17">
        <v>3</v>
      </c>
      <c r="D66" s="50"/>
      <c r="E66" s="53"/>
      <c r="F66" s="30" t="s">
        <v>3211</v>
      </c>
      <c r="G66" s="18" t="s">
        <v>304</v>
      </c>
      <c r="H66" s="18" t="s">
        <v>81</v>
      </c>
      <c r="I66" s="19">
        <v>0.1951219512195122</v>
      </c>
      <c r="J66" s="36">
        <v>8</v>
      </c>
      <c r="K66" s="42" t="s">
        <v>943</v>
      </c>
      <c r="L66" s="43" t="s">
        <v>7095</v>
      </c>
      <c r="M66" s="43" t="s">
        <v>1603</v>
      </c>
      <c r="N66" s="18" t="s">
        <v>1784</v>
      </c>
      <c r="O66" s="20" t="s">
        <v>1784</v>
      </c>
      <c r="P66" s="18">
        <v>57</v>
      </c>
      <c r="Q66" s="43">
        <v>7.8</v>
      </c>
      <c r="R66" s="18" t="s">
        <v>6356</v>
      </c>
      <c r="S66" s="56"/>
      <c r="T66" s="18" t="s">
        <v>1910</v>
      </c>
      <c r="U66" s="30" t="s">
        <v>1911</v>
      </c>
      <c r="V66" s="18" t="s">
        <v>6002</v>
      </c>
      <c r="W66" s="30" t="s">
        <v>1673</v>
      </c>
      <c r="X66" s="18" t="s">
        <v>6765</v>
      </c>
      <c r="Y66" s="47" t="s">
        <v>304</v>
      </c>
      <c r="Z66" s="21"/>
    </row>
    <row r="67" spans="3:26" ht="18.5" customHeight="1" thickBot="1" x14ac:dyDescent="0.6">
      <c r="C67" s="22"/>
      <c r="D67" s="51"/>
      <c r="E67" s="54"/>
      <c r="F67" s="34"/>
      <c r="G67" s="24">
        <v>3.1</v>
      </c>
      <c r="H67" s="25">
        <v>11</v>
      </c>
      <c r="I67" s="26">
        <v>0.26829268292682928</v>
      </c>
      <c r="J67" s="38" t="s">
        <v>6367</v>
      </c>
      <c r="K67" s="44" t="s">
        <v>1458</v>
      </c>
      <c r="L67" s="45" t="s">
        <v>7097</v>
      </c>
      <c r="M67" s="44" t="s">
        <v>167</v>
      </c>
      <c r="N67" s="24">
        <v>25</v>
      </c>
      <c r="O67" s="27" t="s">
        <v>29</v>
      </c>
      <c r="P67" s="24" t="s">
        <v>151</v>
      </c>
      <c r="Q67" s="44" t="s">
        <v>2201</v>
      </c>
      <c r="R67" s="24" t="s">
        <v>6357</v>
      </c>
      <c r="S67" s="57"/>
      <c r="T67" s="25">
        <v>25</v>
      </c>
      <c r="U67" s="23"/>
      <c r="V67" s="24"/>
      <c r="W67" s="23"/>
      <c r="X67" s="24"/>
      <c r="Y67" s="28"/>
      <c r="Z67" s="28"/>
    </row>
    <row r="68" spans="3:26" ht="18" customHeight="1" x14ac:dyDescent="0.55000000000000004">
      <c r="C68" s="11"/>
      <c r="D68" s="49" t="s">
        <v>991</v>
      </c>
      <c r="E68" s="52" t="str">
        <f t="shared" ref="E68" si="15">IF(D68="","",IF(I68&gt;0.1,"単",IF(I69&gt;0.29,"連",IF(I70&gt;0.34,"複","※"))))</f>
        <v>※</v>
      </c>
      <c r="F68" s="12"/>
      <c r="G68" s="48" t="s">
        <v>5941</v>
      </c>
      <c r="H68" s="13"/>
      <c r="I68" s="14">
        <v>6.8965517241379309E-2</v>
      </c>
      <c r="J68" s="35">
        <v>2</v>
      </c>
      <c r="K68" s="40" t="s">
        <v>1459</v>
      </c>
      <c r="L68" s="41" t="s">
        <v>7108</v>
      </c>
      <c r="M68" s="41" t="s">
        <v>167</v>
      </c>
      <c r="N68" s="13"/>
      <c r="O68" s="15" t="s">
        <v>39</v>
      </c>
      <c r="P68" s="13" t="s">
        <v>167</v>
      </c>
      <c r="Q68" s="41">
        <v>7.4</v>
      </c>
      <c r="R68" s="13" t="s">
        <v>6220</v>
      </c>
      <c r="S68" s="55" t="s">
        <v>6316</v>
      </c>
      <c r="T68" s="13"/>
      <c r="U68" s="12"/>
      <c r="V68" s="13"/>
      <c r="W68" s="12"/>
      <c r="X68" s="13"/>
      <c r="Y68" s="16"/>
      <c r="Z68" s="16"/>
    </row>
    <row r="69" spans="3:26" ht="18.75" customHeight="1" x14ac:dyDescent="0.55000000000000004">
      <c r="C69" s="17">
        <v>4</v>
      </c>
      <c r="D69" s="50"/>
      <c r="E69" s="53"/>
      <c r="F69" s="30" t="s">
        <v>6766</v>
      </c>
      <c r="G69" s="18" t="s">
        <v>267</v>
      </c>
      <c r="H69" s="18" t="s">
        <v>72</v>
      </c>
      <c r="I69" s="19">
        <v>0.13793103448275862</v>
      </c>
      <c r="J69" s="36">
        <v>4</v>
      </c>
      <c r="K69" s="42" t="s">
        <v>943</v>
      </c>
      <c r="L69" s="43" t="s">
        <v>7109</v>
      </c>
      <c r="M69" s="43" t="s">
        <v>167</v>
      </c>
      <c r="N69" s="18" t="s">
        <v>23</v>
      </c>
      <c r="O69" s="20" t="s">
        <v>25</v>
      </c>
      <c r="P69" s="18">
        <v>57</v>
      </c>
      <c r="Q69" s="43">
        <v>7.6</v>
      </c>
      <c r="R69" s="18" t="s">
        <v>6221</v>
      </c>
      <c r="S69" s="56"/>
      <c r="T69" s="18" t="s">
        <v>1910</v>
      </c>
      <c r="U69" s="30" t="s">
        <v>1916</v>
      </c>
      <c r="V69" s="18" t="s">
        <v>94</v>
      </c>
      <c r="W69" s="30" t="s">
        <v>3707</v>
      </c>
      <c r="X69" s="18" t="s">
        <v>6767</v>
      </c>
      <c r="Y69" s="47" t="s">
        <v>267</v>
      </c>
      <c r="Z69" s="21"/>
    </row>
    <row r="70" spans="3:26" ht="18.5" customHeight="1" thickBot="1" x14ac:dyDescent="0.6">
      <c r="C70" s="22"/>
      <c r="D70" s="51"/>
      <c r="E70" s="54"/>
      <c r="F70" s="34"/>
      <c r="G70" s="24">
        <v>2.7</v>
      </c>
      <c r="H70" s="25">
        <v>13</v>
      </c>
      <c r="I70" s="26">
        <v>0.20689655172413793</v>
      </c>
      <c r="J70" s="38" t="s">
        <v>6420</v>
      </c>
      <c r="K70" s="44" t="s">
        <v>1458</v>
      </c>
      <c r="L70" s="45" t="s">
        <v>7110</v>
      </c>
      <c r="M70" s="44" t="s">
        <v>7111</v>
      </c>
      <c r="N70" s="24" t="s">
        <v>167</v>
      </c>
      <c r="O70" s="27" t="s">
        <v>66</v>
      </c>
      <c r="P70" s="24"/>
      <c r="Q70" s="44" t="s">
        <v>2201</v>
      </c>
      <c r="R70" s="24" t="s">
        <v>6222</v>
      </c>
      <c r="S70" s="57"/>
      <c r="T70" s="25">
        <v>16</v>
      </c>
      <c r="U70" s="23"/>
      <c r="V70" s="24"/>
      <c r="W70" s="23"/>
      <c r="X70" s="24"/>
      <c r="Y70" s="28"/>
      <c r="Z70" s="28"/>
    </row>
    <row r="71" spans="3:26" ht="18" customHeight="1" x14ac:dyDescent="0.55000000000000004">
      <c r="C71" s="11"/>
      <c r="D71" s="49" t="s">
        <v>1470</v>
      </c>
      <c r="E71" s="52" t="str">
        <f t="shared" ref="E71" si="16">IF(D71="","",IF(I71&gt;0.1,"単",IF(I72&gt;0.29,"連",IF(I73&gt;0.34,"複","※"))))</f>
        <v>単</v>
      </c>
      <c r="F71" s="12"/>
      <c r="G71" s="48" t="s">
        <v>7093</v>
      </c>
      <c r="H71" s="13"/>
      <c r="I71" s="14">
        <v>0.22580645161290322</v>
      </c>
      <c r="J71" s="35">
        <v>7</v>
      </c>
      <c r="K71" s="40" t="s">
        <v>1464</v>
      </c>
      <c r="L71" s="41" t="s">
        <v>167</v>
      </c>
      <c r="M71" s="41" t="s">
        <v>167</v>
      </c>
      <c r="N71" s="13"/>
      <c r="O71" s="15" t="s">
        <v>34</v>
      </c>
      <c r="P71" s="13" t="s">
        <v>167</v>
      </c>
      <c r="Q71" s="41">
        <v>11.9</v>
      </c>
      <c r="R71" s="13" t="s">
        <v>6360</v>
      </c>
      <c r="S71" s="55" t="s">
        <v>6000</v>
      </c>
      <c r="T71" s="13"/>
      <c r="U71" s="12"/>
      <c r="V71" s="13"/>
      <c r="W71" s="12"/>
      <c r="X71" s="13"/>
      <c r="Y71" s="16"/>
      <c r="Z71" s="16"/>
    </row>
    <row r="72" spans="3:26" ht="18.75" customHeight="1" x14ac:dyDescent="0.55000000000000004">
      <c r="C72" s="17">
        <v>5</v>
      </c>
      <c r="D72" s="50"/>
      <c r="E72" s="53"/>
      <c r="F72" s="30" t="s">
        <v>6768</v>
      </c>
      <c r="G72" s="18" t="s">
        <v>1128</v>
      </c>
      <c r="H72" s="18" t="s">
        <v>6651</v>
      </c>
      <c r="I72" s="19">
        <v>0.32258064516129031</v>
      </c>
      <c r="J72" s="36">
        <v>10</v>
      </c>
      <c r="K72" s="42" t="s">
        <v>942</v>
      </c>
      <c r="L72" s="43" t="s">
        <v>167</v>
      </c>
      <c r="M72" s="43" t="s">
        <v>167</v>
      </c>
      <c r="N72" s="18" t="s">
        <v>39</v>
      </c>
      <c r="O72" s="20" t="s">
        <v>29</v>
      </c>
      <c r="P72" s="18">
        <v>57</v>
      </c>
      <c r="Q72" s="43">
        <v>11.7</v>
      </c>
      <c r="R72" s="18" t="s">
        <v>6361</v>
      </c>
      <c r="S72" s="56"/>
      <c r="T72" s="18" t="s">
        <v>1910</v>
      </c>
      <c r="U72" s="30" t="s">
        <v>1908</v>
      </c>
      <c r="V72" s="18" t="s">
        <v>1806</v>
      </c>
      <c r="W72" s="30" t="s">
        <v>6769</v>
      </c>
      <c r="X72" s="18" t="s">
        <v>6770</v>
      </c>
      <c r="Y72" s="47" t="s">
        <v>1128</v>
      </c>
      <c r="Z72" s="21"/>
    </row>
    <row r="73" spans="3:26" ht="18.5" customHeight="1" thickBot="1" x14ac:dyDescent="0.6">
      <c r="C73" s="22"/>
      <c r="D73" s="51"/>
      <c r="E73" s="54"/>
      <c r="F73" s="34"/>
      <c r="G73" s="24">
        <v>3</v>
      </c>
      <c r="H73" s="25">
        <v>16</v>
      </c>
      <c r="I73" s="26">
        <v>0.32258064516129031</v>
      </c>
      <c r="J73" s="38" t="s">
        <v>6419</v>
      </c>
      <c r="K73" s="44" t="s">
        <v>1462</v>
      </c>
      <c r="L73" s="45" t="s">
        <v>167</v>
      </c>
      <c r="M73" s="44" t="s">
        <v>7112</v>
      </c>
      <c r="N73" s="24">
        <v>24</v>
      </c>
      <c r="O73" s="27" t="s">
        <v>133</v>
      </c>
      <c r="P73" s="24"/>
      <c r="Q73" s="44" t="s">
        <v>2204</v>
      </c>
      <c r="R73" s="24" t="s">
        <v>6362</v>
      </c>
      <c r="S73" s="57"/>
      <c r="T73" s="25">
        <v>24</v>
      </c>
      <c r="U73" s="23"/>
      <c r="V73" s="24"/>
      <c r="W73" s="23"/>
      <c r="X73" s="24"/>
      <c r="Y73" s="28"/>
      <c r="Z73" s="28"/>
    </row>
    <row r="74" spans="3:26" ht="18" customHeight="1" x14ac:dyDescent="0.55000000000000004">
      <c r="C74" s="11"/>
      <c r="D74" s="49" t="s">
        <v>3198</v>
      </c>
      <c r="E74" s="52" t="str">
        <f t="shared" ref="E74" si="17">IF(D74="","",IF(I74&gt;0.1,"単",IF(I75&gt;0.29,"連",IF(I76&gt;0.34,"複","※"))))</f>
        <v>※</v>
      </c>
      <c r="F74" s="12"/>
      <c r="G74" s="48" t="s">
        <v>6223</v>
      </c>
      <c r="H74" s="13"/>
      <c r="I74" s="14">
        <v>5.8823529411764705E-2</v>
      </c>
      <c r="J74" s="35">
        <v>2</v>
      </c>
      <c r="K74" s="40" t="s">
        <v>1465</v>
      </c>
      <c r="L74" s="41" t="s">
        <v>167</v>
      </c>
      <c r="M74" s="41" t="s">
        <v>167</v>
      </c>
      <c r="N74" s="13"/>
      <c r="O74" s="15" t="s">
        <v>39</v>
      </c>
      <c r="P74" s="13" t="s">
        <v>167</v>
      </c>
      <c r="Q74" s="41" t="s">
        <v>1906</v>
      </c>
      <c r="R74" s="13" t="s">
        <v>57</v>
      </c>
      <c r="S74" s="55" t="s">
        <v>5976</v>
      </c>
      <c r="T74" s="13"/>
      <c r="U74" s="12"/>
      <c r="V74" s="13"/>
      <c r="W74" s="12"/>
      <c r="X74" s="13"/>
      <c r="Y74" s="16"/>
      <c r="Z74" s="16"/>
    </row>
    <row r="75" spans="3:26" ht="18" customHeight="1" x14ac:dyDescent="0.55000000000000004">
      <c r="C75" s="17">
        <v>6</v>
      </c>
      <c r="D75" s="50"/>
      <c r="E75" s="53"/>
      <c r="F75" s="30" t="s">
        <v>6771</v>
      </c>
      <c r="G75" s="18" t="s">
        <v>769</v>
      </c>
      <c r="H75" s="18" t="s">
        <v>97</v>
      </c>
      <c r="I75" s="19">
        <v>8.8235294117647051E-2</v>
      </c>
      <c r="J75" s="36">
        <v>3</v>
      </c>
      <c r="K75" s="42" t="s">
        <v>943</v>
      </c>
      <c r="L75" s="43" t="s">
        <v>167</v>
      </c>
      <c r="M75" s="43" t="s">
        <v>167</v>
      </c>
      <c r="N75" s="18" t="s">
        <v>47</v>
      </c>
      <c r="O75" s="20" t="s">
        <v>25</v>
      </c>
      <c r="P75" s="18">
        <v>54</v>
      </c>
      <c r="Q75" s="43" t="s">
        <v>1906</v>
      </c>
      <c r="R75" s="18" t="s">
        <v>57</v>
      </c>
      <c r="S75" s="56"/>
      <c r="T75" s="18" t="s">
        <v>2279</v>
      </c>
      <c r="U75" s="30" t="s">
        <v>1908</v>
      </c>
      <c r="V75" s="18" t="s">
        <v>105</v>
      </c>
      <c r="W75" s="30" t="s">
        <v>1673</v>
      </c>
      <c r="X75" s="18" t="s">
        <v>6772</v>
      </c>
      <c r="Y75" s="47" t="s">
        <v>769</v>
      </c>
      <c r="Z75" s="21"/>
    </row>
    <row r="76" spans="3:26" ht="18.5" customHeight="1" thickBot="1" x14ac:dyDescent="0.6">
      <c r="C76" s="22"/>
      <c r="D76" s="51"/>
      <c r="E76" s="54"/>
      <c r="F76" s="34"/>
      <c r="G76" s="24">
        <v>2.5</v>
      </c>
      <c r="H76" s="25">
        <v>16</v>
      </c>
      <c r="I76" s="26">
        <v>0.1764705882352941</v>
      </c>
      <c r="J76" s="38" t="s">
        <v>6189</v>
      </c>
      <c r="K76" s="44" t="s">
        <v>1462</v>
      </c>
      <c r="L76" s="45" t="s">
        <v>167</v>
      </c>
      <c r="M76" s="44" t="s">
        <v>167</v>
      </c>
      <c r="N76" s="24">
        <v>22</v>
      </c>
      <c r="O76" s="27" t="s">
        <v>51</v>
      </c>
      <c r="P76" s="24" t="s">
        <v>147</v>
      </c>
      <c r="Q76" s="44" t="s">
        <v>57</v>
      </c>
      <c r="R76" s="24" t="s">
        <v>57</v>
      </c>
      <c r="S76" s="57"/>
      <c r="T76" s="25">
        <v>22</v>
      </c>
      <c r="U76" s="23"/>
      <c r="V76" s="24"/>
      <c r="W76" s="23"/>
      <c r="X76" s="24"/>
      <c r="Y76" s="28"/>
      <c r="Z76" s="28"/>
    </row>
    <row r="77" spans="3:26" ht="18" customHeight="1" x14ac:dyDescent="0.55000000000000004">
      <c r="C77" s="11"/>
      <c r="D77" s="49" t="s">
        <v>3198</v>
      </c>
      <c r="E77" s="52" t="str">
        <f t="shared" ref="E77" si="18">IF(D77="","",IF(I77&gt;0.1,"単",IF(I78&gt;0.29,"連",IF(I79&gt;0.34,"複","※"))))</f>
        <v>※</v>
      </c>
      <c r="F77" s="12"/>
      <c r="G77" s="48" t="s">
        <v>5941</v>
      </c>
      <c r="H77" s="13"/>
      <c r="I77" s="14">
        <v>8.3333333333333329E-2</v>
      </c>
      <c r="J77" s="35">
        <v>1</v>
      </c>
      <c r="K77" s="40" t="s">
        <v>1465</v>
      </c>
      <c r="L77" s="41" t="s">
        <v>167</v>
      </c>
      <c r="M77" s="41" t="s">
        <v>167</v>
      </c>
      <c r="N77" s="13"/>
      <c r="O77" s="15" t="s">
        <v>34</v>
      </c>
      <c r="P77" s="13" t="s">
        <v>167</v>
      </c>
      <c r="Q77" s="41" t="s">
        <v>1906</v>
      </c>
      <c r="R77" s="13" t="s">
        <v>57</v>
      </c>
      <c r="S77" s="55" t="s">
        <v>1951</v>
      </c>
      <c r="T77" s="13"/>
      <c r="U77" s="12"/>
      <c r="V77" s="13"/>
      <c r="W77" s="12"/>
      <c r="X77" s="13"/>
      <c r="Y77" s="16"/>
      <c r="Z77" s="16"/>
    </row>
    <row r="78" spans="3:26" ht="18" customHeight="1" x14ac:dyDescent="0.55000000000000004">
      <c r="C78" s="17">
        <v>7</v>
      </c>
      <c r="D78" s="50"/>
      <c r="E78" s="53"/>
      <c r="F78" s="30" t="s">
        <v>6773</v>
      </c>
      <c r="G78" s="18" t="s">
        <v>564</v>
      </c>
      <c r="H78" s="18" t="s">
        <v>81</v>
      </c>
      <c r="I78" s="19">
        <v>8.3333333333333329E-2</v>
      </c>
      <c r="J78" s="36">
        <v>1</v>
      </c>
      <c r="K78" s="42" t="s">
        <v>943</v>
      </c>
      <c r="L78" s="43" t="s">
        <v>167</v>
      </c>
      <c r="M78" s="43" t="s">
        <v>167</v>
      </c>
      <c r="N78" s="18" t="s">
        <v>35</v>
      </c>
      <c r="O78" s="20" t="s">
        <v>38</v>
      </c>
      <c r="P78" s="18">
        <v>55</v>
      </c>
      <c r="Q78" s="43" t="s">
        <v>1906</v>
      </c>
      <c r="R78" s="18" t="s">
        <v>57</v>
      </c>
      <c r="S78" s="56"/>
      <c r="T78" s="18" t="s">
        <v>1907</v>
      </c>
      <c r="U78" s="30" t="s">
        <v>1912</v>
      </c>
      <c r="V78" s="18" t="s">
        <v>116</v>
      </c>
      <c r="W78" s="30" t="s">
        <v>1767</v>
      </c>
      <c r="X78" s="18" t="s">
        <v>6774</v>
      </c>
      <c r="Y78" s="47" t="s">
        <v>564</v>
      </c>
      <c r="Z78" s="21"/>
    </row>
    <row r="79" spans="3:26" ht="18.5" customHeight="1" thickBot="1" x14ac:dyDescent="0.6">
      <c r="C79" s="22"/>
      <c r="D79" s="51"/>
      <c r="E79" s="54"/>
      <c r="F79" s="34"/>
      <c r="G79" s="24">
        <v>2.5</v>
      </c>
      <c r="H79" s="25">
        <v>11</v>
      </c>
      <c r="I79" s="26">
        <v>0.33333333333333331</v>
      </c>
      <c r="J79" s="38" t="s">
        <v>7113</v>
      </c>
      <c r="K79" s="44" t="s">
        <v>1460</v>
      </c>
      <c r="L79" s="45" t="s">
        <v>167</v>
      </c>
      <c r="M79" s="44" t="s">
        <v>167</v>
      </c>
      <c r="N79" s="24">
        <v>25</v>
      </c>
      <c r="O79" s="27" t="s">
        <v>119</v>
      </c>
      <c r="P79" s="24" t="s">
        <v>147</v>
      </c>
      <c r="Q79" s="44" t="s">
        <v>57</v>
      </c>
      <c r="R79" s="24" t="s">
        <v>57</v>
      </c>
      <c r="S79" s="57"/>
      <c r="T79" s="25">
        <v>25</v>
      </c>
      <c r="U79" s="23"/>
      <c r="V79" s="24"/>
      <c r="W79" s="23"/>
      <c r="X79" s="24"/>
      <c r="Y79" s="28"/>
      <c r="Z79" s="28"/>
    </row>
    <row r="80" spans="3:26" ht="18" customHeight="1" x14ac:dyDescent="0.55000000000000004">
      <c r="C80" s="11"/>
      <c r="D80" s="49" t="s">
        <v>26</v>
      </c>
      <c r="E80" s="52" t="str">
        <f t="shared" ref="E80" si="19">IF(D80="","",IF(I80&gt;0.1,"単",IF(I81&gt;0.29,"連",IF(I82&gt;0.34,"複","※"))))</f>
        <v>連</v>
      </c>
      <c r="F80" s="12"/>
      <c r="G80" s="48" t="s">
        <v>5941</v>
      </c>
      <c r="H80" s="13"/>
      <c r="I80" s="14">
        <v>0.1</v>
      </c>
      <c r="J80" s="35">
        <v>2</v>
      </c>
      <c r="K80" s="40" t="s">
        <v>1465</v>
      </c>
      <c r="L80" s="41" t="s">
        <v>1819</v>
      </c>
      <c r="M80" s="41" t="s">
        <v>167</v>
      </c>
      <c r="N80" s="13"/>
      <c r="O80" s="15" t="s">
        <v>34</v>
      </c>
      <c r="P80" s="13" t="s">
        <v>167</v>
      </c>
      <c r="Q80" s="41">
        <v>14.1</v>
      </c>
      <c r="R80" s="13" t="s">
        <v>6233</v>
      </c>
      <c r="S80" s="55" t="s">
        <v>6616</v>
      </c>
      <c r="T80" s="13"/>
      <c r="U80" s="12"/>
      <c r="V80" s="13"/>
      <c r="W80" s="12"/>
      <c r="X80" s="13"/>
      <c r="Y80" s="16"/>
      <c r="Z80" s="16"/>
    </row>
    <row r="81" spans="3:26" ht="18" customHeight="1" x14ac:dyDescent="0.55000000000000004">
      <c r="C81" s="17">
        <v>8</v>
      </c>
      <c r="D81" s="50"/>
      <c r="E81" s="53"/>
      <c r="F81" s="30" t="s">
        <v>6775</v>
      </c>
      <c r="G81" s="18" t="s">
        <v>557</v>
      </c>
      <c r="H81" s="18" t="s">
        <v>85</v>
      </c>
      <c r="I81" s="19">
        <v>0.30000000000000004</v>
      </c>
      <c r="J81" s="36">
        <v>6</v>
      </c>
      <c r="K81" s="42" t="s">
        <v>942</v>
      </c>
      <c r="L81" s="43" t="s">
        <v>167</v>
      </c>
      <c r="M81" s="43" t="s">
        <v>167</v>
      </c>
      <c r="N81" s="18" t="s">
        <v>34</v>
      </c>
      <c r="O81" s="20" t="s">
        <v>39</v>
      </c>
      <c r="P81" s="18">
        <v>57</v>
      </c>
      <c r="Q81" s="43">
        <v>15.7</v>
      </c>
      <c r="R81" s="18" t="s">
        <v>6152</v>
      </c>
      <c r="S81" s="56"/>
      <c r="T81" s="18" t="s">
        <v>1910</v>
      </c>
      <c r="U81" s="30" t="s">
        <v>1908</v>
      </c>
      <c r="V81" s="18" t="s">
        <v>6111</v>
      </c>
      <c r="W81" s="30" t="s">
        <v>5935</v>
      </c>
      <c r="X81" s="18" t="s">
        <v>6776</v>
      </c>
      <c r="Y81" s="47" t="s">
        <v>557</v>
      </c>
      <c r="Z81" s="21"/>
    </row>
    <row r="82" spans="3:26" ht="18.5" customHeight="1" thickBot="1" x14ac:dyDescent="0.6">
      <c r="C82" s="22"/>
      <c r="D82" s="51"/>
      <c r="E82" s="54"/>
      <c r="F82" s="34"/>
      <c r="G82" s="24">
        <v>3.1</v>
      </c>
      <c r="H82" s="25">
        <v>15</v>
      </c>
      <c r="I82" s="26">
        <v>0.4</v>
      </c>
      <c r="J82" s="38" t="s">
        <v>7114</v>
      </c>
      <c r="K82" s="44" t="s">
        <v>1458</v>
      </c>
      <c r="L82" s="45" t="s">
        <v>1820</v>
      </c>
      <c r="M82" s="44" t="s">
        <v>167</v>
      </c>
      <c r="N82" s="24">
        <v>33</v>
      </c>
      <c r="O82" s="27" t="s">
        <v>119</v>
      </c>
      <c r="P82" s="24" t="s">
        <v>151</v>
      </c>
      <c r="Q82" s="44" t="s">
        <v>2201</v>
      </c>
      <c r="R82" s="24" t="s">
        <v>6235</v>
      </c>
      <c r="S82" s="57"/>
      <c r="T82" s="25">
        <v>33</v>
      </c>
      <c r="U82" s="23"/>
      <c r="V82" s="24"/>
      <c r="W82" s="23"/>
      <c r="X82" s="24"/>
      <c r="Y82" s="28"/>
      <c r="Z82" s="28"/>
    </row>
    <row r="83" spans="3:26" ht="18" customHeight="1" x14ac:dyDescent="0.55000000000000004">
      <c r="C83" s="11"/>
      <c r="D83" s="49" t="s">
        <v>1470</v>
      </c>
      <c r="E83" s="52" t="str">
        <f t="shared" ref="E83" si="20">IF(D83="","",IF(I83&gt;0.1,"単",IF(I84&gt;0.29,"連",IF(I85&gt;0.34,"複","※"))))</f>
        <v>単</v>
      </c>
      <c r="F83" s="12"/>
      <c r="G83" s="48" t="s">
        <v>5941</v>
      </c>
      <c r="H83" s="13"/>
      <c r="I83" s="14" t="s">
        <v>57</v>
      </c>
      <c r="J83" s="35" t="s">
        <v>57</v>
      </c>
      <c r="K83" s="40" t="s">
        <v>1464</v>
      </c>
      <c r="L83" s="41" t="s">
        <v>167</v>
      </c>
      <c r="M83" s="41" t="s">
        <v>167</v>
      </c>
      <c r="N83" s="13"/>
      <c r="O83" s="15" t="s">
        <v>38</v>
      </c>
      <c r="P83" s="13" t="s">
        <v>167</v>
      </c>
      <c r="Q83" s="41">
        <v>4.0999999999999996</v>
      </c>
      <c r="R83" s="13" t="s">
        <v>6281</v>
      </c>
      <c r="S83" s="55" t="s">
        <v>6123</v>
      </c>
      <c r="T83" s="13"/>
      <c r="U83" s="12"/>
      <c r="V83" s="13"/>
      <c r="W83" s="12"/>
      <c r="X83" s="13"/>
      <c r="Y83" s="16"/>
      <c r="Z83" s="16"/>
    </row>
    <row r="84" spans="3:26" ht="18" customHeight="1" x14ac:dyDescent="0.55000000000000004">
      <c r="C84" s="17">
        <v>9</v>
      </c>
      <c r="D84" s="50"/>
      <c r="E84" s="53"/>
      <c r="F84" s="30" t="s">
        <v>6777</v>
      </c>
      <c r="G84" s="18" t="s">
        <v>488</v>
      </c>
      <c r="H84" s="18" t="s">
        <v>1962</v>
      </c>
      <c r="I84" s="19" t="s">
        <v>59</v>
      </c>
      <c r="J84" s="36" t="s">
        <v>59</v>
      </c>
      <c r="K84" s="42" t="s">
        <v>943</v>
      </c>
      <c r="L84" s="43" t="s">
        <v>167</v>
      </c>
      <c r="M84" s="43" t="s">
        <v>167</v>
      </c>
      <c r="N84" s="18" t="s">
        <v>36</v>
      </c>
      <c r="O84" s="20" t="s">
        <v>36</v>
      </c>
      <c r="P84" s="18">
        <v>57</v>
      </c>
      <c r="Q84" s="43">
        <v>6</v>
      </c>
      <c r="R84" s="18" t="s">
        <v>6282</v>
      </c>
      <c r="S84" s="56"/>
      <c r="T84" s="18" t="s">
        <v>1910</v>
      </c>
      <c r="U84" s="30" t="s">
        <v>1912</v>
      </c>
      <c r="V84" s="18" t="s">
        <v>93</v>
      </c>
      <c r="W84" s="30" t="s">
        <v>6612</v>
      </c>
      <c r="X84" s="18" t="s">
        <v>6778</v>
      </c>
      <c r="Y84" s="47" t="s">
        <v>488</v>
      </c>
      <c r="Z84" s="21"/>
    </row>
    <row r="85" spans="3:26" ht="18.5" customHeight="1" thickBot="1" x14ac:dyDescent="0.6">
      <c r="C85" s="22"/>
      <c r="D85" s="51"/>
      <c r="E85" s="54"/>
      <c r="F85" s="34"/>
      <c r="G85" s="24">
        <v>1.8</v>
      </c>
      <c r="H85" s="25" t="e">
        <v>#VALUE!</v>
      </c>
      <c r="I85" s="26" t="s">
        <v>57</v>
      </c>
      <c r="J85" s="38" t="s">
        <v>57</v>
      </c>
      <c r="K85" s="44" t="s">
        <v>1460</v>
      </c>
      <c r="L85" s="45" t="s">
        <v>167</v>
      </c>
      <c r="M85" s="44" t="s">
        <v>167</v>
      </c>
      <c r="N85" s="24" t="s">
        <v>167</v>
      </c>
      <c r="O85" s="27" t="s">
        <v>137</v>
      </c>
      <c r="P85" s="24" t="s">
        <v>151</v>
      </c>
      <c r="Q85" s="44" t="s">
        <v>2204</v>
      </c>
      <c r="R85" s="24" t="s">
        <v>6283</v>
      </c>
      <c r="S85" s="57"/>
      <c r="T85" s="25" t="s">
        <v>2207</v>
      </c>
      <c r="U85" s="23"/>
      <c r="V85" s="24"/>
      <c r="W85" s="23"/>
      <c r="X85" s="24"/>
      <c r="Y85" s="28"/>
      <c r="Z85" s="28"/>
    </row>
    <row r="86" spans="3:26" ht="18" customHeight="1" x14ac:dyDescent="0.55000000000000004">
      <c r="C86" s="11"/>
      <c r="D86" s="49" t="s">
        <v>1470</v>
      </c>
      <c r="E86" s="52" t="str">
        <f t="shared" ref="E86" si="21">IF(D86="","",IF(I86&gt;0.1,"単",IF(I87&gt;0.29,"連",IF(I88&gt;0.34,"複","※"))))</f>
        <v>※</v>
      </c>
      <c r="F86" s="12"/>
      <c r="G86" s="48" t="s">
        <v>7100</v>
      </c>
      <c r="H86" s="13"/>
      <c r="I86" s="14">
        <v>2.1276595744680851E-2</v>
      </c>
      <c r="J86" s="35">
        <v>2</v>
      </c>
      <c r="K86" s="40" t="s">
        <v>1457</v>
      </c>
      <c r="L86" s="41" t="s">
        <v>6087</v>
      </c>
      <c r="M86" s="41" t="s">
        <v>167</v>
      </c>
      <c r="N86" s="13"/>
      <c r="O86" s="15" t="s">
        <v>48</v>
      </c>
      <c r="P86" s="13" t="s">
        <v>167</v>
      </c>
      <c r="Q86" s="41">
        <v>10.3</v>
      </c>
      <c r="R86" s="13" t="s">
        <v>6153</v>
      </c>
      <c r="S86" s="55" t="s">
        <v>5991</v>
      </c>
      <c r="T86" s="13"/>
      <c r="U86" s="12"/>
      <c r="V86" s="13"/>
      <c r="W86" s="12"/>
      <c r="X86" s="13"/>
      <c r="Y86" s="16"/>
      <c r="Z86" s="16"/>
    </row>
    <row r="87" spans="3:26" ht="18" customHeight="1" x14ac:dyDescent="0.55000000000000004">
      <c r="C87" s="17">
        <v>10</v>
      </c>
      <c r="D87" s="50"/>
      <c r="E87" s="53"/>
      <c r="F87" s="30" t="s">
        <v>6779</v>
      </c>
      <c r="G87" s="18" t="s">
        <v>1721</v>
      </c>
      <c r="H87" s="18" t="s">
        <v>62</v>
      </c>
      <c r="I87" s="19">
        <v>6.3829787234042548E-2</v>
      </c>
      <c r="J87" s="36">
        <v>6</v>
      </c>
      <c r="K87" s="42" t="s">
        <v>942</v>
      </c>
      <c r="L87" s="43" t="s">
        <v>6088</v>
      </c>
      <c r="M87" s="43" t="s">
        <v>167</v>
      </c>
      <c r="N87" s="18" t="s">
        <v>48</v>
      </c>
      <c r="O87" s="20" t="s">
        <v>1784</v>
      </c>
      <c r="P87" s="18">
        <v>57</v>
      </c>
      <c r="Q87" s="43">
        <v>9.9</v>
      </c>
      <c r="R87" s="18" t="s">
        <v>6154</v>
      </c>
      <c r="S87" s="56"/>
      <c r="T87" s="18" t="s">
        <v>1910</v>
      </c>
      <c r="U87" s="30" t="s">
        <v>1908</v>
      </c>
      <c r="V87" s="18" t="s">
        <v>3706</v>
      </c>
      <c r="W87" s="30" t="s">
        <v>1760</v>
      </c>
      <c r="X87" s="18" t="s">
        <v>6780</v>
      </c>
      <c r="Y87" s="47" t="s">
        <v>1721</v>
      </c>
      <c r="Z87" s="21"/>
    </row>
    <row r="88" spans="3:26" ht="18.5" customHeight="1" thickBot="1" x14ac:dyDescent="0.6">
      <c r="C88" s="22"/>
      <c r="D88" s="51"/>
      <c r="E88" s="54"/>
      <c r="F88" s="34"/>
      <c r="G88" s="24">
        <v>4.4000000000000004</v>
      </c>
      <c r="H88" s="25">
        <v>7</v>
      </c>
      <c r="I88" s="26">
        <v>0.13829787234042551</v>
      </c>
      <c r="J88" s="38" t="s">
        <v>6696</v>
      </c>
      <c r="K88" s="44" t="s">
        <v>1460</v>
      </c>
      <c r="L88" s="45" t="s">
        <v>6089</v>
      </c>
      <c r="M88" s="44" t="s">
        <v>167</v>
      </c>
      <c r="N88" s="24">
        <v>33</v>
      </c>
      <c r="O88" s="27" t="s">
        <v>128</v>
      </c>
      <c r="P88" s="24" t="s">
        <v>151</v>
      </c>
      <c r="Q88" s="44" t="s">
        <v>2204</v>
      </c>
      <c r="R88" s="24" t="s">
        <v>6155</v>
      </c>
      <c r="S88" s="57"/>
      <c r="T88" s="25">
        <v>33</v>
      </c>
      <c r="U88" s="23"/>
      <c r="V88" s="24"/>
      <c r="W88" s="23"/>
      <c r="X88" s="24"/>
      <c r="Y88" s="28"/>
      <c r="Z88" s="28"/>
    </row>
    <row r="89" spans="3:26" ht="18" customHeight="1" x14ac:dyDescent="0.55000000000000004">
      <c r="C89" s="11"/>
      <c r="D89" s="49"/>
      <c r="E89" s="52" t="str">
        <f t="shared" ref="E89" si="22">IF(D89="","",IF(I89&gt;0.1,"単",IF(I90&gt;0.29,"連",IF(I91&gt;0.34,"複","※"))))</f>
        <v/>
      </c>
      <c r="F89" s="12"/>
      <c r="G89" s="48" t="s">
        <v>57</v>
      </c>
      <c r="H89" s="13"/>
      <c r="I89" s="14" t="s">
        <v>57</v>
      </c>
      <c r="J89" s="35" t="s">
        <v>57</v>
      </c>
      <c r="K89" s="40" t="s">
        <v>57</v>
      </c>
      <c r="L89" s="41" t="s">
        <v>57</v>
      </c>
      <c r="M89" s="41" t="s">
        <v>167</v>
      </c>
      <c r="N89" s="13"/>
      <c r="O89" s="15" t="s">
        <v>57</v>
      </c>
      <c r="P89" s="13" t="s">
        <v>167</v>
      </c>
      <c r="Q89" s="41" t="s">
        <v>1906</v>
      </c>
      <c r="R89" s="13" t="s">
        <v>57</v>
      </c>
      <c r="S89" s="55" t="s">
        <v>6781</v>
      </c>
      <c r="T89" s="13"/>
      <c r="U89" s="12"/>
      <c r="V89" s="13"/>
      <c r="W89" s="12"/>
      <c r="X89" s="13"/>
      <c r="Y89" s="16"/>
      <c r="Z89" s="16"/>
    </row>
    <row r="90" spans="3:26" ht="18" customHeight="1" x14ac:dyDescent="0.55000000000000004">
      <c r="C90" s="17">
        <v>11</v>
      </c>
      <c r="D90" s="50"/>
      <c r="E90" s="53"/>
      <c r="F90" s="30" t="s">
        <v>6782</v>
      </c>
      <c r="G90" s="18" t="s">
        <v>5992</v>
      </c>
      <c r="H90" s="18" t="s">
        <v>85</v>
      </c>
      <c r="I90" s="19" t="s">
        <v>59</v>
      </c>
      <c r="J90" s="36" t="s">
        <v>59</v>
      </c>
      <c r="K90" s="42" t="s">
        <v>57</v>
      </c>
      <c r="L90" s="43" t="s">
        <v>57</v>
      </c>
      <c r="M90" s="43" t="s">
        <v>167</v>
      </c>
      <c r="N90" s="18" t="s">
        <v>32</v>
      </c>
      <c r="O90" s="20" t="s">
        <v>59</v>
      </c>
      <c r="P90" s="18">
        <v>57</v>
      </c>
      <c r="Q90" s="43" t="s">
        <v>1906</v>
      </c>
      <c r="R90" s="18" t="s">
        <v>57</v>
      </c>
      <c r="S90" s="56"/>
      <c r="T90" s="18" t="s">
        <v>1910</v>
      </c>
      <c r="U90" s="30" t="s">
        <v>1908</v>
      </c>
      <c r="V90" s="18" t="s">
        <v>4856</v>
      </c>
      <c r="W90" s="30" t="s">
        <v>6030</v>
      </c>
      <c r="X90" s="18" t="s">
        <v>6783</v>
      </c>
      <c r="Y90" s="47" t="s">
        <v>5992</v>
      </c>
      <c r="Z90" s="21"/>
    </row>
    <row r="91" spans="3:26" ht="18.5" customHeight="1" thickBot="1" x14ac:dyDescent="0.6">
      <c r="C91" s="22"/>
      <c r="D91" s="51"/>
      <c r="E91" s="54"/>
      <c r="F91" s="34"/>
      <c r="G91" s="24" t="s">
        <v>57</v>
      </c>
      <c r="H91" s="25">
        <v>15</v>
      </c>
      <c r="I91" s="26" t="s">
        <v>57</v>
      </c>
      <c r="J91" s="38" t="s">
        <v>57</v>
      </c>
      <c r="K91" s="44" t="s">
        <v>57</v>
      </c>
      <c r="L91" s="45" t="s">
        <v>57</v>
      </c>
      <c r="M91" s="44" t="s">
        <v>167</v>
      </c>
      <c r="N91" s="24" t="s">
        <v>167</v>
      </c>
      <c r="O91" s="27" t="s">
        <v>57</v>
      </c>
      <c r="P91" s="24" t="s">
        <v>57</v>
      </c>
      <c r="Q91" s="44" t="s">
        <v>57</v>
      </c>
      <c r="R91" s="24" t="s">
        <v>57</v>
      </c>
      <c r="S91" s="57"/>
      <c r="T91" s="25">
        <v>15</v>
      </c>
      <c r="U91" s="23"/>
      <c r="V91" s="24"/>
      <c r="W91" s="23"/>
      <c r="X91" s="24"/>
      <c r="Y91" s="28"/>
      <c r="Z91" s="28"/>
    </row>
    <row r="92" spans="3:26" ht="18" customHeight="1" x14ac:dyDescent="0.55000000000000004">
      <c r="C92" s="11"/>
      <c r="D92" s="49"/>
      <c r="E92" s="52" t="str">
        <f t="shared" ref="E92" si="23">IF(D92="","",IF(I92&gt;0.1,"単",IF(I93&gt;0.29,"連",IF(I94&gt;0.34,"複","※"))))</f>
        <v/>
      </c>
      <c r="F92" s="12"/>
      <c r="G92" s="48" t="s">
        <v>57</v>
      </c>
      <c r="H92" s="13"/>
      <c r="I92" s="14" t="s">
        <v>57</v>
      </c>
      <c r="J92" s="35" t="s">
        <v>57</v>
      </c>
      <c r="K92" s="40" t="s">
        <v>57</v>
      </c>
      <c r="L92" s="41" t="s">
        <v>57</v>
      </c>
      <c r="M92" s="41" t="s">
        <v>167</v>
      </c>
      <c r="N92" s="13"/>
      <c r="O92" s="15" t="s">
        <v>57</v>
      </c>
      <c r="P92" s="13" t="s">
        <v>167</v>
      </c>
      <c r="Q92" s="41">
        <v>5.2</v>
      </c>
      <c r="R92" s="13" t="s">
        <v>2214</v>
      </c>
      <c r="S92" s="55" t="s">
        <v>6757</v>
      </c>
      <c r="T92" s="13"/>
      <c r="U92" s="12"/>
      <c r="V92" s="13"/>
      <c r="W92" s="12"/>
      <c r="X92" s="13"/>
      <c r="Y92" s="16"/>
      <c r="Z92" s="16"/>
    </row>
    <row r="93" spans="3:26" ht="18" customHeight="1" x14ac:dyDescent="0.55000000000000004">
      <c r="C93" s="17">
        <v>12</v>
      </c>
      <c r="D93" s="50"/>
      <c r="E93" s="53"/>
      <c r="F93" s="30" t="s">
        <v>6784</v>
      </c>
      <c r="G93" s="18" t="s">
        <v>1679</v>
      </c>
      <c r="H93" s="18" t="s">
        <v>148</v>
      </c>
      <c r="I93" s="19" t="s">
        <v>59</v>
      </c>
      <c r="J93" s="36" t="s">
        <v>59</v>
      </c>
      <c r="K93" s="42" t="s">
        <v>57</v>
      </c>
      <c r="L93" s="43" t="s">
        <v>57</v>
      </c>
      <c r="M93" s="43" t="s">
        <v>167</v>
      </c>
      <c r="N93" s="18" t="s">
        <v>41</v>
      </c>
      <c r="O93" s="20" t="s">
        <v>59</v>
      </c>
      <c r="P93" s="18">
        <v>57</v>
      </c>
      <c r="Q93" s="43">
        <v>5.7</v>
      </c>
      <c r="R93" s="18" t="s">
        <v>6055</v>
      </c>
      <c r="S93" s="56"/>
      <c r="T93" s="18" t="s">
        <v>1910</v>
      </c>
      <c r="U93" s="30" t="s">
        <v>1908</v>
      </c>
      <c r="V93" s="18" t="s">
        <v>6261</v>
      </c>
      <c r="W93" s="30" t="s">
        <v>3621</v>
      </c>
      <c r="X93" s="18" t="s">
        <v>6785</v>
      </c>
      <c r="Y93" s="47" t="s">
        <v>1679</v>
      </c>
      <c r="Z93" s="21"/>
    </row>
    <row r="94" spans="3:26" ht="18.5" customHeight="1" thickBot="1" x14ac:dyDescent="0.6">
      <c r="C94" s="22"/>
      <c r="D94" s="51"/>
      <c r="E94" s="54"/>
      <c r="F94" s="34"/>
      <c r="G94" s="24" t="s">
        <v>57</v>
      </c>
      <c r="H94" s="25">
        <v>16</v>
      </c>
      <c r="I94" s="26" t="s">
        <v>57</v>
      </c>
      <c r="J94" s="38" t="s">
        <v>57</v>
      </c>
      <c r="K94" s="44" t="s">
        <v>57</v>
      </c>
      <c r="L94" s="45" t="s">
        <v>57</v>
      </c>
      <c r="M94" s="44" t="s">
        <v>167</v>
      </c>
      <c r="N94" s="24" t="s">
        <v>167</v>
      </c>
      <c r="O94" s="27" t="s">
        <v>57</v>
      </c>
      <c r="P94" s="24" t="s">
        <v>57</v>
      </c>
      <c r="Q94" s="44" t="s">
        <v>2203</v>
      </c>
      <c r="R94" s="24" t="s">
        <v>6056</v>
      </c>
      <c r="S94" s="57"/>
      <c r="T94" s="25">
        <v>21</v>
      </c>
      <c r="U94" s="23"/>
      <c r="V94" s="24"/>
      <c r="W94" s="23"/>
      <c r="X94" s="24"/>
      <c r="Y94" s="28"/>
      <c r="Z94" s="28"/>
    </row>
    <row r="95" spans="3:26" ht="18" customHeight="1" x14ac:dyDescent="0.55000000000000004">
      <c r="C95" s="11"/>
      <c r="D95" s="49"/>
      <c r="E95" s="52" t="str">
        <f t="shared" ref="E95" si="24">IF(D95="","",IF(I95&gt;0.1,"単",IF(I96&gt;0.29,"連",IF(I97&gt;0.34,"複","※"))))</f>
        <v/>
      </c>
      <c r="F95" s="12"/>
      <c r="G95" s="48" t="s">
        <v>57</v>
      </c>
      <c r="H95" s="13"/>
      <c r="I95" s="14" t="s">
        <v>57</v>
      </c>
      <c r="J95" s="35" t="s">
        <v>57</v>
      </c>
      <c r="K95" s="40" t="s">
        <v>57</v>
      </c>
      <c r="L95" s="41" t="s">
        <v>57</v>
      </c>
      <c r="M95" s="41" t="s">
        <v>167</v>
      </c>
      <c r="N95" s="13"/>
      <c r="O95" s="15" t="s">
        <v>57</v>
      </c>
      <c r="P95" s="13" t="s">
        <v>167</v>
      </c>
      <c r="Q95" s="41" t="s">
        <v>1906</v>
      </c>
      <c r="R95" s="13" t="s">
        <v>57</v>
      </c>
      <c r="S95" s="55" t="s">
        <v>6786</v>
      </c>
      <c r="T95" s="13"/>
      <c r="U95" s="12"/>
      <c r="V95" s="13"/>
      <c r="W95" s="12"/>
      <c r="X95" s="13"/>
      <c r="Y95" s="16"/>
      <c r="Z95" s="16"/>
    </row>
    <row r="96" spans="3:26" ht="18" customHeight="1" x14ac:dyDescent="0.55000000000000004">
      <c r="C96" s="17">
        <v>13</v>
      </c>
      <c r="D96" s="50"/>
      <c r="E96" s="53"/>
      <c r="F96" s="30" t="s">
        <v>6787</v>
      </c>
      <c r="G96" s="18" t="s">
        <v>3734</v>
      </c>
      <c r="H96" s="18" t="s">
        <v>106</v>
      </c>
      <c r="I96" s="19" t="s">
        <v>59</v>
      </c>
      <c r="J96" s="36" t="s">
        <v>59</v>
      </c>
      <c r="K96" s="42" t="s">
        <v>57</v>
      </c>
      <c r="L96" s="43" t="s">
        <v>57</v>
      </c>
      <c r="M96" s="43" t="s">
        <v>167</v>
      </c>
      <c r="N96" s="18" t="s">
        <v>4871</v>
      </c>
      <c r="O96" s="20" t="s">
        <v>59</v>
      </c>
      <c r="P96" s="18">
        <v>57</v>
      </c>
      <c r="Q96" s="43" t="s">
        <v>1906</v>
      </c>
      <c r="R96" s="18" t="s">
        <v>57</v>
      </c>
      <c r="S96" s="56"/>
      <c r="T96" s="18" t="s">
        <v>1910</v>
      </c>
      <c r="U96" s="30" t="s">
        <v>1908</v>
      </c>
      <c r="V96" s="18" t="s">
        <v>86</v>
      </c>
      <c r="W96" s="30" t="s">
        <v>3785</v>
      </c>
      <c r="X96" s="18" t="s">
        <v>6788</v>
      </c>
      <c r="Y96" s="47" t="s">
        <v>3734</v>
      </c>
      <c r="Z96" s="21"/>
    </row>
    <row r="97" spans="1:26" ht="18.5" customHeight="1" thickBot="1" x14ac:dyDescent="0.6">
      <c r="C97" s="22"/>
      <c r="D97" s="51"/>
      <c r="E97" s="54"/>
      <c r="F97" s="34"/>
      <c r="G97" s="24" t="s">
        <v>57</v>
      </c>
      <c r="H97" s="25">
        <v>12</v>
      </c>
      <c r="I97" s="26" t="s">
        <v>57</v>
      </c>
      <c r="J97" s="38" t="s">
        <v>57</v>
      </c>
      <c r="K97" s="44" t="s">
        <v>57</v>
      </c>
      <c r="L97" s="45" t="s">
        <v>57</v>
      </c>
      <c r="M97" s="44" t="s">
        <v>167</v>
      </c>
      <c r="N97" s="24" t="s">
        <v>167</v>
      </c>
      <c r="O97" s="27" t="s">
        <v>57</v>
      </c>
      <c r="P97" s="24" t="s">
        <v>57</v>
      </c>
      <c r="Q97" s="44" t="s">
        <v>57</v>
      </c>
      <c r="R97" s="24" t="s">
        <v>57</v>
      </c>
      <c r="S97" s="57"/>
      <c r="T97" s="25" t="s">
        <v>2207</v>
      </c>
      <c r="U97" s="23"/>
      <c r="V97" s="24"/>
      <c r="W97" s="23"/>
      <c r="X97" s="24"/>
      <c r="Y97" s="28"/>
      <c r="Z97" s="28"/>
    </row>
    <row r="98" spans="1:26" ht="18" customHeight="1" x14ac:dyDescent="0.55000000000000004">
      <c r="C98" s="11"/>
      <c r="D98" s="49" t="s">
        <v>3198</v>
      </c>
      <c r="E98" s="52" t="str">
        <f t="shared" ref="E98" si="25">IF(D98="","",IF(I98&gt;0.1,"単",IF(I99&gt;0.29,"連",IF(I100&gt;0.34,"複","※"))))</f>
        <v>※</v>
      </c>
      <c r="F98" s="12"/>
      <c r="G98" s="48" t="s">
        <v>7093</v>
      </c>
      <c r="H98" s="13"/>
      <c r="I98" s="14">
        <v>9.0909090909090912E-2</v>
      </c>
      <c r="J98" s="35">
        <v>1</v>
      </c>
      <c r="K98" s="40" t="s">
        <v>1463</v>
      </c>
      <c r="L98" s="41" t="s">
        <v>167</v>
      </c>
      <c r="M98" s="41" t="s">
        <v>273</v>
      </c>
      <c r="N98" s="13"/>
      <c r="O98" s="15" t="s">
        <v>39</v>
      </c>
      <c r="P98" s="13" t="s">
        <v>167</v>
      </c>
      <c r="Q98" s="41">
        <v>3.2</v>
      </c>
      <c r="R98" s="13" t="s">
        <v>6164</v>
      </c>
      <c r="S98" s="55" t="s">
        <v>6789</v>
      </c>
      <c r="T98" s="13"/>
      <c r="U98" s="12"/>
      <c r="V98" s="13"/>
      <c r="W98" s="12"/>
      <c r="X98" s="13"/>
      <c r="Y98" s="16"/>
      <c r="Z98" s="16"/>
    </row>
    <row r="99" spans="1:26" ht="18" customHeight="1" x14ac:dyDescent="0.55000000000000004">
      <c r="C99" s="17">
        <v>14</v>
      </c>
      <c r="D99" s="50"/>
      <c r="E99" s="53"/>
      <c r="F99" s="30" t="s">
        <v>4248</v>
      </c>
      <c r="G99" s="18" t="s">
        <v>1120</v>
      </c>
      <c r="H99" s="18" t="s">
        <v>106</v>
      </c>
      <c r="I99" s="19">
        <v>0.18181818181818182</v>
      </c>
      <c r="J99" s="36">
        <v>2</v>
      </c>
      <c r="K99" s="42" t="s">
        <v>943</v>
      </c>
      <c r="L99" s="43" t="s">
        <v>167</v>
      </c>
      <c r="M99" s="43" t="s">
        <v>431</v>
      </c>
      <c r="N99" s="18" t="s">
        <v>30</v>
      </c>
      <c r="O99" s="20" t="s">
        <v>36</v>
      </c>
      <c r="P99" s="18">
        <v>55</v>
      </c>
      <c r="Q99" s="43">
        <v>4.9000000000000004</v>
      </c>
      <c r="R99" s="18" t="s">
        <v>6165</v>
      </c>
      <c r="S99" s="56"/>
      <c r="T99" s="18" t="s">
        <v>1907</v>
      </c>
      <c r="U99" s="30" t="s">
        <v>1908</v>
      </c>
      <c r="V99" s="18" t="s">
        <v>101</v>
      </c>
      <c r="W99" s="30" t="s">
        <v>1746</v>
      </c>
      <c r="X99" s="18" t="s">
        <v>6790</v>
      </c>
      <c r="Y99" s="47" t="s">
        <v>1120</v>
      </c>
      <c r="Z99" s="21"/>
    </row>
    <row r="100" spans="1:26" ht="18.5" customHeight="1" thickBot="1" x14ac:dyDescent="0.6">
      <c r="C100" s="22"/>
      <c r="D100" s="51"/>
      <c r="E100" s="54"/>
      <c r="F100" s="34"/>
      <c r="G100" s="24">
        <v>2.5</v>
      </c>
      <c r="H100" s="25">
        <v>12</v>
      </c>
      <c r="I100" s="26">
        <v>0.27272727272727271</v>
      </c>
      <c r="J100" s="38" t="s">
        <v>7115</v>
      </c>
      <c r="K100" s="44" t="s">
        <v>1458</v>
      </c>
      <c r="L100" s="45" t="s">
        <v>167</v>
      </c>
      <c r="M100" s="44" t="s">
        <v>167</v>
      </c>
      <c r="N100" s="24" t="s">
        <v>167</v>
      </c>
      <c r="O100" s="27" t="s">
        <v>25</v>
      </c>
      <c r="P100" s="24" t="s">
        <v>147</v>
      </c>
      <c r="Q100" s="44" t="s">
        <v>2201</v>
      </c>
      <c r="R100" s="24"/>
      <c r="S100" s="57"/>
      <c r="T100" s="25">
        <v>30</v>
      </c>
      <c r="U100" s="23"/>
      <c r="V100" s="24"/>
      <c r="W100" s="23"/>
      <c r="X100" s="24"/>
      <c r="Y100" s="28"/>
      <c r="Z100" s="28"/>
    </row>
    <row r="101" spans="1:26" ht="18" customHeight="1" x14ac:dyDescent="0.55000000000000004">
      <c r="C101" s="11"/>
      <c r="D101" s="49" t="s">
        <v>3198</v>
      </c>
      <c r="E101" s="52" t="str">
        <f t="shared" ref="E101" si="26">IF(D101="","",IF(I101&gt;0.1,"単",IF(I102&gt;0.29,"連",IF(I103&gt;0.34,"複","※"))))</f>
        <v>※</v>
      </c>
      <c r="F101" s="12"/>
      <c r="G101" s="48" t="s">
        <v>7100</v>
      </c>
      <c r="H101" s="13"/>
      <c r="I101" s="14">
        <v>2.8571428571428571E-2</v>
      </c>
      <c r="J101" s="35">
        <v>1</v>
      </c>
      <c r="K101" s="40" t="s">
        <v>1461</v>
      </c>
      <c r="L101" s="41" t="s">
        <v>3804</v>
      </c>
      <c r="M101" s="41" t="s">
        <v>167</v>
      </c>
      <c r="N101" s="13"/>
      <c r="O101" s="15" t="s">
        <v>1784</v>
      </c>
      <c r="P101" s="13" t="s">
        <v>167</v>
      </c>
      <c r="Q101" s="41">
        <v>3.8</v>
      </c>
      <c r="R101" s="13" t="s">
        <v>3807</v>
      </c>
      <c r="S101" s="55" t="s">
        <v>6791</v>
      </c>
      <c r="T101" s="13"/>
      <c r="U101" s="12"/>
      <c r="V101" s="13"/>
      <c r="W101" s="12"/>
      <c r="X101" s="13"/>
      <c r="Y101" s="16"/>
      <c r="Z101" s="16"/>
    </row>
    <row r="102" spans="1:26" ht="18" customHeight="1" x14ac:dyDescent="0.55000000000000004">
      <c r="C102" s="17">
        <v>15</v>
      </c>
      <c r="D102" s="50"/>
      <c r="E102" s="53"/>
      <c r="F102" s="30" t="s">
        <v>6792</v>
      </c>
      <c r="G102" s="18" t="s">
        <v>1598</v>
      </c>
      <c r="H102" s="18" t="s">
        <v>81</v>
      </c>
      <c r="I102" s="19">
        <v>0.11428571428571428</v>
      </c>
      <c r="J102" s="36">
        <v>4</v>
      </c>
      <c r="K102" s="42" t="s">
        <v>942</v>
      </c>
      <c r="L102" s="43" t="s">
        <v>6100</v>
      </c>
      <c r="M102" s="43" t="s">
        <v>167</v>
      </c>
      <c r="N102" s="18" t="s">
        <v>1795</v>
      </c>
      <c r="O102" s="20" t="s">
        <v>34</v>
      </c>
      <c r="P102" s="18">
        <v>55</v>
      </c>
      <c r="Q102" s="43">
        <v>7.2</v>
      </c>
      <c r="R102" s="18" t="s">
        <v>6046</v>
      </c>
      <c r="S102" s="56"/>
      <c r="T102" s="18" t="s">
        <v>1907</v>
      </c>
      <c r="U102" s="30" t="s">
        <v>1908</v>
      </c>
      <c r="V102" s="18" t="s">
        <v>98</v>
      </c>
      <c r="W102" s="30" t="s">
        <v>1724</v>
      </c>
      <c r="X102" s="18" t="s">
        <v>6793</v>
      </c>
      <c r="Y102" s="47" t="s">
        <v>1598</v>
      </c>
      <c r="Z102" s="21"/>
    </row>
    <row r="103" spans="1:26" ht="18.5" customHeight="1" thickBot="1" x14ac:dyDescent="0.6">
      <c r="C103" s="22"/>
      <c r="D103" s="51"/>
      <c r="E103" s="54"/>
      <c r="F103" s="34"/>
      <c r="G103" s="24">
        <v>3.2</v>
      </c>
      <c r="H103" s="25">
        <v>11</v>
      </c>
      <c r="I103" s="26">
        <v>0.22857142857142856</v>
      </c>
      <c r="J103" s="38" t="s">
        <v>7116</v>
      </c>
      <c r="K103" s="44" t="s">
        <v>1462</v>
      </c>
      <c r="L103" s="45" t="s">
        <v>6101</v>
      </c>
      <c r="M103" s="44" t="s">
        <v>167</v>
      </c>
      <c r="N103" s="24" t="s">
        <v>167</v>
      </c>
      <c r="O103" s="27" t="s">
        <v>25</v>
      </c>
      <c r="P103" s="24" t="s">
        <v>147</v>
      </c>
      <c r="Q103" s="44" t="s">
        <v>2201</v>
      </c>
      <c r="R103" s="24" t="s">
        <v>6047</v>
      </c>
      <c r="S103" s="57"/>
      <c r="T103" s="25">
        <v>27</v>
      </c>
      <c r="U103" s="23"/>
      <c r="V103" s="24"/>
      <c r="W103" s="23"/>
      <c r="X103" s="24"/>
      <c r="Y103" s="28"/>
      <c r="Z103" s="28"/>
    </row>
    <row r="104" spans="1:26" ht="18" customHeight="1" x14ac:dyDescent="0.55000000000000004">
      <c r="C104" s="11"/>
      <c r="D104" s="49" t="s">
        <v>3198</v>
      </c>
      <c r="E104" s="52" t="str">
        <f t="shared" ref="E104" si="27">IF(D104="","",IF(I104&gt;0.1,"単",IF(I105&gt;0.29,"連",IF(I106&gt;0.34,"複","※"))))</f>
        <v>単</v>
      </c>
      <c r="F104" s="12"/>
      <c r="G104" s="48" t="s">
        <v>7100</v>
      </c>
      <c r="H104" s="13"/>
      <c r="I104" s="14">
        <v>0.16666666666666666</v>
      </c>
      <c r="J104" s="35">
        <v>2</v>
      </c>
      <c r="K104" s="40" t="s">
        <v>1459</v>
      </c>
      <c r="L104" s="41" t="s">
        <v>1510</v>
      </c>
      <c r="M104" s="41" t="s">
        <v>167</v>
      </c>
      <c r="N104" s="13"/>
      <c r="O104" s="15" t="s">
        <v>29</v>
      </c>
      <c r="P104" s="13" t="s">
        <v>167</v>
      </c>
      <c r="Q104" s="41" t="s">
        <v>1906</v>
      </c>
      <c r="R104" s="13"/>
      <c r="S104" s="55" t="s">
        <v>6794</v>
      </c>
      <c r="T104" s="13"/>
      <c r="U104" s="12"/>
      <c r="V104" s="13"/>
      <c r="W104" s="12"/>
      <c r="X104" s="13"/>
      <c r="Y104" s="16"/>
      <c r="Z104" s="16"/>
    </row>
    <row r="105" spans="1:26" ht="18" customHeight="1" x14ac:dyDescent="0.55000000000000004">
      <c r="C105" s="17">
        <v>16</v>
      </c>
      <c r="D105" s="50"/>
      <c r="E105" s="53"/>
      <c r="F105" s="30" t="s">
        <v>6795</v>
      </c>
      <c r="G105" s="18" t="s">
        <v>1726</v>
      </c>
      <c r="H105" s="18" t="s">
        <v>106</v>
      </c>
      <c r="I105" s="19">
        <v>0.16666666666666666</v>
      </c>
      <c r="J105" s="36">
        <v>2</v>
      </c>
      <c r="K105" s="42" t="s">
        <v>942</v>
      </c>
      <c r="L105" s="43" t="s">
        <v>6690</v>
      </c>
      <c r="M105" s="43" t="s">
        <v>167</v>
      </c>
      <c r="N105" s="18" t="s">
        <v>2734</v>
      </c>
      <c r="O105" s="20" t="s">
        <v>46</v>
      </c>
      <c r="P105" s="18">
        <v>55</v>
      </c>
      <c r="Q105" s="43">
        <v>2.9</v>
      </c>
      <c r="R105" s="18"/>
      <c r="S105" s="56"/>
      <c r="T105" s="18" t="s">
        <v>1907</v>
      </c>
      <c r="U105" s="30" t="s">
        <v>1916</v>
      </c>
      <c r="V105" s="18" t="s">
        <v>6027</v>
      </c>
      <c r="W105" s="30" t="s">
        <v>6008</v>
      </c>
      <c r="X105" s="18" t="s">
        <v>6796</v>
      </c>
      <c r="Y105" s="47" t="s">
        <v>1726</v>
      </c>
      <c r="Z105" s="21"/>
    </row>
    <row r="106" spans="1:26" ht="18.5" customHeight="1" thickBot="1" x14ac:dyDescent="0.6">
      <c r="C106" s="22"/>
      <c r="D106" s="51"/>
      <c r="E106" s="54"/>
      <c r="F106" s="34"/>
      <c r="G106" s="24">
        <v>3.1</v>
      </c>
      <c r="H106" s="25">
        <v>12</v>
      </c>
      <c r="I106" s="26">
        <v>0.33333333333333331</v>
      </c>
      <c r="J106" s="38" t="s">
        <v>7113</v>
      </c>
      <c r="K106" s="44" t="s">
        <v>1458</v>
      </c>
      <c r="L106" s="45" t="s">
        <v>6691</v>
      </c>
      <c r="M106" s="44" t="s">
        <v>167</v>
      </c>
      <c r="N106" s="24" t="s">
        <v>167</v>
      </c>
      <c r="O106" s="27" t="s">
        <v>41</v>
      </c>
      <c r="P106" s="24" t="s">
        <v>147</v>
      </c>
      <c r="Q106" s="44" t="s">
        <v>57</v>
      </c>
      <c r="R106" s="24"/>
      <c r="S106" s="57"/>
      <c r="T106" s="25">
        <v>26</v>
      </c>
      <c r="U106" s="23"/>
      <c r="V106" s="24"/>
      <c r="W106" s="23"/>
      <c r="X106" s="24"/>
      <c r="Y106" s="28"/>
      <c r="Z106" s="28"/>
    </row>
    <row r="107" spans="1:26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6" x14ac:dyDescent="0.55000000000000004">
      <c r="A108" t="s">
        <v>37</v>
      </c>
      <c r="B108" t="s">
        <v>1</v>
      </c>
      <c r="C108" s="1" t="s">
        <v>2</v>
      </c>
      <c r="D108" t="s">
        <v>11</v>
      </c>
      <c r="E108" t="s">
        <v>2193</v>
      </c>
      <c r="F108" t="s">
        <v>3</v>
      </c>
      <c r="G108" t="s">
        <v>4</v>
      </c>
      <c r="H108" t="s">
        <v>5</v>
      </c>
      <c r="I108" t="s">
        <v>5</v>
      </c>
      <c r="J108" t="s">
        <v>5</v>
      </c>
      <c r="K108" t="s">
        <v>1452</v>
      </c>
      <c r="L108" t="s">
        <v>1453</v>
      </c>
      <c r="M108" t="s">
        <v>941</v>
      </c>
      <c r="N108" t="s">
        <v>6</v>
      </c>
      <c r="P108" t="s">
        <v>7</v>
      </c>
      <c r="Q108" t="s">
        <v>1502</v>
      </c>
      <c r="S108" t="s">
        <v>1903</v>
      </c>
      <c r="T108" t="s">
        <v>1904</v>
      </c>
      <c r="U108" t="s">
        <v>1905</v>
      </c>
      <c r="V108" t="s">
        <v>8</v>
      </c>
      <c r="W108" t="s">
        <v>9</v>
      </c>
      <c r="X108" t="s">
        <v>10</v>
      </c>
      <c r="Y108" t="s">
        <v>12</v>
      </c>
    </row>
    <row r="109" spans="1:26" x14ac:dyDescent="0.55000000000000004">
      <c r="A109" t="s">
        <v>942</v>
      </c>
      <c r="B109" t="s">
        <v>2195</v>
      </c>
      <c r="G109" t="s">
        <v>6147</v>
      </c>
      <c r="H109" s="7"/>
      <c r="I109" t="s">
        <v>14</v>
      </c>
      <c r="J109" t="s">
        <v>945</v>
      </c>
      <c r="K109" t="s">
        <v>1454</v>
      </c>
      <c r="O109" s="8" t="s">
        <v>15</v>
      </c>
      <c r="P109" t="s">
        <v>1056</v>
      </c>
      <c r="Q109" t="s">
        <v>2198</v>
      </c>
    </row>
    <row r="110" spans="1:26" x14ac:dyDescent="0.55000000000000004">
      <c r="A110" s="7">
        <v>3</v>
      </c>
      <c r="B110" s="7"/>
      <c r="C110" s="37" t="s">
        <v>942</v>
      </c>
      <c r="D110" s="7" t="s">
        <v>2195</v>
      </c>
      <c r="G110" s="7" t="s">
        <v>1462</v>
      </c>
      <c r="H110" s="9"/>
      <c r="I110" t="s">
        <v>17</v>
      </c>
      <c r="J110" t="s">
        <v>1057</v>
      </c>
      <c r="K110" t="s">
        <v>1455</v>
      </c>
      <c r="O110" s="8" t="s">
        <v>18</v>
      </c>
      <c r="Q110" t="s">
        <v>2199</v>
      </c>
    </row>
    <row r="111" spans="1:26" ht="18.5" thickBot="1" x14ac:dyDescent="0.6">
      <c r="C111" s="39">
        <v>3</v>
      </c>
      <c r="D111" t="s">
        <v>1272</v>
      </c>
      <c r="E111">
        <f>VALUE(B109)</f>
        <v>1800</v>
      </c>
      <c r="F111" t="s">
        <v>942</v>
      </c>
      <c r="G111" t="s">
        <v>7092</v>
      </c>
      <c r="I111" t="s">
        <v>20</v>
      </c>
      <c r="J111" t="s">
        <v>1058</v>
      </c>
      <c r="K111" t="s">
        <v>1456</v>
      </c>
      <c r="N111" s="31" t="s">
        <v>2627</v>
      </c>
      <c r="O111" s="10" t="s">
        <v>21</v>
      </c>
      <c r="P111" t="s">
        <v>125</v>
      </c>
      <c r="Q111" t="s">
        <v>2200</v>
      </c>
    </row>
    <row r="112" spans="1:26" ht="18" customHeight="1" x14ac:dyDescent="0.55000000000000004">
      <c r="C112" s="11"/>
      <c r="D112" s="49" t="s">
        <v>1470</v>
      </c>
      <c r="E112" s="52" t="str">
        <f>IF(D112="","",IF(I112&gt;0.1,"単",IF(I113&gt;0.29,"連",IF(I114&gt;0.34,"複","※"))))</f>
        <v>単</v>
      </c>
      <c r="F112" s="12"/>
      <c r="G112" s="48" t="s">
        <v>7100</v>
      </c>
      <c r="H112" s="13"/>
      <c r="I112" s="14">
        <v>0.10810810810810811</v>
      </c>
      <c r="J112" s="35">
        <v>4</v>
      </c>
      <c r="K112" s="40" t="s">
        <v>1464</v>
      </c>
      <c r="L112" s="41" t="s">
        <v>6156</v>
      </c>
      <c r="M112" s="41" t="s">
        <v>167</v>
      </c>
      <c r="N112" s="13"/>
      <c r="O112" s="15" t="s">
        <v>34</v>
      </c>
      <c r="P112" s="13" t="s">
        <v>167</v>
      </c>
      <c r="Q112" s="41">
        <v>9</v>
      </c>
      <c r="R112" s="13" t="s">
        <v>6355</v>
      </c>
      <c r="S112" s="55" t="s">
        <v>6797</v>
      </c>
      <c r="T112" s="13"/>
      <c r="U112" s="12"/>
      <c r="V112" s="13"/>
      <c r="W112" s="12"/>
      <c r="X112" s="13"/>
      <c r="Y112" s="16"/>
      <c r="Z112" s="16"/>
    </row>
    <row r="113" spans="3:26" ht="18" customHeight="1" x14ac:dyDescent="0.55000000000000004">
      <c r="C113" s="17">
        <v>1</v>
      </c>
      <c r="D113" s="50"/>
      <c r="E113" s="53"/>
      <c r="F113" s="30" t="s">
        <v>6798</v>
      </c>
      <c r="G113" s="18" t="s">
        <v>168</v>
      </c>
      <c r="H113" s="18" t="s">
        <v>69</v>
      </c>
      <c r="I113" s="19">
        <v>0.16216216216216217</v>
      </c>
      <c r="J113" s="36">
        <v>6</v>
      </c>
      <c r="K113" s="42" t="s">
        <v>942</v>
      </c>
      <c r="L113" s="43" t="s">
        <v>6100</v>
      </c>
      <c r="M113" s="43" t="s">
        <v>167</v>
      </c>
      <c r="N113" s="18" t="s">
        <v>1784</v>
      </c>
      <c r="O113" s="20" t="s">
        <v>1784</v>
      </c>
      <c r="P113" s="18">
        <v>57</v>
      </c>
      <c r="Q113" s="43">
        <v>9.9</v>
      </c>
      <c r="R113" s="18" t="s">
        <v>6356</v>
      </c>
      <c r="S113" s="56"/>
      <c r="T113" s="18" t="s">
        <v>1910</v>
      </c>
      <c r="U113" s="30" t="s">
        <v>1908</v>
      </c>
      <c r="V113" s="18" t="s">
        <v>6111</v>
      </c>
      <c r="W113" s="30" t="s">
        <v>1689</v>
      </c>
      <c r="X113" s="18" t="s">
        <v>6799</v>
      </c>
      <c r="Y113" s="47" t="s">
        <v>168</v>
      </c>
      <c r="Z113" s="21"/>
    </row>
    <row r="114" spans="3:26" ht="18.5" customHeight="1" thickBot="1" x14ac:dyDescent="0.6">
      <c r="C114" s="22"/>
      <c r="D114" s="51"/>
      <c r="E114" s="54"/>
      <c r="F114" s="34"/>
      <c r="G114" s="24">
        <v>4.7</v>
      </c>
      <c r="H114" s="25">
        <v>8</v>
      </c>
      <c r="I114" s="26">
        <v>0.27027027027027029</v>
      </c>
      <c r="J114" s="38" t="s">
        <v>7117</v>
      </c>
      <c r="K114" s="44" t="s">
        <v>1462</v>
      </c>
      <c r="L114" s="45" t="s">
        <v>6157</v>
      </c>
      <c r="M114" s="44" t="s">
        <v>167</v>
      </c>
      <c r="N114" s="24">
        <v>25</v>
      </c>
      <c r="O114" s="27" t="s">
        <v>82</v>
      </c>
      <c r="P114" s="24" t="s">
        <v>151</v>
      </c>
      <c r="Q114" s="44" t="s">
        <v>2201</v>
      </c>
      <c r="R114" s="24" t="s">
        <v>6357</v>
      </c>
      <c r="S114" s="57"/>
      <c r="T114" s="25">
        <v>25</v>
      </c>
      <c r="U114" s="23"/>
      <c r="V114" s="24"/>
      <c r="W114" s="23"/>
      <c r="X114" s="24"/>
      <c r="Y114" s="28"/>
      <c r="Z114" s="28"/>
    </row>
    <row r="115" spans="3:26" ht="18" customHeight="1" x14ac:dyDescent="0.55000000000000004">
      <c r="C115" s="11"/>
      <c r="D115" s="49"/>
      <c r="E115" s="52" t="str">
        <f>IF(D115="","",IF(I115&gt;0.1,"単",IF(I116&gt;0.29,"連",IF(I117&gt;0.34,"複","※"))))</f>
        <v/>
      </c>
      <c r="F115" s="12"/>
      <c r="G115" s="48" t="s">
        <v>57</v>
      </c>
      <c r="H115" s="13"/>
      <c r="I115" s="14" t="s">
        <v>57</v>
      </c>
      <c r="J115" s="35" t="s">
        <v>57</v>
      </c>
      <c r="K115" s="40" t="s">
        <v>57</v>
      </c>
      <c r="L115" s="41" t="s">
        <v>57</v>
      </c>
      <c r="M115" s="41" t="s">
        <v>167</v>
      </c>
      <c r="N115" s="13"/>
      <c r="O115" s="15" t="s">
        <v>57</v>
      </c>
      <c r="P115" s="13" t="s">
        <v>167</v>
      </c>
      <c r="Q115" s="41" t="s">
        <v>1906</v>
      </c>
      <c r="R115" s="13" t="s">
        <v>57</v>
      </c>
      <c r="S115" s="55" t="s">
        <v>6000</v>
      </c>
      <c r="T115" s="13"/>
      <c r="U115" s="12"/>
      <c r="V115" s="13"/>
      <c r="W115" s="12"/>
      <c r="X115" s="13"/>
      <c r="Y115" s="16"/>
      <c r="Z115" s="16"/>
    </row>
    <row r="116" spans="3:26" ht="18.75" customHeight="1" x14ac:dyDescent="0.55000000000000004">
      <c r="C116" s="17">
        <v>2</v>
      </c>
      <c r="D116" s="50"/>
      <c r="E116" s="53"/>
      <c r="F116" s="30" t="s">
        <v>6800</v>
      </c>
      <c r="G116" s="18" t="s">
        <v>130</v>
      </c>
      <c r="H116" s="18" t="s">
        <v>1962</v>
      </c>
      <c r="I116" s="19" t="s">
        <v>59</v>
      </c>
      <c r="J116" s="36" t="s">
        <v>59</v>
      </c>
      <c r="K116" s="42" t="s">
        <v>57</v>
      </c>
      <c r="L116" s="43" t="s">
        <v>57</v>
      </c>
      <c r="M116" s="43" t="s">
        <v>167</v>
      </c>
      <c r="N116" s="18" t="s">
        <v>32</v>
      </c>
      <c r="O116" s="20" t="s">
        <v>59</v>
      </c>
      <c r="P116" s="18">
        <v>57</v>
      </c>
      <c r="Q116" s="43" t="s">
        <v>1906</v>
      </c>
      <c r="R116" s="18" t="s">
        <v>57</v>
      </c>
      <c r="S116" s="56"/>
      <c r="T116" s="18" t="s">
        <v>1910</v>
      </c>
      <c r="U116" s="30" t="s">
        <v>1911</v>
      </c>
      <c r="V116" s="18" t="s">
        <v>6017</v>
      </c>
      <c r="W116" s="30" t="s">
        <v>6127</v>
      </c>
      <c r="X116" s="18" t="s">
        <v>6801</v>
      </c>
      <c r="Y116" s="47" t="s">
        <v>130</v>
      </c>
      <c r="Z116" s="21"/>
    </row>
    <row r="117" spans="3:26" ht="18.5" customHeight="1" thickBot="1" x14ac:dyDescent="0.6">
      <c r="C117" s="22"/>
      <c r="D117" s="51"/>
      <c r="E117" s="54"/>
      <c r="F117" s="34"/>
      <c r="G117" s="24" t="s">
        <v>57</v>
      </c>
      <c r="H117" s="25" t="e">
        <v>#VALUE!</v>
      </c>
      <c r="I117" s="26" t="s">
        <v>57</v>
      </c>
      <c r="J117" s="38" t="s">
        <v>57</v>
      </c>
      <c r="K117" s="44" t="s">
        <v>57</v>
      </c>
      <c r="L117" s="45" t="s">
        <v>57</v>
      </c>
      <c r="M117" s="44" t="s">
        <v>167</v>
      </c>
      <c r="N117" s="24" t="s">
        <v>167</v>
      </c>
      <c r="O117" s="27" t="s">
        <v>57</v>
      </c>
      <c r="P117" s="24" t="s">
        <v>57</v>
      </c>
      <c r="Q117" s="44" t="s">
        <v>57</v>
      </c>
      <c r="R117" s="24" t="s">
        <v>57</v>
      </c>
      <c r="S117" s="57"/>
      <c r="T117" s="25">
        <v>15</v>
      </c>
      <c r="U117" s="23"/>
      <c r="V117" s="24"/>
      <c r="W117" s="23"/>
      <c r="X117" s="24"/>
      <c r="Y117" s="28"/>
      <c r="Z117" s="28"/>
    </row>
    <row r="118" spans="3:26" ht="18" customHeight="1" x14ac:dyDescent="0.55000000000000004">
      <c r="C118" s="11"/>
      <c r="D118" s="49" t="s">
        <v>989</v>
      </c>
      <c r="E118" s="52" t="str">
        <f t="shared" ref="E118" si="28">IF(D118="","",IF(I118&gt;0.1,"単",IF(I119&gt;0.29,"連",IF(I120&gt;0.34,"複","※"))))</f>
        <v>※</v>
      </c>
      <c r="F118" s="12"/>
      <c r="G118" s="48" t="s">
        <v>5941</v>
      </c>
      <c r="H118" s="13"/>
      <c r="I118" s="14">
        <v>9.2715231788079472E-2</v>
      </c>
      <c r="J118" s="35">
        <v>14</v>
      </c>
      <c r="K118" s="40" t="s">
        <v>1457</v>
      </c>
      <c r="L118" s="41" t="s">
        <v>6051</v>
      </c>
      <c r="M118" s="41" t="s">
        <v>167</v>
      </c>
      <c r="N118" s="13"/>
      <c r="O118" s="15" t="s">
        <v>25</v>
      </c>
      <c r="P118" s="13" t="s">
        <v>167</v>
      </c>
      <c r="Q118" s="41">
        <v>4.0999999999999996</v>
      </c>
      <c r="R118" s="13" t="s">
        <v>6281</v>
      </c>
      <c r="S118" s="55" t="s">
        <v>6443</v>
      </c>
      <c r="T118" s="13"/>
      <c r="U118" s="12"/>
      <c r="V118" s="13"/>
      <c r="W118" s="12"/>
      <c r="X118" s="13"/>
      <c r="Y118" s="16"/>
      <c r="Z118" s="16"/>
    </row>
    <row r="119" spans="3:26" ht="18" customHeight="1" x14ac:dyDescent="0.55000000000000004">
      <c r="C119" s="17">
        <v>3</v>
      </c>
      <c r="D119" s="50"/>
      <c r="E119" s="53"/>
      <c r="F119" s="30" t="s">
        <v>6802</v>
      </c>
      <c r="G119" s="18" t="s">
        <v>491</v>
      </c>
      <c r="H119" s="18" t="s">
        <v>58</v>
      </c>
      <c r="I119" s="19">
        <v>0.17218543046357615</v>
      </c>
      <c r="J119" s="36">
        <v>26</v>
      </c>
      <c r="K119" s="42" t="s">
        <v>943</v>
      </c>
      <c r="L119" s="43" t="s">
        <v>6052</v>
      </c>
      <c r="M119" s="43" t="s">
        <v>6674</v>
      </c>
      <c r="N119" s="18" t="s">
        <v>36</v>
      </c>
      <c r="O119" s="20" t="s">
        <v>34</v>
      </c>
      <c r="P119" s="18">
        <v>57</v>
      </c>
      <c r="Q119" s="43">
        <v>9.1</v>
      </c>
      <c r="R119" s="18" t="s">
        <v>6282</v>
      </c>
      <c r="S119" s="56"/>
      <c r="T119" s="18" t="s">
        <v>1910</v>
      </c>
      <c r="U119" s="30" t="s">
        <v>1920</v>
      </c>
      <c r="V119" s="18" t="s">
        <v>95</v>
      </c>
      <c r="W119" s="30" t="s">
        <v>6209</v>
      </c>
      <c r="X119" s="18" t="s">
        <v>6803</v>
      </c>
      <c r="Y119" s="47" t="s">
        <v>491</v>
      </c>
      <c r="Z119" s="21"/>
    </row>
    <row r="120" spans="3:26" ht="18.5" customHeight="1" thickBot="1" x14ac:dyDescent="0.6">
      <c r="C120" s="22"/>
      <c r="D120" s="51"/>
      <c r="E120" s="54"/>
      <c r="F120" s="34"/>
      <c r="G120" s="24">
        <v>2.9</v>
      </c>
      <c r="H120" s="25">
        <v>6</v>
      </c>
      <c r="I120" s="26">
        <v>0.24503311258278143</v>
      </c>
      <c r="J120" s="38" t="s">
        <v>6249</v>
      </c>
      <c r="K120" s="44" t="s">
        <v>1458</v>
      </c>
      <c r="L120" s="45" t="s">
        <v>6054</v>
      </c>
      <c r="M120" s="44" t="s">
        <v>7118</v>
      </c>
      <c r="N120" s="24" t="s">
        <v>167</v>
      </c>
      <c r="O120" s="27" t="s">
        <v>128</v>
      </c>
      <c r="P120" s="24" t="s">
        <v>57</v>
      </c>
      <c r="Q120" s="44" t="s">
        <v>2204</v>
      </c>
      <c r="R120" s="24" t="s">
        <v>6283</v>
      </c>
      <c r="S120" s="57"/>
      <c r="T120" s="25" t="s">
        <v>2207</v>
      </c>
      <c r="U120" s="23"/>
      <c r="V120" s="24"/>
      <c r="W120" s="23"/>
      <c r="X120" s="24"/>
      <c r="Y120" s="28"/>
      <c r="Z120" s="28"/>
    </row>
    <row r="121" spans="3:26" ht="18" customHeight="1" x14ac:dyDescent="0.55000000000000004">
      <c r="C121" s="11"/>
      <c r="D121" s="49"/>
      <c r="E121" s="52" t="str">
        <f t="shared" ref="E121" si="29">IF(D121="","",IF(I121&gt;0.1,"単",IF(I122&gt;0.29,"連",IF(I123&gt;0.34,"複","※"))))</f>
        <v/>
      </c>
      <c r="F121" s="12"/>
      <c r="G121" s="48" t="s">
        <v>57</v>
      </c>
      <c r="H121" s="13"/>
      <c r="I121" s="14" t="s">
        <v>57</v>
      </c>
      <c r="J121" s="35" t="s">
        <v>57</v>
      </c>
      <c r="K121" s="40" t="s">
        <v>57</v>
      </c>
      <c r="L121" s="41" t="s">
        <v>57</v>
      </c>
      <c r="M121" s="41" t="s">
        <v>167</v>
      </c>
      <c r="N121" s="13"/>
      <c r="O121" s="15" t="s">
        <v>57</v>
      </c>
      <c r="P121" s="13" t="s">
        <v>167</v>
      </c>
      <c r="Q121" s="41" t="s">
        <v>1906</v>
      </c>
      <c r="R121" s="13" t="s">
        <v>57</v>
      </c>
      <c r="S121" s="55" t="s">
        <v>5991</v>
      </c>
      <c r="T121" s="13"/>
      <c r="U121" s="12"/>
      <c r="V121" s="13"/>
      <c r="W121" s="12"/>
      <c r="X121" s="13"/>
      <c r="Y121" s="16"/>
      <c r="Z121" s="16"/>
    </row>
    <row r="122" spans="3:26" ht="18.75" customHeight="1" x14ac:dyDescent="0.55000000000000004">
      <c r="C122" s="17">
        <v>4</v>
      </c>
      <c r="D122" s="50"/>
      <c r="E122" s="53"/>
      <c r="F122" s="30" t="s">
        <v>6804</v>
      </c>
      <c r="G122" s="18" t="s">
        <v>130</v>
      </c>
      <c r="H122" s="18" t="s">
        <v>62</v>
      </c>
      <c r="I122" s="19" t="s">
        <v>59</v>
      </c>
      <c r="J122" s="36" t="s">
        <v>59</v>
      </c>
      <c r="K122" s="42" t="s">
        <v>57</v>
      </c>
      <c r="L122" s="43" t="s">
        <v>57</v>
      </c>
      <c r="M122" s="43" t="s">
        <v>167</v>
      </c>
      <c r="N122" s="18" t="s">
        <v>4871</v>
      </c>
      <c r="O122" s="20" t="s">
        <v>59</v>
      </c>
      <c r="P122" s="18">
        <v>57</v>
      </c>
      <c r="Q122" s="43" t="s">
        <v>1906</v>
      </c>
      <c r="R122" s="18" t="s">
        <v>57</v>
      </c>
      <c r="S122" s="56"/>
      <c r="T122" s="18" t="s">
        <v>1910</v>
      </c>
      <c r="U122" s="30" t="s">
        <v>1908</v>
      </c>
      <c r="V122" s="18" t="s">
        <v>1811</v>
      </c>
      <c r="W122" s="30" t="s">
        <v>3404</v>
      </c>
      <c r="X122" s="18" t="s">
        <v>6805</v>
      </c>
      <c r="Y122" s="47" t="s">
        <v>130</v>
      </c>
      <c r="Z122" s="21"/>
    </row>
    <row r="123" spans="3:26" ht="18.5" customHeight="1" thickBot="1" x14ac:dyDescent="0.6">
      <c r="C123" s="22"/>
      <c r="D123" s="51"/>
      <c r="E123" s="54"/>
      <c r="F123" s="34"/>
      <c r="G123" s="24" t="s">
        <v>57</v>
      </c>
      <c r="H123" s="25">
        <v>7</v>
      </c>
      <c r="I123" s="26" t="s">
        <v>57</v>
      </c>
      <c r="J123" s="38" t="s">
        <v>57</v>
      </c>
      <c r="K123" s="44" t="s">
        <v>57</v>
      </c>
      <c r="L123" s="45" t="s">
        <v>57</v>
      </c>
      <c r="M123" s="44" t="s">
        <v>167</v>
      </c>
      <c r="N123" s="24" t="s">
        <v>167</v>
      </c>
      <c r="O123" s="27" t="s">
        <v>57</v>
      </c>
      <c r="P123" s="24" t="s">
        <v>57</v>
      </c>
      <c r="Q123" s="44" t="s">
        <v>57</v>
      </c>
      <c r="R123" s="24" t="s">
        <v>57</v>
      </c>
      <c r="S123" s="57"/>
      <c r="T123" s="25" t="s">
        <v>2207</v>
      </c>
      <c r="U123" s="23"/>
      <c r="V123" s="24"/>
      <c r="W123" s="23"/>
      <c r="X123" s="24"/>
      <c r="Y123" s="28"/>
      <c r="Z123" s="28"/>
    </row>
    <row r="124" spans="3:26" ht="18" customHeight="1" x14ac:dyDescent="0.55000000000000004">
      <c r="C124" s="11"/>
      <c r="D124" s="49"/>
      <c r="E124" s="52" t="str">
        <f t="shared" ref="E124" si="30">IF(D124="","",IF(I124&gt;0.1,"単",IF(I125&gt;0.29,"連",IF(I126&gt;0.34,"複","※"))))</f>
        <v/>
      </c>
      <c r="F124" s="12"/>
      <c r="G124" s="48" t="s">
        <v>57</v>
      </c>
      <c r="H124" s="13"/>
      <c r="I124" s="14" t="s">
        <v>57</v>
      </c>
      <c r="J124" s="35" t="s">
        <v>57</v>
      </c>
      <c r="K124" s="40" t="s">
        <v>57</v>
      </c>
      <c r="L124" s="41" t="s">
        <v>57</v>
      </c>
      <c r="M124" s="41" t="s">
        <v>167</v>
      </c>
      <c r="N124" s="13"/>
      <c r="O124" s="15" t="s">
        <v>57</v>
      </c>
      <c r="P124" s="13" t="s">
        <v>167</v>
      </c>
      <c r="Q124" s="41" t="s">
        <v>1906</v>
      </c>
      <c r="R124" s="13"/>
      <c r="S124" s="55" t="s">
        <v>6495</v>
      </c>
      <c r="T124" s="13"/>
      <c r="U124" s="12"/>
      <c r="V124" s="13"/>
      <c r="W124" s="12"/>
      <c r="X124" s="13"/>
      <c r="Y124" s="16"/>
      <c r="Z124" s="16"/>
    </row>
    <row r="125" spans="3:26" ht="18.75" customHeight="1" x14ac:dyDescent="0.55000000000000004">
      <c r="C125" s="17">
        <v>5</v>
      </c>
      <c r="D125" s="50"/>
      <c r="E125" s="53"/>
      <c r="F125" s="30" t="s">
        <v>6806</v>
      </c>
      <c r="G125" s="18" t="s">
        <v>3771</v>
      </c>
      <c r="H125" s="18" t="s">
        <v>62</v>
      </c>
      <c r="I125" s="19" t="s">
        <v>59</v>
      </c>
      <c r="J125" s="36" t="s">
        <v>59</v>
      </c>
      <c r="K125" s="42" t="s">
        <v>57</v>
      </c>
      <c r="L125" s="43" t="s">
        <v>57</v>
      </c>
      <c r="M125" s="43" t="s">
        <v>167</v>
      </c>
      <c r="N125" s="18" t="s">
        <v>2734</v>
      </c>
      <c r="O125" s="20" t="s">
        <v>59</v>
      </c>
      <c r="P125" s="18">
        <v>57</v>
      </c>
      <c r="Q125" s="43">
        <v>4.4000000000000004</v>
      </c>
      <c r="R125" s="18"/>
      <c r="S125" s="56"/>
      <c r="T125" s="18" t="s">
        <v>1910</v>
      </c>
      <c r="U125" s="30" t="s">
        <v>1911</v>
      </c>
      <c r="V125" s="18" t="s">
        <v>3699</v>
      </c>
      <c r="W125" s="30" t="s">
        <v>1767</v>
      </c>
      <c r="X125" s="18" t="s">
        <v>6807</v>
      </c>
      <c r="Y125" s="47" t="s">
        <v>3771</v>
      </c>
      <c r="Z125" s="21"/>
    </row>
    <row r="126" spans="3:26" ht="18.5" customHeight="1" thickBot="1" x14ac:dyDescent="0.6">
      <c r="C126" s="22"/>
      <c r="D126" s="51"/>
      <c r="E126" s="54"/>
      <c r="F126" s="34"/>
      <c r="G126" s="24" t="s">
        <v>57</v>
      </c>
      <c r="H126" s="25">
        <v>7</v>
      </c>
      <c r="I126" s="26" t="s">
        <v>57</v>
      </c>
      <c r="J126" s="38" t="s">
        <v>57</v>
      </c>
      <c r="K126" s="44" t="s">
        <v>57</v>
      </c>
      <c r="L126" s="45" t="s">
        <v>57</v>
      </c>
      <c r="M126" s="44" t="s">
        <v>167</v>
      </c>
      <c r="N126" s="24" t="s">
        <v>167</v>
      </c>
      <c r="O126" s="27" t="s">
        <v>57</v>
      </c>
      <c r="P126" s="24" t="s">
        <v>57</v>
      </c>
      <c r="Q126" s="44" t="s">
        <v>57</v>
      </c>
      <c r="R126" s="24"/>
      <c r="S126" s="57"/>
      <c r="T126" s="25">
        <v>26</v>
      </c>
      <c r="U126" s="23"/>
      <c r="V126" s="24"/>
      <c r="W126" s="23"/>
      <c r="X126" s="24"/>
      <c r="Y126" s="28"/>
      <c r="Z126" s="28"/>
    </row>
    <row r="127" spans="3:26" ht="18" customHeight="1" x14ac:dyDescent="0.55000000000000004">
      <c r="C127" s="11"/>
      <c r="D127" s="49"/>
      <c r="E127" s="52" t="str">
        <f t="shared" ref="E127" si="31">IF(D127="","",IF(I127&gt;0.1,"単",IF(I128&gt;0.29,"連",IF(I129&gt;0.34,"複","※"))))</f>
        <v/>
      </c>
      <c r="F127" s="12"/>
      <c r="G127" s="48" t="s">
        <v>57</v>
      </c>
      <c r="H127" s="13"/>
      <c r="I127" s="14" t="s">
        <v>57</v>
      </c>
      <c r="J127" s="35" t="s">
        <v>57</v>
      </c>
      <c r="K127" s="40" t="s">
        <v>57</v>
      </c>
      <c r="L127" s="41" t="s">
        <v>57</v>
      </c>
      <c r="M127" s="41" t="s">
        <v>167</v>
      </c>
      <c r="N127" s="13"/>
      <c r="O127" s="15" t="s">
        <v>57</v>
      </c>
      <c r="P127" s="13" t="s">
        <v>167</v>
      </c>
      <c r="Q127" s="41" t="s">
        <v>1906</v>
      </c>
      <c r="R127" s="13" t="s">
        <v>57</v>
      </c>
      <c r="S127" s="55" t="s">
        <v>6633</v>
      </c>
      <c r="T127" s="13"/>
      <c r="U127" s="12"/>
      <c r="V127" s="13"/>
      <c r="W127" s="12"/>
      <c r="X127" s="13"/>
      <c r="Y127" s="16"/>
      <c r="Z127" s="16"/>
    </row>
    <row r="128" spans="3:26" ht="18" customHeight="1" x14ac:dyDescent="0.55000000000000004">
      <c r="C128" s="17">
        <v>6</v>
      </c>
      <c r="D128" s="50"/>
      <c r="E128" s="53"/>
      <c r="F128" s="30" t="s">
        <v>6808</v>
      </c>
      <c r="G128" s="18" t="s">
        <v>1727</v>
      </c>
      <c r="H128" s="18" t="s">
        <v>64</v>
      </c>
      <c r="I128" s="19" t="s">
        <v>59</v>
      </c>
      <c r="J128" s="36" t="s">
        <v>59</v>
      </c>
      <c r="K128" s="42" t="s">
        <v>57</v>
      </c>
      <c r="L128" s="43" t="s">
        <v>57</v>
      </c>
      <c r="M128" s="43" t="s">
        <v>167</v>
      </c>
      <c r="N128" s="18" t="s">
        <v>1914</v>
      </c>
      <c r="O128" s="20" t="s">
        <v>59</v>
      </c>
      <c r="P128" s="18">
        <v>55</v>
      </c>
      <c r="Q128" s="43" t="s">
        <v>1906</v>
      </c>
      <c r="R128" s="18" t="s">
        <v>57</v>
      </c>
      <c r="S128" s="56"/>
      <c r="T128" s="18" t="s">
        <v>1910</v>
      </c>
      <c r="U128" s="30" t="s">
        <v>1908</v>
      </c>
      <c r="V128" s="18" t="s">
        <v>104</v>
      </c>
      <c r="W128" s="30" t="s">
        <v>6809</v>
      </c>
      <c r="X128" s="18" t="s">
        <v>6810</v>
      </c>
      <c r="Y128" s="47" t="s">
        <v>1727</v>
      </c>
      <c r="Z128" s="21"/>
    </row>
    <row r="129" spans="3:26" ht="18.5" customHeight="1" thickBot="1" x14ac:dyDescent="0.6">
      <c r="C129" s="22"/>
      <c r="D129" s="51"/>
      <c r="E129" s="54"/>
      <c r="F129" s="34"/>
      <c r="G129" s="24" t="s">
        <v>57</v>
      </c>
      <c r="H129" s="25">
        <v>9</v>
      </c>
      <c r="I129" s="26" t="s">
        <v>57</v>
      </c>
      <c r="J129" s="38" t="s">
        <v>57</v>
      </c>
      <c r="K129" s="44" t="s">
        <v>57</v>
      </c>
      <c r="L129" s="45" t="s">
        <v>57</v>
      </c>
      <c r="M129" s="44" t="s">
        <v>167</v>
      </c>
      <c r="N129" s="24" t="s">
        <v>167</v>
      </c>
      <c r="O129" s="27" t="s">
        <v>57</v>
      </c>
      <c r="P129" s="24" t="s">
        <v>57</v>
      </c>
      <c r="Q129" s="44" t="s">
        <v>57</v>
      </c>
      <c r="R129" s="24" t="s">
        <v>57</v>
      </c>
      <c r="S129" s="57"/>
      <c r="T129" s="25">
        <v>19</v>
      </c>
      <c r="U129" s="23"/>
      <c r="V129" s="24"/>
      <c r="W129" s="23"/>
      <c r="X129" s="24"/>
      <c r="Y129" s="28"/>
      <c r="Z129" s="28"/>
    </row>
    <row r="130" spans="3:26" ht="18" customHeight="1" x14ac:dyDescent="0.55000000000000004">
      <c r="C130" s="11"/>
      <c r="D130" s="49" t="s">
        <v>3198</v>
      </c>
      <c r="E130" s="52" t="str">
        <f t="shared" ref="E130" si="32">IF(D130="","",IF(I130&gt;0.1,"単",IF(I131&gt;0.29,"連",IF(I132&gt;0.34,"複","※"))))</f>
        <v>※</v>
      </c>
      <c r="F130" s="12"/>
      <c r="G130" s="48" t="s">
        <v>7100</v>
      </c>
      <c r="H130" s="13"/>
      <c r="I130" s="14">
        <v>7.6923076923076927E-2</v>
      </c>
      <c r="J130" s="35">
        <v>5</v>
      </c>
      <c r="K130" s="40" t="s">
        <v>1457</v>
      </c>
      <c r="L130" s="41" t="s">
        <v>6087</v>
      </c>
      <c r="M130" s="41" t="s">
        <v>167</v>
      </c>
      <c r="N130" s="13"/>
      <c r="O130" s="15" t="s">
        <v>48</v>
      </c>
      <c r="P130" s="13" t="s">
        <v>167</v>
      </c>
      <c r="Q130" s="41" t="s">
        <v>1906</v>
      </c>
      <c r="R130" s="13" t="s">
        <v>57</v>
      </c>
      <c r="S130" s="55" t="s">
        <v>5991</v>
      </c>
      <c r="T130" s="13"/>
      <c r="U130" s="12"/>
      <c r="V130" s="13"/>
      <c r="W130" s="12"/>
      <c r="X130" s="13"/>
      <c r="Y130" s="16"/>
      <c r="Z130" s="16"/>
    </row>
    <row r="131" spans="3:26" ht="18" customHeight="1" x14ac:dyDescent="0.55000000000000004">
      <c r="C131" s="17">
        <v>7</v>
      </c>
      <c r="D131" s="50"/>
      <c r="E131" s="53"/>
      <c r="F131" s="30" t="s">
        <v>6811</v>
      </c>
      <c r="G131" s="18" t="s">
        <v>1721</v>
      </c>
      <c r="H131" s="18" t="s">
        <v>58</v>
      </c>
      <c r="I131" s="19">
        <v>0.12307692307692308</v>
      </c>
      <c r="J131" s="36">
        <v>8</v>
      </c>
      <c r="K131" s="42" t="s">
        <v>942</v>
      </c>
      <c r="L131" s="43" t="s">
        <v>6088</v>
      </c>
      <c r="M131" s="43" t="s">
        <v>167</v>
      </c>
      <c r="N131" s="18" t="s">
        <v>2869</v>
      </c>
      <c r="O131" s="20" t="s">
        <v>1784</v>
      </c>
      <c r="P131" s="18">
        <v>57</v>
      </c>
      <c r="Q131" s="43" t="s">
        <v>1906</v>
      </c>
      <c r="R131" s="18" t="s">
        <v>57</v>
      </c>
      <c r="S131" s="56"/>
      <c r="T131" s="18" t="s">
        <v>1910</v>
      </c>
      <c r="U131" s="30" t="s">
        <v>1908</v>
      </c>
      <c r="V131" s="18" t="s">
        <v>90</v>
      </c>
      <c r="W131" s="30" t="s">
        <v>6465</v>
      </c>
      <c r="X131" s="18" t="s">
        <v>6812</v>
      </c>
      <c r="Y131" s="47" t="s">
        <v>1721</v>
      </c>
      <c r="Z131" s="21"/>
    </row>
    <row r="132" spans="3:26" ht="18.5" customHeight="1" thickBot="1" x14ac:dyDescent="0.6">
      <c r="C132" s="22"/>
      <c r="D132" s="51"/>
      <c r="E132" s="54"/>
      <c r="F132" s="34"/>
      <c r="G132" s="24">
        <v>4.4000000000000004</v>
      </c>
      <c r="H132" s="25">
        <v>6</v>
      </c>
      <c r="I132" s="26">
        <v>0.2153846153846154</v>
      </c>
      <c r="J132" s="38" t="s">
        <v>7119</v>
      </c>
      <c r="K132" s="44" t="s">
        <v>1460</v>
      </c>
      <c r="L132" s="45" t="s">
        <v>6089</v>
      </c>
      <c r="M132" s="44" t="s">
        <v>167</v>
      </c>
      <c r="N132" s="24" t="s">
        <v>167</v>
      </c>
      <c r="O132" s="27" t="s">
        <v>128</v>
      </c>
      <c r="P132" s="24" t="s">
        <v>147</v>
      </c>
      <c r="Q132" s="44" t="s">
        <v>57</v>
      </c>
      <c r="R132" s="24" t="s">
        <v>57</v>
      </c>
      <c r="S132" s="57"/>
      <c r="T132" s="25" t="s">
        <v>2207</v>
      </c>
      <c r="U132" s="23"/>
      <c r="V132" s="24"/>
      <c r="W132" s="23"/>
      <c r="X132" s="24"/>
      <c r="Y132" s="28"/>
      <c r="Z132" s="28"/>
    </row>
    <row r="133" spans="3:26" ht="18" customHeight="1" x14ac:dyDescent="0.55000000000000004">
      <c r="C133" s="11"/>
      <c r="D133" s="49"/>
      <c r="E133" s="52" t="str">
        <f t="shared" ref="E133" si="33">IF(D133="","",IF(I133&gt;0.1,"単",IF(I134&gt;0.29,"連",IF(I135&gt;0.34,"複","※"))))</f>
        <v/>
      </c>
      <c r="F133" s="12"/>
      <c r="G133" s="48" t="s">
        <v>57</v>
      </c>
      <c r="H133" s="13"/>
      <c r="I133" s="14" t="s">
        <v>57</v>
      </c>
      <c r="J133" s="35" t="s">
        <v>57</v>
      </c>
      <c r="K133" s="40" t="s">
        <v>57</v>
      </c>
      <c r="L133" s="41" t="s">
        <v>57</v>
      </c>
      <c r="M133" s="41" t="s">
        <v>278</v>
      </c>
      <c r="N133" s="13"/>
      <c r="O133" s="15" t="s">
        <v>57</v>
      </c>
      <c r="P133" s="13" t="s">
        <v>167</v>
      </c>
      <c r="Q133" s="41">
        <v>8.1999999999999993</v>
      </c>
      <c r="R133" s="13" t="s">
        <v>6034</v>
      </c>
      <c r="S133" s="55" t="s">
        <v>6813</v>
      </c>
      <c r="T133" s="13"/>
      <c r="U133" s="12"/>
      <c r="V133" s="13"/>
      <c r="W133" s="12"/>
      <c r="X133" s="13"/>
      <c r="Y133" s="16"/>
      <c r="Z133" s="16"/>
    </row>
    <row r="134" spans="3:26" ht="18" customHeight="1" x14ac:dyDescent="0.55000000000000004">
      <c r="C134" s="17">
        <v>8</v>
      </c>
      <c r="D134" s="50"/>
      <c r="E134" s="53"/>
      <c r="F134" s="30" t="s">
        <v>162</v>
      </c>
      <c r="G134" s="18" t="s">
        <v>743</v>
      </c>
      <c r="H134" s="18" t="s">
        <v>62</v>
      </c>
      <c r="I134" s="19" t="s">
        <v>59</v>
      </c>
      <c r="J134" s="36" t="s">
        <v>59</v>
      </c>
      <c r="K134" s="42" t="s">
        <v>57</v>
      </c>
      <c r="L134" s="43" t="s">
        <v>57</v>
      </c>
      <c r="M134" s="43" t="s">
        <v>476</v>
      </c>
      <c r="N134" s="18" t="s">
        <v>2573</v>
      </c>
      <c r="O134" s="20" t="s">
        <v>59</v>
      </c>
      <c r="P134" s="18">
        <v>57</v>
      </c>
      <c r="Q134" s="43">
        <v>8.9</v>
      </c>
      <c r="R134" s="18" t="s">
        <v>6035</v>
      </c>
      <c r="S134" s="56"/>
      <c r="T134" s="18" t="s">
        <v>1910</v>
      </c>
      <c r="U134" s="30" t="s">
        <v>1912</v>
      </c>
      <c r="V134" s="18" t="s">
        <v>6133</v>
      </c>
      <c r="W134" s="30" t="s">
        <v>6009</v>
      </c>
      <c r="X134" s="18" t="s">
        <v>6814</v>
      </c>
      <c r="Y134" s="47" t="s">
        <v>743</v>
      </c>
      <c r="Z134" s="21"/>
    </row>
    <row r="135" spans="3:26" ht="18.5" customHeight="1" thickBot="1" x14ac:dyDescent="0.6">
      <c r="C135" s="22"/>
      <c r="D135" s="51"/>
      <c r="E135" s="54"/>
      <c r="F135" s="34"/>
      <c r="G135" s="24" t="s">
        <v>57</v>
      </c>
      <c r="H135" s="25">
        <v>7</v>
      </c>
      <c r="I135" s="26" t="s">
        <v>57</v>
      </c>
      <c r="J135" s="38" t="s">
        <v>57</v>
      </c>
      <c r="K135" s="44" t="s">
        <v>57</v>
      </c>
      <c r="L135" s="45" t="s">
        <v>57</v>
      </c>
      <c r="M135" s="44" t="s">
        <v>167</v>
      </c>
      <c r="N135" s="24" t="s">
        <v>167</v>
      </c>
      <c r="O135" s="27" t="s">
        <v>57</v>
      </c>
      <c r="P135" s="24" t="s">
        <v>57</v>
      </c>
      <c r="Q135" s="44" t="s">
        <v>2201</v>
      </c>
      <c r="R135" s="24" t="s">
        <v>6036</v>
      </c>
      <c r="S135" s="57"/>
      <c r="T135" s="25" t="s">
        <v>2207</v>
      </c>
      <c r="U135" s="23"/>
      <c r="V135" s="24"/>
      <c r="W135" s="23"/>
      <c r="X135" s="24"/>
      <c r="Y135" s="28"/>
      <c r="Z135" s="28"/>
    </row>
    <row r="136" spans="3:26" ht="18" customHeight="1" x14ac:dyDescent="0.55000000000000004">
      <c r="C136" s="11"/>
      <c r="D136" s="49"/>
      <c r="E136" s="52" t="str">
        <f t="shared" ref="E136" si="34">IF(D136="","",IF(I136&gt;0.1,"単",IF(I137&gt;0.29,"連",IF(I138&gt;0.34,"複","※"))))</f>
        <v/>
      </c>
      <c r="F136" s="12"/>
      <c r="G136" s="48" t="s">
        <v>57</v>
      </c>
      <c r="H136" s="13"/>
      <c r="I136" s="14" t="s">
        <v>57</v>
      </c>
      <c r="J136" s="35" t="s">
        <v>57</v>
      </c>
      <c r="K136" s="40" t="s">
        <v>57</v>
      </c>
      <c r="L136" s="41" t="s">
        <v>57</v>
      </c>
      <c r="M136" s="41" t="s">
        <v>167</v>
      </c>
      <c r="N136" s="13"/>
      <c r="O136" s="15" t="s">
        <v>57</v>
      </c>
      <c r="P136" s="13" t="s">
        <v>167</v>
      </c>
      <c r="Q136" s="41" t="s">
        <v>1906</v>
      </c>
      <c r="R136" s="13" t="s">
        <v>57</v>
      </c>
      <c r="S136" s="55" t="s">
        <v>6815</v>
      </c>
      <c r="T136" s="13"/>
      <c r="U136" s="12"/>
      <c r="V136" s="13"/>
      <c r="W136" s="12"/>
      <c r="X136" s="13"/>
      <c r="Y136" s="16"/>
      <c r="Z136" s="16"/>
    </row>
    <row r="137" spans="3:26" ht="18" customHeight="1" x14ac:dyDescent="0.55000000000000004">
      <c r="C137" s="17">
        <v>9</v>
      </c>
      <c r="D137" s="50"/>
      <c r="E137" s="53"/>
      <c r="F137" s="30" t="s">
        <v>6816</v>
      </c>
      <c r="G137" s="18" t="s">
        <v>1685</v>
      </c>
      <c r="H137" s="18" t="s">
        <v>1962</v>
      </c>
      <c r="I137" s="19" t="s">
        <v>59</v>
      </c>
      <c r="J137" s="36" t="s">
        <v>59</v>
      </c>
      <c r="K137" s="42" t="s">
        <v>57</v>
      </c>
      <c r="L137" s="43" t="s">
        <v>57</v>
      </c>
      <c r="M137" s="43" t="s">
        <v>167</v>
      </c>
      <c r="N137" s="18" t="s">
        <v>47</v>
      </c>
      <c r="O137" s="20" t="s">
        <v>59</v>
      </c>
      <c r="P137" s="18">
        <v>54</v>
      </c>
      <c r="Q137" s="43" t="s">
        <v>1906</v>
      </c>
      <c r="R137" s="18" t="s">
        <v>57</v>
      </c>
      <c r="S137" s="56"/>
      <c r="T137" s="18" t="s">
        <v>1910</v>
      </c>
      <c r="U137" s="30" t="s">
        <v>1908</v>
      </c>
      <c r="V137" s="18" t="s">
        <v>6480</v>
      </c>
      <c r="W137" s="30" t="s">
        <v>6610</v>
      </c>
      <c r="X137" s="18" t="s">
        <v>6817</v>
      </c>
      <c r="Y137" s="47" t="s">
        <v>1685</v>
      </c>
      <c r="Z137" s="21"/>
    </row>
    <row r="138" spans="3:26" ht="18.5" customHeight="1" thickBot="1" x14ac:dyDescent="0.6">
      <c r="C138" s="22"/>
      <c r="D138" s="51"/>
      <c r="E138" s="54"/>
      <c r="F138" s="34"/>
      <c r="G138" s="24" t="s">
        <v>57</v>
      </c>
      <c r="H138" s="25" t="e">
        <v>#VALUE!</v>
      </c>
      <c r="I138" s="26" t="s">
        <v>57</v>
      </c>
      <c r="J138" s="38" t="s">
        <v>57</v>
      </c>
      <c r="K138" s="44" t="s">
        <v>57</v>
      </c>
      <c r="L138" s="45" t="s">
        <v>57</v>
      </c>
      <c r="M138" s="44" t="s">
        <v>167</v>
      </c>
      <c r="N138" s="24" t="s">
        <v>167</v>
      </c>
      <c r="O138" s="27" t="s">
        <v>57</v>
      </c>
      <c r="P138" s="24" t="s">
        <v>57</v>
      </c>
      <c r="Q138" s="44" t="s">
        <v>57</v>
      </c>
      <c r="R138" s="24" t="s">
        <v>57</v>
      </c>
      <c r="S138" s="57"/>
      <c r="T138" s="25">
        <v>22</v>
      </c>
      <c r="U138" s="23"/>
      <c r="V138" s="24"/>
      <c r="W138" s="23"/>
      <c r="X138" s="24"/>
      <c r="Y138" s="28"/>
      <c r="Z138" s="28"/>
    </row>
    <row r="139" spans="3:26" ht="18" customHeight="1" x14ac:dyDescent="0.55000000000000004">
      <c r="C139" s="11"/>
      <c r="D139" s="49"/>
      <c r="E139" s="52" t="str">
        <f t="shared" ref="E139" si="35">IF(D139="","",IF(I139&gt;0.1,"単",IF(I140&gt;0.29,"連",IF(I141&gt;0.34,"複","※"))))</f>
        <v/>
      </c>
      <c r="F139" s="12"/>
      <c r="G139" s="48" t="s">
        <v>57</v>
      </c>
      <c r="H139" s="13"/>
      <c r="I139" s="14" t="s">
        <v>57</v>
      </c>
      <c r="J139" s="35" t="s">
        <v>57</v>
      </c>
      <c r="K139" s="40" t="s">
        <v>57</v>
      </c>
      <c r="L139" s="41" t="s">
        <v>57</v>
      </c>
      <c r="M139" s="41" t="s">
        <v>167</v>
      </c>
      <c r="N139" s="13"/>
      <c r="O139" s="15" t="s">
        <v>57</v>
      </c>
      <c r="P139" s="13" t="s">
        <v>167</v>
      </c>
      <c r="Q139" s="41"/>
      <c r="R139" s="13"/>
      <c r="S139" s="55" t="s">
        <v>6494</v>
      </c>
      <c r="T139" s="13"/>
      <c r="U139" s="12"/>
      <c r="V139" s="13"/>
      <c r="W139" s="12"/>
      <c r="X139" s="13"/>
      <c r="Y139" s="16"/>
      <c r="Z139" s="16"/>
    </row>
    <row r="140" spans="3:26" ht="18" customHeight="1" x14ac:dyDescent="0.55000000000000004">
      <c r="C140" s="17">
        <v>10</v>
      </c>
      <c r="D140" s="50"/>
      <c r="E140" s="53"/>
      <c r="F140" s="30" t="s">
        <v>6600</v>
      </c>
      <c r="G140" s="18" t="s">
        <v>5996</v>
      </c>
      <c r="H140" s="18" t="s">
        <v>78</v>
      </c>
      <c r="I140" s="19" t="s">
        <v>59</v>
      </c>
      <c r="J140" s="36" t="s">
        <v>59</v>
      </c>
      <c r="K140" s="42" t="s">
        <v>57</v>
      </c>
      <c r="L140" s="43" t="s">
        <v>57</v>
      </c>
      <c r="M140" s="43" t="s">
        <v>167</v>
      </c>
      <c r="N140" s="18" t="s">
        <v>1787</v>
      </c>
      <c r="O140" s="20" t="s">
        <v>59</v>
      </c>
      <c r="P140" s="18">
        <v>54</v>
      </c>
      <c r="Q140" s="43"/>
      <c r="R140" s="18"/>
      <c r="S140" s="56"/>
      <c r="T140" s="18" t="s">
        <v>1910</v>
      </c>
      <c r="U140" s="30" t="s">
        <v>1908</v>
      </c>
      <c r="V140" s="18" t="s">
        <v>112</v>
      </c>
      <c r="W140" s="30" t="s">
        <v>1714</v>
      </c>
      <c r="X140" s="18" t="s">
        <v>6601</v>
      </c>
      <c r="Y140" s="47" t="s">
        <v>5996</v>
      </c>
      <c r="Z140" s="21"/>
    </row>
    <row r="141" spans="3:26" ht="18.5" customHeight="1" thickBot="1" x14ac:dyDescent="0.6">
      <c r="C141" s="22"/>
      <c r="D141" s="51"/>
      <c r="E141" s="54"/>
      <c r="F141" s="34"/>
      <c r="G141" s="24" t="s">
        <v>57</v>
      </c>
      <c r="H141" s="25">
        <v>5</v>
      </c>
      <c r="I141" s="26" t="s">
        <v>57</v>
      </c>
      <c r="J141" s="38" t="s">
        <v>57</v>
      </c>
      <c r="K141" s="44" t="s">
        <v>57</v>
      </c>
      <c r="L141" s="45" t="s">
        <v>57</v>
      </c>
      <c r="M141" s="44" t="s">
        <v>167</v>
      </c>
      <c r="N141" s="24" t="s">
        <v>167</v>
      </c>
      <c r="O141" s="27" t="s">
        <v>57</v>
      </c>
      <c r="P141" s="24" t="s">
        <v>57</v>
      </c>
      <c r="Q141" s="44" t="s">
        <v>2203</v>
      </c>
      <c r="R141" s="24"/>
      <c r="S141" s="57"/>
      <c r="T141" s="25">
        <v>20</v>
      </c>
      <c r="U141" s="23"/>
      <c r="V141" s="24"/>
      <c r="W141" s="23"/>
      <c r="X141" s="24"/>
      <c r="Y141" s="28"/>
      <c r="Z141" s="28"/>
    </row>
    <row r="142" spans="3:26" ht="18" customHeight="1" x14ac:dyDescent="0.55000000000000004">
      <c r="C142" s="11"/>
      <c r="D142" s="49" t="s">
        <v>1470</v>
      </c>
      <c r="E142" s="52" t="str">
        <f t="shared" ref="E142" si="36">IF(D142="","",IF(I142&gt;0.1,"単",IF(I143&gt;0.29,"連",IF(I144&gt;0.34,"複","※"))))</f>
        <v>単</v>
      </c>
      <c r="F142" s="12"/>
      <c r="G142" s="48" t="s">
        <v>5941</v>
      </c>
      <c r="H142" s="13"/>
      <c r="I142" s="14">
        <v>0.22033898305084745</v>
      </c>
      <c r="J142" s="35">
        <v>13</v>
      </c>
      <c r="K142" s="40" t="s">
        <v>1466</v>
      </c>
      <c r="L142" s="41" t="s">
        <v>6074</v>
      </c>
      <c r="M142" s="41" t="s">
        <v>379</v>
      </c>
      <c r="N142" s="13"/>
      <c r="O142" s="15" t="s">
        <v>71</v>
      </c>
      <c r="P142" s="13" t="s">
        <v>167</v>
      </c>
      <c r="Q142" s="41">
        <v>9.8000000000000007</v>
      </c>
      <c r="R142" s="13" t="s">
        <v>6226</v>
      </c>
      <c r="S142" s="55" t="s">
        <v>6650</v>
      </c>
      <c r="T142" s="13"/>
      <c r="U142" s="12"/>
      <c r="V142" s="13"/>
      <c r="W142" s="12"/>
      <c r="X142" s="13"/>
      <c r="Y142" s="16"/>
      <c r="Z142" s="16"/>
    </row>
    <row r="143" spans="3:26" ht="18" customHeight="1" x14ac:dyDescent="0.55000000000000004">
      <c r="C143" s="17">
        <v>11</v>
      </c>
      <c r="D143" s="50"/>
      <c r="E143" s="53"/>
      <c r="F143" s="30" t="s">
        <v>2997</v>
      </c>
      <c r="G143" s="18" t="s">
        <v>419</v>
      </c>
      <c r="H143" s="18" t="s">
        <v>62</v>
      </c>
      <c r="I143" s="19">
        <v>0.33898305084745761</v>
      </c>
      <c r="J143" s="36">
        <v>20</v>
      </c>
      <c r="K143" s="42" t="s">
        <v>943</v>
      </c>
      <c r="L143" s="43" t="s">
        <v>6105</v>
      </c>
      <c r="M143" s="43" t="s">
        <v>1603</v>
      </c>
      <c r="N143" s="18" t="s">
        <v>71</v>
      </c>
      <c r="O143" s="20" t="s">
        <v>38</v>
      </c>
      <c r="P143" s="18">
        <v>57</v>
      </c>
      <c r="Q143" s="43">
        <v>7.7</v>
      </c>
      <c r="R143" s="18" t="s">
        <v>6227</v>
      </c>
      <c r="S143" s="56"/>
      <c r="T143" s="18" t="s">
        <v>1910</v>
      </c>
      <c r="U143" s="30" t="s">
        <v>1908</v>
      </c>
      <c r="V143" s="18" t="s">
        <v>75</v>
      </c>
      <c r="W143" s="30" t="s">
        <v>6528</v>
      </c>
      <c r="X143" s="18" t="s">
        <v>6818</v>
      </c>
      <c r="Y143" s="47" t="s">
        <v>419</v>
      </c>
      <c r="Z143" s="21"/>
    </row>
    <row r="144" spans="3:26" ht="18.5" customHeight="1" thickBot="1" x14ac:dyDescent="0.6">
      <c r="C144" s="22"/>
      <c r="D144" s="51"/>
      <c r="E144" s="54"/>
      <c r="F144" s="34"/>
      <c r="G144" s="24">
        <v>2.5</v>
      </c>
      <c r="H144" s="25">
        <v>7</v>
      </c>
      <c r="I144" s="26">
        <v>0.47457627118644063</v>
      </c>
      <c r="J144" s="38" t="s">
        <v>7120</v>
      </c>
      <c r="K144" s="44" t="s">
        <v>1458</v>
      </c>
      <c r="L144" s="45" t="s">
        <v>6106</v>
      </c>
      <c r="M144" s="44" t="s">
        <v>167</v>
      </c>
      <c r="N144" s="24" t="s">
        <v>167</v>
      </c>
      <c r="O144" s="27" t="s">
        <v>25</v>
      </c>
      <c r="P144" s="24" t="s">
        <v>151</v>
      </c>
      <c r="Q144" s="44" t="s">
        <v>2201</v>
      </c>
      <c r="R144" s="24" t="s">
        <v>6228</v>
      </c>
      <c r="S144" s="57"/>
      <c r="T144" s="25">
        <v>24</v>
      </c>
      <c r="U144" s="23"/>
      <c r="V144" s="24"/>
      <c r="W144" s="23"/>
      <c r="X144" s="24"/>
      <c r="Y144" s="28"/>
      <c r="Z144" s="28"/>
    </row>
    <row r="145" spans="1:26" ht="18" customHeight="1" x14ac:dyDescent="0.55000000000000004">
      <c r="C145" s="11"/>
      <c r="D145" s="49" t="s">
        <v>3198</v>
      </c>
      <c r="E145" s="52" t="str">
        <f t="shared" ref="E145" si="37">IF(D145="","",IF(I145&gt;0.1,"単",IF(I146&gt;0.29,"連",IF(I147&gt;0.34,"複","※"))))</f>
        <v>単</v>
      </c>
      <c r="F145" s="12"/>
      <c r="G145" s="48" t="s">
        <v>7093</v>
      </c>
      <c r="H145" s="13"/>
      <c r="I145" s="14">
        <v>0.21052631578947367</v>
      </c>
      <c r="J145" s="35">
        <v>4</v>
      </c>
      <c r="K145" s="40" t="s">
        <v>1466</v>
      </c>
      <c r="L145" s="41" t="s">
        <v>6057</v>
      </c>
      <c r="M145" s="41" t="s">
        <v>167</v>
      </c>
      <c r="N145" s="13"/>
      <c r="O145" s="15" t="s">
        <v>96</v>
      </c>
      <c r="P145" s="13" t="s">
        <v>167</v>
      </c>
      <c r="Q145" s="41" t="s">
        <v>1906</v>
      </c>
      <c r="R145" s="13" t="s">
        <v>57</v>
      </c>
      <c r="S145" s="55" t="s">
        <v>6207</v>
      </c>
      <c r="T145" s="13"/>
      <c r="U145" s="12"/>
      <c r="V145" s="13"/>
      <c r="W145" s="12"/>
      <c r="X145" s="13"/>
      <c r="Y145" s="16"/>
      <c r="Z145" s="16"/>
    </row>
    <row r="146" spans="1:26" ht="18" customHeight="1" x14ac:dyDescent="0.55000000000000004">
      <c r="C146" s="17">
        <v>12</v>
      </c>
      <c r="D146" s="50"/>
      <c r="E146" s="53"/>
      <c r="F146" s="30" t="s">
        <v>6819</v>
      </c>
      <c r="G146" s="18" t="s">
        <v>1785</v>
      </c>
      <c r="H146" s="18" t="s">
        <v>81</v>
      </c>
      <c r="I146" s="19">
        <v>0.31578947368421051</v>
      </c>
      <c r="J146" s="36">
        <v>6</v>
      </c>
      <c r="K146" s="42" t="s">
        <v>942</v>
      </c>
      <c r="L146" s="43" t="s">
        <v>6058</v>
      </c>
      <c r="M146" s="43" t="s">
        <v>167</v>
      </c>
      <c r="N146" s="18" t="s">
        <v>35</v>
      </c>
      <c r="O146" s="20" t="s">
        <v>32</v>
      </c>
      <c r="P146" s="18">
        <v>57</v>
      </c>
      <c r="Q146" s="43" t="s">
        <v>1906</v>
      </c>
      <c r="R146" s="18" t="s">
        <v>57</v>
      </c>
      <c r="S146" s="56"/>
      <c r="T146" s="18" t="s">
        <v>1910</v>
      </c>
      <c r="U146" s="30" t="s">
        <v>1908</v>
      </c>
      <c r="V146" s="18" t="s">
        <v>93</v>
      </c>
      <c r="W146" s="30" t="s">
        <v>6253</v>
      </c>
      <c r="X146" s="18" t="s">
        <v>6820</v>
      </c>
      <c r="Y146" s="47" t="s">
        <v>1785</v>
      </c>
      <c r="Z146" s="21"/>
    </row>
    <row r="147" spans="1:26" ht="18.5" customHeight="1" thickBot="1" x14ac:dyDescent="0.6">
      <c r="C147" s="22"/>
      <c r="D147" s="51"/>
      <c r="E147" s="54"/>
      <c r="F147" s="34"/>
      <c r="G147" s="24">
        <v>2.9</v>
      </c>
      <c r="H147" s="25">
        <v>11</v>
      </c>
      <c r="I147" s="26">
        <v>0.36842105263157893</v>
      </c>
      <c r="J147" s="38" t="s">
        <v>6224</v>
      </c>
      <c r="K147" s="44" t="s">
        <v>1458</v>
      </c>
      <c r="L147" s="45" t="s">
        <v>6059</v>
      </c>
      <c r="M147" s="44" t="s">
        <v>167</v>
      </c>
      <c r="N147" s="24">
        <v>25</v>
      </c>
      <c r="O147" s="27" t="s">
        <v>6060</v>
      </c>
      <c r="P147" s="24" t="s">
        <v>147</v>
      </c>
      <c r="Q147" s="44" t="s">
        <v>57</v>
      </c>
      <c r="R147" s="24" t="s">
        <v>57</v>
      </c>
      <c r="S147" s="57"/>
      <c r="T147" s="25">
        <v>25</v>
      </c>
      <c r="U147" s="23"/>
      <c r="V147" s="24"/>
      <c r="W147" s="23"/>
      <c r="X147" s="24"/>
      <c r="Y147" s="28"/>
      <c r="Z147" s="28"/>
    </row>
    <row r="148" spans="1:26" ht="18" customHeight="1" x14ac:dyDescent="0.55000000000000004">
      <c r="C148" s="11"/>
      <c r="D148" s="49"/>
      <c r="E148" s="52" t="str">
        <f t="shared" ref="E148" si="38">IF(D148="","",IF(I148&gt;0.1,"単",IF(I149&gt;0.29,"連",IF(I150&gt;0.34,"複","※"))))</f>
        <v/>
      </c>
      <c r="F148" s="12"/>
      <c r="G148" s="48" t="s">
        <v>7100</v>
      </c>
      <c r="H148" s="13"/>
      <c r="I148" s="14">
        <v>3.2258064516129031E-2</v>
      </c>
      <c r="J148" s="35">
        <v>2</v>
      </c>
      <c r="K148" s="40" t="s">
        <v>1461</v>
      </c>
      <c r="L148" s="41" t="s">
        <v>167</v>
      </c>
      <c r="M148" s="41" t="s">
        <v>167</v>
      </c>
      <c r="N148" s="13"/>
      <c r="O148" s="15" t="s">
        <v>34</v>
      </c>
      <c r="P148" s="13" t="s">
        <v>1059</v>
      </c>
      <c r="Q148" s="41" t="s">
        <v>1906</v>
      </c>
      <c r="R148" s="13" t="s">
        <v>57</v>
      </c>
      <c r="S148" s="55" t="s">
        <v>6821</v>
      </c>
      <c r="T148" s="13"/>
      <c r="U148" s="12"/>
      <c r="V148" s="13"/>
      <c r="W148" s="12"/>
      <c r="X148" s="13"/>
      <c r="Y148" s="16"/>
      <c r="Z148" s="16"/>
    </row>
    <row r="149" spans="1:26" ht="18" customHeight="1" x14ac:dyDescent="0.55000000000000004">
      <c r="C149" s="17">
        <v>13</v>
      </c>
      <c r="D149" s="50"/>
      <c r="E149" s="53"/>
      <c r="F149" s="30" t="s">
        <v>6822</v>
      </c>
      <c r="G149" s="18" t="s">
        <v>481</v>
      </c>
      <c r="H149" s="18" t="s">
        <v>58</v>
      </c>
      <c r="I149" s="19">
        <v>9.6774193548387094E-2</v>
      </c>
      <c r="J149" s="36">
        <v>6</v>
      </c>
      <c r="K149" s="42" t="s">
        <v>943</v>
      </c>
      <c r="L149" s="43" t="s">
        <v>167</v>
      </c>
      <c r="M149" s="43" t="s">
        <v>167</v>
      </c>
      <c r="N149" s="18" t="s">
        <v>1791</v>
      </c>
      <c r="O149" s="20" t="s">
        <v>29</v>
      </c>
      <c r="P149" s="18">
        <v>57</v>
      </c>
      <c r="Q149" s="43" t="s">
        <v>1906</v>
      </c>
      <c r="R149" s="18" t="s">
        <v>57</v>
      </c>
      <c r="S149" s="56"/>
      <c r="T149" s="18" t="s">
        <v>1910</v>
      </c>
      <c r="U149" s="30" t="s">
        <v>1911</v>
      </c>
      <c r="V149" s="18" t="s">
        <v>90</v>
      </c>
      <c r="W149" s="30" t="s">
        <v>6823</v>
      </c>
      <c r="X149" s="18" t="s">
        <v>6824</v>
      </c>
      <c r="Y149" s="47" t="s">
        <v>481</v>
      </c>
      <c r="Z149" s="21"/>
    </row>
    <row r="150" spans="1:26" ht="18.5" customHeight="1" thickBot="1" x14ac:dyDescent="0.6">
      <c r="C150" s="22"/>
      <c r="D150" s="51"/>
      <c r="E150" s="54"/>
      <c r="F150" s="34"/>
      <c r="G150" s="24">
        <v>4</v>
      </c>
      <c r="H150" s="25">
        <v>6</v>
      </c>
      <c r="I150" s="26">
        <v>0.12903225806451613</v>
      </c>
      <c r="J150" s="38" t="s">
        <v>6245</v>
      </c>
      <c r="K150" s="44" t="s">
        <v>1458</v>
      </c>
      <c r="L150" s="45" t="s">
        <v>167</v>
      </c>
      <c r="M150" s="44" t="s">
        <v>167</v>
      </c>
      <c r="N150" s="24" t="s">
        <v>167</v>
      </c>
      <c r="O150" s="27" t="s">
        <v>23</v>
      </c>
      <c r="P150" s="24" t="s">
        <v>57</v>
      </c>
      <c r="Q150" s="44" t="s">
        <v>57</v>
      </c>
      <c r="R150" s="24" t="s">
        <v>57</v>
      </c>
      <c r="S150" s="57"/>
      <c r="T150" s="25">
        <v>23</v>
      </c>
      <c r="U150" s="23"/>
      <c r="V150" s="24"/>
      <c r="W150" s="23"/>
      <c r="X150" s="24"/>
      <c r="Y150" s="28"/>
      <c r="Z150" s="28"/>
    </row>
    <row r="151" spans="1:26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6" x14ac:dyDescent="0.55000000000000004">
      <c r="A152" t="s">
        <v>40</v>
      </c>
      <c r="B152" t="s">
        <v>1</v>
      </c>
      <c r="C152" s="1" t="s">
        <v>2</v>
      </c>
      <c r="D152" t="s">
        <v>11</v>
      </c>
      <c r="E152" t="s">
        <v>2193</v>
      </c>
      <c r="F152" t="s">
        <v>3</v>
      </c>
      <c r="G152" t="s">
        <v>4</v>
      </c>
      <c r="H152" t="s">
        <v>5</v>
      </c>
      <c r="I152" t="s">
        <v>5</v>
      </c>
      <c r="J152" t="s">
        <v>5</v>
      </c>
      <c r="K152" t="s">
        <v>1452</v>
      </c>
      <c r="L152" t="s">
        <v>1453</v>
      </c>
      <c r="M152" t="s">
        <v>941</v>
      </c>
      <c r="N152" t="s">
        <v>6</v>
      </c>
      <c r="P152" t="s">
        <v>7</v>
      </c>
      <c r="Q152" t="s">
        <v>1502</v>
      </c>
      <c r="S152" t="s">
        <v>1903</v>
      </c>
      <c r="T152" t="s">
        <v>1904</v>
      </c>
      <c r="U152" t="s">
        <v>1905</v>
      </c>
      <c r="V152" t="s">
        <v>8</v>
      </c>
      <c r="W152" t="s">
        <v>9</v>
      </c>
      <c r="X152" t="s">
        <v>10</v>
      </c>
      <c r="Y152" t="s">
        <v>12</v>
      </c>
    </row>
    <row r="153" spans="1:26" x14ac:dyDescent="0.55000000000000004">
      <c r="A153" t="s">
        <v>943</v>
      </c>
      <c r="B153" t="s">
        <v>2197</v>
      </c>
      <c r="G153" t="s">
        <v>6147</v>
      </c>
      <c r="H153" s="7"/>
      <c r="I153" t="s">
        <v>14</v>
      </c>
      <c r="J153" t="s">
        <v>945</v>
      </c>
      <c r="K153" t="s">
        <v>1454</v>
      </c>
      <c r="O153" s="8" t="s">
        <v>15</v>
      </c>
      <c r="P153" t="s">
        <v>1056</v>
      </c>
      <c r="Q153" t="s">
        <v>2198</v>
      </c>
    </row>
    <row r="154" spans="1:26" x14ac:dyDescent="0.55000000000000004">
      <c r="A154" s="7">
        <v>4</v>
      </c>
      <c r="B154" s="7"/>
      <c r="C154" s="37" t="s">
        <v>943</v>
      </c>
      <c r="D154" s="7" t="s">
        <v>2197</v>
      </c>
      <c r="G154" s="7" t="s">
        <v>1462</v>
      </c>
      <c r="H154" s="9"/>
      <c r="I154" t="s">
        <v>17</v>
      </c>
      <c r="J154" t="s">
        <v>1057</v>
      </c>
      <c r="K154" t="s">
        <v>1455</v>
      </c>
      <c r="O154" s="8" t="s">
        <v>18</v>
      </c>
      <c r="Q154" t="s">
        <v>2199</v>
      </c>
    </row>
    <row r="155" spans="1:26" ht="18.5" thickBot="1" x14ac:dyDescent="0.6">
      <c r="C155" s="39">
        <v>4</v>
      </c>
      <c r="D155" t="s">
        <v>1272</v>
      </c>
      <c r="E155">
        <f>VALUE(B153)</f>
        <v>2000</v>
      </c>
      <c r="F155" t="s">
        <v>943</v>
      </c>
      <c r="G155" t="s">
        <v>7092</v>
      </c>
      <c r="I155" t="s">
        <v>20</v>
      </c>
      <c r="J155" t="s">
        <v>1058</v>
      </c>
      <c r="K155" t="s">
        <v>1456</v>
      </c>
      <c r="N155" s="31" t="s">
        <v>2627</v>
      </c>
      <c r="O155" s="10" t="s">
        <v>21</v>
      </c>
      <c r="P155" t="s">
        <v>125</v>
      </c>
      <c r="Q155" t="s">
        <v>2200</v>
      </c>
    </row>
    <row r="156" spans="1:26" ht="18" customHeight="1" x14ac:dyDescent="0.55000000000000004">
      <c r="C156" s="11"/>
      <c r="D156" s="49"/>
      <c r="E156" s="52" t="str">
        <f>IF(D156="","",IF(I156&gt;0.1,"単",IF(I157&gt;0.29,"連",IF(I158&gt;0.34,"複","※"))))</f>
        <v/>
      </c>
      <c r="F156" s="12"/>
      <c r="G156" s="48" t="s">
        <v>57</v>
      </c>
      <c r="H156" s="13"/>
      <c r="I156" s="14" t="s">
        <v>57</v>
      </c>
      <c r="J156" s="35" t="s">
        <v>57</v>
      </c>
      <c r="K156" s="40" t="s">
        <v>57</v>
      </c>
      <c r="L156" s="41" t="s">
        <v>57</v>
      </c>
      <c r="M156" s="41" t="s">
        <v>167</v>
      </c>
      <c r="N156" s="13"/>
      <c r="O156" s="15" t="s">
        <v>57</v>
      </c>
      <c r="P156" s="13" t="s">
        <v>167</v>
      </c>
      <c r="Q156" s="41">
        <v>6.1</v>
      </c>
      <c r="R156" s="13" t="s">
        <v>6220</v>
      </c>
      <c r="S156" s="55" t="s">
        <v>6825</v>
      </c>
      <c r="T156" s="13"/>
      <c r="U156" s="12"/>
      <c r="V156" s="13"/>
      <c r="W156" s="12"/>
      <c r="X156" s="13"/>
      <c r="Y156" s="16"/>
      <c r="Z156" s="16"/>
    </row>
    <row r="157" spans="1:26" ht="18" customHeight="1" x14ac:dyDescent="0.55000000000000004">
      <c r="C157" s="17">
        <v>1</v>
      </c>
      <c r="D157" s="50"/>
      <c r="E157" s="53"/>
      <c r="F157" s="30" t="s">
        <v>6826</v>
      </c>
      <c r="G157" s="18" t="s">
        <v>3771</v>
      </c>
      <c r="H157" s="18" t="s">
        <v>81</v>
      </c>
      <c r="I157" s="19" t="s">
        <v>59</v>
      </c>
      <c r="J157" s="36" t="s">
        <v>59</v>
      </c>
      <c r="K157" s="42" t="s">
        <v>57</v>
      </c>
      <c r="L157" s="43" t="s">
        <v>57</v>
      </c>
      <c r="M157" s="43" t="s">
        <v>167</v>
      </c>
      <c r="N157" s="18" t="s">
        <v>23</v>
      </c>
      <c r="O157" s="20" t="s">
        <v>59</v>
      </c>
      <c r="P157" s="18">
        <v>57</v>
      </c>
      <c r="Q157" s="43">
        <v>6.4</v>
      </c>
      <c r="R157" s="18" t="s">
        <v>6221</v>
      </c>
      <c r="S157" s="56"/>
      <c r="T157" s="18" t="s">
        <v>1910</v>
      </c>
      <c r="U157" s="30" t="s">
        <v>1912</v>
      </c>
      <c r="V157" s="18" t="s">
        <v>6505</v>
      </c>
      <c r="W157" s="30" t="s">
        <v>6465</v>
      </c>
      <c r="X157" s="18" t="s">
        <v>6827</v>
      </c>
      <c r="Y157" s="47" t="s">
        <v>3771</v>
      </c>
      <c r="Z157" s="21"/>
    </row>
    <row r="158" spans="1:26" ht="18.5" customHeight="1" thickBot="1" x14ac:dyDescent="0.6">
      <c r="C158" s="22"/>
      <c r="D158" s="51"/>
      <c r="E158" s="54"/>
      <c r="F158" s="34"/>
      <c r="G158" s="24" t="s">
        <v>57</v>
      </c>
      <c r="H158" s="25">
        <v>11</v>
      </c>
      <c r="I158" s="26" t="s">
        <v>57</v>
      </c>
      <c r="J158" s="38" t="s">
        <v>57</v>
      </c>
      <c r="K158" s="44" t="s">
        <v>57</v>
      </c>
      <c r="L158" s="45" t="s">
        <v>57</v>
      </c>
      <c r="M158" s="44" t="s">
        <v>167</v>
      </c>
      <c r="N158" s="24">
        <v>16</v>
      </c>
      <c r="O158" s="27" t="s">
        <v>57</v>
      </c>
      <c r="P158" s="24" t="s">
        <v>57</v>
      </c>
      <c r="Q158" s="44" t="s">
        <v>2201</v>
      </c>
      <c r="R158" s="24" t="s">
        <v>6222</v>
      </c>
      <c r="S158" s="57"/>
      <c r="T158" s="25">
        <v>16</v>
      </c>
      <c r="U158" s="23"/>
      <c r="V158" s="24"/>
      <c r="W158" s="23"/>
      <c r="X158" s="24"/>
      <c r="Y158" s="28"/>
      <c r="Z158" s="28"/>
    </row>
    <row r="159" spans="1:26" ht="18" customHeight="1" x14ac:dyDescent="0.55000000000000004">
      <c r="C159" s="11"/>
      <c r="D159" s="49" t="s">
        <v>3198</v>
      </c>
      <c r="E159" s="52" t="str">
        <f>IF(D159="","",IF(I159&gt;0.1,"単",IF(I160&gt;0.29,"連",IF(I161&gt;0.34,"複","※"))))</f>
        <v>単</v>
      </c>
      <c r="F159" s="12"/>
      <c r="G159" s="48" t="s">
        <v>7093</v>
      </c>
      <c r="H159" s="13"/>
      <c r="I159" s="14" t="s">
        <v>57</v>
      </c>
      <c r="J159" s="35" t="s">
        <v>57</v>
      </c>
      <c r="K159" s="40" t="s">
        <v>1463</v>
      </c>
      <c r="L159" s="41" t="s">
        <v>167</v>
      </c>
      <c r="M159" s="41" t="s">
        <v>167</v>
      </c>
      <c r="N159" s="13"/>
      <c r="O159" s="15" t="s">
        <v>39</v>
      </c>
      <c r="P159" s="13" t="s">
        <v>167</v>
      </c>
      <c r="Q159" s="41" t="s">
        <v>1906</v>
      </c>
      <c r="R159" s="13" t="s">
        <v>57</v>
      </c>
      <c r="S159" s="55" t="s">
        <v>6018</v>
      </c>
      <c r="T159" s="13"/>
      <c r="U159" s="12"/>
      <c r="V159" s="13"/>
      <c r="W159" s="12"/>
      <c r="X159" s="13"/>
      <c r="Y159" s="16"/>
      <c r="Z159" s="16"/>
    </row>
    <row r="160" spans="1:26" ht="18.75" customHeight="1" x14ac:dyDescent="0.55000000000000004">
      <c r="C160" s="17">
        <v>2</v>
      </c>
      <c r="D160" s="50"/>
      <c r="E160" s="53"/>
      <c r="F160" s="30" t="s">
        <v>6828</v>
      </c>
      <c r="G160" s="18" t="s">
        <v>1120</v>
      </c>
      <c r="H160" s="18" t="s">
        <v>1962</v>
      </c>
      <c r="I160" s="19" t="s">
        <v>59</v>
      </c>
      <c r="J160" s="36" t="s">
        <v>59</v>
      </c>
      <c r="K160" s="42" t="s">
        <v>943</v>
      </c>
      <c r="L160" s="43" t="s">
        <v>167</v>
      </c>
      <c r="M160" s="43" t="s">
        <v>167</v>
      </c>
      <c r="N160" s="18" t="s">
        <v>1914</v>
      </c>
      <c r="O160" s="20" t="s">
        <v>36</v>
      </c>
      <c r="P160" s="18">
        <v>55</v>
      </c>
      <c r="Q160" s="43" t="s">
        <v>1906</v>
      </c>
      <c r="R160" s="18" t="s">
        <v>57</v>
      </c>
      <c r="S160" s="56"/>
      <c r="T160" s="18" t="s">
        <v>1910</v>
      </c>
      <c r="U160" s="30" t="s">
        <v>1912</v>
      </c>
      <c r="V160" s="18" t="s">
        <v>6124</v>
      </c>
      <c r="W160" s="30" t="s">
        <v>5959</v>
      </c>
      <c r="X160" s="18" t="s">
        <v>6829</v>
      </c>
      <c r="Y160" s="47" t="s">
        <v>1120</v>
      </c>
      <c r="Z160" s="21"/>
    </row>
    <row r="161" spans="3:26" ht="18.5" customHeight="1" thickBot="1" x14ac:dyDescent="0.6">
      <c r="C161" s="22"/>
      <c r="D161" s="51"/>
      <c r="E161" s="54"/>
      <c r="F161" s="34"/>
      <c r="G161" s="24">
        <v>2.5</v>
      </c>
      <c r="H161" s="25" t="e">
        <v>#VALUE!</v>
      </c>
      <c r="I161" s="26" t="s">
        <v>57</v>
      </c>
      <c r="J161" s="38" t="s">
        <v>57</v>
      </c>
      <c r="K161" s="44" t="s">
        <v>1458</v>
      </c>
      <c r="L161" s="45" t="s">
        <v>167</v>
      </c>
      <c r="M161" s="44" t="s">
        <v>167</v>
      </c>
      <c r="N161" s="24" t="s">
        <v>167</v>
      </c>
      <c r="O161" s="27" t="s">
        <v>25</v>
      </c>
      <c r="P161" s="24" t="s">
        <v>147</v>
      </c>
      <c r="Q161" s="44" t="s">
        <v>57</v>
      </c>
      <c r="R161" s="24" t="s">
        <v>57</v>
      </c>
      <c r="S161" s="57"/>
      <c r="T161" s="25">
        <v>19</v>
      </c>
      <c r="U161" s="23"/>
      <c r="V161" s="24"/>
      <c r="W161" s="23"/>
      <c r="X161" s="24"/>
      <c r="Y161" s="28"/>
      <c r="Z161" s="28"/>
    </row>
    <row r="162" spans="3:26" ht="18" customHeight="1" x14ac:dyDescent="0.55000000000000004">
      <c r="C162" s="11"/>
      <c r="D162" s="49" t="s">
        <v>1470</v>
      </c>
      <c r="E162" s="52" t="str">
        <f t="shared" ref="E162" si="39">IF(D162="","",IF(I162&gt;0.1,"単",IF(I163&gt;0.29,"連",IF(I164&gt;0.34,"複","※"))))</f>
        <v>単</v>
      </c>
      <c r="F162" s="12"/>
      <c r="G162" s="48" t="s">
        <v>167</v>
      </c>
      <c r="H162" s="13"/>
      <c r="I162" s="14">
        <v>0.13043478260869565</v>
      </c>
      <c r="J162" s="35">
        <v>3</v>
      </c>
      <c r="K162" s="40" t="s">
        <v>1465</v>
      </c>
      <c r="L162" s="41" t="s">
        <v>6352</v>
      </c>
      <c r="M162" s="41" t="s">
        <v>167</v>
      </c>
      <c r="N162" s="13"/>
      <c r="O162" s="15" t="s">
        <v>29</v>
      </c>
      <c r="P162" s="13" t="s">
        <v>167</v>
      </c>
      <c r="Q162" s="41">
        <v>11.4</v>
      </c>
      <c r="R162" s="13" t="s">
        <v>6236</v>
      </c>
      <c r="S162" s="55" t="s">
        <v>6336</v>
      </c>
      <c r="T162" s="13"/>
      <c r="U162" s="12"/>
      <c r="V162" s="13"/>
      <c r="W162" s="12"/>
      <c r="X162" s="13"/>
      <c r="Y162" s="16"/>
      <c r="Z162" s="16"/>
    </row>
    <row r="163" spans="3:26" ht="18" customHeight="1" x14ac:dyDescent="0.55000000000000004">
      <c r="C163" s="17">
        <v>3</v>
      </c>
      <c r="D163" s="50"/>
      <c r="E163" s="53"/>
      <c r="F163" s="30" t="s">
        <v>5160</v>
      </c>
      <c r="G163" s="18" t="s">
        <v>249</v>
      </c>
      <c r="H163" s="18" t="s">
        <v>69</v>
      </c>
      <c r="I163" s="19">
        <v>0.17391304347826086</v>
      </c>
      <c r="J163" s="36">
        <v>4</v>
      </c>
      <c r="K163" s="42" t="s">
        <v>943</v>
      </c>
      <c r="L163" s="43" t="s">
        <v>6234</v>
      </c>
      <c r="M163" s="43" t="s">
        <v>167</v>
      </c>
      <c r="N163" s="18" t="s">
        <v>29</v>
      </c>
      <c r="O163" s="20" t="s">
        <v>1120</v>
      </c>
      <c r="P163" s="18">
        <v>55</v>
      </c>
      <c r="Q163" s="43">
        <v>12.9</v>
      </c>
      <c r="R163" s="18" t="s">
        <v>6237</v>
      </c>
      <c r="S163" s="56"/>
      <c r="T163" s="18" t="s">
        <v>1907</v>
      </c>
      <c r="U163" s="30" t="s">
        <v>1908</v>
      </c>
      <c r="V163" s="18" t="s">
        <v>6265</v>
      </c>
      <c r="W163" s="30" t="s">
        <v>6830</v>
      </c>
      <c r="X163" s="18" t="s">
        <v>6831</v>
      </c>
      <c r="Y163" s="47" t="s">
        <v>249</v>
      </c>
      <c r="Z163" s="21"/>
    </row>
    <row r="164" spans="3:26" ht="18.5" customHeight="1" thickBot="1" x14ac:dyDescent="0.6">
      <c r="C164" s="22"/>
      <c r="D164" s="51"/>
      <c r="E164" s="54"/>
      <c r="F164" s="34"/>
      <c r="G164" s="24">
        <v>2.2999999999999998</v>
      </c>
      <c r="H164" s="25">
        <v>8</v>
      </c>
      <c r="I164" s="26">
        <v>0.39130434782608692</v>
      </c>
      <c r="J164" s="38" t="s">
        <v>7121</v>
      </c>
      <c r="K164" s="44" t="s">
        <v>1462</v>
      </c>
      <c r="L164" s="45" t="s">
        <v>6353</v>
      </c>
      <c r="M164" s="44" t="s">
        <v>167</v>
      </c>
      <c r="N164" s="24" t="s">
        <v>167</v>
      </c>
      <c r="O164" s="27" t="s">
        <v>25</v>
      </c>
      <c r="P164" s="24" t="s">
        <v>151</v>
      </c>
      <c r="Q164" s="44" t="s">
        <v>2204</v>
      </c>
      <c r="R164" s="24" t="s">
        <v>6238</v>
      </c>
      <c r="S164" s="57"/>
      <c r="T164" s="25">
        <v>35</v>
      </c>
      <c r="U164" s="23"/>
      <c r="V164" s="24"/>
      <c r="W164" s="23"/>
      <c r="X164" s="24"/>
      <c r="Y164" s="28"/>
      <c r="Z164" s="28"/>
    </row>
    <row r="165" spans="3:26" ht="18" customHeight="1" x14ac:dyDescent="0.55000000000000004">
      <c r="C165" s="11"/>
      <c r="D165" s="49" t="s">
        <v>3198</v>
      </c>
      <c r="E165" s="52" t="str">
        <f t="shared" ref="E165" si="40">IF(D165="","",IF(I165&gt;0.1,"単",IF(I166&gt;0.29,"連",IF(I167&gt;0.34,"複","※"))))</f>
        <v>単</v>
      </c>
      <c r="F165" s="12"/>
      <c r="G165" s="48" t="s">
        <v>5941</v>
      </c>
      <c r="H165" s="13"/>
      <c r="I165" s="14">
        <v>0.15909090909090909</v>
      </c>
      <c r="J165" s="35">
        <v>7</v>
      </c>
      <c r="K165" s="40" t="s">
        <v>1459</v>
      </c>
      <c r="L165" s="41" t="s">
        <v>7108</v>
      </c>
      <c r="M165" s="41" t="s">
        <v>947</v>
      </c>
      <c r="N165" s="13"/>
      <c r="O165" s="15" t="s">
        <v>39</v>
      </c>
      <c r="P165" s="13" t="s">
        <v>167</v>
      </c>
      <c r="Q165" s="41"/>
      <c r="R165" s="13"/>
      <c r="S165" s="55" t="s">
        <v>5969</v>
      </c>
      <c r="T165" s="13"/>
      <c r="U165" s="12"/>
      <c r="V165" s="13"/>
      <c r="W165" s="12"/>
      <c r="X165" s="13"/>
      <c r="Y165" s="16"/>
      <c r="Z165" s="16"/>
    </row>
    <row r="166" spans="3:26" ht="18.75" customHeight="1" x14ac:dyDescent="0.55000000000000004">
      <c r="C166" s="17">
        <v>4</v>
      </c>
      <c r="D166" s="50"/>
      <c r="E166" s="53"/>
      <c r="F166" s="30" t="s">
        <v>5131</v>
      </c>
      <c r="G166" s="18" t="s">
        <v>267</v>
      </c>
      <c r="H166" s="18" t="s">
        <v>58</v>
      </c>
      <c r="I166" s="19">
        <v>0.22727272727272727</v>
      </c>
      <c r="J166" s="36">
        <v>10</v>
      </c>
      <c r="K166" s="42" t="s">
        <v>943</v>
      </c>
      <c r="L166" s="43" t="s">
        <v>7109</v>
      </c>
      <c r="M166" s="43" t="s">
        <v>2177</v>
      </c>
      <c r="N166" s="18" t="s">
        <v>1787</v>
      </c>
      <c r="O166" s="20" t="s">
        <v>25</v>
      </c>
      <c r="P166" s="18">
        <v>52</v>
      </c>
      <c r="Q166" s="43"/>
      <c r="R166" s="18"/>
      <c r="S166" s="56"/>
      <c r="T166" s="18" t="s">
        <v>1907</v>
      </c>
      <c r="U166" s="30" t="s">
        <v>1912</v>
      </c>
      <c r="V166" s="18" t="s">
        <v>105</v>
      </c>
      <c r="W166" s="30" t="s">
        <v>1716</v>
      </c>
      <c r="X166" s="18" t="s">
        <v>6832</v>
      </c>
      <c r="Y166" s="47" t="s">
        <v>267</v>
      </c>
      <c r="Z166" s="21"/>
    </row>
    <row r="167" spans="3:26" ht="18.5" customHeight="1" thickBot="1" x14ac:dyDescent="0.6">
      <c r="C167" s="22"/>
      <c r="D167" s="51"/>
      <c r="E167" s="54"/>
      <c r="F167" s="34"/>
      <c r="G167" s="24">
        <v>2.7</v>
      </c>
      <c r="H167" s="25">
        <v>6</v>
      </c>
      <c r="I167" s="26">
        <v>0.27272727272727271</v>
      </c>
      <c r="J167" s="38" t="s">
        <v>6422</v>
      </c>
      <c r="K167" s="44" t="s">
        <v>1458</v>
      </c>
      <c r="L167" s="45" t="s">
        <v>7110</v>
      </c>
      <c r="M167" s="44" t="s">
        <v>167</v>
      </c>
      <c r="N167" s="24" t="s">
        <v>167</v>
      </c>
      <c r="O167" s="27" t="s">
        <v>66</v>
      </c>
      <c r="P167" s="24" t="s">
        <v>147</v>
      </c>
      <c r="Q167" s="44" t="s">
        <v>2203</v>
      </c>
      <c r="R167" s="24"/>
      <c r="S167" s="57"/>
      <c r="T167" s="25">
        <v>20</v>
      </c>
      <c r="U167" s="23"/>
      <c r="V167" s="24"/>
      <c r="W167" s="23"/>
      <c r="X167" s="24"/>
      <c r="Y167" s="28"/>
      <c r="Z167" s="28"/>
    </row>
    <row r="168" spans="3:26" ht="18" customHeight="1" x14ac:dyDescent="0.55000000000000004">
      <c r="C168" s="11"/>
      <c r="D168" s="49" t="s">
        <v>3198</v>
      </c>
      <c r="E168" s="52" t="str">
        <f t="shared" ref="E168" si="41">IF(D168="","",IF(I168&gt;0.1,"単",IF(I169&gt;0.29,"連",IF(I170&gt;0.34,"複","※"))))</f>
        <v>※</v>
      </c>
      <c r="F168" s="12"/>
      <c r="G168" s="48" t="s">
        <v>7093</v>
      </c>
      <c r="H168" s="13"/>
      <c r="I168" s="14">
        <v>4.716981132075472E-2</v>
      </c>
      <c r="J168" s="35">
        <v>5</v>
      </c>
      <c r="K168" s="40" t="s">
        <v>1466</v>
      </c>
      <c r="L168" s="41" t="s">
        <v>6080</v>
      </c>
      <c r="M168" s="41" t="s">
        <v>167</v>
      </c>
      <c r="N168" s="13"/>
      <c r="O168" s="15" t="s">
        <v>32</v>
      </c>
      <c r="P168" s="13" t="s">
        <v>167</v>
      </c>
      <c r="Q168" s="41">
        <v>6.4</v>
      </c>
      <c r="R168" s="13" t="s">
        <v>6034</v>
      </c>
      <c r="S168" s="55" t="s">
        <v>6833</v>
      </c>
      <c r="T168" s="13"/>
      <c r="U168" s="12"/>
      <c r="V168" s="13"/>
      <c r="W168" s="12"/>
      <c r="X168" s="13"/>
      <c r="Y168" s="16"/>
      <c r="Z168" s="16"/>
    </row>
    <row r="169" spans="3:26" ht="18.75" customHeight="1" x14ac:dyDescent="0.55000000000000004">
      <c r="C169" s="17">
        <v>5</v>
      </c>
      <c r="D169" s="50"/>
      <c r="E169" s="53"/>
      <c r="F169" s="30" t="s">
        <v>6834</v>
      </c>
      <c r="G169" s="18" t="s">
        <v>581</v>
      </c>
      <c r="H169" s="18" t="s">
        <v>6122</v>
      </c>
      <c r="I169" s="19">
        <v>0.12264150943396226</v>
      </c>
      <c r="J169" s="36">
        <v>13</v>
      </c>
      <c r="K169" s="42" t="s">
        <v>942</v>
      </c>
      <c r="L169" s="43" t="s">
        <v>6081</v>
      </c>
      <c r="M169" s="43" t="s">
        <v>167</v>
      </c>
      <c r="N169" s="18" t="s">
        <v>2573</v>
      </c>
      <c r="O169" s="20" t="s">
        <v>31</v>
      </c>
      <c r="P169" s="18">
        <v>57</v>
      </c>
      <c r="Q169" s="43">
        <v>5.2</v>
      </c>
      <c r="R169" s="18" t="s">
        <v>6035</v>
      </c>
      <c r="S169" s="56"/>
      <c r="T169" s="18" t="s">
        <v>1910</v>
      </c>
      <c r="U169" s="30" t="s">
        <v>1908</v>
      </c>
      <c r="V169" s="18" t="s">
        <v>93</v>
      </c>
      <c r="W169" s="30" t="s">
        <v>6835</v>
      </c>
      <c r="X169" s="18" t="s">
        <v>6836</v>
      </c>
      <c r="Y169" s="47" t="s">
        <v>581</v>
      </c>
      <c r="Z169" s="21"/>
    </row>
    <row r="170" spans="3:26" ht="18.5" customHeight="1" thickBot="1" x14ac:dyDescent="0.6">
      <c r="C170" s="22"/>
      <c r="D170" s="51"/>
      <c r="E170" s="54"/>
      <c r="F170" s="34"/>
      <c r="G170" s="24">
        <v>4</v>
      </c>
      <c r="H170" s="25">
        <v>16</v>
      </c>
      <c r="I170" s="26">
        <v>0.17924528301886794</v>
      </c>
      <c r="J170" s="38" t="s">
        <v>6708</v>
      </c>
      <c r="K170" s="44" t="s">
        <v>1460</v>
      </c>
      <c r="L170" s="45" t="s">
        <v>6082</v>
      </c>
      <c r="M170" s="44" t="s">
        <v>167</v>
      </c>
      <c r="N170" s="24" t="s">
        <v>167</v>
      </c>
      <c r="O170" s="27" t="s">
        <v>23</v>
      </c>
      <c r="P170" s="24" t="s">
        <v>147</v>
      </c>
      <c r="Q170" s="44" t="s">
        <v>2201</v>
      </c>
      <c r="R170" s="24" t="s">
        <v>6036</v>
      </c>
      <c r="S170" s="57"/>
      <c r="T170" s="25" t="s">
        <v>2207</v>
      </c>
      <c r="U170" s="23"/>
      <c r="V170" s="24"/>
      <c r="W170" s="23"/>
      <c r="X170" s="24"/>
      <c r="Y170" s="28"/>
      <c r="Z170" s="28"/>
    </row>
    <row r="171" spans="3:26" ht="18" customHeight="1" x14ac:dyDescent="0.55000000000000004">
      <c r="C171" s="11"/>
      <c r="D171" s="49" t="s">
        <v>1470</v>
      </c>
      <c r="E171" s="52" t="str">
        <f t="shared" ref="E171" si="42">IF(D171="","",IF(I171&gt;0.1,"単",IF(I172&gt;0.29,"連",IF(I173&gt;0.34,"複","※"))))</f>
        <v>※</v>
      </c>
      <c r="F171" s="12"/>
      <c r="G171" s="48" t="s">
        <v>5941</v>
      </c>
      <c r="H171" s="13"/>
      <c r="I171" s="14">
        <v>0.1</v>
      </c>
      <c r="J171" s="35">
        <v>2</v>
      </c>
      <c r="K171" s="40" t="s">
        <v>1459</v>
      </c>
      <c r="L171" s="41" t="s">
        <v>3802</v>
      </c>
      <c r="M171" s="41" t="s">
        <v>167</v>
      </c>
      <c r="N171" s="13"/>
      <c r="O171" s="15" t="s">
        <v>36</v>
      </c>
      <c r="P171" s="13" t="s">
        <v>167</v>
      </c>
      <c r="Q171" s="41">
        <v>12</v>
      </c>
      <c r="R171" s="13" t="s">
        <v>6360</v>
      </c>
      <c r="S171" s="55" t="s">
        <v>6260</v>
      </c>
      <c r="T171" s="13"/>
      <c r="U171" s="12"/>
      <c r="V171" s="13"/>
      <c r="W171" s="12"/>
      <c r="X171" s="13"/>
      <c r="Y171" s="16"/>
      <c r="Z171" s="16"/>
    </row>
    <row r="172" spans="3:26" ht="18" customHeight="1" x14ac:dyDescent="0.55000000000000004">
      <c r="C172" s="17">
        <v>6</v>
      </c>
      <c r="D172" s="50"/>
      <c r="E172" s="53"/>
      <c r="F172" s="30" t="s">
        <v>6837</v>
      </c>
      <c r="G172" s="18" t="s">
        <v>285</v>
      </c>
      <c r="H172" s="18" t="s">
        <v>85</v>
      </c>
      <c r="I172" s="19">
        <v>0.2</v>
      </c>
      <c r="J172" s="36">
        <v>4</v>
      </c>
      <c r="K172" s="42" t="s">
        <v>943</v>
      </c>
      <c r="L172" s="43" t="s">
        <v>106</v>
      </c>
      <c r="M172" s="43" t="s">
        <v>167</v>
      </c>
      <c r="N172" s="18" t="s">
        <v>39</v>
      </c>
      <c r="O172" s="20" t="s">
        <v>39</v>
      </c>
      <c r="P172" s="18">
        <v>57</v>
      </c>
      <c r="Q172" s="43">
        <v>11.2</v>
      </c>
      <c r="R172" s="18" t="s">
        <v>6361</v>
      </c>
      <c r="S172" s="56"/>
      <c r="T172" s="18" t="s">
        <v>1910</v>
      </c>
      <c r="U172" s="30" t="s">
        <v>1908</v>
      </c>
      <c r="V172" s="18" t="s">
        <v>89</v>
      </c>
      <c r="W172" s="30" t="s">
        <v>6342</v>
      </c>
      <c r="X172" s="18" t="s">
        <v>6838</v>
      </c>
      <c r="Y172" s="47" t="s">
        <v>285</v>
      </c>
      <c r="Z172" s="21"/>
    </row>
    <row r="173" spans="3:26" ht="18.5" customHeight="1" thickBot="1" x14ac:dyDescent="0.6">
      <c r="C173" s="22"/>
      <c r="D173" s="51"/>
      <c r="E173" s="54"/>
      <c r="F173" s="34"/>
      <c r="G173" s="24">
        <v>2.8</v>
      </c>
      <c r="H173" s="25">
        <v>15</v>
      </c>
      <c r="I173" s="26">
        <v>0.25</v>
      </c>
      <c r="J173" s="38" t="s">
        <v>6174</v>
      </c>
      <c r="K173" s="44" t="s">
        <v>1458</v>
      </c>
      <c r="L173" s="45" t="s">
        <v>3803</v>
      </c>
      <c r="M173" s="44" t="s">
        <v>167</v>
      </c>
      <c r="N173" s="24" t="s">
        <v>167</v>
      </c>
      <c r="O173" s="27" t="s">
        <v>68</v>
      </c>
      <c r="P173" s="24" t="s">
        <v>151</v>
      </c>
      <c r="Q173" s="44" t="s">
        <v>2204</v>
      </c>
      <c r="R173" s="24" t="s">
        <v>6362</v>
      </c>
      <c r="S173" s="57"/>
      <c r="T173" s="25">
        <v>24</v>
      </c>
      <c r="U173" s="23"/>
      <c r="V173" s="24"/>
      <c r="W173" s="23"/>
      <c r="X173" s="24"/>
      <c r="Y173" s="28"/>
      <c r="Z173" s="28"/>
    </row>
    <row r="174" spans="3:26" ht="18" customHeight="1" x14ac:dyDescent="0.55000000000000004">
      <c r="C174" s="11"/>
      <c r="D174" s="49"/>
      <c r="E174" s="52" t="str">
        <f t="shared" ref="E174" si="43">IF(D174="","",IF(I174&gt;0.1,"単",IF(I175&gt;0.29,"連",IF(I176&gt;0.34,"複","※"))))</f>
        <v/>
      </c>
      <c r="F174" s="12"/>
      <c r="G174" s="48" t="s">
        <v>57</v>
      </c>
      <c r="H174" s="13"/>
      <c r="I174" s="14" t="s">
        <v>57</v>
      </c>
      <c r="J174" s="35" t="s">
        <v>57</v>
      </c>
      <c r="K174" s="40" t="s">
        <v>57</v>
      </c>
      <c r="L174" s="41" t="s">
        <v>57</v>
      </c>
      <c r="M174" s="41" t="s">
        <v>167</v>
      </c>
      <c r="N174" s="13"/>
      <c r="O174" s="15" t="s">
        <v>57</v>
      </c>
      <c r="P174" s="13" t="s">
        <v>167</v>
      </c>
      <c r="Q174" s="41" t="s">
        <v>1906</v>
      </c>
      <c r="R174" s="13" t="s">
        <v>57</v>
      </c>
      <c r="S174" s="55" t="s">
        <v>6635</v>
      </c>
      <c r="T174" s="13"/>
      <c r="U174" s="12"/>
      <c r="V174" s="13"/>
      <c r="W174" s="12"/>
      <c r="X174" s="13"/>
      <c r="Y174" s="16"/>
      <c r="Z174" s="16"/>
    </row>
    <row r="175" spans="3:26" ht="18" customHeight="1" x14ac:dyDescent="0.55000000000000004">
      <c r="C175" s="17">
        <v>7</v>
      </c>
      <c r="D175" s="50"/>
      <c r="E175" s="53"/>
      <c r="F175" s="30" t="s">
        <v>6839</v>
      </c>
      <c r="G175" s="18" t="s">
        <v>170</v>
      </c>
      <c r="H175" s="18" t="s">
        <v>58</v>
      </c>
      <c r="I175" s="19" t="s">
        <v>59</v>
      </c>
      <c r="J175" s="36" t="s">
        <v>59</v>
      </c>
      <c r="K175" s="42" t="s">
        <v>57</v>
      </c>
      <c r="L175" s="43" t="s">
        <v>57</v>
      </c>
      <c r="M175" s="43" t="s">
        <v>167</v>
      </c>
      <c r="N175" s="18" t="s">
        <v>4871</v>
      </c>
      <c r="O175" s="20" t="s">
        <v>59</v>
      </c>
      <c r="P175" s="18">
        <v>55</v>
      </c>
      <c r="Q175" s="43" t="s">
        <v>1906</v>
      </c>
      <c r="R175" s="18" t="s">
        <v>57</v>
      </c>
      <c r="S175" s="56"/>
      <c r="T175" s="18" t="s">
        <v>1907</v>
      </c>
      <c r="U175" s="30" t="s">
        <v>1911</v>
      </c>
      <c r="V175" s="18" t="s">
        <v>150</v>
      </c>
      <c r="W175" s="30" t="s">
        <v>3728</v>
      </c>
      <c r="X175" s="18" t="s">
        <v>6840</v>
      </c>
      <c r="Y175" s="47" t="s">
        <v>170</v>
      </c>
      <c r="Z175" s="21"/>
    </row>
    <row r="176" spans="3:26" ht="18.5" customHeight="1" thickBot="1" x14ac:dyDescent="0.6">
      <c r="C176" s="22"/>
      <c r="D176" s="51"/>
      <c r="E176" s="54"/>
      <c r="F176" s="34"/>
      <c r="G176" s="24" t="s">
        <v>57</v>
      </c>
      <c r="H176" s="25">
        <v>6</v>
      </c>
      <c r="I176" s="26" t="s">
        <v>57</v>
      </c>
      <c r="J176" s="38" t="s">
        <v>57</v>
      </c>
      <c r="K176" s="44" t="s">
        <v>57</v>
      </c>
      <c r="L176" s="45" t="s">
        <v>57</v>
      </c>
      <c r="M176" s="44" t="s">
        <v>167</v>
      </c>
      <c r="N176" s="24" t="s">
        <v>167</v>
      </c>
      <c r="O176" s="27" t="s">
        <v>57</v>
      </c>
      <c r="P176" s="24" t="s">
        <v>57</v>
      </c>
      <c r="Q176" s="44" t="s">
        <v>57</v>
      </c>
      <c r="R176" s="24" t="s">
        <v>57</v>
      </c>
      <c r="S176" s="57"/>
      <c r="T176" s="25" t="s">
        <v>2207</v>
      </c>
      <c r="U176" s="23"/>
      <c r="V176" s="24"/>
      <c r="W176" s="23"/>
      <c r="X176" s="24"/>
      <c r="Y176" s="28"/>
      <c r="Z176" s="28"/>
    </row>
    <row r="177" spans="3:26" ht="18" customHeight="1" x14ac:dyDescent="0.55000000000000004">
      <c r="C177" s="11"/>
      <c r="D177" s="49" t="s">
        <v>26</v>
      </c>
      <c r="E177" s="52" t="str">
        <f t="shared" ref="E177" si="44">IF(D177="","",IF(I177&gt;0.1,"単",IF(I178&gt;0.29,"連",IF(I179&gt;0.34,"複","※"))))</f>
        <v>単</v>
      </c>
      <c r="F177" s="12"/>
      <c r="G177" s="48" t="s">
        <v>5941</v>
      </c>
      <c r="H177" s="13"/>
      <c r="I177" s="14">
        <v>0.2</v>
      </c>
      <c r="J177" s="35">
        <v>6</v>
      </c>
      <c r="K177" s="40" t="s">
        <v>1465</v>
      </c>
      <c r="L177" s="41" t="s">
        <v>6096</v>
      </c>
      <c r="M177" s="41" t="s">
        <v>1108</v>
      </c>
      <c r="N177" s="13"/>
      <c r="O177" s="15" t="s">
        <v>38</v>
      </c>
      <c r="P177" s="13" t="s">
        <v>167</v>
      </c>
      <c r="Q177" s="41">
        <v>27.6</v>
      </c>
      <c r="R177" s="13" t="s">
        <v>6288</v>
      </c>
      <c r="S177" s="55" t="s">
        <v>5929</v>
      </c>
      <c r="T177" s="13"/>
      <c r="U177" s="12"/>
      <c r="V177" s="13"/>
      <c r="W177" s="12"/>
      <c r="X177" s="13"/>
      <c r="Y177" s="16"/>
      <c r="Z177" s="16"/>
    </row>
    <row r="178" spans="3:26" ht="18" customHeight="1" x14ac:dyDescent="0.55000000000000004">
      <c r="C178" s="17">
        <v>8</v>
      </c>
      <c r="D178" s="50"/>
      <c r="E178" s="53"/>
      <c r="F178" s="30" t="s">
        <v>2893</v>
      </c>
      <c r="G178" s="18" t="s">
        <v>1789</v>
      </c>
      <c r="H178" s="18" t="s">
        <v>70</v>
      </c>
      <c r="I178" s="19">
        <v>0.26666666666666666</v>
      </c>
      <c r="J178" s="36">
        <v>8</v>
      </c>
      <c r="K178" s="42" t="s">
        <v>943</v>
      </c>
      <c r="L178" s="43" t="s">
        <v>6097</v>
      </c>
      <c r="M178" s="43" t="s">
        <v>2416</v>
      </c>
      <c r="N178" s="18" t="s">
        <v>38</v>
      </c>
      <c r="O178" s="20" t="s">
        <v>29</v>
      </c>
      <c r="P178" s="18">
        <v>57</v>
      </c>
      <c r="Q178" s="43">
        <v>31.5</v>
      </c>
      <c r="R178" s="18" t="s">
        <v>6289</v>
      </c>
      <c r="S178" s="56"/>
      <c r="T178" s="18" t="s">
        <v>1910</v>
      </c>
      <c r="U178" s="30" t="s">
        <v>1908</v>
      </c>
      <c r="V178" s="18" t="s">
        <v>116</v>
      </c>
      <c r="W178" s="30" t="s">
        <v>6841</v>
      </c>
      <c r="X178" s="18" t="s">
        <v>6842</v>
      </c>
      <c r="Y178" s="47" t="s">
        <v>1789</v>
      </c>
      <c r="Z178" s="21"/>
    </row>
    <row r="179" spans="3:26" ht="18.5" customHeight="1" thickBot="1" x14ac:dyDescent="0.6">
      <c r="C179" s="22"/>
      <c r="D179" s="51"/>
      <c r="E179" s="54"/>
      <c r="F179" s="34"/>
      <c r="G179" s="24">
        <v>2.5</v>
      </c>
      <c r="H179" s="25">
        <v>10</v>
      </c>
      <c r="I179" s="26">
        <v>0.43333333333333335</v>
      </c>
      <c r="J179" s="38" t="s">
        <v>7122</v>
      </c>
      <c r="K179" s="44" t="s">
        <v>1458</v>
      </c>
      <c r="L179" s="45" t="s">
        <v>6099</v>
      </c>
      <c r="M179" s="44"/>
      <c r="N179" s="24">
        <v>16</v>
      </c>
      <c r="O179" s="27" t="s">
        <v>68</v>
      </c>
      <c r="P179" s="24" t="s">
        <v>151</v>
      </c>
      <c r="Q179" s="44" t="s">
        <v>2204</v>
      </c>
      <c r="R179" s="24" t="s">
        <v>6290</v>
      </c>
      <c r="S179" s="57"/>
      <c r="T179" s="25">
        <v>16</v>
      </c>
      <c r="U179" s="23"/>
      <c r="V179" s="24"/>
      <c r="W179" s="23"/>
      <c r="X179" s="24"/>
      <c r="Y179" s="28"/>
      <c r="Z179" s="28"/>
    </row>
    <row r="180" spans="3:26" ht="18" customHeight="1" x14ac:dyDescent="0.55000000000000004">
      <c r="C180" s="11"/>
      <c r="D180" s="49" t="s">
        <v>3198</v>
      </c>
      <c r="E180" s="52" t="str">
        <f t="shared" ref="E180" si="45">IF(D180="","",IF(I180&gt;0.1,"単",IF(I181&gt;0.29,"連",IF(I182&gt;0.34,"複","※"))))</f>
        <v>単</v>
      </c>
      <c r="F180" s="12"/>
      <c r="G180" s="48" t="s">
        <v>7093</v>
      </c>
      <c r="H180" s="13"/>
      <c r="I180" s="14">
        <v>0.11458333333333333</v>
      </c>
      <c r="J180" s="35">
        <v>11</v>
      </c>
      <c r="K180" s="40" t="s">
        <v>1467</v>
      </c>
      <c r="L180" s="41" t="s">
        <v>6090</v>
      </c>
      <c r="M180" s="41" t="s">
        <v>947</v>
      </c>
      <c r="N180" s="13"/>
      <c r="O180" s="15" t="s">
        <v>51</v>
      </c>
      <c r="P180" s="13" t="s">
        <v>167</v>
      </c>
      <c r="Q180" s="41">
        <v>3.6</v>
      </c>
      <c r="R180" s="13" t="s">
        <v>3807</v>
      </c>
      <c r="S180" s="55" t="s">
        <v>6763</v>
      </c>
      <c r="T180" s="13"/>
      <c r="U180" s="12"/>
      <c r="V180" s="13"/>
      <c r="W180" s="12"/>
      <c r="X180" s="13"/>
      <c r="Y180" s="16"/>
      <c r="Z180" s="16"/>
    </row>
    <row r="181" spans="3:26" ht="18" customHeight="1" x14ac:dyDescent="0.55000000000000004">
      <c r="C181" s="17">
        <v>9</v>
      </c>
      <c r="D181" s="50"/>
      <c r="E181" s="53"/>
      <c r="F181" s="30" t="s">
        <v>3491</v>
      </c>
      <c r="G181" s="18" t="s">
        <v>578</v>
      </c>
      <c r="H181" s="18" t="s">
        <v>62</v>
      </c>
      <c r="I181" s="19">
        <v>0.1875</v>
      </c>
      <c r="J181" s="36">
        <v>18</v>
      </c>
      <c r="K181" s="42" t="s">
        <v>942</v>
      </c>
      <c r="L181" s="43" t="s">
        <v>6091</v>
      </c>
      <c r="M181" s="43" t="s">
        <v>806</v>
      </c>
      <c r="N181" s="18" t="s">
        <v>1795</v>
      </c>
      <c r="O181" s="20" t="s">
        <v>41</v>
      </c>
      <c r="P181" s="18">
        <v>55</v>
      </c>
      <c r="Q181" s="43">
        <v>6.1</v>
      </c>
      <c r="R181" s="18" t="s">
        <v>6046</v>
      </c>
      <c r="S181" s="56"/>
      <c r="T181" s="18" t="s">
        <v>1907</v>
      </c>
      <c r="U181" s="30" t="s">
        <v>1908</v>
      </c>
      <c r="V181" s="18" t="s">
        <v>86</v>
      </c>
      <c r="W181" s="30" t="s">
        <v>1694</v>
      </c>
      <c r="X181" s="18" t="s">
        <v>6843</v>
      </c>
      <c r="Y181" s="47" t="s">
        <v>578</v>
      </c>
      <c r="Z181" s="21"/>
    </row>
    <row r="182" spans="3:26" ht="18.5" customHeight="1" thickBot="1" x14ac:dyDescent="0.6">
      <c r="C182" s="22"/>
      <c r="D182" s="51"/>
      <c r="E182" s="54"/>
      <c r="F182" s="34"/>
      <c r="G182" s="24">
        <v>4.8</v>
      </c>
      <c r="H182" s="25">
        <v>7</v>
      </c>
      <c r="I182" s="26">
        <v>0.23958333333333334</v>
      </c>
      <c r="J182" s="38" t="s">
        <v>7123</v>
      </c>
      <c r="K182" s="44" t="s">
        <v>1462</v>
      </c>
      <c r="L182" s="45" t="s">
        <v>6093</v>
      </c>
      <c r="M182" s="44" t="s">
        <v>167</v>
      </c>
      <c r="N182" s="24" t="s">
        <v>167</v>
      </c>
      <c r="O182" s="27" t="s">
        <v>1181</v>
      </c>
      <c r="P182" s="24" t="s">
        <v>147</v>
      </c>
      <c r="Q182" s="44" t="s">
        <v>2201</v>
      </c>
      <c r="R182" s="24" t="s">
        <v>6047</v>
      </c>
      <c r="S182" s="57"/>
      <c r="T182" s="25">
        <v>27</v>
      </c>
      <c r="U182" s="23"/>
      <c r="V182" s="24"/>
      <c r="W182" s="23"/>
      <c r="X182" s="24"/>
      <c r="Y182" s="28"/>
      <c r="Z182" s="28"/>
    </row>
    <row r="183" spans="3:26" ht="18" customHeight="1" x14ac:dyDescent="0.55000000000000004">
      <c r="C183" s="11"/>
      <c r="D183" s="49"/>
      <c r="E183" s="52" t="str">
        <f t="shared" ref="E183" si="46">IF(D183="","",IF(I183&gt;0.1,"単",IF(I184&gt;0.29,"連",IF(I185&gt;0.34,"複","※"))))</f>
        <v/>
      </c>
      <c r="F183" s="12"/>
      <c r="G183" s="48" t="s">
        <v>57</v>
      </c>
      <c r="H183" s="13"/>
      <c r="I183" s="14" t="s">
        <v>57</v>
      </c>
      <c r="J183" s="35" t="s">
        <v>57</v>
      </c>
      <c r="K183" s="40" t="s">
        <v>57</v>
      </c>
      <c r="L183" s="41" t="s">
        <v>57</v>
      </c>
      <c r="M183" s="41" t="s">
        <v>167</v>
      </c>
      <c r="N183" s="13"/>
      <c r="O183" s="15" t="s">
        <v>57</v>
      </c>
      <c r="P183" s="13" t="s">
        <v>167</v>
      </c>
      <c r="Q183" s="41">
        <v>8.3000000000000007</v>
      </c>
      <c r="R183" s="13" t="s">
        <v>2214</v>
      </c>
      <c r="S183" s="55" t="s">
        <v>6609</v>
      </c>
      <c r="T183" s="13"/>
      <c r="U183" s="12"/>
      <c r="V183" s="13"/>
      <c r="W183" s="12"/>
      <c r="X183" s="13"/>
      <c r="Y183" s="16"/>
      <c r="Z183" s="16"/>
    </row>
    <row r="184" spans="3:26" ht="18" customHeight="1" x14ac:dyDescent="0.55000000000000004">
      <c r="C184" s="17">
        <v>10</v>
      </c>
      <c r="D184" s="50"/>
      <c r="E184" s="53"/>
      <c r="F184" s="30" t="s">
        <v>6844</v>
      </c>
      <c r="G184" s="18" t="s">
        <v>1727</v>
      </c>
      <c r="H184" s="18" t="s">
        <v>69</v>
      </c>
      <c r="I184" s="19" t="s">
        <v>59</v>
      </c>
      <c r="J184" s="36" t="s">
        <v>59</v>
      </c>
      <c r="K184" s="42" t="s">
        <v>57</v>
      </c>
      <c r="L184" s="43" t="s">
        <v>57</v>
      </c>
      <c r="M184" s="43" t="s">
        <v>167</v>
      </c>
      <c r="N184" s="18" t="s">
        <v>41</v>
      </c>
      <c r="O184" s="20" t="s">
        <v>59</v>
      </c>
      <c r="P184" s="18">
        <v>55</v>
      </c>
      <c r="Q184" s="43">
        <v>6.7</v>
      </c>
      <c r="R184" s="18" t="s">
        <v>6055</v>
      </c>
      <c r="S184" s="56"/>
      <c r="T184" s="18" t="s">
        <v>1907</v>
      </c>
      <c r="U184" s="30" t="s">
        <v>1908</v>
      </c>
      <c r="V184" s="18" t="s">
        <v>95</v>
      </c>
      <c r="W184" s="30" t="s">
        <v>6845</v>
      </c>
      <c r="X184" s="18" t="s">
        <v>6846</v>
      </c>
      <c r="Y184" s="47" t="s">
        <v>1727</v>
      </c>
      <c r="Z184" s="21"/>
    </row>
    <row r="185" spans="3:26" ht="18.5" customHeight="1" thickBot="1" x14ac:dyDescent="0.6">
      <c r="C185" s="22"/>
      <c r="D185" s="51"/>
      <c r="E185" s="54"/>
      <c r="F185" s="34"/>
      <c r="G185" s="24" t="s">
        <v>57</v>
      </c>
      <c r="H185" s="25">
        <v>8</v>
      </c>
      <c r="I185" s="26" t="s">
        <v>57</v>
      </c>
      <c r="J185" s="38" t="s">
        <v>57</v>
      </c>
      <c r="K185" s="44" t="s">
        <v>57</v>
      </c>
      <c r="L185" s="45" t="s">
        <v>57</v>
      </c>
      <c r="M185" s="44" t="s">
        <v>167</v>
      </c>
      <c r="N185" s="24" t="s">
        <v>167</v>
      </c>
      <c r="O185" s="27" t="s">
        <v>57</v>
      </c>
      <c r="P185" s="24" t="s">
        <v>57</v>
      </c>
      <c r="Q185" s="44" t="s">
        <v>2203</v>
      </c>
      <c r="R185" s="24" t="s">
        <v>6056</v>
      </c>
      <c r="S185" s="57"/>
      <c r="T185" s="25">
        <v>21</v>
      </c>
      <c r="U185" s="23"/>
      <c r="V185" s="24"/>
      <c r="W185" s="23"/>
      <c r="X185" s="24"/>
      <c r="Y185" s="28"/>
      <c r="Z185" s="28"/>
    </row>
    <row r="186" spans="3:26" ht="18" customHeight="1" x14ac:dyDescent="0.55000000000000004">
      <c r="C186" s="11"/>
      <c r="D186" s="49" t="s">
        <v>3198</v>
      </c>
      <c r="E186" s="52" t="str">
        <f t="shared" ref="E186" si="47">IF(D186="","",IF(I186&gt;0.1,"単",IF(I187&gt;0.29,"連",IF(I188&gt;0.34,"複","※"))))</f>
        <v>※</v>
      </c>
      <c r="F186" s="12"/>
      <c r="G186" s="48" t="s">
        <v>7100</v>
      </c>
      <c r="H186" s="13"/>
      <c r="I186" s="14">
        <v>3.2085561497326207E-2</v>
      </c>
      <c r="J186" s="35">
        <v>6</v>
      </c>
      <c r="K186" s="40" t="s">
        <v>1467</v>
      </c>
      <c r="L186" s="41" t="s">
        <v>6071</v>
      </c>
      <c r="M186" s="41" t="s">
        <v>167</v>
      </c>
      <c r="N186" s="13"/>
      <c r="O186" s="15" t="s">
        <v>51</v>
      </c>
      <c r="P186" s="13" t="s">
        <v>167</v>
      </c>
      <c r="Q186" s="41" t="s">
        <v>1906</v>
      </c>
      <c r="R186" s="13" t="s">
        <v>57</v>
      </c>
      <c r="S186" s="55" t="s">
        <v>6847</v>
      </c>
      <c r="T186" s="13"/>
      <c r="U186" s="12"/>
      <c r="V186" s="13"/>
      <c r="W186" s="12"/>
      <c r="X186" s="13"/>
      <c r="Y186" s="16"/>
      <c r="Z186" s="16"/>
    </row>
    <row r="187" spans="3:26" ht="18" customHeight="1" x14ac:dyDescent="0.55000000000000004">
      <c r="C187" s="17">
        <v>11</v>
      </c>
      <c r="D187" s="50"/>
      <c r="E187" s="53"/>
      <c r="F187" s="30" t="s">
        <v>6848</v>
      </c>
      <c r="G187" s="18" t="s">
        <v>1807</v>
      </c>
      <c r="H187" s="18" t="s">
        <v>58</v>
      </c>
      <c r="I187" s="19">
        <v>9.625668449197862E-2</v>
      </c>
      <c r="J187" s="36">
        <v>18</v>
      </c>
      <c r="K187" s="42" t="s">
        <v>943</v>
      </c>
      <c r="L187" s="43" t="s">
        <v>6072</v>
      </c>
      <c r="M187" s="43" t="s">
        <v>167</v>
      </c>
      <c r="N187" s="18" t="s">
        <v>47</v>
      </c>
      <c r="O187" s="20" t="s">
        <v>38</v>
      </c>
      <c r="P187" s="18">
        <v>54</v>
      </c>
      <c r="Q187" s="43" t="s">
        <v>1906</v>
      </c>
      <c r="R187" s="18" t="s">
        <v>57</v>
      </c>
      <c r="S187" s="56"/>
      <c r="T187" s="18" t="s">
        <v>1910</v>
      </c>
      <c r="U187" s="30" t="s">
        <v>1908</v>
      </c>
      <c r="V187" s="18" t="s">
        <v>4857</v>
      </c>
      <c r="W187" s="30" t="s">
        <v>1698</v>
      </c>
      <c r="X187" s="18" t="s">
        <v>6849</v>
      </c>
      <c r="Y187" s="47" t="s">
        <v>1807</v>
      </c>
      <c r="Z187" s="21"/>
    </row>
    <row r="188" spans="3:26" ht="18.5" customHeight="1" thickBot="1" x14ac:dyDescent="0.6">
      <c r="C188" s="22"/>
      <c r="D188" s="51"/>
      <c r="E188" s="54"/>
      <c r="F188" s="34"/>
      <c r="G188" s="24">
        <v>2.2999999999999998</v>
      </c>
      <c r="H188" s="25">
        <v>6</v>
      </c>
      <c r="I188" s="26">
        <v>0.18716577540106955</v>
      </c>
      <c r="J188" s="38" t="s">
        <v>7124</v>
      </c>
      <c r="K188" s="44" t="s">
        <v>1460</v>
      </c>
      <c r="L188" s="45" t="s">
        <v>6073</v>
      </c>
      <c r="M188" s="44" t="s">
        <v>167</v>
      </c>
      <c r="N188" s="24" t="s">
        <v>167</v>
      </c>
      <c r="O188" s="27" t="s">
        <v>133</v>
      </c>
      <c r="P188" s="24" t="s">
        <v>147</v>
      </c>
      <c r="Q188" s="44" t="s">
        <v>57</v>
      </c>
      <c r="R188" s="24" t="s">
        <v>57</v>
      </c>
      <c r="S188" s="57"/>
      <c r="T188" s="25">
        <v>22</v>
      </c>
      <c r="U188" s="23"/>
      <c r="V188" s="24"/>
      <c r="W188" s="23"/>
      <c r="X188" s="24"/>
      <c r="Y188" s="28"/>
      <c r="Z188" s="28"/>
    </row>
    <row r="189" spans="3:26" ht="18" customHeight="1" x14ac:dyDescent="0.55000000000000004">
      <c r="C189" s="11"/>
      <c r="D189" s="49" t="s">
        <v>3198</v>
      </c>
      <c r="E189" s="52" t="str">
        <f t="shared" ref="E189" si="48">IF(D189="","",IF(I189&gt;0.1,"単",IF(I190&gt;0.29,"連",IF(I191&gt;0.34,"複","※"))))</f>
        <v>単</v>
      </c>
      <c r="F189" s="12"/>
      <c r="G189" s="48" t="s">
        <v>5941</v>
      </c>
      <c r="H189" s="13"/>
      <c r="I189" s="14">
        <v>0.11666666666666667</v>
      </c>
      <c r="J189" s="35">
        <v>7</v>
      </c>
      <c r="K189" s="40" t="s">
        <v>1465</v>
      </c>
      <c r="L189" s="41" t="s">
        <v>167</v>
      </c>
      <c r="M189" s="41" t="s">
        <v>167</v>
      </c>
      <c r="N189" s="13"/>
      <c r="O189" s="15" t="s">
        <v>34</v>
      </c>
      <c r="P189" s="13" t="s">
        <v>167</v>
      </c>
      <c r="Q189" s="41">
        <v>5.6</v>
      </c>
      <c r="R189" s="13" t="s">
        <v>6281</v>
      </c>
      <c r="S189" s="55" t="s">
        <v>2205</v>
      </c>
      <c r="T189" s="13"/>
      <c r="U189" s="12"/>
      <c r="V189" s="13"/>
      <c r="W189" s="12"/>
      <c r="X189" s="13"/>
      <c r="Y189" s="16"/>
      <c r="Z189" s="16"/>
    </row>
    <row r="190" spans="3:26" ht="18" customHeight="1" x14ac:dyDescent="0.55000000000000004">
      <c r="C190" s="17">
        <v>12</v>
      </c>
      <c r="D190" s="50"/>
      <c r="E190" s="53"/>
      <c r="F190" s="30" t="s">
        <v>6850</v>
      </c>
      <c r="G190" s="18" t="s">
        <v>564</v>
      </c>
      <c r="H190" s="18" t="s">
        <v>62</v>
      </c>
      <c r="I190" s="19">
        <v>0.26666666666666666</v>
      </c>
      <c r="J190" s="36">
        <v>16</v>
      </c>
      <c r="K190" s="42" t="s">
        <v>943</v>
      </c>
      <c r="L190" s="43" t="s">
        <v>167</v>
      </c>
      <c r="M190" s="43" t="s">
        <v>167</v>
      </c>
      <c r="N190" s="18" t="s">
        <v>36</v>
      </c>
      <c r="O190" s="20" t="s">
        <v>38</v>
      </c>
      <c r="P190" s="18">
        <v>57</v>
      </c>
      <c r="Q190" s="43">
        <v>11</v>
      </c>
      <c r="R190" s="18" t="s">
        <v>6282</v>
      </c>
      <c r="S190" s="56"/>
      <c r="T190" s="18" t="s">
        <v>1910</v>
      </c>
      <c r="U190" s="30" t="s">
        <v>1912</v>
      </c>
      <c r="V190" s="18" t="s">
        <v>105</v>
      </c>
      <c r="W190" s="30" t="s">
        <v>1767</v>
      </c>
      <c r="X190" s="18" t="s">
        <v>6851</v>
      </c>
      <c r="Y190" s="47" t="s">
        <v>564</v>
      </c>
      <c r="Z190" s="21"/>
    </row>
    <row r="191" spans="3:26" ht="18.5" customHeight="1" thickBot="1" x14ac:dyDescent="0.6">
      <c r="C191" s="22"/>
      <c r="D191" s="51"/>
      <c r="E191" s="54"/>
      <c r="F191" s="34"/>
      <c r="G191" s="24">
        <v>2.5</v>
      </c>
      <c r="H191" s="25">
        <v>7</v>
      </c>
      <c r="I191" s="26">
        <v>0.35</v>
      </c>
      <c r="J191" s="38" t="s">
        <v>7125</v>
      </c>
      <c r="K191" s="44" t="s">
        <v>1460</v>
      </c>
      <c r="L191" s="45" t="s">
        <v>167</v>
      </c>
      <c r="M191" s="44" t="s">
        <v>167</v>
      </c>
      <c r="N191" s="24" t="s">
        <v>167</v>
      </c>
      <c r="O191" s="27" t="s">
        <v>119</v>
      </c>
      <c r="P191" s="24" t="s">
        <v>147</v>
      </c>
      <c r="Q191" s="44" t="s">
        <v>2204</v>
      </c>
      <c r="R191" s="24" t="s">
        <v>6283</v>
      </c>
      <c r="S191" s="57"/>
      <c r="T191" s="25" t="s">
        <v>2207</v>
      </c>
      <c r="U191" s="23"/>
      <c r="V191" s="24"/>
      <c r="W191" s="23"/>
      <c r="X191" s="24"/>
      <c r="Y191" s="28"/>
      <c r="Z191" s="28"/>
    </row>
    <row r="192" spans="3:26" ht="18" customHeight="1" x14ac:dyDescent="0.55000000000000004">
      <c r="C192" s="11"/>
      <c r="D192" s="49" t="s">
        <v>3198</v>
      </c>
      <c r="E192" s="52" t="str">
        <f t="shared" ref="E192" si="49">IF(D192="","",IF(I192&gt;0.1,"単",IF(I193&gt;0.29,"連",IF(I194&gt;0.34,"複","※"))))</f>
        <v>※</v>
      </c>
      <c r="F192" s="12"/>
      <c r="G192" s="48" t="s">
        <v>7100</v>
      </c>
      <c r="H192" s="13"/>
      <c r="I192" s="14">
        <v>4.1666666666666664E-2</v>
      </c>
      <c r="J192" s="35">
        <v>1</v>
      </c>
      <c r="K192" s="40" t="s">
        <v>1457</v>
      </c>
      <c r="L192" s="41" t="s">
        <v>3799</v>
      </c>
      <c r="M192" s="41" t="s">
        <v>167</v>
      </c>
      <c r="N192" s="13"/>
      <c r="O192" s="15" t="s">
        <v>29</v>
      </c>
      <c r="P192" s="13" t="s">
        <v>167</v>
      </c>
      <c r="Q192" s="41" t="s">
        <v>1906</v>
      </c>
      <c r="R192" s="13" t="s">
        <v>57</v>
      </c>
      <c r="S192" s="55" t="s">
        <v>5991</v>
      </c>
      <c r="T192" s="13"/>
      <c r="U192" s="12"/>
      <c r="V192" s="13"/>
      <c r="W192" s="12"/>
      <c r="X192" s="13"/>
      <c r="Y192" s="16"/>
      <c r="Z192" s="16"/>
    </row>
    <row r="193" spans="1:26" ht="18" customHeight="1" x14ac:dyDescent="0.55000000000000004">
      <c r="C193" s="17">
        <v>13</v>
      </c>
      <c r="D193" s="50"/>
      <c r="E193" s="53"/>
      <c r="F193" s="30" t="s">
        <v>6852</v>
      </c>
      <c r="G193" s="18" t="s">
        <v>3698</v>
      </c>
      <c r="H193" s="18" t="s">
        <v>99</v>
      </c>
      <c r="I193" s="19">
        <v>8.3333333333333329E-2</v>
      </c>
      <c r="J193" s="36">
        <v>2</v>
      </c>
      <c r="K193" s="42" t="s">
        <v>942</v>
      </c>
      <c r="L193" s="43" t="s">
        <v>3800</v>
      </c>
      <c r="M193" s="43" t="s">
        <v>167</v>
      </c>
      <c r="N193" s="18" t="s">
        <v>1791</v>
      </c>
      <c r="O193" s="20" t="s">
        <v>36</v>
      </c>
      <c r="P193" s="18">
        <v>55</v>
      </c>
      <c r="Q193" s="43" t="s">
        <v>1906</v>
      </c>
      <c r="R193" s="18" t="s">
        <v>57</v>
      </c>
      <c r="S193" s="56"/>
      <c r="T193" s="18" t="s">
        <v>1907</v>
      </c>
      <c r="U193" s="30" t="s">
        <v>1916</v>
      </c>
      <c r="V193" s="18" t="s">
        <v>94</v>
      </c>
      <c r="W193" s="30" t="s">
        <v>6499</v>
      </c>
      <c r="X193" s="18" t="s">
        <v>6853</v>
      </c>
      <c r="Y193" s="47" t="s">
        <v>3698</v>
      </c>
      <c r="Z193" s="21"/>
    </row>
    <row r="194" spans="1:26" ht="18.5" customHeight="1" thickBot="1" x14ac:dyDescent="0.6">
      <c r="C194" s="22"/>
      <c r="D194" s="51"/>
      <c r="E194" s="54"/>
      <c r="F194" s="34"/>
      <c r="G194" s="24">
        <v>3.4</v>
      </c>
      <c r="H194" s="25">
        <v>14</v>
      </c>
      <c r="I194" s="26">
        <v>0.125</v>
      </c>
      <c r="J194" s="38" t="s">
        <v>6672</v>
      </c>
      <c r="K194" s="44" t="s">
        <v>1460</v>
      </c>
      <c r="L194" s="45" t="s">
        <v>3801</v>
      </c>
      <c r="M194" s="44" t="s">
        <v>167</v>
      </c>
      <c r="N194" s="24" t="s">
        <v>167</v>
      </c>
      <c r="O194" s="27" t="s">
        <v>1793</v>
      </c>
      <c r="P194" s="24" t="s">
        <v>147</v>
      </c>
      <c r="Q194" s="44" t="s">
        <v>57</v>
      </c>
      <c r="R194" s="24" t="s">
        <v>57</v>
      </c>
      <c r="S194" s="57"/>
      <c r="T194" s="25">
        <v>23</v>
      </c>
      <c r="U194" s="23"/>
      <c r="V194" s="24"/>
      <c r="W194" s="23"/>
      <c r="X194" s="24"/>
      <c r="Y194" s="28"/>
      <c r="Z194" s="28"/>
    </row>
    <row r="195" spans="1:26" ht="18" customHeight="1" x14ac:dyDescent="0.55000000000000004">
      <c r="C195" s="11"/>
      <c r="D195" s="49"/>
      <c r="E195" s="52" t="str">
        <f t="shared" ref="E195" si="50">IF(D195="","",IF(I195&gt;0.1,"単",IF(I196&gt;0.29,"連",IF(I197&gt;0.34,"複","※"))))</f>
        <v/>
      </c>
      <c r="F195" s="12"/>
      <c r="G195" s="48" t="s">
        <v>57</v>
      </c>
      <c r="H195" s="13"/>
      <c r="I195" s="14" t="s">
        <v>57</v>
      </c>
      <c r="J195" s="35" t="s">
        <v>57</v>
      </c>
      <c r="K195" s="40" t="s">
        <v>57</v>
      </c>
      <c r="L195" s="41" t="s">
        <v>57</v>
      </c>
      <c r="M195" s="41" t="s">
        <v>167</v>
      </c>
      <c r="N195" s="13"/>
      <c r="O195" s="15" t="s">
        <v>57</v>
      </c>
      <c r="P195" s="13" t="s">
        <v>167</v>
      </c>
      <c r="Q195" s="41">
        <v>7.6</v>
      </c>
      <c r="R195" s="13" t="s">
        <v>6075</v>
      </c>
      <c r="S195" s="55" t="s">
        <v>6658</v>
      </c>
      <c r="T195" s="13"/>
      <c r="U195" s="12"/>
      <c r="V195" s="13"/>
      <c r="W195" s="12"/>
      <c r="X195" s="13"/>
      <c r="Y195" s="16"/>
      <c r="Z195" s="16"/>
    </row>
    <row r="196" spans="1:26" ht="18" customHeight="1" x14ac:dyDescent="0.55000000000000004">
      <c r="C196" s="17">
        <v>14</v>
      </c>
      <c r="D196" s="50"/>
      <c r="E196" s="53"/>
      <c r="F196" s="30" t="s">
        <v>6854</v>
      </c>
      <c r="G196" s="18" t="s">
        <v>3771</v>
      </c>
      <c r="H196" s="18" t="s">
        <v>99</v>
      </c>
      <c r="I196" s="19" t="s">
        <v>59</v>
      </c>
      <c r="J196" s="36" t="s">
        <v>59</v>
      </c>
      <c r="K196" s="42" t="s">
        <v>57</v>
      </c>
      <c r="L196" s="43" t="s">
        <v>57</v>
      </c>
      <c r="M196" s="43" t="s">
        <v>167</v>
      </c>
      <c r="N196" s="18" t="s">
        <v>50</v>
      </c>
      <c r="O196" s="20" t="s">
        <v>59</v>
      </c>
      <c r="P196" s="18">
        <v>55</v>
      </c>
      <c r="Q196" s="43">
        <v>10.6</v>
      </c>
      <c r="R196" s="18" t="s">
        <v>6076</v>
      </c>
      <c r="S196" s="56"/>
      <c r="T196" s="18" t="s">
        <v>1907</v>
      </c>
      <c r="U196" s="30" t="s">
        <v>1908</v>
      </c>
      <c r="V196" s="18" t="s">
        <v>150</v>
      </c>
      <c r="W196" s="30" t="s">
        <v>6855</v>
      </c>
      <c r="X196" s="18" t="s">
        <v>6856</v>
      </c>
      <c r="Y196" s="47" t="s">
        <v>3771</v>
      </c>
      <c r="Z196" s="21"/>
    </row>
    <row r="197" spans="1:26" ht="18.5" customHeight="1" thickBot="1" x14ac:dyDescent="0.6">
      <c r="C197" s="22"/>
      <c r="D197" s="51"/>
      <c r="E197" s="54"/>
      <c r="F197" s="34"/>
      <c r="G197" s="24" t="s">
        <v>57</v>
      </c>
      <c r="H197" s="25">
        <v>14</v>
      </c>
      <c r="I197" s="26" t="s">
        <v>57</v>
      </c>
      <c r="J197" s="38" t="s">
        <v>57</v>
      </c>
      <c r="K197" s="44" t="s">
        <v>57</v>
      </c>
      <c r="L197" s="45" t="s">
        <v>57</v>
      </c>
      <c r="M197" s="44" t="s">
        <v>167</v>
      </c>
      <c r="N197" s="24" t="s">
        <v>167</v>
      </c>
      <c r="O197" s="27" t="s">
        <v>57</v>
      </c>
      <c r="P197" s="24" t="s">
        <v>57</v>
      </c>
      <c r="Q197" s="44" t="s">
        <v>2204</v>
      </c>
      <c r="R197" s="24" t="s">
        <v>6077</v>
      </c>
      <c r="S197" s="57"/>
      <c r="T197" s="25">
        <v>30</v>
      </c>
      <c r="U197" s="23"/>
      <c r="V197" s="24"/>
      <c r="W197" s="23"/>
      <c r="X197" s="24"/>
      <c r="Y197" s="28"/>
      <c r="Z197" s="28"/>
    </row>
    <row r="198" spans="1:26" ht="18" customHeight="1" x14ac:dyDescent="0.55000000000000004">
      <c r="C198" s="11"/>
      <c r="D198" s="49"/>
      <c r="E198" s="52" t="str">
        <f t="shared" ref="E198" si="51">IF(D198="","",IF(I198&gt;0.1,"単",IF(I199&gt;0.29,"連",IF(I200&gt;0.34,"複","※"))))</f>
        <v/>
      </c>
      <c r="F198" s="12"/>
      <c r="G198" s="48" t="s">
        <v>7093</v>
      </c>
      <c r="H198" s="13"/>
      <c r="I198" s="14">
        <v>0.10169491525423729</v>
      </c>
      <c r="J198" s="35">
        <v>6</v>
      </c>
      <c r="K198" s="40" t="s">
        <v>1466</v>
      </c>
      <c r="L198" s="41" t="s">
        <v>6057</v>
      </c>
      <c r="M198" s="41" t="s">
        <v>167</v>
      </c>
      <c r="N198" s="13"/>
      <c r="O198" s="15" t="s">
        <v>96</v>
      </c>
      <c r="P198" s="13" t="s">
        <v>167</v>
      </c>
      <c r="Q198" s="41" t="s">
        <v>1906</v>
      </c>
      <c r="R198" s="13" t="s">
        <v>57</v>
      </c>
      <c r="S198" s="55" t="s">
        <v>6642</v>
      </c>
      <c r="T198" s="13"/>
      <c r="U198" s="12"/>
      <c r="V198" s="13"/>
      <c r="W198" s="12"/>
      <c r="X198" s="13"/>
      <c r="Y198" s="16"/>
      <c r="Z198" s="16"/>
    </row>
    <row r="199" spans="1:26" ht="18" customHeight="1" x14ac:dyDescent="0.55000000000000004">
      <c r="C199" s="17">
        <v>15</v>
      </c>
      <c r="D199" s="50"/>
      <c r="E199" s="53"/>
      <c r="F199" s="30" t="s">
        <v>6857</v>
      </c>
      <c r="G199" s="18" t="s">
        <v>1785</v>
      </c>
      <c r="H199" s="18" t="s">
        <v>148</v>
      </c>
      <c r="I199" s="19">
        <v>0.15254237288135594</v>
      </c>
      <c r="J199" s="36">
        <v>9</v>
      </c>
      <c r="K199" s="42" t="s">
        <v>942</v>
      </c>
      <c r="L199" s="43" t="s">
        <v>6058</v>
      </c>
      <c r="M199" s="43" t="s">
        <v>167</v>
      </c>
      <c r="N199" s="18" t="s">
        <v>35</v>
      </c>
      <c r="O199" s="20" t="s">
        <v>32</v>
      </c>
      <c r="P199" s="18">
        <v>57</v>
      </c>
      <c r="Q199" s="43" t="s">
        <v>1906</v>
      </c>
      <c r="R199" s="18" t="s">
        <v>57</v>
      </c>
      <c r="S199" s="56"/>
      <c r="T199" s="18" t="s">
        <v>1910</v>
      </c>
      <c r="U199" s="30" t="s">
        <v>1908</v>
      </c>
      <c r="V199" s="18" t="s">
        <v>91</v>
      </c>
      <c r="W199" s="30" t="s">
        <v>1775</v>
      </c>
      <c r="X199" s="18" t="s">
        <v>6858</v>
      </c>
      <c r="Y199" s="47" t="s">
        <v>1785</v>
      </c>
      <c r="Z199" s="21"/>
    </row>
    <row r="200" spans="1:26" ht="18.5" customHeight="1" thickBot="1" x14ac:dyDescent="0.6">
      <c r="C200" s="22"/>
      <c r="D200" s="51"/>
      <c r="E200" s="54"/>
      <c r="F200" s="34"/>
      <c r="G200" s="24">
        <v>2.9</v>
      </c>
      <c r="H200" s="25">
        <v>16</v>
      </c>
      <c r="I200" s="26">
        <v>0.2711864406779661</v>
      </c>
      <c r="J200" s="38" t="s">
        <v>6697</v>
      </c>
      <c r="K200" s="44" t="s">
        <v>1458</v>
      </c>
      <c r="L200" s="45" t="s">
        <v>6059</v>
      </c>
      <c r="M200" s="44" t="s">
        <v>167</v>
      </c>
      <c r="N200" s="24" t="s">
        <v>167</v>
      </c>
      <c r="O200" s="27" t="s">
        <v>6060</v>
      </c>
      <c r="P200" s="24" t="s">
        <v>57</v>
      </c>
      <c r="Q200" s="44" t="s">
        <v>57</v>
      </c>
      <c r="R200" s="24" t="s">
        <v>57</v>
      </c>
      <c r="S200" s="57"/>
      <c r="T200" s="25">
        <v>25</v>
      </c>
      <c r="U200" s="23"/>
      <c r="V200" s="24"/>
      <c r="W200" s="23"/>
      <c r="X200" s="24"/>
      <c r="Y200" s="28"/>
      <c r="Z200" s="28"/>
    </row>
    <row r="201" spans="1:26" ht="18" customHeight="1" x14ac:dyDescent="0.55000000000000004">
      <c r="C201" s="11"/>
      <c r="D201" s="49" t="s">
        <v>989</v>
      </c>
      <c r="E201" s="52" t="s">
        <v>6666</v>
      </c>
      <c r="F201" s="12"/>
      <c r="G201" s="48" t="s">
        <v>7093</v>
      </c>
      <c r="H201" s="13"/>
      <c r="I201" s="14">
        <v>0.15217391304347827</v>
      </c>
      <c r="J201" s="35">
        <v>7</v>
      </c>
      <c r="K201" s="40" t="s">
        <v>1459</v>
      </c>
      <c r="L201" s="41" t="s">
        <v>6232</v>
      </c>
      <c r="M201" s="41" t="s">
        <v>167</v>
      </c>
      <c r="N201" s="13"/>
      <c r="O201" s="15" t="s">
        <v>38</v>
      </c>
      <c r="P201" s="13" t="s">
        <v>167</v>
      </c>
      <c r="Q201" s="41">
        <v>17.399999999999999</v>
      </c>
      <c r="R201" s="13" t="s">
        <v>6271</v>
      </c>
      <c r="S201" s="55" t="s">
        <v>6128</v>
      </c>
      <c r="T201" s="13"/>
      <c r="U201" s="12"/>
      <c r="V201" s="13"/>
      <c r="W201" s="12"/>
      <c r="X201" s="13"/>
      <c r="Y201" s="16"/>
      <c r="Z201" s="16"/>
    </row>
    <row r="202" spans="1:26" ht="18" customHeight="1" x14ac:dyDescent="0.55000000000000004">
      <c r="C202" s="17">
        <v>16</v>
      </c>
      <c r="D202" s="50"/>
      <c r="E202" s="53"/>
      <c r="F202" s="30" t="s">
        <v>6859</v>
      </c>
      <c r="G202" s="18" t="s">
        <v>596</v>
      </c>
      <c r="H202" s="18" t="s">
        <v>69</v>
      </c>
      <c r="I202" s="19">
        <v>0.32608695652173914</v>
      </c>
      <c r="J202" s="36">
        <v>15</v>
      </c>
      <c r="K202" s="42" t="s">
        <v>942</v>
      </c>
      <c r="L202" s="43" t="s">
        <v>167</v>
      </c>
      <c r="M202" s="43" t="s">
        <v>167</v>
      </c>
      <c r="N202" s="18" t="s">
        <v>2196</v>
      </c>
      <c r="O202" s="20" t="s">
        <v>28</v>
      </c>
      <c r="P202" s="18">
        <v>57</v>
      </c>
      <c r="Q202" s="43">
        <v>25.6</v>
      </c>
      <c r="R202" s="18" t="s">
        <v>6272</v>
      </c>
      <c r="S202" s="56"/>
      <c r="T202" s="18" t="s">
        <v>1910</v>
      </c>
      <c r="U202" s="30" t="s">
        <v>1911</v>
      </c>
      <c r="V202" s="18" t="s">
        <v>161</v>
      </c>
      <c r="W202" s="30" t="s">
        <v>5955</v>
      </c>
      <c r="X202" s="18" t="s">
        <v>6860</v>
      </c>
      <c r="Y202" s="47" t="s">
        <v>596</v>
      </c>
      <c r="Z202" s="21"/>
    </row>
    <row r="203" spans="1:26" ht="18.5" customHeight="1" thickBot="1" x14ac:dyDescent="0.6">
      <c r="C203" s="22"/>
      <c r="D203" s="51"/>
      <c r="E203" s="54"/>
      <c r="F203" s="34"/>
      <c r="G203" s="24">
        <v>5</v>
      </c>
      <c r="H203" s="25">
        <v>8</v>
      </c>
      <c r="I203" s="26">
        <v>0.43478260869565216</v>
      </c>
      <c r="J203" s="38" t="s">
        <v>7126</v>
      </c>
      <c r="K203" s="44" t="s">
        <v>1458</v>
      </c>
      <c r="L203" s="45" t="s">
        <v>6234</v>
      </c>
      <c r="M203" s="44" t="s">
        <v>6568</v>
      </c>
      <c r="N203" s="24" t="s">
        <v>167</v>
      </c>
      <c r="O203" s="27" t="s">
        <v>71</v>
      </c>
      <c r="P203" s="24"/>
      <c r="Q203" s="44" t="s">
        <v>2204</v>
      </c>
      <c r="R203" s="24" t="s">
        <v>6273</v>
      </c>
      <c r="S203" s="57"/>
      <c r="T203" s="25">
        <v>33</v>
      </c>
      <c r="U203" s="23"/>
      <c r="V203" s="24"/>
      <c r="W203" s="23"/>
      <c r="X203" s="24"/>
      <c r="Y203" s="28"/>
      <c r="Z203" s="28"/>
    </row>
    <row r="204" spans="1:26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6" x14ac:dyDescent="0.55000000000000004">
      <c r="A205" t="s">
        <v>42</v>
      </c>
      <c r="B205" t="s">
        <v>1</v>
      </c>
      <c r="C205" s="1" t="s">
        <v>2</v>
      </c>
      <c r="D205" t="s">
        <v>11</v>
      </c>
      <c r="E205" t="s">
        <v>2193</v>
      </c>
      <c r="F205" t="s">
        <v>3</v>
      </c>
      <c r="G205" t="s">
        <v>4</v>
      </c>
      <c r="H205" t="s">
        <v>5</v>
      </c>
      <c r="I205" t="s">
        <v>5</v>
      </c>
      <c r="J205" t="s">
        <v>5</v>
      </c>
      <c r="K205" t="s">
        <v>1452</v>
      </c>
      <c r="L205" t="s">
        <v>1453</v>
      </c>
      <c r="M205" t="s">
        <v>941</v>
      </c>
      <c r="N205" t="s">
        <v>6</v>
      </c>
      <c r="P205" t="s">
        <v>7</v>
      </c>
      <c r="Q205" t="s">
        <v>1502</v>
      </c>
      <c r="S205" t="s">
        <v>1903</v>
      </c>
      <c r="T205" t="s">
        <v>1904</v>
      </c>
      <c r="U205" t="s">
        <v>1905</v>
      </c>
      <c r="V205" t="s">
        <v>8</v>
      </c>
      <c r="W205" t="s">
        <v>9</v>
      </c>
      <c r="X205" t="s">
        <v>10</v>
      </c>
      <c r="Y205" t="s">
        <v>12</v>
      </c>
    </row>
    <row r="206" spans="1:26" x14ac:dyDescent="0.55000000000000004">
      <c r="A206" t="s">
        <v>942</v>
      </c>
      <c r="B206" t="s">
        <v>2195</v>
      </c>
      <c r="G206" t="s">
        <v>6147</v>
      </c>
      <c r="H206" s="7"/>
      <c r="I206" t="s">
        <v>14</v>
      </c>
      <c r="J206" t="s">
        <v>945</v>
      </c>
      <c r="K206" t="s">
        <v>1454</v>
      </c>
      <c r="O206" s="8" t="s">
        <v>15</v>
      </c>
      <c r="P206" t="s">
        <v>1056</v>
      </c>
      <c r="Q206" t="s">
        <v>2198</v>
      </c>
    </row>
    <row r="207" spans="1:26" x14ac:dyDescent="0.55000000000000004">
      <c r="A207" s="7">
        <v>5</v>
      </c>
      <c r="B207" s="7"/>
      <c r="C207" s="37" t="s">
        <v>942</v>
      </c>
      <c r="D207" s="7" t="s">
        <v>2195</v>
      </c>
      <c r="G207" s="7" t="s">
        <v>1462</v>
      </c>
      <c r="H207" s="9"/>
      <c r="I207" t="s">
        <v>17</v>
      </c>
      <c r="J207" t="s">
        <v>1057</v>
      </c>
      <c r="K207" t="s">
        <v>1455</v>
      </c>
      <c r="O207" s="8" t="s">
        <v>18</v>
      </c>
      <c r="Q207" t="s">
        <v>2199</v>
      </c>
    </row>
    <row r="208" spans="1:26" ht="18.5" thickBot="1" x14ac:dyDescent="0.6">
      <c r="C208" s="39">
        <v>5</v>
      </c>
      <c r="D208" t="s">
        <v>1272</v>
      </c>
      <c r="E208">
        <f>VALUE(B206)</f>
        <v>1800</v>
      </c>
      <c r="F208" t="s">
        <v>942</v>
      </c>
      <c r="G208" t="s">
        <v>7092</v>
      </c>
      <c r="I208" t="s">
        <v>20</v>
      </c>
      <c r="J208" t="s">
        <v>1058</v>
      </c>
      <c r="K208" t="s">
        <v>1456</v>
      </c>
      <c r="N208" s="31" t="s">
        <v>2627</v>
      </c>
      <c r="O208" s="10" t="s">
        <v>21</v>
      </c>
      <c r="P208" t="s">
        <v>125</v>
      </c>
      <c r="Q208" t="s">
        <v>2200</v>
      </c>
    </row>
    <row r="209" spans="3:26" ht="18" customHeight="1" x14ac:dyDescent="0.55000000000000004">
      <c r="C209" s="11"/>
      <c r="D209" s="49" t="s">
        <v>991</v>
      </c>
      <c r="E209" s="52" t="str">
        <f>IF(D209="","",IF(I209&gt;0.1,"単",IF(I210&gt;0.29,"連",IF(I211&gt;0.34,"複","※"))))</f>
        <v>単</v>
      </c>
      <c r="F209" s="12"/>
      <c r="G209" s="48" t="s">
        <v>5941</v>
      </c>
      <c r="H209" s="13"/>
      <c r="I209" s="14">
        <v>0.15384615384615385</v>
      </c>
      <c r="J209" s="35">
        <v>10</v>
      </c>
      <c r="K209" s="40" t="s">
        <v>1465</v>
      </c>
      <c r="L209" s="41" t="s">
        <v>6096</v>
      </c>
      <c r="M209" s="41" t="s">
        <v>273</v>
      </c>
      <c r="N209" s="13"/>
      <c r="O209" s="15" t="s">
        <v>38</v>
      </c>
      <c r="P209" s="13" t="s">
        <v>1059</v>
      </c>
      <c r="Q209" s="41">
        <v>3.8</v>
      </c>
      <c r="R209" s="13" t="s">
        <v>3807</v>
      </c>
      <c r="S209" s="55" t="s">
        <v>6026</v>
      </c>
      <c r="T209" s="13"/>
      <c r="U209" s="12"/>
      <c r="V209" s="13"/>
      <c r="W209" s="12"/>
      <c r="X209" s="13"/>
      <c r="Y209" s="16"/>
      <c r="Z209" s="16"/>
    </row>
    <row r="210" spans="3:26" ht="18" customHeight="1" x14ac:dyDescent="0.55000000000000004">
      <c r="C210" s="17">
        <v>1</v>
      </c>
      <c r="D210" s="50"/>
      <c r="E210" s="53"/>
      <c r="F210" s="30" t="s">
        <v>3520</v>
      </c>
      <c r="G210" s="18" t="s">
        <v>1789</v>
      </c>
      <c r="H210" s="18" t="s">
        <v>58</v>
      </c>
      <c r="I210" s="19">
        <v>0.24615384615384617</v>
      </c>
      <c r="J210" s="36">
        <v>16</v>
      </c>
      <c r="K210" s="42" t="s">
        <v>943</v>
      </c>
      <c r="L210" s="43" t="s">
        <v>6097</v>
      </c>
      <c r="M210" s="43" t="s">
        <v>474</v>
      </c>
      <c r="N210" s="18" t="s">
        <v>1795</v>
      </c>
      <c r="O210" s="20" t="s">
        <v>29</v>
      </c>
      <c r="P210" s="18">
        <v>57</v>
      </c>
      <c r="Q210" s="43">
        <v>6.8</v>
      </c>
      <c r="R210" s="18" t="s">
        <v>6046</v>
      </c>
      <c r="S210" s="56"/>
      <c r="T210" s="18" t="s">
        <v>1910</v>
      </c>
      <c r="U210" s="30" t="s">
        <v>1916</v>
      </c>
      <c r="V210" s="18" t="s">
        <v>6861</v>
      </c>
      <c r="W210" s="30" t="s">
        <v>6862</v>
      </c>
      <c r="X210" s="18" t="s">
        <v>6863</v>
      </c>
      <c r="Y210" s="47" t="s">
        <v>1789</v>
      </c>
      <c r="Z210" s="21"/>
    </row>
    <row r="211" spans="3:26" ht="18.5" customHeight="1" thickBot="1" x14ac:dyDescent="0.6">
      <c r="C211" s="22"/>
      <c r="D211" s="51"/>
      <c r="E211" s="54"/>
      <c r="F211" s="34"/>
      <c r="G211" s="24">
        <v>2.5</v>
      </c>
      <c r="H211" s="25">
        <v>6</v>
      </c>
      <c r="I211" s="26">
        <v>0.35384615384615387</v>
      </c>
      <c r="J211" s="38" t="s">
        <v>7127</v>
      </c>
      <c r="K211" s="44" t="s">
        <v>1458</v>
      </c>
      <c r="L211" s="45" t="s">
        <v>6099</v>
      </c>
      <c r="M211" s="44" t="s">
        <v>167</v>
      </c>
      <c r="N211" s="24">
        <v>27</v>
      </c>
      <c r="O211" s="27" t="s">
        <v>68</v>
      </c>
      <c r="P211" s="24"/>
      <c r="Q211" s="44" t="s">
        <v>2201</v>
      </c>
      <c r="R211" s="24" t="s">
        <v>6047</v>
      </c>
      <c r="S211" s="57"/>
      <c r="T211" s="25">
        <v>27</v>
      </c>
      <c r="U211" s="23"/>
      <c r="V211" s="24"/>
      <c r="W211" s="23"/>
      <c r="X211" s="24"/>
      <c r="Y211" s="28"/>
      <c r="Z211" s="28"/>
    </row>
    <row r="212" spans="3:26" ht="18" customHeight="1" x14ac:dyDescent="0.55000000000000004">
      <c r="C212" s="11"/>
      <c r="D212" s="49" t="s">
        <v>3408</v>
      </c>
      <c r="E212" s="52" t="str">
        <f>IF(D212="","",IF(I212&gt;0.1,"単",IF(I213&gt;0.29,"連",IF(I214&gt;0.34,"複","※"))))</f>
        <v>単</v>
      </c>
      <c r="F212" s="12"/>
      <c r="G212" s="48" t="s">
        <v>5941</v>
      </c>
      <c r="H212" s="13"/>
      <c r="I212" s="14">
        <v>0.20588235294117646</v>
      </c>
      <c r="J212" s="35">
        <v>14</v>
      </c>
      <c r="K212" s="40" t="s">
        <v>1464</v>
      </c>
      <c r="L212" s="41" t="s">
        <v>167</v>
      </c>
      <c r="M212" s="41" t="s">
        <v>167</v>
      </c>
      <c r="N212" s="13"/>
      <c r="O212" s="15" t="s">
        <v>38</v>
      </c>
      <c r="P212" s="13" t="s">
        <v>167</v>
      </c>
      <c r="Q212" s="41">
        <v>14.1</v>
      </c>
      <c r="R212" s="13" t="s">
        <v>6233</v>
      </c>
      <c r="S212" s="55" t="s">
        <v>6443</v>
      </c>
      <c r="T212" s="13"/>
      <c r="U212" s="12"/>
      <c r="V212" s="13"/>
      <c r="W212" s="12"/>
      <c r="X212" s="13"/>
      <c r="Y212" s="16"/>
      <c r="Z212" s="16"/>
    </row>
    <row r="213" spans="3:26" ht="18.75" customHeight="1" x14ac:dyDescent="0.55000000000000004">
      <c r="C213" s="17">
        <v>2</v>
      </c>
      <c r="D213" s="50"/>
      <c r="E213" s="53"/>
      <c r="F213" s="30" t="s">
        <v>6864</v>
      </c>
      <c r="G213" s="18" t="s">
        <v>309</v>
      </c>
      <c r="H213" s="18" t="s">
        <v>62</v>
      </c>
      <c r="I213" s="19">
        <v>0.36764705882352944</v>
      </c>
      <c r="J213" s="36">
        <v>25</v>
      </c>
      <c r="K213" s="42" t="s">
        <v>943</v>
      </c>
      <c r="L213" s="43" t="s">
        <v>167</v>
      </c>
      <c r="M213" s="43" t="s">
        <v>167</v>
      </c>
      <c r="N213" s="18" t="s">
        <v>34</v>
      </c>
      <c r="O213" s="20" t="s">
        <v>119</v>
      </c>
      <c r="P213" s="18">
        <v>57</v>
      </c>
      <c r="Q213" s="43">
        <v>16.100000000000001</v>
      </c>
      <c r="R213" s="18" t="s">
        <v>6152</v>
      </c>
      <c r="S213" s="56"/>
      <c r="T213" s="18" t="s">
        <v>1910</v>
      </c>
      <c r="U213" s="30" t="s">
        <v>1912</v>
      </c>
      <c r="V213" s="18" t="s">
        <v>77</v>
      </c>
      <c r="W213" s="30" t="s">
        <v>1712</v>
      </c>
      <c r="X213" s="18" t="s">
        <v>6865</v>
      </c>
      <c r="Y213" s="47" t="s">
        <v>309</v>
      </c>
      <c r="Z213" s="21"/>
    </row>
    <row r="214" spans="3:26" ht="18.5" customHeight="1" thickBot="1" x14ac:dyDescent="0.6">
      <c r="C214" s="22"/>
      <c r="D214" s="51"/>
      <c r="E214" s="54"/>
      <c r="F214" s="34"/>
      <c r="G214" s="24">
        <v>2.2999999999999998</v>
      </c>
      <c r="H214" s="25">
        <v>7</v>
      </c>
      <c r="I214" s="26">
        <v>0.51470588235294124</v>
      </c>
      <c r="J214" s="38" t="s">
        <v>6363</v>
      </c>
      <c r="K214" s="44" t="s">
        <v>1458</v>
      </c>
      <c r="L214" s="45" t="s">
        <v>167</v>
      </c>
      <c r="M214" s="44" t="s">
        <v>167</v>
      </c>
      <c r="N214" s="24" t="s">
        <v>167</v>
      </c>
      <c r="O214" s="27" t="s">
        <v>1784</v>
      </c>
      <c r="P214" s="24" t="s">
        <v>57</v>
      </c>
      <c r="Q214" s="44" t="s">
        <v>2201</v>
      </c>
      <c r="R214" s="24" t="s">
        <v>6235</v>
      </c>
      <c r="S214" s="57"/>
      <c r="T214" s="25">
        <v>33</v>
      </c>
      <c r="U214" s="23"/>
      <c r="V214" s="24"/>
      <c r="W214" s="23"/>
      <c r="X214" s="24"/>
      <c r="Y214" s="28"/>
      <c r="Z214" s="28"/>
    </row>
    <row r="215" spans="3:26" ht="18" customHeight="1" x14ac:dyDescent="0.55000000000000004">
      <c r="C215" s="11"/>
      <c r="D215" s="49" t="s">
        <v>3198</v>
      </c>
      <c r="E215" s="52" t="str">
        <f t="shared" ref="E215" si="52">IF(D215="","",IF(I215&gt;0.1,"単",IF(I216&gt;0.29,"連",IF(I217&gt;0.34,"複","※"))))</f>
        <v>※</v>
      </c>
      <c r="F215" s="12"/>
      <c r="G215" s="48" t="s">
        <v>5941</v>
      </c>
      <c r="H215" s="13"/>
      <c r="I215" s="14">
        <v>6.4516129032258063E-2</v>
      </c>
      <c r="J215" s="35">
        <v>2</v>
      </c>
      <c r="K215" s="40" t="s">
        <v>1465</v>
      </c>
      <c r="L215" s="41" t="s">
        <v>167</v>
      </c>
      <c r="M215" s="41" t="s">
        <v>634</v>
      </c>
      <c r="N215" s="13"/>
      <c r="O215" s="15" t="s">
        <v>34</v>
      </c>
      <c r="P215" s="13" t="s">
        <v>167</v>
      </c>
      <c r="Q215" s="41" t="s">
        <v>1906</v>
      </c>
      <c r="R215" s="13" t="s">
        <v>57</v>
      </c>
      <c r="S215" s="55" t="s">
        <v>6866</v>
      </c>
      <c r="T215" s="13"/>
      <c r="U215" s="12"/>
      <c r="V215" s="13"/>
      <c r="W215" s="12"/>
      <c r="X215" s="13"/>
      <c r="Y215" s="16"/>
      <c r="Z215" s="16"/>
    </row>
    <row r="216" spans="3:26" ht="18" customHeight="1" x14ac:dyDescent="0.55000000000000004">
      <c r="C216" s="17">
        <v>3</v>
      </c>
      <c r="D216" s="50"/>
      <c r="E216" s="53"/>
      <c r="F216" s="30" t="s">
        <v>3526</v>
      </c>
      <c r="G216" s="18" t="s">
        <v>564</v>
      </c>
      <c r="H216" s="18" t="s">
        <v>69</v>
      </c>
      <c r="I216" s="19">
        <v>0.19354838709677419</v>
      </c>
      <c r="J216" s="36">
        <v>6</v>
      </c>
      <c r="K216" s="42" t="s">
        <v>943</v>
      </c>
      <c r="L216" s="43" t="s">
        <v>167</v>
      </c>
      <c r="M216" s="43" t="s">
        <v>2065</v>
      </c>
      <c r="N216" s="18" t="s">
        <v>47</v>
      </c>
      <c r="O216" s="20" t="s">
        <v>38</v>
      </c>
      <c r="P216" s="18">
        <v>54</v>
      </c>
      <c r="Q216" s="43" t="s">
        <v>1906</v>
      </c>
      <c r="R216" s="18" t="s">
        <v>57</v>
      </c>
      <c r="S216" s="56"/>
      <c r="T216" s="18" t="s">
        <v>1910</v>
      </c>
      <c r="U216" s="30" t="s">
        <v>1908</v>
      </c>
      <c r="V216" s="18" t="s">
        <v>113</v>
      </c>
      <c r="W216" s="30" t="s">
        <v>6253</v>
      </c>
      <c r="X216" s="18" t="s">
        <v>6867</v>
      </c>
      <c r="Y216" s="47" t="s">
        <v>564</v>
      </c>
      <c r="Z216" s="21"/>
    </row>
    <row r="217" spans="3:26" ht="18.5" customHeight="1" thickBot="1" x14ac:dyDescent="0.6">
      <c r="C217" s="22"/>
      <c r="D217" s="51"/>
      <c r="E217" s="54"/>
      <c r="F217" s="34"/>
      <c r="G217" s="24">
        <v>2.5</v>
      </c>
      <c r="H217" s="25">
        <v>8</v>
      </c>
      <c r="I217" s="26">
        <v>0.25806451612903225</v>
      </c>
      <c r="J217" s="38" t="s">
        <v>6678</v>
      </c>
      <c r="K217" s="44" t="s">
        <v>1460</v>
      </c>
      <c r="L217" s="45" t="s">
        <v>167</v>
      </c>
      <c r="M217" s="44" t="s">
        <v>3814</v>
      </c>
      <c r="N217" s="24" t="s">
        <v>167</v>
      </c>
      <c r="O217" s="27" t="s">
        <v>119</v>
      </c>
      <c r="P217" s="24" t="s">
        <v>147</v>
      </c>
      <c r="Q217" s="44" t="s">
        <v>57</v>
      </c>
      <c r="R217" s="24" t="s">
        <v>57</v>
      </c>
      <c r="S217" s="57"/>
      <c r="T217" s="25">
        <v>22</v>
      </c>
      <c r="U217" s="23"/>
      <c r="V217" s="24"/>
      <c r="W217" s="23"/>
      <c r="X217" s="24"/>
      <c r="Y217" s="28"/>
      <c r="Z217" s="28"/>
    </row>
    <row r="218" spans="3:26" ht="18" customHeight="1" x14ac:dyDescent="0.55000000000000004">
      <c r="C218" s="11"/>
      <c r="D218" s="49"/>
      <c r="E218" s="52" t="str">
        <f t="shared" ref="E218" si="53">IF(D218="","",IF(I218&gt;0.1,"単",IF(I219&gt;0.29,"連",IF(I220&gt;0.34,"複","※"))))</f>
        <v/>
      </c>
      <c r="F218" s="12"/>
      <c r="G218" s="48" t="s">
        <v>57</v>
      </c>
      <c r="H218" s="13"/>
      <c r="I218" s="14">
        <v>4.4776119402985072E-2</v>
      </c>
      <c r="J218" s="35">
        <v>3</v>
      </c>
      <c r="K218" s="40" t="s">
        <v>1457</v>
      </c>
      <c r="L218" s="41" t="s">
        <v>3799</v>
      </c>
      <c r="M218" s="41" t="s">
        <v>777</v>
      </c>
      <c r="N218" s="13"/>
      <c r="O218" s="15" t="s">
        <v>32</v>
      </c>
      <c r="P218" s="13" t="s">
        <v>167</v>
      </c>
      <c r="Q218" s="41">
        <v>5.2</v>
      </c>
      <c r="R218" s="13" t="s">
        <v>2214</v>
      </c>
      <c r="S218" s="55" t="s">
        <v>6118</v>
      </c>
      <c r="T218" s="13"/>
      <c r="U218" s="12"/>
      <c r="V218" s="13"/>
      <c r="W218" s="12"/>
      <c r="X218" s="13"/>
      <c r="Y218" s="16"/>
      <c r="Z218" s="16"/>
    </row>
    <row r="219" spans="3:26" ht="18.75" customHeight="1" x14ac:dyDescent="0.55000000000000004">
      <c r="C219" s="17">
        <v>4</v>
      </c>
      <c r="D219" s="50"/>
      <c r="E219" s="53"/>
      <c r="F219" s="30" t="s">
        <v>2281</v>
      </c>
      <c r="G219" s="18" t="s">
        <v>1800</v>
      </c>
      <c r="H219" s="18" t="s">
        <v>62</v>
      </c>
      <c r="I219" s="19">
        <v>0.13432835820895522</v>
      </c>
      <c r="J219" s="36">
        <v>9</v>
      </c>
      <c r="K219" s="42" t="s">
        <v>943</v>
      </c>
      <c r="L219" s="43" t="s">
        <v>3808</v>
      </c>
      <c r="M219" s="43" t="s">
        <v>2518</v>
      </c>
      <c r="N219" s="18" t="s">
        <v>41</v>
      </c>
      <c r="O219" s="20" t="s">
        <v>1792</v>
      </c>
      <c r="P219" s="18">
        <v>57</v>
      </c>
      <c r="Q219" s="43">
        <v>8.6</v>
      </c>
      <c r="R219" s="18" t="s">
        <v>6055</v>
      </c>
      <c r="S219" s="56"/>
      <c r="T219" s="18" t="s">
        <v>1910</v>
      </c>
      <c r="U219" s="30" t="s">
        <v>1911</v>
      </c>
      <c r="V219" s="18" t="s">
        <v>65</v>
      </c>
      <c r="W219" s="30" t="s">
        <v>1714</v>
      </c>
      <c r="X219" s="18" t="s">
        <v>6868</v>
      </c>
      <c r="Y219" s="47" t="s">
        <v>1800</v>
      </c>
      <c r="Z219" s="21"/>
    </row>
    <row r="220" spans="3:26" ht="18.5" customHeight="1" thickBot="1" x14ac:dyDescent="0.6">
      <c r="C220" s="22"/>
      <c r="D220" s="51"/>
      <c r="E220" s="54"/>
      <c r="F220" s="34"/>
      <c r="G220" s="24">
        <v>2.9</v>
      </c>
      <c r="H220" s="25">
        <v>7</v>
      </c>
      <c r="I220" s="26">
        <v>0.26865671641791045</v>
      </c>
      <c r="J220" s="38" t="s">
        <v>6695</v>
      </c>
      <c r="K220" s="44" t="s">
        <v>1460</v>
      </c>
      <c r="L220" s="45" t="s">
        <v>3809</v>
      </c>
      <c r="M220" s="44"/>
      <c r="N220" s="24" t="s">
        <v>167</v>
      </c>
      <c r="O220" s="27" t="s">
        <v>128</v>
      </c>
      <c r="P220" s="24" t="s">
        <v>57</v>
      </c>
      <c r="Q220" s="44" t="s">
        <v>2203</v>
      </c>
      <c r="R220" s="24" t="s">
        <v>6056</v>
      </c>
      <c r="S220" s="57"/>
      <c r="T220" s="25">
        <v>21</v>
      </c>
      <c r="U220" s="23"/>
      <c r="V220" s="24"/>
      <c r="W220" s="23"/>
      <c r="X220" s="24"/>
      <c r="Y220" s="28"/>
      <c r="Z220" s="28"/>
    </row>
    <row r="221" spans="3:26" ht="18" customHeight="1" x14ac:dyDescent="0.55000000000000004">
      <c r="C221" s="11"/>
      <c r="D221" s="49" t="s">
        <v>989</v>
      </c>
      <c r="E221" s="52" t="s">
        <v>6673</v>
      </c>
      <c r="F221" s="12"/>
      <c r="G221" s="48" t="s">
        <v>5941</v>
      </c>
      <c r="H221" s="13"/>
      <c r="I221" s="14">
        <v>0.14814814814814814</v>
      </c>
      <c r="J221" s="35">
        <v>8</v>
      </c>
      <c r="K221" s="40" t="s">
        <v>1466</v>
      </c>
      <c r="L221" s="41" t="s">
        <v>5948</v>
      </c>
      <c r="M221" s="41" t="s">
        <v>947</v>
      </c>
      <c r="N221" s="13"/>
      <c r="O221" s="15" t="s">
        <v>39</v>
      </c>
      <c r="P221" s="13" t="s">
        <v>167</v>
      </c>
      <c r="Q221" s="41">
        <v>4.0999999999999996</v>
      </c>
      <c r="R221" s="13" t="s">
        <v>6281</v>
      </c>
      <c r="S221" s="55" t="s">
        <v>6869</v>
      </c>
      <c r="T221" s="13"/>
      <c r="U221" s="12"/>
      <c r="V221" s="13"/>
      <c r="W221" s="12"/>
      <c r="X221" s="13"/>
      <c r="Y221" s="16"/>
      <c r="Z221" s="16"/>
    </row>
    <row r="222" spans="3:26" ht="18.75" customHeight="1" x14ac:dyDescent="0.55000000000000004">
      <c r="C222" s="17">
        <v>5</v>
      </c>
      <c r="D222" s="50"/>
      <c r="E222" s="53"/>
      <c r="F222" s="30" t="s">
        <v>181</v>
      </c>
      <c r="G222" s="18" t="s">
        <v>169</v>
      </c>
      <c r="H222" s="18" t="s">
        <v>62</v>
      </c>
      <c r="I222" s="19">
        <v>0.16666666666666666</v>
      </c>
      <c r="J222" s="36">
        <v>9</v>
      </c>
      <c r="K222" s="42" t="s">
        <v>942</v>
      </c>
      <c r="L222" s="43" t="s">
        <v>5949</v>
      </c>
      <c r="M222" s="43" t="s">
        <v>409</v>
      </c>
      <c r="N222" s="18" t="s">
        <v>36</v>
      </c>
      <c r="O222" s="20" t="s">
        <v>1784</v>
      </c>
      <c r="P222" s="18">
        <v>57</v>
      </c>
      <c r="Q222" s="43">
        <v>9.1</v>
      </c>
      <c r="R222" s="18" t="s">
        <v>6282</v>
      </c>
      <c r="S222" s="56"/>
      <c r="T222" s="18" t="s">
        <v>1910</v>
      </c>
      <c r="U222" s="30" t="s">
        <v>1920</v>
      </c>
      <c r="V222" s="18" t="s">
        <v>95</v>
      </c>
      <c r="W222" s="30" t="s">
        <v>6870</v>
      </c>
      <c r="X222" s="18" t="s">
        <v>6871</v>
      </c>
      <c r="Y222" s="47" t="s">
        <v>169</v>
      </c>
      <c r="Z222" s="21"/>
    </row>
    <row r="223" spans="3:26" ht="18.5" customHeight="1" thickBot="1" x14ac:dyDescent="0.6">
      <c r="C223" s="22"/>
      <c r="D223" s="51"/>
      <c r="E223" s="54"/>
      <c r="F223" s="34"/>
      <c r="G223" s="24">
        <v>2.2999999999999998</v>
      </c>
      <c r="H223" s="25">
        <v>7</v>
      </c>
      <c r="I223" s="26">
        <v>0.33333333333333331</v>
      </c>
      <c r="J223" s="38" t="s">
        <v>7128</v>
      </c>
      <c r="K223" s="44" t="s">
        <v>1462</v>
      </c>
      <c r="L223" s="45" t="s">
        <v>5950</v>
      </c>
      <c r="M223" s="44"/>
      <c r="N223" s="24" t="s">
        <v>167</v>
      </c>
      <c r="O223" s="27" t="s">
        <v>154</v>
      </c>
      <c r="P223" s="24" t="s">
        <v>238</v>
      </c>
      <c r="Q223" s="44" t="s">
        <v>2204</v>
      </c>
      <c r="R223" s="24" t="s">
        <v>6283</v>
      </c>
      <c r="S223" s="57"/>
      <c r="T223" s="25" t="s">
        <v>2207</v>
      </c>
      <c r="U223" s="23"/>
      <c r="V223" s="24"/>
      <c r="W223" s="23"/>
      <c r="X223" s="24"/>
      <c r="Y223" s="28"/>
      <c r="Z223" s="28"/>
    </row>
    <row r="224" spans="3:26" ht="18" customHeight="1" x14ac:dyDescent="0.55000000000000004">
      <c r="C224" s="11"/>
      <c r="D224" s="49" t="s">
        <v>989</v>
      </c>
      <c r="E224" s="52" t="str">
        <f t="shared" ref="E224" si="54">IF(D224="","",IF(I224&gt;0.1,"単",IF(I225&gt;0.29,"連",IF(I226&gt;0.34,"複","※"))))</f>
        <v>※</v>
      </c>
      <c r="F224" s="12"/>
      <c r="G224" s="48" t="s">
        <v>7093</v>
      </c>
      <c r="H224" s="13"/>
      <c r="I224" s="14">
        <v>8.3333333333333329E-2</v>
      </c>
      <c r="J224" s="35">
        <v>2</v>
      </c>
      <c r="K224" s="40" t="s">
        <v>1464</v>
      </c>
      <c r="L224" s="41" t="s">
        <v>167</v>
      </c>
      <c r="M224" s="41" t="s">
        <v>336</v>
      </c>
      <c r="N224" s="13"/>
      <c r="O224" s="15" t="s">
        <v>34</v>
      </c>
      <c r="P224" s="13" t="s">
        <v>167</v>
      </c>
      <c r="Q224" s="41">
        <v>13.8</v>
      </c>
      <c r="R224" s="13" t="s">
        <v>6031</v>
      </c>
      <c r="S224" s="55" t="s">
        <v>1953</v>
      </c>
      <c r="T224" s="13"/>
      <c r="U224" s="12"/>
      <c r="V224" s="13"/>
      <c r="W224" s="12"/>
      <c r="X224" s="13"/>
      <c r="Y224" s="16"/>
      <c r="Z224" s="16"/>
    </row>
    <row r="225" spans="3:26" ht="18" customHeight="1" x14ac:dyDescent="0.55000000000000004">
      <c r="C225" s="17">
        <v>6</v>
      </c>
      <c r="D225" s="50"/>
      <c r="E225" s="53"/>
      <c r="F225" s="30" t="s">
        <v>3212</v>
      </c>
      <c r="G225" s="18" t="s">
        <v>1128</v>
      </c>
      <c r="H225" s="18" t="s">
        <v>69</v>
      </c>
      <c r="I225" s="19">
        <v>0.20833333333333331</v>
      </c>
      <c r="J225" s="36">
        <v>5</v>
      </c>
      <c r="K225" s="42" t="s">
        <v>942</v>
      </c>
      <c r="L225" s="43" t="s">
        <v>167</v>
      </c>
      <c r="M225" s="43" t="s">
        <v>750</v>
      </c>
      <c r="N225" s="18" t="s">
        <v>25</v>
      </c>
      <c r="O225" s="20" t="s">
        <v>29</v>
      </c>
      <c r="P225" s="18">
        <v>57</v>
      </c>
      <c r="Q225" s="43">
        <v>13</v>
      </c>
      <c r="R225" s="18" t="s">
        <v>6032</v>
      </c>
      <c r="S225" s="56"/>
      <c r="T225" s="18" t="s">
        <v>1910</v>
      </c>
      <c r="U225" s="30" t="s">
        <v>1912</v>
      </c>
      <c r="V225" s="18" t="s">
        <v>112</v>
      </c>
      <c r="W225" s="30" t="s">
        <v>6872</v>
      </c>
      <c r="X225" s="18" t="s">
        <v>6873</v>
      </c>
      <c r="Y225" s="47" t="s">
        <v>1128</v>
      </c>
      <c r="Z225" s="21"/>
    </row>
    <row r="226" spans="3:26" ht="18.5" customHeight="1" thickBot="1" x14ac:dyDescent="0.6">
      <c r="C226" s="22"/>
      <c r="D226" s="51"/>
      <c r="E226" s="54"/>
      <c r="F226" s="34"/>
      <c r="G226" s="24">
        <v>3</v>
      </c>
      <c r="H226" s="25">
        <v>8</v>
      </c>
      <c r="I226" s="26">
        <v>0.24999999999999997</v>
      </c>
      <c r="J226" s="38" t="s">
        <v>6371</v>
      </c>
      <c r="K226" s="44" t="s">
        <v>1462</v>
      </c>
      <c r="L226" s="45" t="s">
        <v>167</v>
      </c>
      <c r="M226" s="44" t="s">
        <v>167</v>
      </c>
      <c r="N226" s="24">
        <v>27</v>
      </c>
      <c r="O226" s="27" t="s">
        <v>133</v>
      </c>
      <c r="P226" s="24" t="s">
        <v>238</v>
      </c>
      <c r="Q226" s="44" t="s">
        <v>2204</v>
      </c>
      <c r="R226" s="24" t="s">
        <v>6033</v>
      </c>
      <c r="S226" s="57"/>
      <c r="T226" s="25">
        <v>27</v>
      </c>
      <c r="U226" s="23"/>
      <c r="V226" s="24"/>
      <c r="W226" s="23"/>
      <c r="X226" s="24"/>
      <c r="Y226" s="28"/>
      <c r="Z226" s="28"/>
    </row>
    <row r="227" spans="3:26" ht="18" customHeight="1" x14ac:dyDescent="0.55000000000000004">
      <c r="C227" s="11"/>
      <c r="D227" s="49" t="s">
        <v>991</v>
      </c>
      <c r="E227" s="52" t="str">
        <f t="shared" ref="E227" si="55">IF(D227="","",IF(I227&gt;0.1,"単",IF(I228&gt;0.29,"連",IF(I229&gt;0.34,"複","※"))))</f>
        <v>単</v>
      </c>
      <c r="F227" s="12"/>
      <c r="G227" s="48" t="s">
        <v>57</v>
      </c>
      <c r="H227" s="13"/>
      <c r="I227" s="14" t="s">
        <v>57</v>
      </c>
      <c r="J227" s="35" t="s">
        <v>57</v>
      </c>
      <c r="K227" s="40" t="s">
        <v>57</v>
      </c>
      <c r="L227" s="41" t="s">
        <v>57</v>
      </c>
      <c r="M227" s="41" t="s">
        <v>993</v>
      </c>
      <c r="N227" s="13"/>
      <c r="O227" s="15" t="s">
        <v>57</v>
      </c>
      <c r="P227" s="13" t="s">
        <v>167</v>
      </c>
      <c r="Q227" s="41">
        <v>3.2</v>
      </c>
      <c r="R227" s="13" t="s">
        <v>6164</v>
      </c>
      <c r="S227" s="55" t="s">
        <v>5927</v>
      </c>
      <c r="T227" s="13"/>
      <c r="U227" s="12"/>
      <c r="V227" s="13"/>
      <c r="W227" s="12"/>
      <c r="X227" s="13"/>
      <c r="Y227" s="16"/>
      <c r="Z227" s="16"/>
    </row>
    <row r="228" spans="3:26" ht="18" customHeight="1" x14ac:dyDescent="0.55000000000000004">
      <c r="C228" s="17">
        <v>7</v>
      </c>
      <c r="D228" s="50"/>
      <c r="E228" s="53"/>
      <c r="F228" s="30" t="s">
        <v>4010</v>
      </c>
      <c r="G228" s="18" t="s">
        <v>5977</v>
      </c>
      <c r="H228" s="18" t="s">
        <v>70</v>
      </c>
      <c r="I228" s="19" t="s">
        <v>59</v>
      </c>
      <c r="J228" s="36" t="s">
        <v>59</v>
      </c>
      <c r="K228" s="42" t="s">
        <v>57</v>
      </c>
      <c r="L228" s="43" t="s">
        <v>57</v>
      </c>
      <c r="M228" s="43" t="s">
        <v>4012</v>
      </c>
      <c r="N228" s="18" t="s">
        <v>30</v>
      </c>
      <c r="O228" s="20" t="s">
        <v>59</v>
      </c>
      <c r="P228" s="18">
        <v>57</v>
      </c>
      <c r="Q228" s="43">
        <v>3.5</v>
      </c>
      <c r="R228" s="18" t="s">
        <v>6165</v>
      </c>
      <c r="S228" s="56"/>
      <c r="T228" s="18" t="s">
        <v>1910</v>
      </c>
      <c r="U228" s="30" t="s">
        <v>1908</v>
      </c>
      <c r="V228" s="18" t="s">
        <v>88</v>
      </c>
      <c r="W228" s="30" t="s">
        <v>3707</v>
      </c>
      <c r="X228" s="18" t="s">
        <v>6874</v>
      </c>
      <c r="Y228" s="47" t="s">
        <v>5977</v>
      </c>
      <c r="Z228" s="21"/>
    </row>
    <row r="229" spans="3:26" ht="18.5" customHeight="1" thickBot="1" x14ac:dyDescent="0.6">
      <c r="C229" s="22"/>
      <c r="D229" s="51"/>
      <c r="E229" s="54"/>
      <c r="F229" s="34"/>
      <c r="G229" s="24" t="s">
        <v>57</v>
      </c>
      <c r="H229" s="25">
        <v>10</v>
      </c>
      <c r="I229" s="26" t="s">
        <v>57</v>
      </c>
      <c r="J229" s="38" t="s">
        <v>57</v>
      </c>
      <c r="K229" s="44" t="s">
        <v>57</v>
      </c>
      <c r="L229" s="45" t="s">
        <v>57</v>
      </c>
      <c r="M229" s="44" t="s">
        <v>167</v>
      </c>
      <c r="N229" s="24">
        <v>30</v>
      </c>
      <c r="O229" s="27" t="s">
        <v>57</v>
      </c>
      <c r="P229" s="24" t="s">
        <v>57</v>
      </c>
      <c r="Q229" s="44" t="s">
        <v>2201</v>
      </c>
      <c r="R229" s="24"/>
      <c r="S229" s="57"/>
      <c r="T229" s="25">
        <v>30</v>
      </c>
      <c r="U229" s="23"/>
      <c r="V229" s="24"/>
      <c r="W229" s="23"/>
      <c r="X229" s="24"/>
      <c r="Y229" s="28"/>
      <c r="Z229" s="28"/>
    </row>
    <row r="230" spans="3:26" ht="18" customHeight="1" x14ac:dyDescent="0.55000000000000004">
      <c r="C230" s="11"/>
      <c r="D230" s="49" t="s">
        <v>991</v>
      </c>
      <c r="E230" s="52" t="str">
        <f t="shared" ref="E230" si="56">IF(D230="","",IF(I230&gt;0.1,"単",IF(I231&gt;0.29,"連",IF(I232&gt;0.34,"複","※"))))</f>
        <v>※</v>
      </c>
      <c r="F230" s="12"/>
      <c r="G230" s="48" t="s">
        <v>7093</v>
      </c>
      <c r="H230" s="13"/>
      <c r="I230" s="14">
        <v>5.8823529411764705E-2</v>
      </c>
      <c r="J230" s="35">
        <v>1</v>
      </c>
      <c r="K230" s="40" t="s">
        <v>1459</v>
      </c>
      <c r="L230" s="41" t="s">
        <v>6232</v>
      </c>
      <c r="M230" s="41" t="s">
        <v>342</v>
      </c>
      <c r="N230" s="13"/>
      <c r="O230" s="15" t="s">
        <v>38</v>
      </c>
      <c r="P230" s="13" t="s">
        <v>167</v>
      </c>
      <c r="Q230" s="41">
        <v>15.7</v>
      </c>
      <c r="R230" s="13" t="s">
        <v>6236</v>
      </c>
      <c r="S230" s="55" t="s">
        <v>6875</v>
      </c>
      <c r="T230" s="13"/>
      <c r="U230" s="12"/>
      <c r="V230" s="13"/>
      <c r="W230" s="12"/>
      <c r="X230" s="13"/>
      <c r="Y230" s="16"/>
      <c r="Z230" s="16"/>
    </row>
    <row r="231" spans="3:26" ht="18" customHeight="1" x14ac:dyDescent="0.55000000000000004">
      <c r="C231" s="17">
        <v>8</v>
      </c>
      <c r="D231" s="50"/>
      <c r="E231" s="53"/>
      <c r="F231" s="30" t="s">
        <v>4006</v>
      </c>
      <c r="G231" s="18" t="s">
        <v>596</v>
      </c>
      <c r="H231" s="18" t="s">
        <v>72</v>
      </c>
      <c r="I231" s="19">
        <v>0.1764705882352941</v>
      </c>
      <c r="J231" s="36">
        <v>3</v>
      </c>
      <c r="K231" s="42" t="s">
        <v>942</v>
      </c>
      <c r="L231" s="43" t="s">
        <v>167</v>
      </c>
      <c r="M231" s="43" t="s">
        <v>574</v>
      </c>
      <c r="N231" s="18" t="s">
        <v>29</v>
      </c>
      <c r="O231" s="20" t="s">
        <v>28</v>
      </c>
      <c r="P231" s="18">
        <v>57</v>
      </c>
      <c r="Q231" s="43">
        <v>15.5</v>
      </c>
      <c r="R231" s="18" t="s">
        <v>6237</v>
      </c>
      <c r="S231" s="56"/>
      <c r="T231" s="18" t="s">
        <v>1910</v>
      </c>
      <c r="U231" s="30" t="s">
        <v>1908</v>
      </c>
      <c r="V231" s="18" t="s">
        <v>116</v>
      </c>
      <c r="W231" s="30" t="s">
        <v>6876</v>
      </c>
      <c r="X231" s="18" t="s">
        <v>6877</v>
      </c>
      <c r="Y231" s="47" t="s">
        <v>596</v>
      </c>
      <c r="Z231" s="21"/>
    </row>
    <row r="232" spans="3:26" ht="18.5" customHeight="1" thickBot="1" x14ac:dyDescent="0.6">
      <c r="C232" s="22"/>
      <c r="D232" s="51"/>
      <c r="E232" s="54"/>
      <c r="F232" s="34"/>
      <c r="G232" s="24">
        <v>5</v>
      </c>
      <c r="H232" s="25">
        <v>13</v>
      </c>
      <c r="I232" s="26">
        <v>0.23529411764705882</v>
      </c>
      <c r="J232" s="38" t="s">
        <v>6231</v>
      </c>
      <c r="K232" s="44" t="s">
        <v>1458</v>
      </c>
      <c r="L232" s="45" t="s">
        <v>6234</v>
      </c>
      <c r="M232" s="44" t="s">
        <v>167</v>
      </c>
      <c r="N232" s="24" t="s">
        <v>167</v>
      </c>
      <c r="O232" s="27" t="s">
        <v>71</v>
      </c>
      <c r="P232" s="24" t="s">
        <v>57</v>
      </c>
      <c r="Q232" s="44" t="s">
        <v>2204</v>
      </c>
      <c r="R232" s="24" t="s">
        <v>6238</v>
      </c>
      <c r="S232" s="57"/>
      <c r="T232" s="25">
        <v>35</v>
      </c>
      <c r="U232" s="23"/>
      <c r="V232" s="24"/>
      <c r="W232" s="23"/>
      <c r="X232" s="24"/>
      <c r="Y232" s="28"/>
      <c r="Z232" s="28"/>
    </row>
    <row r="233" spans="3:26" ht="18" customHeight="1" x14ac:dyDescent="0.55000000000000004">
      <c r="C233" s="11"/>
      <c r="D233" s="49" t="s">
        <v>3198</v>
      </c>
      <c r="E233" s="52" t="str">
        <f t="shared" ref="E233" si="57">IF(D233="","",IF(I233&gt;0.1,"単",IF(I234&gt;0.29,"連",IF(I235&gt;0.34,"複","※"))))</f>
        <v>単</v>
      </c>
      <c r="F233" s="12"/>
      <c r="G233" s="48" t="s">
        <v>7093</v>
      </c>
      <c r="H233" s="13"/>
      <c r="I233" s="14">
        <v>0.11538461538461539</v>
      </c>
      <c r="J233" s="35">
        <v>6</v>
      </c>
      <c r="K233" s="40" t="s">
        <v>1457</v>
      </c>
      <c r="L233" s="41" t="s">
        <v>167</v>
      </c>
      <c r="M233" s="41" t="s">
        <v>167</v>
      </c>
      <c r="N233" s="13"/>
      <c r="O233" s="15" t="s">
        <v>38</v>
      </c>
      <c r="P233" s="13" t="s">
        <v>167</v>
      </c>
      <c r="Q233" s="41">
        <v>8.1999999999999993</v>
      </c>
      <c r="R233" s="13" t="s">
        <v>6034</v>
      </c>
      <c r="S233" s="55" t="s">
        <v>6878</v>
      </c>
      <c r="T233" s="13"/>
      <c r="U233" s="12"/>
      <c r="V233" s="13"/>
      <c r="W233" s="12"/>
      <c r="X233" s="13"/>
      <c r="Y233" s="16"/>
      <c r="Z233" s="16"/>
    </row>
    <row r="234" spans="3:26" ht="18" customHeight="1" x14ac:dyDescent="0.55000000000000004">
      <c r="C234" s="17">
        <v>9</v>
      </c>
      <c r="D234" s="50"/>
      <c r="E234" s="53"/>
      <c r="F234" s="30" t="s">
        <v>6879</v>
      </c>
      <c r="G234" s="18" t="s">
        <v>1682</v>
      </c>
      <c r="H234" s="18" t="s">
        <v>62</v>
      </c>
      <c r="I234" s="19">
        <v>0.21153846153846156</v>
      </c>
      <c r="J234" s="36">
        <v>11</v>
      </c>
      <c r="K234" s="42" t="s">
        <v>942</v>
      </c>
      <c r="L234" s="43" t="s">
        <v>167</v>
      </c>
      <c r="M234" s="43" t="s">
        <v>167</v>
      </c>
      <c r="N234" s="18" t="s">
        <v>2573</v>
      </c>
      <c r="O234" s="20" t="s">
        <v>25</v>
      </c>
      <c r="P234" s="18">
        <v>57</v>
      </c>
      <c r="Q234" s="43">
        <v>8.9</v>
      </c>
      <c r="R234" s="18" t="s">
        <v>6035</v>
      </c>
      <c r="S234" s="56"/>
      <c r="T234" s="18" t="s">
        <v>1910</v>
      </c>
      <c r="U234" s="30" t="s">
        <v>1908</v>
      </c>
      <c r="V234" s="18" t="s">
        <v>98</v>
      </c>
      <c r="W234" s="30" t="s">
        <v>1673</v>
      </c>
      <c r="X234" s="18" t="s">
        <v>6880</v>
      </c>
      <c r="Y234" s="47" t="s">
        <v>1682</v>
      </c>
      <c r="Z234" s="21"/>
    </row>
    <row r="235" spans="3:26" ht="18.5" customHeight="1" thickBot="1" x14ac:dyDescent="0.6">
      <c r="C235" s="22"/>
      <c r="D235" s="51"/>
      <c r="E235" s="54"/>
      <c r="F235" s="34"/>
      <c r="G235" s="24">
        <v>3.3</v>
      </c>
      <c r="H235" s="25">
        <v>7</v>
      </c>
      <c r="I235" s="26">
        <v>0.23076923076923078</v>
      </c>
      <c r="J235" s="38" t="s">
        <v>6720</v>
      </c>
      <c r="K235" s="44" t="s">
        <v>1458</v>
      </c>
      <c r="L235" s="45" t="s">
        <v>167</v>
      </c>
      <c r="M235" s="44" t="s">
        <v>167</v>
      </c>
      <c r="N235" s="24" t="s">
        <v>167</v>
      </c>
      <c r="O235" s="27" t="s">
        <v>128</v>
      </c>
      <c r="P235" s="24" t="s">
        <v>147</v>
      </c>
      <c r="Q235" s="44" t="s">
        <v>2201</v>
      </c>
      <c r="R235" s="24" t="s">
        <v>6036</v>
      </c>
      <c r="S235" s="57"/>
      <c r="T235" s="25" t="s">
        <v>2207</v>
      </c>
      <c r="U235" s="23"/>
      <c r="V235" s="24"/>
      <c r="W235" s="23"/>
      <c r="X235" s="24"/>
      <c r="Y235" s="28"/>
      <c r="Z235" s="28"/>
    </row>
    <row r="236" spans="3:26" ht="18" customHeight="1" x14ac:dyDescent="0.55000000000000004">
      <c r="C236" s="11"/>
      <c r="D236" s="49" t="s">
        <v>991</v>
      </c>
      <c r="E236" s="52" t="str">
        <f t="shared" ref="E236" si="58">IF(D236="","",IF(I236&gt;0.1,"単",IF(I237&gt;0.29,"連",IF(I238&gt;0.34,"複","※"))))</f>
        <v>単</v>
      </c>
      <c r="F236" s="12"/>
      <c r="G236" s="48" t="s">
        <v>167</v>
      </c>
      <c r="H236" s="13"/>
      <c r="I236" s="14">
        <v>0.11764705882352941</v>
      </c>
      <c r="J236" s="35">
        <v>6</v>
      </c>
      <c r="K236" s="40" t="s">
        <v>1465</v>
      </c>
      <c r="L236" s="41" t="s">
        <v>6352</v>
      </c>
      <c r="M236" s="41" t="s">
        <v>278</v>
      </c>
      <c r="N236" s="13"/>
      <c r="O236" s="15" t="s">
        <v>29</v>
      </c>
      <c r="P236" s="13" t="s">
        <v>167</v>
      </c>
      <c r="Q236" s="41">
        <v>6.5</v>
      </c>
      <c r="R236" s="13" t="s">
        <v>6075</v>
      </c>
      <c r="S236" s="55" t="s">
        <v>6725</v>
      </c>
      <c r="T236" s="13"/>
      <c r="U236" s="12"/>
      <c r="V236" s="13"/>
      <c r="W236" s="12"/>
      <c r="X236" s="13"/>
      <c r="Y236" s="16"/>
      <c r="Z236" s="16"/>
    </row>
    <row r="237" spans="3:26" ht="18" customHeight="1" x14ac:dyDescent="0.55000000000000004">
      <c r="C237" s="17">
        <v>10</v>
      </c>
      <c r="D237" s="50"/>
      <c r="E237" s="53"/>
      <c r="F237" s="30" t="s">
        <v>3000</v>
      </c>
      <c r="G237" s="18" t="s">
        <v>249</v>
      </c>
      <c r="H237" s="18" t="s">
        <v>62</v>
      </c>
      <c r="I237" s="19">
        <v>0.19607843137254902</v>
      </c>
      <c r="J237" s="36">
        <v>10</v>
      </c>
      <c r="K237" s="42" t="s">
        <v>943</v>
      </c>
      <c r="L237" s="43" t="s">
        <v>6234</v>
      </c>
      <c r="M237" s="43" t="s">
        <v>916</v>
      </c>
      <c r="N237" s="18" t="s">
        <v>50</v>
      </c>
      <c r="O237" s="20" t="s">
        <v>1120</v>
      </c>
      <c r="P237" s="18">
        <v>57</v>
      </c>
      <c r="Q237" s="43">
        <v>9.9</v>
      </c>
      <c r="R237" s="18" t="s">
        <v>6076</v>
      </c>
      <c r="S237" s="56"/>
      <c r="T237" s="18" t="s">
        <v>1910</v>
      </c>
      <c r="U237" s="30" t="s">
        <v>1908</v>
      </c>
      <c r="V237" s="18" t="s">
        <v>75</v>
      </c>
      <c r="W237" s="30" t="s">
        <v>1746</v>
      </c>
      <c r="X237" s="18" t="s">
        <v>6881</v>
      </c>
      <c r="Y237" s="47" t="s">
        <v>249</v>
      </c>
      <c r="Z237" s="21"/>
    </row>
    <row r="238" spans="3:26" ht="18.5" customHeight="1" thickBot="1" x14ac:dyDescent="0.6">
      <c r="C238" s="22"/>
      <c r="D238" s="51"/>
      <c r="E238" s="54"/>
      <c r="F238" s="34"/>
      <c r="G238" s="24">
        <v>2.2999999999999998</v>
      </c>
      <c r="H238" s="25">
        <v>7</v>
      </c>
      <c r="I238" s="26">
        <v>0.29411764705882354</v>
      </c>
      <c r="J238" s="38" t="s">
        <v>6369</v>
      </c>
      <c r="K238" s="44" t="s">
        <v>1462</v>
      </c>
      <c r="L238" s="45" t="s">
        <v>6353</v>
      </c>
      <c r="M238" s="44" t="s">
        <v>3814</v>
      </c>
      <c r="N238" s="24">
        <v>30</v>
      </c>
      <c r="O238" s="27" t="s">
        <v>25</v>
      </c>
      <c r="P238" s="24" t="s">
        <v>147</v>
      </c>
      <c r="Q238" s="44" t="s">
        <v>2204</v>
      </c>
      <c r="R238" s="24" t="s">
        <v>6077</v>
      </c>
      <c r="S238" s="57"/>
      <c r="T238" s="25">
        <v>30</v>
      </c>
      <c r="U238" s="23"/>
      <c r="V238" s="24"/>
      <c r="W238" s="23"/>
      <c r="X238" s="24"/>
      <c r="Y238" s="28"/>
      <c r="Z238" s="28"/>
    </row>
    <row r="239" spans="3:26" ht="18" customHeight="1" x14ac:dyDescent="0.55000000000000004">
      <c r="C239" s="11"/>
      <c r="D239" s="49"/>
      <c r="E239" s="52" t="str">
        <f t="shared" ref="E239" si="59">IF(D239="","",IF(I239&gt;0.1,"単",IF(I240&gt;0.29,"連",IF(I241&gt;0.34,"複","※"))))</f>
        <v/>
      </c>
      <c r="F239" s="12"/>
      <c r="G239" s="48" t="s">
        <v>57</v>
      </c>
      <c r="H239" s="13"/>
      <c r="I239" s="14" t="s">
        <v>57</v>
      </c>
      <c r="J239" s="35" t="s">
        <v>57</v>
      </c>
      <c r="K239" s="40" t="s">
        <v>57</v>
      </c>
      <c r="L239" s="41" t="s">
        <v>57</v>
      </c>
      <c r="M239" s="41" t="s">
        <v>167</v>
      </c>
      <c r="N239" s="13"/>
      <c r="O239" s="15" t="s">
        <v>57</v>
      </c>
      <c r="P239" s="13" t="s">
        <v>167</v>
      </c>
      <c r="Q239" s="41">
        <v>7.4</v>
      </c>
      <c r="R239" s="13" t="s">
        <v>6220</v>
      </c>
      <c r="S239" s="55" t="s">
        <v>3782</v>
      </c>
      <c r="T239" s="13"/>
      <c r="U239" s="12"/>
      <c r="V239" s="13"/>
      <c r="W239" s="12"/>
      <c r="X239" s="13"/>
      <c r="Y239" s="16"/>
      <c r="Z239" s="16"/>
    </row>
    <row r="240" spans="3:26" ht="18" customHeight="1" x14ac:dyDescent="0.55000000000000004">
      <c r="C240" s="17">
        <v>11</v>
      </c>
      <c r="D240" s="50"/>
      <c r="E240" s="53"/>
      <c r="F240" s="30" t="s">
        <v>6882</v>
      </c>
      <c r="G240" s="18" t="s">
        <v>3771</v>
      </c>
      <c r="H240" s="18" t="s">
        <v>62</v>
      </c>
      <c r="I240" s="19" t="s">
        <v>59</v>
      </c>
      <c r="J240" s="36" t="s">
        <v>59</v>
      </c>
      <c r="K240" s="42" t="s">
        <v>57</v>
      </c>
      <c r="L240" s="43" t="s">
        <v>57</v>
      </c>
      <c r="M240" s="43" t="s">
        <v>167</v>
      </c>
      <c r="N240" s="18" t="s">
        <v>23</v>
      </c>
      <c r="O240" s="20" t="s">
        <v>59</v>
      </c>
      <c r="P240" s="18">
        <v>57</v>
      </c>
      <c r="Q240" s="43">
        <v>8</v>
      </c>
      <c r="R240" s="18" t="s">
        <v>6221</v>
      </c>
      <c r="S240" s="56"/>
      <c r="T240" s="18" t="s">
        <v>1910</v>
      </c>
      <c r="U240" s="30" t="s">
        <v>1908</v>
      </c>
      <c r="V240" s="18" t="s">
        <v>74</v>
      </c>
      <c r="W240" s="30" t="s">
        <v>6410</v>
      </c>
      <c r="X240" s="18" t="s">
        <v>6883</v>
      </c>
      <c r="Y240" s="47" t="s">
        <v>3771</v>
      </c>
      <c r="Z240" s="21"/>
    </row>
    <row r="241" spans="1:26" ht="18.5" customHeight="1" thickBot="1" x14ac:dyDescent="0.6">
      <c r="C241" s="22"/>
      <c r="D241" s="51"/>
      <c r="E241" s="54"/>
      <c r="F241" s="34"/>
      <c r="G241" s="24" t="s">
        <v>57</v>
      </c>
      <c r="H241" s="25">
        <v>7</v>
      </c>
      <c r="I241" s="26" t="s">
        <v>57</v>
      </c>
      <c r="J241" s="38" t="s">
        <v>57</v>
      </c>
      <c r="K241" s="44" t="s">
        <v>57</v>
      </c>
      <c r="L241" s="45" t="s">
        <v>57</v>
      </c>
      <c r="M241" s="44" t="s">
        <v>167</v>
      </c>
      <c r="N241" s="24" t="s">
        <v>167</v>
      </c>
      <c r="O241" s="27" t="s">
        <v>57</v>
      </c>
      <c r="P241" s="24" t="s">
        <v>57</v>
      </c>
      <c r="Q241" s="44" t="s">
        <v>2201</v>
      </c>
      <c r="R241" s="24" t="s">
        <v>6222</v>
      </c>
      <c r="S241" s="57"/>
      <c r="T241" s="25">
        <v>16</v>
      </c>
      <c r="U241" s="23"/>
      <c r="V241" s="24"/>
      <c r="W241" s="23"/>
      <c r="X241" s="24"/>
      <c r="Y241" s="28"/>
      <c r="Z241" s="28"/>
    </row>
    <row r="242" spans="1:26" ht="18" customHeight="1" x14ac:dyDescent="0.55000000000000004">
      <c r="C242" s="11"/>
      <c r="D242" s="49"/>
      <c r="E242" s="52" t="str">
        <f t="shared" ref="E242" si="60">IF(D242="","",IF(I242&gt;0.1,"単",IF(I243&gt;0.29,"連",IF(I244&gt;0.34,"複","※"))))</f>
        <v/>
      </c>
      <c r="F242" s="12"/>
      <c r="G242" s="48" t="s">
        <v>7100</v>
      </c>
      <c r="H242" s="13"/>
      <c r="I242" s="14">
        <v>3.2085561497326207E-2</v>
      </c>
      <c r="J242" s="35">
        <v>6</v>
      </c>
      <c r="K242" s="40" t="s">
        <v>1467</v>
      </c>
      <c r="L242" s="41" t="s">
        <v>6071</v>
      </c>
      <c r="M242" s="41" t="s">
        <v>167</v>
      </c>
      <c r="N242" s="13"/>
      <c r="O242" s="15" t="s">
        <v>51</v>
      </c>
      <c r="P242" s="13" t="s">
        <v>167</v>
      </c>
      <c r="Q242" s="41" t="s">
        <v>1906</v>
      </c>
      <c r="R242" s="13" t="s">
        <v>57</v>
      </c>
      <c r="S242" s="55" t="s">
        <v>5991</v>
      </c>
      <c r="T242" s="13"/>
      <c r="U242" s="12"/>
      <c r="V242" s="13"/>
      <c r="W242" s="12"/>
      <c r="X242" s="13"/>
      <c r="Y242" s="16"/>
      <c r="Z242" s="16"/>
    </row>
    <row r="243" spans="1:26" ht="18" customHeight="1" x14ac:dyDescent="0.55000000000000004">
      <c r="C243" s="17">
        <v>12</v>
      </c>
      <c r="D243" s="50"/>
      <c r="E243" s="53"/>
      <c r="F243" s="30" t="s">
        <v>6884</v>
      </c>
      <c r="G243" s="18" t="s">
        <v>1807</v>
      </c>
      <c r="H243" s="18" t="s">
        <v>58</v>
      </c>
      <c r="I243" s="19">
        <v>9.625668449197862E-2</v>
      </c>
      <c r="J243" s="36">
        <v>18</v>
      </c>
      <c r="K243" s="42" t="s">
        <v>943</v>
      </c>
      <c r="L243" s="43" t="s">
        <v>6072</v>
      </c>
      <c r="M243" s="43" t="s">
        <v>167</v>
      </c>
      <c r="N243" s="18" t="s">
        <v>6605</v>
      </c>
      <c r="O243" s="20" t="s">
        <v>38</v>
      </c>
      <c r="P243" s="18">
        <v>57</v>
      </c>
      <c r="Q243" s="43" t="s">
        <v>1906</v>
      </c>
      <c r="R243" s="18" t="s">
        <v>57</v>
      </c>
      <c r="S243" s="56"/>
      <c r="T243" s="18" t="s">
        <v>1910</v>
      </c>
      <c r="U243" s="30" t="s">
        <v>1912</v>
      </c>
      <c r="V243" s="18" t="s">
        <v>117</v>
      </c>
      <c r="W243" s="30" t="s">
        <v>1709</v>
      </c>
      <c r="X243" s="18" t="s">
        <v>6885</v>
      </c>
      <c r="Y243" s="47" t="s">
        <v>1807</v>
      </c>
      <c r="Z243" s="21"/>
    </row>
    <row r="244" spans="1:26" ht="18.5" customHeight="1" thickBot="1" x14ac:dyDescent="0.6">
      <c r="C244" s="22"/>
      <c r="D244" s="51"/>
      <c r="E244" s="54"/>
      <c r="F244" s="34"/>
      <c r="G244" s="24">
        <v>2.2999999999999998</v>
      </c>
      <c r="H244" s="25">
        <v>6</v>
      </c>
      <c r="I244" s="26">
        <v>0.18716577540106955</v>
      </c>
      <c r="J244" s="38" t="s">
        <v>7124</v>
      </c>
      <c r="K244" s="44" t="s">
        <v>1460</v>
      </c>
      <c r="L244" s="45" t="s">
        <v>6073</v>
      </c>
      <c r="M244" s="44" t="s">
        <v>167</v>
      </c>
      <c r="N244" s="24" t="s">
        <v>167</v>
      </c>
      <c r="O244" s="27" t="s">
        <v>133</v>
      </c>
      <c r="P244" s="24" t="s">
        <v>57</v>
      </c>
      <c r="Q244" s="44" t="s">
        <v>57</v>
      </c>
      <c r="R244" s="24" t="s">
        <v>57</v>
      </c>
      <c r="S244" s="57"/>
      <c r="T244" s="25">
        <v>31</v>
      </c>
      <c r="U244" s="23"/>
      <c r="V244" s="24"/>
      <c r="W244" s="23"/>
      <c r="X244" s="24"/>
      <c r="Y244" s="28"/>
      <c r="Z244" s="28"/>
    </row>
    <row r="245" spans="1:26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6" x14ac:dyDescent="0.55000000000000004">
      <c r="A246" t="s">
        <v>44</v>
      </c>
      <c r="B246" t="s">
        <v>1</v>
      </c>
      <c r="C246" s="1" t="s">
        <v>2</v>
      </c>
      <c r="D246" t="s">
        <v>11</v>
      </c>
      <c r="E246" t="s">
        <v>2193</v>
      </c>
      <c r="F246" t="s">
        <v>3</v>
      </c>
      <c r="G246" t="s">
        <v>4</v>
      </c>
      <c r="H246" t="s">
        <v>5</v>
      </c>
      <c r="I246" t="s">
        <v>5</v>
      </c>
      <c r="J246" t="s">
        <v>5</v>
      </c>
      <c r="K246" t="s">
        <v>1452</v>
      </c>
      <c r="L246" t="s">
        <v>1453</v>
      </c>
      <c r="M246" t="s">
        <v>941</v>
      </c>
      <c r="N246" t="s">
        <v>6</v>
      </c>
      <c r="P246" t="s">
        <v>7</v>
      </c>
      <c r="Q246" t="s">
        <v>1502</v>
      </c>
      <c r="S246" t="s">
        <v>1903</v>
      </c>
      <c r="T246" t="s">
        <v>1904</v>
      </c>
      <c r="U246" t="s">
        <v>1905</v>
      </c>
      <c r="V246" t="s">
        <v>8</v>
      </c>
      <c r="W246" t="s">
        <v>9</v>
      </c>
      <c r="X246" t="s">
        <v>10</v>
      </c>
      <c r="Y246" t="s">
        <v>12</v>
      </c>
    </row>
    <row r="247" spans="1:26" x14ac:dyDescent="0.55000000000000004">
      <c r="A247" t="s">
        <v>943</v>
      </c>
      <c r="B247" t="s">
        <v>2194</v>
      </c>
      <c r="G247" t="s">
        <v>6147</v>
      </c>
      <c r="H247" s="7"/>
      <c r="I247" t="s">
        <v>14</v>
      </c>
      <c r="J247" t="s">
        <v>945</v>
      </c>
      <c r="K247" t="s">
        <v>1454</v>
      </c>
      <c r="O247" s="8" t="s">
        <v>15</v>
      </c>
      <c r="P247" t="s">
        <v>1056</v>
      </c>
      <c r="Q247" t="s">
        <v>2198</v>
      </c>
    </row>
    <row r="248" spans="1:26" x14ac:dyDescent="0.55000000000000004">
      <c r="A248" s="7">
        <v>6</v>
      </c>
      <c r="B248" s="7"/>
      <c r="C248" s="37" t="s">
        <v>943</v>
      </c>
      <c r="D248" s="7" t="s">
        <v>2194</v>
      </c>
      <c r="G248" s="7" t="s">
        <v>1458</v>
      </c>
      <c r="H248" s="9"/>
      <c r="I248" t="s">
        <v>17</v>
      </c>
      <c r="J248" t="s">
        <v>1057</v>
      </c>
      <c r="K248" t="s">
        <v>1455</v>
      </c>
      <c r="O248" s="8" t="s">
        <v>18</v>
      </c>
      <c r="Q248" t="s">
        <v>2199</v>
      </c>
    </row>
    <row r="249" spans="1:26" ht="18.5" thickBot="1" x14ac:dyDescent="0.6">
      <c r="C249" s="39">
        <v>6</v>
      </c>
      <c r="D249" t="s">
        <v>1272</v>
      </c>
      <c r="E249">
        <f>VALUE(B247)</f>
        <v>1200</v>
      </c>
      <c r="F249" t="s">
        <v>943</v>
      </c>
      <c r="G249" t="s">
        <v>7092</v>
      </c>
      <c r="I249" t="s">
        <v>20</v>
      </c>
      <c r="J249" t="s">
        <v>1058</v>
      </c>
      <c r="K249" t="s">
        <v>1456</v>
      </c>
      <c r="N249" s="31" t="s">
        <v>2627</v>
      </c>
      <c r="O249" s="10" t="s">
        <v>21</v>
      </c>
      <c r="P249" t="s">
        <v>125</v>
      </c>
      <c r="Q249" t="s">
        <v>2200</v>
      </c>
    </row>
    <row r="250" spans="1:26" ht="18" customHeight="1" x14ac:dyDescent="0.55000000000000004">
      <c r="C250" s="11"/>
      <c r="D250" s="49" t="s">
        <v>991</v>
      </c>
      <c r="E250" s="52" t="str">
        <f>IF(D250="","",IF(I250&gt;0.1,"単",IF(I251&gt;0.29,"連",IF(I252&gt;0.34,"複","※"))))</f>
        <v>単</v>
      </c>
      <c r="F250" s="12"/>
      <c r="G250" s="48" t="s">
        <v>5941</v>
      </c>
      <c r="H250" s="13"/>
      <c r="I250" s="14">
        <v>0.10714285714285714</v>
      </c>
      <c r="J250" s="35">
        <v>6</v>
      </c>
      <c r="K250" s="40" t="s">
        <v>1466</v>
      </c>
      <c r="L250" s="41" t="s">
        <v>167</v>
      </c>
      <c r="M250" s="41" t="s">
        <v>947</v>
      </c>
      <c r="N250" s="13"/>
      <c r="O250" s="15" t="s">
        <v>6083</v>
      </c>
      <c r="P250" s="13" t="s">
        <v>1059</v>
      </c>
      <c r="Q250" s="41">
        <v>6.1</v>
      </c>
      <c r="R250" s="13" t="s">
        <v>6220</v>
      </c>
      <c r="S250" s="55" t="s">
        <v>6886</v>
      </c>
      <c r="T250" s="13"/>
      <c r="U250" s="12"/>
      <c r="V250" s="13"/>
      <c r="W250" s="12"/>
      <c r="X250" s="13"/>
      <c r="Y250" s="16"/>
      <c r="Z250" s="16"/>
    </row>
    <row r="251" spans="1:26" ht="18" customHeight="1" x14ac:dyDescent="0.55000000000000004">
      <c r="C251" s="17">
        <v>1</v>
      </c>
      <c r="D251" s="50"/>
      <c r="E251" s="53"/>
      <c r="F251" s="30" t="s">
        <v>5700</v>
      </c>
      <c r="G251" s="18" t="s">
        <v>321</v>
      </c>
      <c r="H251" s="18" t="s">
        <v>62</v>
      </c>
      <c r="I251" s="19">
        <v>0.19642857142857142</v>
      </c>
      <c r="J251" s="36">
        <v>11</v>
      </c>
      <c r="K251" s="42" t="s">
        <v>943</v>
      </c>
      <c r="L251" s="43" t="s">
        <v>167</v>
      </c>
      <c r="M251" s="43" t="s">
        <v>605</v>
      </c>
      <c r="N251" s="18" t="s">
        <v>23</v>
      </c>
      <c r="O251" s="20" t="s">
        <v>23</v>
      </c>
      <c r="P251" s="18">
        <v>57</v>
      </c>
      <c r="Q251" s="43">
        <v>7.1</v>
      </c>
      <c r="R251" s="18" t="s">
        <v>6221</v>
      </c>
      <c r="S251" s="56"/>
      <c r="T251" s="18" t="s">
        <v>1910</v>
      </c>
      <c r="U251" s="30" t="s">
        <v>1916</v>
      </c>
      <c r="V251" s="18" t="s">
        <v>111</v>
      </c>
      <c r="W251" s="30" t="s">
        <v>1703</v>
      </c>
      <c r="X251" s="18" t="s">
        <v>6887</v>
      </c>
      <c r="Y251" s="47" t="s">
        <v>321</v>
      </c>
      <c r="Z251" s="21"/>
    </row>
    <row r="252" spans="1:26" ht="18.5" customHeight="1" thickBot="1" x14ac:dyDescent="0.6">
      <c r="C252" s="22"/>
      <c r="D252" s="51"/>
      <c r="E252" s="54"/>
      <c r="F252" s="34"/>
      <c r="G252" s="24">
        <v>2.5</v>
      </c>
      <c r="H252" s="25">
        <v>7</v>
      </c>
      <c r="I252" s="26">
        <v>0.35714285714285715</v>
      </c>
      <c r="J252" s="38" t="s">
        <v>7129</v>
      </c>
      <c r="K252" s="44" t="s">
        <v>1458</v>
      </c>
      <c r="L252" s="45" t="s">
        <v>167</v>
      </c>
      <c r="M252" s="44" t="s">
        <v>167</v>
      </c>
      <c r="N252" s="24" t="s">
        <v>167</v>
      </c>
      <c r="O252" s="27" t="s">
        <v>38</v>
      </c>
      <c r="P252" s="24" t="s">
        <v>151</v>
      </c>
      <c r="Q252" s="44" t="s">
        <v>2201</v>
      </c>
      <c r="R252" s="24" t="s">
        <v>6222</v>
      </c>
      <c r="S252" s="57"/>
      <c r="T252" s="25">
        <v>16</v>
      </c>
      <c r="U252" s="23"/>
      <c r="V252" s="24"/>
      <c r="W252" s="23"/>
      <c r="X252" s="24"/>
      <c r="Y252" s="28"/>
      <c r="Z252" s="28"/>
    </row>
    <row r="253" spans="1:26" ht="18" customHeight="1" x14ac:dyDescent="0.55000000000000004">
      <c r="C253" s="11"/>
      <c r="D253" s="49" t="s">
        <v>26</v>
      </c>
      <c r="E253" s="52" t="str">
        <f>IF(D253="","",IF(I253&gt;0.1,"単",IF(I254&gt;0.29,"連",IF(I255&gt;0.34,"複","※"))))</f>
        <v>単</v>
      </c>
      <c r="F253" s="12"/>
      <c r="G253" s="48" t="s">
        <v>7093</v>
      </c>
      <c r="H253" s="13"/>
      <c r="I253" s="14">
        <v>0.2</v>
      </c>
      <c r="J253" s="35">
        <v>7</v>
      </c>
      <c r="K253" s="40" t="s">
        <v>1464</v>
      </c>
      <c r="L253" s="41" t="s">
        <v>167</v>
      </c>
      <c r="M253" s="41" t="s">
        <v>342</v>
      </c>
      <c r="N253" s="13"/>
      <c r="O253" s="15" t="s">
        <v>39</v>
      </c>
      <c r="P253" s="13" t="s">
        <v>167</v>
      </c>
      <c r="Q253" s="41">
        <v>2.1</v>
      </c>
      <c r="R253" s="13"/>
      <c r="S253" s="55" t="s">
        <v>5971</v>
      </c>
      <c r="T253" s="13"/>
      <c r="U253" s="12"/>
      <c r="V253" s="13"/>
      <c r="W253" s="12"/>
      <c r="X253" s="13"/>
      <c r="Y253" s="16"/>
      <c r="Z253" s="16"/>
    </row>
    <row r="254" spans="1:26" ht="18.75" customHeight="1" x14ac:dyDescent="0.55000000000000004">
      <c r="C254" s="17">
        <v>2</v>
      </c>
      <c r="D254" s="50"/>
      <c r="E254" s="53"/>
      <c r="F254" s="30" t="s">
        <v>1296</v>
      </c>
      <c r="G254" s="18" t="s">
        <v>675</v>
      </c>
      <c r="H254" s="18" t="s">
        <v>69</v>
      </c>
      <c r="I254" s="19">
        <v>0.37142857142857144</v>
      </c>
      <c r="J254" s="36">
        <v>13</v>
      </c>
      <c r="K254" s="42" t="s">
        <v>942</v>
      </c>
      <c r="L254" s="43" t="s">
        <v>167</v>
      </c>
      <c r="M254" s="43" t="s">
        <v>1429</v>
      </c>
      <c r="N254" s="18" t="s">
        <v>2593</v>
      </c>
      <c r="O254" s="20" t="s">
        <v>38</v>
      </c>
      <c r="P254" s="18">
        <v>55</v>
      </c>
      <c r="Q254" s="43">
        <v>6.2</v>
      </c>
      <c r="R254" s="18"/>
      <c r="S254" s="56"/>
      <c r="T254" s="18" t="s">
        <v>1910</v>
      </c>
      <c r="U254" s="30" t="s">
        <v>1916</v>
      </c>
      <c r="V254" s="18" t="s">
        <v>80</v>
      </c>
      <c r="W254" s="30" t="s">
        <v>1690</v>
      </c>
      <c r="X254" s="18" t="s">
        <v>6888</v>
      </c>
      <c r="Y254" s="47" t="s">
        <v>675</v>
      </c>
      <c r="Z254" s="21"/>
    </row>
    <row r="255" spans="1:26" ht="18.5" customHeight="1" thickBot="1" x14ac:dyDescent="0.6">
      <c r="C255" s="22"/>
      <c r="D255" s="51"/>
      <c r="E255" s="54"/>
      <c r="F255" s="34"/>
      <c r="G255" s="24">
        <v>4.9000000000000004</v>
      </c>
      <c r="H255" s="25">
        <v>8</v>
      </c>
      <c r="I255" s="26">
        <v>0.51428571428571423</v>
      </c>
      <c r="J255" s="38" t="s">
        <v>7130</v>
      </c>
      <c r="K255" s="44" t="s">
        <v>1458</v>
      </c>
      <c r="L255" s="45" t="s">
        <v>167</v>
      </c>
      <c r="M255" s="44" t="s">
        <v>167</v>
      </c>
      <c r="N255" s="24">
        <v>24</v>
      </c>
      <c r="O255" s="27" t="s">
        <v>71</v>
      </c>
      <c r="P255" s="24" t="s">
        <v>238</v>
      </c>
      <c r="Q255" s="44" t="s">
        <v>2203</v>
      </c>
      <c r="R255" s="24"/>
      <c r="S255" s="57"/>
      <c r="T255" s="25">
        <v>24</v>
      </c>
      <c r="U255" s="23"/>
      <c r="V255" s="24"/>
      <c r="W255" s="23"/>
      <c r="X255" s="24"/>
      <c r="Y255" s="28"/>
      <c r="Z255" s="28"/>
    </row>
    <row r="256" spans="1:26" ht="18" customHeight="1" x14ac:dyDescent="0.55000000000000004">
      <c r="C256" s="11"/>
      <c r="D256" s="49" t="s">
        <v>990</v>
      </c>
      <c r="E256" s="52" t="str">
        <f t="shared" ref="E256" si="61">IF(D256="","",IF(I256&gt;0.1,"単",IF(I257&gt;0.29,"連",IF(I258&gt;0.34,"複","※"))))</f>
        <v>単</v>
      </c>
      <c r="F256" s="12"/>
      <c r="G256" s="48" t="s">
        <v>5941</v>
      </c>
      <c r="H256" s="13"/>
      <c r="I256" s="14">
        <v>0.23529411764705882</v>
      </c>
      <c r="J256" s="35">
        <v>4</v>
      </c>
      <c r="K256" s="40" t="s">
        <v>1466</v>
      </c>
      <c r="L256" s="41" t="s">
        <v>167</v>
      </c>
      <c r="M256" s="41" t="s">
        <v>379</v>
      </c>
      <c r="N256" s="13"/>
      <c r="O256" s="15" t="s">
        <v>48</v>
      </c>
      <c r="P256" s="13" t="s">
        <v>167</v>
      </c>
      <c r="Q256" s="41">
        <v>12</v>
      </c>
      <c r="R256" s="13" t="s">
        <v>6360</v>
      </c>
      <c r="S256" s="55" t="s">
        <v>5997</v>
      </c>
      <c r="T256" s="13"/>
      <c r="U256" s="12"/>
      <c r="V256" s="13"/>
      <c r="W256" s="12"/>
      <c r="X256" s="13"/>
      <c r="Y256" s="16"/>
      <c r="Z256" s="16"/>
    </row>
    <row r="257" spans="3:26" ht="18" customHeight="1" x14ac:dyDescent="0.55000000000000004">
      <c r="C257" s="17">
        <v>3</v>
      </c>
      <c r="D257" s="50"/>
      <c r="E257" s="53"/>
      <c r="F257" s="30" t="s">
        <v>4525</v>
      </c>
      <c r="G257" s="18" t="s">
        <v>1318</v>
      </c>
      <c r="H257" s="18" t="s">
        <v>81</v>
      </c>
      <c r="I257" s="19">
        <v>0.23529411764705882</v>
      </c>
      <c r="J257" s="36">
        <v>4</v>
      </c>
      <c r="K257" s="42" t="s">
        <v>942</v>
      </c>
      <c r="L257" s="43" t="s">
        <v>6074</v>
      </c>
      <c r="M257" s="43" t="s">
        <v>1881</v>
      </c>
      <c r="N257" s="18" t="s">
        <v>39</v>
      </c>
      <c r="O257" s="20" t="s">
        <v>23</v>
      </c>
      <c r="P257" s="18">
        <v>55</v>
      </c>
      <c r="Q257" s="43">
        <v>12.3</v>
      </c>
      <c r="R257" s="18" t="s">
        <v>6361</v>
      </c>
      <c r="S257" s="56"/>
      <c r="T257" s="18" t="s">
        <v>1907</v>
      </c>
      <c r="U257" s="30" t="s">
        <v>1908</v>
      </c>
      <c r="V257" s="18" t="s">
        <v>80</v>
      </c>
      <c r="W257" s="30" t="s">
        <v>6485</v>
      </c>
      <c r="X257" s="18" t="s">
        <v>6889</v>
      </c>
      <c r="Y257" s="47" t="s">
        <v>1318</v>
      </c>
      <c r="Z257" s="21"/>
    </row>
    <row r="258" spans="3:26" ht="18.5" customHeight="1" thickBot="1" x14ac:dyDescent="0.6">
      <c r="C258" s="22"/>
      <c r="D258" s="51"/>
      <c r="E258" s="54"/>
      <c r="F258" s="34"/>
      <c r="G258" s="24">
        <v>2.2999999999999998</v>
      </c>
      <c r="H258" s="25">
        <v>11</v>
      </c>
      <c r="I258" s="26">
        <v>0.29411764705882354</v>
      </c>
      <c r="J258" s="38" t="s">
        <v>6664</v>
      </c>
      <c r="K258" s="44" t="s">
        <v>1460</v>
      </c>
      <c r="L258" s="45" t="s">
        <v>167</v>
      </c>
      <c r="M258" s="44" t="s">
        <v>167</v>
      </c>
      <c r="N258" s="24">
        <v>24</v>
      </c>
      <c r="O258" s="27" t="s">
        <v>1805</v>
      </c>
      <c r="P258" s="24"/>
      <c r="Q258" s="44" t="s">
        <v>2204</v>
      </c>
      <c r="R258" s="24" t="s">
        <v>6362</v>
      </c>
      <c r="S258" s="57"/>
      <c r="T258" s="25">
        <v>24</v>
      </c>
      <c r="U258" s="23"/>
      <c r="V258" s="24"/>
      <c r="W258" s="23"/>
      <c r="X258" s="24"/>
      <c r="Y258" s="28"/>
      <c r="Z258" s="28"/>
    </row>
    <row r="259" spans="3:26" ht="18" customHeight="1" x14ac:dyDescent="0.55000000000000004">
      <c r="C259" s="11"/>
      <c r="D259" s="49"/>
      <c r="E259" s="52" t="str">
        <f t="shared" ref="E259" si="62">IF(D259="","",IF(I259&gt;0.1,"単",IF(I260&gt;0.29,"連",IF(I261&gt;0.34,"複","※"))))</f>
        <v/>
      </c>
      <c r="F259" s="12"/>
      <c r="G259" s="48" t="s">
        <v>57</v>
      </c>
      <c r="H259" s="13"/>
      <c r="I259" s="14" t="s">
        <v>57</v>
      </c>
      <c r="J259" s="35" t="s">
        <v>57</v>
      </c>
      <c r="K259" s="40" t="s">
        <v>57</v>
      </c>
      <c r="L259" s="41" t="s">
        <v>57</v>
      </c>
      <c r="M259" s="41" t="s">
        <v>167</v>
      </c>
      <c r="N259" s="13"/>
      <c r="O259" s="15" t="s">
        <v>57</v>
      </c>
      <c r="P259" s="13" t="s">
        <v>167</v>
      </c>
      <c r="Q259" s="41">
        <v>1.7</v>
      </c>
      <c r="R259" s="13" t="s">
        <v>7102</v>
      </c>
      <c r="S259" s="55" t="s">
        <v>6890</v>
      </c>
      <c r="T259" s="13"/>
      <c r="U259" s="12"/>
      <c r="V259" s="13"/>
      <c r="W259" s="12"/>
      <c r="X259" s="13"/>
      <c r="Y259" s="16"/>
      <c r="Z259" s="16"/>
    </row>
    <row r="260" spans="3:26" ht="18.75" customHeight="1" x14ac:dyDescent="0.55000000000000004">
      <c r="C260" s="17">
        <v>4</v>
      </c>
      <c r="D260" s="50"/>
      <c r="E260" s="53"/>
      <c r="F260" s="30" t="s">
        <v>6891</v>
      </c>
      <c r="G260" s="18" t="s">
        <v>2621</v>
      </c>
      <c r="H260" s="18" t="s">
        <v>62</v>
      </c>
      <c r="I260" s="19" t="s">
        <v>59</v>
      </c>
      <c r="J260" s="36" t="s">
        <v>59</v>
      </c>
      <c r="K260" s="42" t="s">
        <v>57</v>
      </c>
      <c r="L260" s="43" t="s">
        <v>57</v>
      </c>
      <c r="M260" s="43" t="s">
        <v>167</v>
      </c>
      <c r="N260" s="18" t="s">
        <v>6758</v>
      </c>
      <c r="O260" s="20" t="s">
        <v>59</v>
      </c>
      <c r="P260" s="18">
        <v>57</v>
      </c>
      <c r="Q260" s="43">
        <v>3</v>
      </c>
      <c r="R260" s="18"/>
      <c r="S260" s="56"/>
      <c r="T260" s="18" t="s">
        <v>1910</v>
      </c>
      <c r="U260" s="30" t="s">
        <v>1911</v>
      </c>
      <c r="V260" s="18" t="s">
        <v>115</v>
      </c>
      <c r="W260" s="30" t="s">
        <v>6610</v>
      </c>
      <c r="X260" s="18" t="s">
        <v>6892</v>
      </c>
      <c r="Y260" s="47" t="s">
        <v>2621</v>
      </c>
      <c r="Z260" s="21"/>
    </row>
    <row r="261" spans="3:26" ht="18.5" customHeight="1" thickBot="1" x14ac:dyDescent="0.6">
      <c r="C261" s="22"/>
      <c r="D261" s="51"/>
      <c r="E261" s="54"/>
      <c r="F261" s="34"/>
      <c r="G261" s="24" t="s">
        <v>57</v>
      </c>
      <c r="H261" s="25">
        <v>7</v>
      </c>
      <c r="I261" s="26" t="s">
        <v>57</v>
      </c>
      <c r="J261" s="38" t="s">
        <v>57</v>
      </c>
      <c r="K261" s="44" t="s">
        <v>57</v>
      </c>
      <c r="L261" s="45" t="s">
        <v>57</v>
      </c>
      <c r="M261" s="44" t="s">
        <v>167</v>
      </c>
      <c r="N261" s="24">
        <v>22</v>
      </c>
      <c r="O261" s="27" t="s">
        <v>57</v>
      </c>
      <c r="P261" s="24" t="s">
        <v>57</v>
      </c>
      <c r="Q261" s="44" t="s">
        <v>2201</v>
      </c>
      <c r="R261" s="24" t="s">
        <v>7103</v>
      </c>
      <c r="S261" s="57"/>
      <c r="T261" s="25">
        <v>22</v>
      </c>
      <c r="U261" s="23"/>
      <c r="V261" s="24"/>
      <c r="W261" s="23"/>
      <c r="X261" s="24"/>
      <c r="Y261" s="28"/>
      <c r="Z261" s="28"/>
    </row>
    <row r="262" spans="3:26" ht="18" customHeight="1" x14ac:dyDescent="0.55000000000000004">
      <c r="C262" s="11"/>
      <c r="D262" s="49" t="s">
        <v>26</v>
      </c>
      <c r="E262" s="52" t="str">
        <f t="shared" ref="E262" si="63">IF(D262="","",IF(I262&gt;0.1,"単",IF(I263&gt;0.29,"連",IF(I264&gt;0.34,"複","※"))))</f>
        <v>単</v>
      </c>
      <c r="F262" s="12"/>
      <c r="G262" s="48" t="s">
        <v>57</v>
      </c>
      <c r="H262" s="13"/>
      <c r="I262" s="14">
        <v>0.27272727272727271</v>
      </c>
      <c r="J262" s="35">
        <v>6</v>
      </c>
      <c r="K262" s="40" t="s">
        <v>1461</v>
      </c>
      <c r="L262" s="41" t="s">
        <v>167</v>
      </c>
      <c r="M262" s="41" t="s">
        <v>947</v>
      </c>
      <c r="N262" s="13"/>
      <c r="O262" s="15" t="s">
        <v>31</v>
      </c>
      <c r="P262" s="13" t="s">
        <v>167</v>
      </c>
      <c r="Q262" s="41" t="s">
        <v>1906</v>
      </c>
      <c r="R262" s="13" t="s">
        <v>57</v>
      </c>
      <c r="S262" s="55" t="s">
        <v>6893</v>
      </c>
      <c r="T262" s="13"/>
      <c r="U262" s="12"/>
      <c r="V262" s="13"/>
      <c r="W262" s="12"/>
      <c r="X262" s="13"/>
      <c r="Y262" s="16"/>
      <c r="Z262" s="16"/>
    </row>
    <row r="263" spans="3:26" ht="18.75" customHeight="1" x14ac:dyDescent="0.55000000000000004">
      <c r="C263" s="17">
        <v>5</v>
      </c>
      <c r="D263" s="50"/>
      <c r="E263" s="53"/>
      <c r="F263" s="30" t="s">
        <v>949</v>
      </c>
      <c r="G263" s="18" t="s">
        <v>1702</v>
      </c>
      <c r="H263" s="18" t="s">
        <v>58</v>
      </c>
      <c r="I263" s="19">
        <v>0.40909090909090906</v>
      </c>
      <c r="J263" s="36">
        <v>9</v>
      </c>
      <c r="K263" s="42" t="s">
        <v>942</v>
      </c>
      <c r="L263" s="43" t="s">
        <v>167</v>
      </c>
      <c r="M263" s="43" t="s">
        <v>1033</v>
      </c>
      <c r="N263" s="18" t="s">
        <v>35</v>
      </c>
      <c r="O263" s="20" t="s">
        <v>29</v>
      </c>
      <c r="P263" s="18">
        <v>55</v>
      </c>
      <c r="Q263" s="43" t="s">
        <v>1906</v>
      </c>
      <c r="R263" s="18" t="s">
        <v>57</v>
      </c>
      <c r="S263" s="56"/>
      <c r="T263" s="18" t="s">
        <v>1907</v>
      </c>
      <c r="U263" s="30" t="s">
        <v>1911</v>
      </c>
      <c r="V263" s="18" t="s">
        <v>90</v>
      </c>
      <c r="W263" s="30" t="s">
        <v>1724</v>
      </c>
      <c r="X263" s="18" t="s">
        <v>6894</v>
      </c>
      <c r="Y263" s="47" t="s">
        <v>1702</v>
      </c>
      <c r="Z263" s="21"/>
    </row>
    <row r="264" spans="3:26" ht="18.5" customHeight="1" thickBot="1" x14ac:dyDescent="0.6">
      <c r="C264" s="22"/>
      <c r="D264" s="51"/>
      <c r="E264" s="54"/>
      <c r="F264" s="34"/>
      <c r="G264" s="24">
        <v>2.7</v>
      </c>
      <c r="H264" s="25">
        <v>6</v>
      </c>
      <c r="I264" s="26">
        <v>0.54545454545454541</v>
      </c>
      <c r="J264" s="38" t="s">
        <v>6103</v>
      </c>
      <c r="K264" s="44" t="s">
        <v>1460</v>
      </c>
      <c r="L264" s="45" t="s">
        <v>167</v>
      </c>
      <c r="M264" s="44" t="s">
        <v>7131</v>
      </c>
      <c r="N264" s="24" t="s">
        <v>167</v>
      </c>
      <c r="O264" s="27" t="s">
        <v>2196</v>
      </c>
      <c r="P264" s="24" t="s">
        <v>147</v>
      </c>
      <c r="Q264" s="44" t="s">
        <v>57</v>
      </c>
      <c r="R264" s="24" t="s">
        <v>57</v>
      </c>
      <c r="S264" s="57"/>
      <c r="T264" s="25">
        <v>25</v>
      </c>
      <c r="U264" s="23"/>
      <c r="V264" s="24"/>
      <c r="W264" s="23"/>
      <c r="X264" s="24"/>
      <c r="Y264" s="28"/>
      <c r="Z264" s="28"/>
    </row>
    <row r="265" spans="3:26" ht="18" customHeight="1" x14ac:dyDescent="0.55000000000000004">
      <c r="C265" s="11"/>
      <c r="D265" s="49"/>
      <c r="E265" s="52" t="str">
        <f t="shared" ref="E265" si="64">IF(D265="","",IF(I265&gt;0.1,"単",IF(I266&gt;0.29,"連",IF(I267&gt;0.34,"複","※"))))</f>
        <v/>
      </c>
      <c r="F265" s="12"/>
      <c r="G265" s="48" t="s">
        <v>57</v>
      </c>
      <c r="H265" s="13"/>
      <c r="I265" s="14" t="s">
        <v>57</v>
      </c>
      <c r="J265" s="35" t="s">
        <v>57</v>
      </c>
      <c r="K265" s="40" t="s">
        <v>57</v>
      </c>
      <c r="L265" s="41" t="s">
        <v>57</v>
      </c>
      <c r="M265" s="41" t="s">
        <v>167</v>
      </c>
      <c r="N265" s="13"/>
      <c r="O265" s="15" t="s">
        <v>57</v>
      </c>
      <c r="P265" s="13" t="s">
        <v>167</v>
      </c>
      <c r="Q265" s="41">
        <v>11.4</v>
      </c>
      <c r="R265" s="13" t="s">
        <v>6236</v>
      </c>
      <c r="S265" s="55" t="s">
        <v>6210</v>
      </c>
      <c r="T265" s="13"/>
      <c r="U265" s="12"/>
      <c r="V265" s="13"/>
      <c r="W265" s="12"/>
      <c r="X265" s="13"/>
      <c r="Y265" s="16"/>
      <c r="Z265" s="16"/>
    </row>
    <row r="266" spans="3:26" ht="18" customHeight="1" x14ac:dyDescent="0.55000000000000004">
      <c r="C266" s="17">
        <v>6</v>
      </c>
      <c r="D266" s="50"/>
      <c r="E266" s="53"/>
      <c r="F266" s="30" t="s">
        <v>6895</v>
      </c>
      <c r="G266" s="18" t="s">
        <v>1700</v>
      </c>
      <c r="H266" s="18" t="s">
        <v>58</v>
      </c>
      <c r="I266" s="19" t="s">
        <v>59</v>
      </c>
      <c r="J266" s="36" t="s">
        <v>59</v>
      </c>
      <c r="K266" s="42" t="s">
        <v>57</v>
      </c>
      <c r="L266" s="43" t="s">
        <v>57</v>
      </c>
      <c r="M266" s="43" t="s">
        <v>167</v>
      </c>
      <c r="N266" s="18" t="s">
        <v>29</v>
      </c>
      <c r="O266" s="20" t="s">
        <v>59</v>
      </c>
      <c r="P266" s="18">
        <v>55</v>
      </c>
      <c r="Q266" s="43">
        <v>12.5</v>
      </c>
      <c r="R266" s="18" t="s">
        <v>6237</v>
      </c>
      <c r="S266" s="56"/>
      <c r="T266" s="18" t="s">
        <v>1907</v>
      </c>
      <c r="U266" s="30" t="s">
        <v>1908</v>
      </c>
      <c r="V266" s="18" t="s">
        <v>117</v>
      </c>
      <c r="W266" s="30" t="s">
        <v>1673</v>
      </c>
      <c r="X266" s="18" t="s">
        <v>6896</v>
      </c>
      <c r="Y266" s="47" t="s">
        <v>1700</v>
      </c>
      <c r="Z266" s="21"/>
    </row>
    <row r="267" spans="3:26" ht="18.5" customHeight="1" thickBot="1" x14ac:dyDescent="0.6">
      <c r="C267" s="22"/>
      <c r="D267" s="51"/>
      <c r="E267" s="54"/>
      <c r="F267" s="34"/>
      <c r="G267" s="24" t="s">
        <v>57</v>
      </c>
      <c r="H267" s="25">
        <v>6</v>
      </c>
      <c r="I267" s="26" t="s">
        <v>57</v>
      </c>
      <c r="J267" s="38" t="s">
        <v>57</v>
      </c>
      <c r="K267" s="44" t="s">
        <v>57</v>
      </c>
      <c r="L267" s="45" t="s">
        <v>57</v>
      </c>
      <c r="M267" s="44" t="s">
        <v>167</v>
      </c>
      <c r="N267" s="24" t="s">
        <v>167</v>
      </c>
      <c r="O267" s="27" t="s">
        <v>57</v>
      </c>
      <c r="P267" s="24" t="s">
        <v>57</v>
      </c>
      <c r="Q267" s="44" t="s">
        <v>2204</v>
      </c>
      <c r="R267" s="24" t="s">
        <v>6238</v>
      </c>
      <c r="S267" s="57"/>
      <c r="T267" s="25">
        <v>35</v>
      </c>
      <c r="U267" s="23"/>
      <c r="V267" s="24"/>
      <c r="W267" s="23"/>
      <c r="X267" s="24"/>
      <c r="Y267" s="28"/>
      <c r="Z267" s="28"/>
    </row>
    <row r="268" spans="3:26" ht="18" customHeight="1" x14ac:dyDescent="0.55000000000000004">
      <c r="C268" s="11"/>
      <c r="D268" s="49" t="s">
        <v>3198</v>
      </c>
      <c r="E268" s="52" t="str">
        <f t="shared" ref="E268" si="65">IF(D268="","",IF(I268&gt;0.1,"単",IF(I269&gt;0.29,"連",IF(I270&gt;0.34,"複","※"))))</f>
        <v>※</v>
      </c>
      <c r="F268" s="12"/>
      <c r="G268" s="48" t="s">
        <v>7093</v>
      </c>
      <c r="H268" s="13"/>
      <c r="I268" s="14">
        <v>8.1081081081081086E-2</v>
      </c>
      <c r="J268" s="35">
        <v>3</v>
      </c>
      <c r="K268" s="40" t="s">
        <v>1459</v>
      </c>
      <c r="L268" s="41" t="s">
        <v>6714</v>
      </c>
      <c r="M268" s="41" t="s">
        <v>947</v>
      </c>
      <c r="N268" s="13"/>
      <c r="O268" s="15" t="s">
        <v>35</v>
      </c>
      <c r="P268" s="13" t="s">
        <v>167</v>
      </c>
      <c r="Q268" s="41">
        <v>14.5</v>
      </c>
      <c r="R268" s="13" t="s">
        <v>6233</v>
      </c>
      <c r="S268" s="55" t="s">
        <v>6318</v>
      </c>
      <c r="T268" s="13"/>
      <c r="U268" s="12"/>
      <c r="V268" s="13"/>
      <c r="W268" s="12"/>
      <c r="X268" s="13"/>
      <c r="Y268" s="16"/>
      <c r="Z268" s="16"/>
    </row>
    <row r="269" spans="3:26" ht="18" customHeight="1" x14ac:dyDescent="0.55000000000000004">
      <c r="C269" s="17">
        <v>7</v>
      </c>
      <c r="D269" s="50"/>
      <c r="E269" s="53"/>
      <c r="F269" s="30" t="s">
        <v>5691</v>
      </c>
      <c r="G269" s="18" t="s">
        <v>772</v>
      </c>
      <c r="H269" s="18" t="s">
        <v>62</v>
      </c>
      <c r="I269" s="19">
        <v>0.10810810810810811</v>
      </c>
      <c r="J269" s="36">
        <v>4</v>
      </c>
      <c r="K269" s="42" t="s">
        <v>942</v>
      </c>
      <c r="L269" s="43" t="s">
        <v>6715</v>
      </c>
      <c r="M269" s="43" t="s">
        <v>787</v>
      </c>
      <c r="N269" s="18" t="s">
        <v>34</v>
      </c>
      <c r="O269" s="20" t="s">
        <v>2629</v>
      </c>
      <c r="P269" s="18">
        <v>57</v>
      </c>
      <c r="Q269" s="43">
        <v>14.7</v>
      </c>
      <c r="R269" s="18" t="s">
        <v>6152</v>
      </c>
      <c r="S269" s="56"/>
      <c r="T269" s="18" t="s">
        <v>1910</v>
      </c>
      <c r="U269" s="30" t="s">
        <v>1908</v>
      </c>
      <c r="V269" s="18" t="s">
        <v>3699</v>
      </c>
      <c r="W269" s="30" t="s">
        <v>6414</v>
      </c>
      <c r="X269" s="18" t="s">
        <v>6897</v>
      </c>
      <c r="Y269" s="47" t="s">
        <v>772</v>
      </c>
      <c r="Z269" s="21"/>
    </row>
    <row r="270" spans="3:26" ht="18.5" customHeight="1" thickBot="1" x14ac:dyDescent="0.6">
      <c r="C270" s="22"/>
      <c r="D270" s="51"/>
      <c r="E270" s="54"/>
      <c r="F270" s="34"/>
      <c r="G270" s="24">
        <v>3.3</v>
      </c>
      <c r="H270" s="25">
        <v>7</v>
      </c>
      <c r="I270" s="26">
        <v>0.1891891891891892</v>
      </c>
      <c r="J270" s="38" t="s">
        <v>7132</v>
      </c>
      <c r="K270" s="44" t="s">
        <v>1462</v>
      </c>
      <c r="L270" s="45" t="s">
        <v>6716</v>
      </c>
      <c r="M270" s="44" t="s">
        <v>167</v>
      </c>
      <c r="N270" s="24" t="s">
        <v>167</v>
      </c>
      <c r="O270" s="27" t="s">
        <v>50</v>
      </c>
      <c r="P270" s="24" t="s">
        <v>147</v>
      </c>
      <c r="Q270" s="44" t="s">
        <v>2201</v>
      </c>
      <c r="R270" s="24" t="s">
        <v>6235</v>
      </c>
      <c r="S270" s="57"/>
      <c r="T270" s="25">
        <v>33</v>
      </c>
      <c r="U270" s="23"/>
      <c r="V270" s="24"/>
      <c r="W270" s="23"/>
      <c r="X270" s="24"/>
      <c r="Y270" s="28"/>
      <c r="Z270" s="28"/>
    </row>
    <row r="271" spans="3:26" ht="18" customHeight="1" x14ac:dyDescent="0.55000000000000004">
      <c r="C271" s="11"/>
      <c r="D271" s="49" t="s">
        <v>3198</v>
      </c>
      <c r="E271" s="52" t="str">
        <f t="shared" ref="E271" si="66">IF(D271="","",IF(I271&gt;0.1,"単",IF(I272&gt;0.29,"連",IF(I273&gt;0.34,"複","※"))))</f>
        <v>複</v>
      </c>
      <c r="F271" s="12"/>
      <c r="G271" s="48" t="s">
        <v>7093</v>
      </c>
      <c r="H271" s="13"/>
      <c r="I271" s="14">
        <v>0.08</v>
      </c>
      <c r="J271" s="35">
        <v>4</v>
      </c>
      <c r="K271" s="40" t="s">
        <v>1459</v>
      </c>
      <c r="L271" s="41" t="s">
        <v>167</v>
      </c>
      <c r="M271" s="41" t="s">
        <v>167</v>
      </c>
      <c r="N271" s="13"/>
      <c r="O271" s="15" t="s">
        <v>29</v>
      </c>
      <c r="P271" s="13" t="s">
        <v>167</v>
      </c>
      <c r="Q271" s="41" t="s">
        <v>1906</v>
      </c>
      <c r="R271" s="13" t="s">
        <v>57</v>
      </c>
      <c r="S271" s="55" t="s">
        <v>6000</v>
      </c>
      <c r="T271" s="13"/>
      <c r="U271" s="12"/>
      <c r="V271" s="13"/>
      <c r="W271" s="12"/>
      <c r="X271" s="13"/>
      <c r="Y271" s="16"/>
      <c r="Z271" s="16"/>
    </row>
    <row r="272" spans="3:26" ht="18" customHeight="1" x14ac:dyDescent="0.55000000000000004">
      <c r="C272" s="17">
        <v>8</v>
      </c>
      <c r="D272" s="50"/>
      <c r="E272" s="53"/>
      <c r="F272" s="30" t="s">
        <v>6898</v>
      </c>
      <c r="G272" s="18" t="s">
        <v>340</v>
      </c>
      <c r="H272" s="18" t="s">
        <v>62</v>
      </c>
      <c r="I272" s="19">
        <v>0.18</v>
      </c>
      <c r="J272" s="36">
        <v>9</v>
      </c>
      <c r="K272" s="42" t="s">
        <v>943</v>
      </c>
      <c r="L272" s="43" t="s">
        <v>167</v>
      </c>
      <c r="M272" s="43" t="s">
        <v>167</v>
      </c>
      <c r="N272" s="18" t="s">
        <v>47</v>
      </c>
      <c r="O272" s="20" t="s">
        <v>1784</v>
      </c>
      <c r="P272" s="18">
        <v>52</v>
      </c>
      <c r="Q272" s="43" t="s">
        <v>1906</v>
      </c>
      <c r="R272" s="18" t="s">
        <v>57</v>
      </c>
      <c r="S272" s="56"/>
      <c r="T272" s="18" t="s">
        <v>1907</v>
      </c>
      <c r="U272" s="30" t="s">
        <v>1920</v>
      </c>
      <c r="V272" s="18" t="s">
        <v>6133</v>
      </c>
      <c r="W272" s="30" t="s">
        <v>6899</v>
      </c>
      <c r="X272" s="18" t="s">
        <v>6900</v>
      </c>
      <c r="Y272" s="47" t="s">
        <v>340</v>
      </c>
      <c r="Z272" s="21"/>
    </row>
    <row r="273" spans="3:26" ht="18.5" customHeight="1" thickBot="1" x14ac:dyDescent="0.6">
      <c r="C273" s="22"/>
      <c r="D273" s="51"/>
      <c r="E273" s="54"/>
      <c r="F273" s="34"/>
      <c r="G273" s="24">
        <v>3</v>
      </c>
      <c r="H273" s="25">
        <v>7</v>
      </c>
      <c r="I273" s="26">
        <v>0.36</v>
      </c>
      <c r="J273" s="38" t="s">
        <v>6557</v>
      </c>
      <c r="K273" s="44" t="s">
        <v>1458</v>
      </c>
      <c r="L273" s="45" t="s">
        <v>167</v>
      </c>
      <c r="M273" s="44" t="s">
        <v>167</v>
      </c>
      <c r="N273" s="24">
        <v>22</v>
      </c>
      <c r="O273" s="27" t="s">
        <v>119</v>
      </c>
      <c r="P273" s="24" t="s">
        <v>147</v>
      </c>
      <c r="Q273" s="44" t="s">
        <v>57</v>
      </c>
      <c r="R273" s="24" t="s">
        <v>57</v>
      </c>
      <c r="S273" s="57"/>
      <c r="T273" s="25">
        <v>22</v>
      </c>
      <c r="U273" s="23"/>
      <c r="V273" s="24"/>
      <c r="W273" s="23"/>
      <c r="X273" s="24"/>
      <c r="Y273" s="28"/>
      <c r="Z273" s="28"/>
    </row>
    <row r="274" spans="3:26" ht="18" customHeight="1" x14ac:dyDescent="0.55000000000000004">
      <c r="C274" s="11"/>
      <c r="D274" s="49"/>
      <c r="E274" s="52" t="str">
        <f t="shared" ref="E274" si="67">IF(D274="","",IF(I274&gt;0.1,"単",IF(I275&gt;0.29,"連",IF(I276&gt;0.34,"複","※"))))</f>
        <v/>
      </c>
      <c r="F274" s="12"/>
      <c r="G274" s="48" t="s">
        <v>57</v>
      </c>
      <c r="H274" s="13"/>
      <c r="I274" s="14" t="s">
        <v>57</v>
      </c>
      <c r="J274" s="35" t="s">
        <v>57</v>
      </c>
      <c r="K274" s="40" t="s">
        <v>57</v>
      </c>
      <c r="L274" s="41" t="s">
        <v>57</v>
      </c>
      <c r="M274" s="41" t="s">
        <v>167</v>
      </c>
      <c r="N274" s="13"/>
      <c r="O274" s="15" t="s">
        <v>57</v>
      </c>
      <c r="P274" s="13" t="s">
        <v>167</v>
      </c>
      <c r="Q274" s="41">
        <v>6.4</v>
      </c>
      <c r="R274" s="13" t="s">
        <v>6034</v>
      </c>
      <c r="S274" s="55" t="s">
        <v>2289</v>
      </c>
      <c r="T274" s="13"/>
      <c r="U274" s="12"/>
      <c r="V274" s="13"/>
      <c r="W274" s="12"/>
      <c r="X274" s="13"/>
      <c r="Y274" s="16"/>
      <c r="Z274" s="16"/>
    </row>
    <row r="275" spans="3:26" ht="18" customHeight="1" x14ac:dyDescent="0.55000000000000004">
      <c r="C275" s="17">
        <v>9</v>
      </c>
      <c r="D275" s="50"/>
      <c r="E275" s="53"/>
      <c r="F275" s="30" t="s">
        <v>6901</v>
      </c>
      <c r="G275" s="18" t="s">
        <v>1710</v>
      </c>
      <c r="H275" s="18" t="s">
        <v>62</v>
      </c>
      <c r="I275" s="19" t="s">
        <v>59</v>
      </c>
      <c r="J275" s="36" t="s">
        <v>59</v>
      </c>
      <c r="K275" s="42" t="s">
        <v>57</v>
      </c>
      <c r="L275" s="43" t="s">
        <v>57</v>
      </c>
      <c r="M275" s="43" t="s">
        <v>167</v>
      </c>
      <c r="N275" s="18" t="s">
        <v>2573</v>
      </c>
      <c r="O275" s="20" t="s">
        <v>59</v>
      </c>
      <c r="P275" s="18">
        <v>55</v>
      </c>
      <c r="Q275" s="43">
        <v>7.1</v>
      </c>
      <c r="R275" s="18" t="s">
        <v>6035</v>
      </c>
      <c r="S275" s="56"/>
      <c r="T275" s="18" t="s">
        <v>1907</v>
      </c>
      <c r="U275" s="30" t="s">
        <v>1908</v>
      </c>
      <c r="V275" s="18" t="s">
        <v>100</v>
      </c>
      <c r="W275" s="30" t="s">
        <v>6870</v>
      </c>
      <c r="X275" s="18" t="s">
        <v>6902</v>
      </c>
      <c r="Y275" s="47" t="s">
        <v>1710</v>
      </c>
      <c r="Z275" s="21"/>
    </row>
    <row r="276" spans="3:26" ht="18.5" customHeight="1" thickBot="1" x14ac:dyDescent="0.6">
      <c r="C276" s="22"/>
      <c r="D276" s="51"/>
      <c r="E276" s="54"/>
      <c r="F276" s="34"/>
      <c r="G276" s="24" t="s">
        <v>57</v>
      </c>
      <c r="H276" s="25">
        <v>7</v>
      </c>
      <c r="I276" s="26" t="s">
        <v>57</v>
      </c>
      <c r="J276" s="38" t="s">
        <v>57</v>
      </c>
      <c r="K276" s="44" t="s">
        <v>57</v>
      </c>
      <c r="L276" s="45" t="s">
        <v>57</v>
      </c>
      <c r="M276" s="44" t="s">
        <v>167</v>
      </c>
      <c r="N276" s="24" t="s">
        <v>167</v>
      </c>
      <c r="O276" s="27" t="s">
        <v>57</v>
      </c>
      <c r="P276" s="24" t="s">
        <v>57</v>
      </c>
      <c r="Q276" s="44" t="s">
        <v>2201</v>
      </c>
      <c r="R276" s="24" t="s">
        <v>6036</v>
      </c>
      <c r="S276" s="57"/>
      <c r="T276" s="25" t="s">
        <v>2207</v>
      </c>
      <c r="U276" s="23"/>
      <c r="V276" s="24"/>
      <c r="W276" s="23"/>
      <c r="X276" s="24"/>
      <c r="Y276" s="28"/>
      <c r="Z276" s="28"/>
    </row>
    <row r="277" spans="3:26" ht="18" customHeight="1" x14ac:dyDescent="0.55000000000000004">
      <c r="C277" s="11"/>
      <c r="D277" s="49" t="s">
        <v>26</v>
      </c>
      <c r="E277" s="52" t="str">
        <f t="shared" ref="E277" si="68">IF(D277="","",IF(I277&gt;0.1,"単",IF(I278&gt;0.29,"連",IF(I279&gt;0.34,"複","※"))))</f>
        <v>複</v>
      </c>
      <c r="F277" s="12"/>
      <c r="G277" s="48" t="s">
        <v>7093</v>
      </c>
      <c r="H277" s="13"/>
      <c r="I277" s="14">
        <v>9.0909090909090912E-2</v>
      </c>
      <c r="J277" s="35">
        <v>3</v>
      </c>
      <c r="K277" s="40" t="s">
        <v>1463</v>
      </c>
      <c r="L277" s="41" t="s">
        <v>7094</v>
      </c>
      <c r="M277" s="41" t="s">
        <v>167</v>
      </c>
      <c r="N277" s="13"/>
      <c r="O277" s="15" t="s">
        <v>71</v>
      </c>
      <c r="P277" s="13" t="s">
        <v>1059</v>
      </c>
      <c r="Q277" s="41">
        <v>5.6</v>
      </c>
      <c r="R277" s="13" t="s">
        <v>6281</v>
      </c>
      <c r="S277" s="55" t="s">
        <v>6218</v>
      </c>
      <c r="T277" s="13"/>
      <c r="U277" s="12"/>
      <c r="V277" s="13"/>
      <c r="W277" s="12"/>
      <c r="X277" s="13"/>
      <c r="Y277" s="16"/>
      <c r="Z277" s="16"/>
    </row>
    <row r="278" spans="3:26" ht="18" customHeight="1" x14ac:dyDescent="0.55000000000000004">
      <c r="C278" s="17">
        <v>10</v>
      </c>
      <c r="D278" s="50"/>
      <c r="E278" s="53"/>
      <c r="F278" s="30" t="s">
        <v>6903</v>
      </c>
      <c r="G278" s="18" t="s">
        <v>304</v>
      </c>
      <c r="H278" s="18" t="s">
        <v>69</v>
      </c>
      <c r="I278" s="19">
        <v>0.18181818181818182</v>
      </c>
      <c r="J278" s="36">
        <v>6</v>
      </c>
      <c r="K278" s="42" t="s">
        <v>943</v>
      </c>
      <c r="L278" s="43" t="s">
        <v>7095</v>
      </c>
      <c r="M278" s="43" t="s">
        <v>167</v>
      </c>
      <c r="N278" s="18" t="s">
        <v>36</v>
      </c>
      <c r="O278" s="20" t="s">
        <v>1784</v>
      </c>
      <c r="P278" s="18">
        <v>57</v>
      </c>
      <c r="Q278" s="43">
        <v>9.4</v>
      </c>
      <c r="R278" s="18" t="s">
        <v>6282</v>
      </c>
      <c r="S278" s="56"/>
      <c r="T278" s="18" t="s">
        <v>1910</v>
      </c>
      <c r="U278" s="30" t="s">
        <v>1912</v>
      </c>
      <c r="V278" s="18" t="s">
        <v>6121</v>
      </c>
      <c r="W278" s="30" t="s">
        <v>5959</v>
      </c>
      <c r="X278" s="18" t="s">
        <v>6904</v>
      </c>
      <c r="Y278" s="47" t="s">
        <v>304</v>
      </c>
      <c r="Z278" s="21"/>
    </row>
    <row r="279" spans="3:26" ht="18.5" customHeight="1" thickBot="1" x14ac:dyDescent="0.6">
      <c r="C279" s="22"/>
      <c r="D279" s="51"/>
      <c r="E279" s="54"/>
      <c r="F279" s="34"/>
      <c r="G279" s="24">
        <v>3.1</v>
      </c>
      <c r="H279" s="25">
        <v>8</v>
      </c>
      <c r="I279" s="26">
        <v>0.45454545454545453</v>
      </c>
      <c r="J279" s="38" t="s">
        <v>7133</v>
      </c>
      <c r="K279" s="44" t="s">
        <v>1458</v>
      </c>
      <c r="L279" s="45" t="s">
        <v>7097</v>
      </c>
      <c r="M279" s="44" t="s">
        <v>167</v>
      </c>
      <c r="N279" s="24" t="s">
        <v>167</v>
      </c>
      <c r="O279" s="27" t="s">
        <v>29</v>
      </c>
      <c r="P279" s="24"/>
      <c r="Q279" s="44" t="s">
        <v>2204</v>
      </c>
      <c r="R279" s="24" t="s">
        <v>6283</v>
      </c>
      <c r="S279" s="57"/>
      <c r="T279" s="25" t="s">
        <v>2207</v>
      </c>
      <c r="U279" s="23"/>
      <c r="V279" s="24"/>
      <c r="W279" s="23"/>
      <c r="X279" s="24"/>
      <c r="Y279" s="28"/>
      <c r="Z279" s="28"/>
    </row>
    <row r="280" spans="3:26" ht="18" customHeight="1" x14ac:dyDescent="0.55000000000000004">
      <c r="C280" s="11"/>
      <c r="D280" s="49"/>
      <c r="E280" s="52" t="str">
        <f t="shared" ref="E280" si="69">IF(D280="","",IF(I280&gt;0.1,"単",IF(I281&gt;0.29,"連",IF(I282&gt;0.34,"複","※"))))</f>
        <v/>
      </c>
      <c r="F280" s="12"/>
      <c r="G280" s="48" t="s">
        <v>57</v>
      </c>
      <c r="H280" s="13"/>
      <c r="I280" s="14" t="s">
        <v>57</v>
      </c>
      <c r="J280" s="35" t="s">
        <v>57</v>
      </c>
      <c r="K280" s="40" t="s">
        <v>57</v>
      </c>
      <c r="L280" s="41" t="s">
        <v>57</v>
      </c>
      <c r="M280" s="41" t="s">
        <v>167</v>
      </c>
      <c r="N280" s="13"/>
      <c r="O280" s="15" t="s">
        <v>57</v>
      </c>
      <c r="P280" s="13" t="s">
        <v>167</v>
      </c>
      <c r="Q280" s="41"/>
      <c r="R280" s="13"/>
      <c r="S280" s="55" t="s">
        <v>6905</v>
      </c>
      <c r="T280" s="13"/>
      <c r="U280" s="12"/>
      <c r="V280" s="13"/>
      <c r="W280" s="12"/>
      <c r="X280" s="13"/>
      <c r="Y280" s="16"/>
      <c r="Z280" s="16"/>
    </row>
    <row r="281" spans="3:26" ht="18" customHeight="1" x14ac:dyDescent="0.55000000000000004">
      <c r="C281" s="17">
        <v>11</v>
      </c>
      <c r="D281" s="50"/>
      <c r="E281" s="53"/>
      <c r="F281" s="30" t="s">
        <v>6906</v>
      </c>
      <c r="G281" s="18" t="s">
        <v>1923</v>
      </c>
      <c r="H281" s="18" t="s">
        <v>64</v>
      </c>
      <c r="I281" s="19" t="s">
        <v>59</v>
      </c>
      <c r="J281" s="36" t="s">
        <v>59</v>
      </c>
      <c r="K281" s="42" t="s">
        <v>57</v>
      </c>
      <c r="L281" s="43" t="s">
        <v>57</v>
      </c>
      <c r="M281" s="43" t="s">
        <v>167</v>
      </c>
      <c r="N281" s="18" t="s">
        <v>144</v>
      </c>
      <c r="O281" s="20" t="s">
        <v>59</v>
      </c>
      <c r="P281" s="18">
        <v>55</v>
      </c>
      <c r="Q281" s="43"/>
      <c r="R281" s="18"/>
      <c r="S281" s="56"/>
      <c r="T281" s="18" t="s">
        <v>1907</v>
      </c>
      <c r="U281" s="30" t="s">
        <v>1911</v>
      </c>
      <c r="V281" s="18" t="s">
        <v>61</v>
      </c>
      <c r="W281" s="30" t="s">
        <v>1673</v>
      </c>
      <c r="X281" s="18" t="s">
        <v>6907</v>
      </c>
      <c r="Y281" s="47" t="s">
        <v>1923</v>
      </c>
      <c r="Z281" s="21"/>
    </row>
    <row r="282" spans="3:26" ht="18.5" customHeight="1" thickBot="1" x14ac:dyDescent="0.6">
      <c r="C282" s="22"/>
      <c r="D282" s="51"/>
      <c r="E282" s="54"/>
      <c r="F282" s="34"/>
      <c r="G282" s="24" t="s">
        <v>57</v>
      </c>
      <c r="H282" s="25">
        <v>9</v>
      </c>
      <c r="I282" s="26" t="s">
        <v>57</v>
      </c>
      <c r="J282" s="38" t="s">
        <v>57</v>
      </c>
      <c r="K282" s="44" t="s">
        <v>57</v>
      </c>
      <c r="L282" s="45" t="s">
        <v>57</v>
      </c>
      <c r="M282" s="44" t="s">
        <v>167</v>
      </c>
      <c r="N282" s="24" t="s">
        <v>167</v>
      </c>
      <c r="O282" s="27" t="s">
        <v>57</v>
      </c>
      <c r="P282" s="24" t="s">
        <v>57</v>
      </c>
      <c r="Q282" s="44" t="s">
        <v>2203</v>
      </c>
      <c r="R282" s="24"/>
      <c r="S282" s="57"/>
      <c r="T282" s="25">
        <v>19</v>
      </c>
      <c r="U282" s="23"/>
      <c r="V282" s="24"/>
      <c r="W282" s="23"/>
      <c r="X282" s="24"/>
      <c r="Y282" s="28"/>
      <c r="Z282" s="28"/>
    </row>
    <row r="283" spans="3:26" ht="18" customHeight="1" x14ac:dyDescent="0.55000000000000004">
      <c r="C283" s="11"/>
      <c r="D283" s="49" t="s">
        <v>3198</v>
      </c>
      <c r="E283" s="52" t="str">
        <f t="shared" ref="E283" si="70">IF(D283="","",IF(I283&gt;0.1,"単",IF(I284&gt;0.29,"連",IF(I285&gt;0.34,"複","※"))))</f>
        <v>※</v>
      </c>
      <c r="F283" s="12"/>
      <c r="G283" s="48" t="s">
        <v>7100</v>
      </c>
      <c r="H283" s="13"/>
      <c r="I283" s="14">
        <v>3.0303030303030304E-2</v>
      </c>
      <c r="J283" s="35">
        <v>2</v>
      </c>
      <c r="K283" s="40" t="s">
        <v>1463</v>
      </c>
      <c r="L283" s="41" t="s">
        <v>6041</v>
      </c>
      <c r="M283" s="41" t="s">
        <v>167</v>
      </c>
      <c r="N283" s="13"/>
      <c r="O283" s="15" t="s">
        <v>29</v>
      </c>
      <c r="P283" s="13" t="s">
        <v>167</v>
      </c>
      <c r="Q283" s="41">
        <v>12.4</v>
      </c>
      <c r="R283" s="13" t="s">
        <v>6226</v>
      </c>
      <c r="S283" s="55" t="s">
        <v>2282</v>
      </c>
      <c r="T283" s="13"/>
      <c r="U283" s="12"/>
      <c r="V283" s="13"/>
      <c r="W283" s="12"/>
      <c r="X283" s="13"/>
      <c r="Y283" s="16"/>
      <c r="Z283" s="16"/>
    </row>
    <row r="284" spans="3:26" ht="18" customHeight="1" x14ac:dyDescent="0.55000000000000004">
      <c r="C284" s="17">
        <v>12</v>
      </c>
      <c r="D284" s="50"/>
      <c r="E284" s="53"/>
      <c r="F284" s="30" t="s">
        <v>6908</v>
      </c>
      <c r="G284" s="18" t="s">
        <v>944</v>
      </c>
      <c r="H284" s="18" t="s">
        <v>62</v>
      </c>
      <c r="I284" s="19">
        <v>0.12121212121212122</v>
      </c>
      <c r="J284" s="36">
        <v>8</v>
      </c>
      <c r="K284" s="42" t="s">
        <v>942</v>
      </c>
      <c r="L284" s="43" t="s">
        <v>167</v>
      </c>
      <c r="M284" s="43" t="s">
        <v>167</v>
      </c>
      <c r="N284" s="18" t="s">
        <v>71</v>
      </c>
      <c r="O284" s="20" t="s">
        <v>23</v>
      </c>
      <c r="P284" s="18">
        <v>57</v>
      </c>
      <c r="Q284" s="43">
        <v>8.5</v>
      </c>
      <c r="R284" s="18" t="s">
        <v>6227</v>
      </c>
      <c r="S284" s="56"/>
      <c r="T284" s="18" t="s">
        <v>1910</v>
      </c>
      <c r="U284" s="30" t="s">
        <v>1912</v>
      </c>
      <c r="V284" s="18" t="s">
        <v>6909</v>
      </c>
      <c r="W284" s="30" t="s">
        <v>6910</v>
      </c>
      <c r="X284" s="18" t="s">
        <v>6911</v>
      </c>
      <c r="Y284" s="47" t="s">
        <v>944</v>
      </c>
      <c r="Z284" s="21"/>
    </row>
    <row r="285" spans="3:26" ht="18.5" customHeight="1" thickBot="1" x14ac:dyDescent="0.6">
      <c r="C285" s="22"/>
      <c r="D285" s="51"/>
      <c r="E285" s="54"/>
      <c r="F285" s="34"/>
      <c r="G285" s="24">
        <v>3.8</v>
      </c>
      <c r="H285" s="25">
        <v>7</v>
      </c>
      <c r="I285" s="26">
        <v>0.19696969696969696</v>
      </c>
      <c r="J285" s="38" t="s">
        <v>6686</v>
      </c>
      <c r="K285" s="44" t="s">
        <v>1462</v>
      </c>
      <c r="L285" s="45" t="s">
        <v>6042</v>
      </c>
      <c r="M285" s="44" t="s">
        <v>167</v>
      </c>
      <c r="N285" s="24">
        <v>24</v>
      </c>
      <c r="O285" s="27" t="s">
        <v>38</v>
      </c>
      <c r="P285" s="24" t="s">
        <v>147</v>
      </c>
      <c r="Q285" s="44" t="s">
        <v>2201</v>
      </c>
      <c r="R285" s="24" t="s">
        <v>6228</v>
      </c>
      <c r="S285" s="57"/>
      <c r="T285" s="25">
        <v>24</v>
      </c>
      <c r="U285" s="23"/>
      <c r="V285" s="24"/>
      <c r="W285" s="23"/>
      <c r="X285" s="24"/>
      <c r="Y285" s="28"/>
      <c r="Z285" s="28"/>
    </row>
    <row r="286" spans="3:26" ht="18" customHeight="1" x14ac:dyDescent="0.55000000000000004">
      <c r="C286" s="11"/>
      <c r="D286" s="49"/>
      <c r="E286" s="52" t="str">
        <f t="shared" ref="E286" si="71">IF(D286="","",IF(I286&gt;0.1,"単",IF(I287&gt;0.29,"連",IF(I288&gt;0.34,"複","※"))))</f>
        <v/>
      </c>
      <c r="F286" s="12"/>
      <c r="G286" s="48" t="s">
        <v>57</v>
      </c>
      <c r="H286" s="13"/>
      <c r="I286" s="14" t="s">
        <v>57</v>
      </c>
      <c r="J286" s="35" t="s">
        <v>57</v>
      </c>
      <c r="K286" s="40" t="s">
        <v>57</v>
      </c>
      <c r="L286" s="41" t="s">
        <v>57</v>
      </c>
      <c r="M286" s="41" t="s">
        <v>167</v>
      </c>
      <c r="N286" s="13"/>
      <c r="O286" s="15" t="s">
        <v>57</v>
      </c>
      <c r="P286" s="13" t="s">
        <v>167</v>
      </c>
      <c r="Q286" s="41">
        <v>8.3000000000000007</v>
      </c>
      <c r="R286" s="13" t="s">
        <v>2214</v>
      </c>
      <c r="S286" s="55" t="s">
        <v>6912</v>
      </c>
      <c r="T286" s="13"/>
      <c r="U286" s="12"/>
      <c r="V286" s="13"/>
      <c r="W286" s="12"/>
      <c r="X286" s="13"/>
      <c r="Y286" s="16"/>
      <c r="Z286" s="16"/>
    </row>
    <row r="287" spans="3:26" ht="18" customHeight="1" x14ac:dyDescent="0.55000000000000004">
      <c r="C287" s="17">
        <v>13</v>
      </c>
      <c r="D287" s="50"/>
      <c r="E287" s="53"/>
      <c r="F287" s="30" t="s">
        <v>6913</v>
      </c>
      <c r="G287" s="18" t="s">
        <v>1679</v>
      </c>
      <c r="H287" s="18" t="s">
        <v>62</v>
      </c>
      <c r="I287" s="19" t="s">
        <v>59</v>
      </c>
      <c r="J287" s="36" t="s">
        <v>59</v>
      </c>
      <c r="K287" s="42" t="s">
        <v>57</v>
      </c>
      <c r="L287" s="43" t="s">
        <v>57</v>
      </c>
      <c r="M287" s="43" t="s">
        <v>167</v>
      </c>
      <c r="N287" s="18" t="s">
        <v>41</v>
      </c>
      <c r="O287" s="20" t="s">
        <v>59</v>
      </c>
      <c r="P287" s="18">
        <v>57</v>
      </c>
      <c r="Q287" s="43">
        <v>5.9</v>
      </c>
      <c r="R287" s="18" t="s">
        <v>6055</v>
      </c>
      <c r="S287" s="56"/>
      <c r="T287" s="18" t="s">
        <v>1910</v>
      </c>
      <c r="U287" s="30" t="s">
        <v>1908</v>
      </c>
      <c r="V287" s="18" t="s">
        <v>115</v>
      </c>
      <c r="W287" s="30" t="s">
        <v>1724</v>
      </c>
      <c r="X287" s="18" t="s">
        <v>6914</v>
      </c>
      <c r="Y287" s="47" t="s">
        <v>1679</v>
      </c>
      <c r="Z287" s="21"/>
    </row>
    <row r="288" spans="3:26" ht="18.5" customHeight="1" thickBot="1" x14ac:dyDescent="0.6">
      <c r="C288" s="22"/>
      <c r="D288" s="51"/>
      <c r="E288" s="54"/>
      <c r="F288" s="34"/>
      <c r="G288" s="24" t="s">
        <v>57</v>
      </c>
      <c r="H288" s="25">
        <v>7</v>
      </c>
      <c r="I288" s="26" t="s">
        <v>57</v>
      </c>
      <c r="J288" s="38" t="s">
        <v>57</v>
      </c>
      <c r="K288" s="44" t="s">
        <v>57</v>
      </c>
      <c r="L288" s="45" t="s">
        <v>57</v>
      </c>
      <c r="M288" s="44" t="s">
        <v>167</v>
      </c>
      <c r="N288" s="24" t="s">
        <v>167</v>
      </c>
      <c r="O288" s="27" t="s">
        <v>57</v>
      </c>
      <c r="P288" s="24" t="s">
        <v>57</v>
      </c>
      <c r="Q288" s="44" t="s">
        <v>2203</v>
      </c>
      <c r="R288" s="24" t="s">
        <v>6056</v>
      </c>
      <c r="S288" s="57"/>
      <c r="T288" s="25">
        <v>21</v>
      </c>
      <c r="U288" s="23"/>
      <c r="V288" s="24"/>
      <c r="W288" s="23"/>
      <c r="X288" s="24"/>
      <c r="Y288" s="28"/>
      <c r="Z288" s="28"/>
    </row>
    <row r="289" spans="1:26" ht="18" customHeight="1" x14ac:dyDescent="0.55000000000000004">
      <c r="C289" s="11"/>
      <c r="D289" s="49" t="s">
        <v>1470</v>
      </c>
      <c r="E289" s="52" t="str">
        <f t="shared" ref="E289" si="72">IF(D289="","",IF(I289&gt;0.1,"単",IF(I290&gt;0.29,"連",IF(I291&gt;0.34,"複","※"))))</f>
        <v>複</v>
      </c>
      <c r="F289" s="12"/>
      <c r="G289" s="48" t="s">
        <v>6347</v>
      </c>
      <c r="H289" s="13"/>
      <c r="I289" s="14">
        <v>9.0909090909090912E-2</v>
      </c>
      <c r="J289" s="35">
        <v>2</v>
      </c>
      <c r="K289" s="40" t="s">
        <v>1457</v>
      </c>
      <c r="L289" s="41" t="s">
        <v>6348</v>
      </c>
      <c r="M289" s="41" t="s">
        <v>7134</v>
      </c>
      <c r="N289" s="13"/>
      <c r="O289" s="15" t="s">
        <v>6349</v>
      </c>
      <c r="P289" s="13" t="s">
        <v>1059</v>
      </c>
      <c r="Q289" s="41">
        <v>11.3</v>
      </c>
      <c r="R289" s="13" t="s">
        <v>6031</v>
      </c>
      <c r="S289" s="55" t="s">
        <v>6866</v>
      </c>
      <c r="T289" s="13"/>
      <c r="U289" s="12"/>
      <c r="V289" s="13"/>
      <c r="W289" s="12"/>
      <c r="X289" s="13"/>
      <c r="Y289" s="16"/>
      <c r="Z289" s="16"/>
    </row>
    <row r="290" spans="1:26" ht="18" customHeight="1" x14ac:dyDescent="0.55000000000000004">
      <c r="C290" s="17">
        <v>14</v>
      </c>
      <c r="D290" s="50"/>
      <c r="E290" s="53"/>
      <c r="F290" s="30" t="s">
        <v>846</v>
      </c>
      <c r="G290" s="18" t="s">
        <v>254</v>
      </c>
      <c r="H290" s="18" t="s">
        <v>64</v>
      </c>
      <c r="I290" s="19">
        <v>0.22727272727272727</v>
      </c>
      <c r="J290" s="36">
        <v>5</v>
      </c>
      <c r="K290" s="42" t="s">
        <v>943</v>
      </c>
      <c r="L290" s="43" t="s">
        <v>6350</v>
      </c>
      <c r="M290" s="43" t="s">
        <v>291</v>
      </c>
      <c r="N290" s="18" t="s">
        <v>25</v>
      </c>
      <c r="O290" s="20" t="s">
        <v>71</v>
      </c>
      <c r="P290" s="18">
        <v>55</v>
      </c>
      <c r="Q290" s="43">
        <v>10.4</v>
      </c>
      <c r="R290" s="18" t="s">
        <v>6032</v>
      </c>
      <c r="S290" s="56"/>
      <c r="T290" s="18" t="s">
        <v>1907</v>
      </c>
      <c r="U290" s="30" t="s">
        <v>1916</v>
      </c>
      <c r="V290" s="18" t="s">
        <v>113</v>
      </c>
      <c r="W290" s="30" t="s">
        <v>6915</v>
      </c>
      <c r="X290" s="18" t="s">
        <v>6916</v>
      </c>
      <c r="Y290" s="47" t="s">
        <v>254</v>
      </c>
      <c r="Z290" s="21"/>
    </row>
    <row r="291" spans="1:26" ht="18.5" customHeight="1" thickBot="1" x14ac:dyDescent="0.6">
      <c r="C291" s="22"/>
      <c r="D291" s="51"/>
      <c r="E291" s="54"/>
      <c r="F291" s="34"/>
      <c r="G291" s="24">
        <v>2.6</v>
      </c>
      <c r="H291" s="25">
        <v>9</v>
      </c>
      <c r="I291" s="26">
        <v>0.36363636363636365</v>
      </c>
      <c r="J291" s="38" t="s">
        <v>5126</v>
      </c>
      <c r="K291" s="44" t="s">
        <v>1462</v>
      </c>
      <c r="L291" s="45" t="s">
        <v>6351</v>
      </c>
      <c r="M291" s="44"/>
      <c r="N291" s="24" t="s">
        <v>167</v>
      </c>
      <c r="O291" s="27" t="s">
        <v>51</v>
      </c>
      <c r="P291" s="24"/>
      <c r="Q291" s="44" t="s">
        <v>2204</v>
      </c>
      <c r="R291" s="24" t="s">
        <v>6033</v>
      </c>
      <c r="S291" s="57"/>
      <c r="T291" s="25">
        <v>27</v>
      </c>
      <c r="U291" s="23"/>
      <c r="V291" s="24"/>
      <c r="W291" s="23"/>
      <c r="X291" s="24"/>
      <c r="Y291" s="28"/>
      <c r="Z291" s="28"/>
    </row>
    <row r="292" spans="1:26" ht="18" customHeight="1" x14ac:dyDescent="0.55000000000000004">
      <c r="C292" s="11"/>
      <c r="D292" s="49"/>
      <c r="E292" s="52" t="str">
        <f t="shared" ref="E292" si="73">IF(D292="","",IF(I292&gt;0.1,"単",IF(I293&gt;0.29,"連",IF(I294&gt;0.34,"複","※"))))</f>
        <v/>
      </c>
      <c r="F292" s="12"/>
      <c r="G292" s="48" t="s">
        <v>57</v>
      </c>
      <c r="H292" s="13"/>
      <c r="I292" s="14" t="s">
        <v>57</v>
      </c>
      <c r="J292" s="35" t="s">
        <v>57</v>
      </c>
      <c r="K292" s="40" t="s">
        <v>57</v>
      </c>
      <c r="L292" s="41" t="s">
        <v>57</v>
      </c>
      <c r="M292" s="41" t="s">
        <v>167</v>
      </c>
      <c r="N292" s="13"/>
      <c r="O292" s="15" t="s">
        <v>57</v>
      </c>
      <c r="P292" s="13" t="s">
        <v>167</v>
      </c>
      <c r="Q292" s="41" t="s">
        <v>1906</v>
      </c>
      <c r="R292" s="13" t="s">
        <v>57</v>
      </c>
      <c r="S292" s="55" t="s">
        <v>6211</v>
      </c>
      <c r="T292" s="13"/>
      <c r="U292" s="12"/>
      <c r="V292" s="13"/>
      <c r="W292" s="12"/>
      <c r="X292" s="13"/>
      <c r="Y292" s="16"/>
      <c r="Z292" s="16"/>
    </row>
    <row r="293" spans="1:26" ht="18" customHeight="1" x14ac:dyDescent="0.55000000000000004">
      <c r="C293" s="17">
        <v>15</v>
      </c>
      <c r="D293" s="50"/>
      <c r="E293" s="53"/>
      <c r="F293" s="30" t="s">
        <v>6917</v>
      </c>
      <c r="G293" s="18" t="s">
        <v>1591</v>
      </c>
      <c r="H293" s="18" t="s">
        <v>58</v>
      </c>
      <c r="I293" s="19" t="s">
        <v>59</v>
      </c>
      <c r="J293" s="36" t="s">
        <v>59</v>
      </c>
      <c r="K293" s="42" t="s">
        <v>57</v>
      </c>
      <c r="L293" s="43" t="s">
        <v>57</v>
      </c>
      <c r="M293" s="43" t="s">
        <v>167</v>
      </c>
      <c r="N293" s="18" t="s">
        <v>4871</v>
      </c>
      <c r="O293" s="20" t="s">
        <v>59</v>
      </c>
      <c r="P293" s="18">
        <v>57</v>
      </c>
      <c r="Q293" s="43" t="s">
        <v>1906</v>
      </c>
      <c r="R293" s="18" t="s">
        <v>57</v>
      </c>
      <c r="S293" s="56"/>
      <c r="T293" s="18" t="s">
        <v>1910</v>
      </c>
      <c r="U293" s="30" t="s">
        <v>1912</v>
      </c>
      <c r="V293" s="18" t="s">
        <v>6146</v>
      </c>
      <c r="W293" s="30" t="s">
        <v>6212</v>
      </c>
      <c r="X293" s="18" t="s">
        <v>6918</v>
      </c>
      <c r="Y293" s="47" t="s">
        <v>1591</v>
      </c>
      <c r="Z293" s="21"/>
    </row>
    <row r="294" spans="1:26" ht="18.5" customHeight="1" thickBot="1" x14ac:dyDescent="0.6">
      <c r="C294" s="22"/>
      <c r="D294" s="51"/>
      <c r="E294" s="54"/>
      <c r="F294" s="34"/>
      <c r="G294" s="24" t="s">
        <v>57</v>
      </c>
      <c r="H294" s="25">
        <v>6</v>
      </c>
      <c r="I294" s="26" t="s">
        <v>57</v>
      </c>
      <c r="J294" s="38" t="s">
        <v>57</v>
      </c>
      <c r="K294" s="44" t="s">
        <v>57</v>
      </c>
      <c r="L294" s="45" t="s">
        <v>57</v>
      </c>
      <c r="M294" s="44" t="s">
        <v>167</v>
      </c>
      <c r="N294" s="24" t="s">
        <v>167</v>
      </c>
      <c r="O294" s="27" t="s">
        <v>57</v>
      </c>
      <c r="P294" s="24" t="s">
        <v>57</v>
      </c>
      <c r="Q294" s="44" t="s">
        <v>57</v>
      </c>
      <c r="R294" s="24" t="s">
        <v>57</v>
      </c>
      <c r="S294" s="57"/>
      <c r="T294" s="25" t="s">
        <v>2207</v>
      </c>
      <c r="U294" s="23"/>
      <c r="V294" s="24"/>
      <c r="W294" s="23"/>
      <c r="X294" s="24"/>
      <c r="Y294" s="28"/>
      <c r="Z294" s="28"/>
    </row>
    <row r="295" spans="1:26" x14ac:dyDescent="0.55000000000000004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6" x14ac:dyDescent="0.55000000000000004">
      <c r="A296" t="s">
        <v>45</v>
      </c>
      <c r="B296" t="s">
        <v>1</v>
      </c>
      <c r="C296" s="1" t="s">
        <v>2</v>
      </c>
      <c r="D296" t="s">
        <v>11</v>
      </c>
      <c r="E296" t="s">
        <v>2193</v>
      </c>
      <c r="F296" t="s">
        <v>3</v>
      </c>
      <c r="G296" t="s">
        <v>4</v>
      </c>
      <c r="H296" t="s">
        <v>5</v>
      </c>
      <c r="I296" t="s">
        <v>5</v>
      </c>
      <c r="J296" t="s">
        <v>5</v>
      </c>
      <c r="K296" t="s">
        <v>1452</v>
      </c>
      <c r="L296" t="s">
        <v>1453</v>
      </c>
      <c r="M296" t="s">
        <v>941</v>
      </c>
      <c r="N296" t="s">
        <v>6</v>
      </c>
      <c r="P296" t="s">
        <v>7</v>
      </c>
      <c r="Q296" t="s">
        <v>1502</v>
      </c>
      <c r="S296" t="s">
        <v>1903</v>
      </c>
      <c r="T296" t="s">
        <v>1904</v>
      </c>
      <c r="U296" t="s">
        <v>1905</v>
      </c>
      <c r="V296" t="s">
        <v>8</v>
      </c>
      <c r="W296" t="s">
        <v>9</v>
      </c>
      <c r="X296" t="s">
        <v>10</v>
      </c>
      <c r="Y296" t="s">
        <v>12</v>
      </c>
    </row>
    <row r="297" spans="1:26" x14ac:dyDescent="0.55000000000000004">
      <c r="A297" t="s">
        <v>942</v>
      </c>
      <c r="B297" t="s">
        <v>2195</v>
      </c>
      <c r="G297" t="s">
        <v>6147</v>
      </c>
      <c r="H297" s="7"/>
      <c r="I297" t="s">
        <v>14</v>
      </c>
      <c r="J297" t="s">
        <v>945</v>
      </c>
      <c r="K297" t="s">
        <v>1454</v>
      </c>
      <c r="O297" s="8" t="s">
        <v>15</v>
      </c>
      <c r="P297" t="s">
        <v>1056</v>
      </c>
      <c r="Q297" t="s">
        <v>2198</v>
      </c>
    </row>
    <row r="298" spans="1:26" x14ac:dyDescent="0.55000000000000004">
      <c r="A298" s="7">
        <v>7</v>
      </c>
      <c r="B298" s="7"/>
      <c r="C298" s="37" t="s">
        <v>942</v>
      </c>
      <c r="D298" s="7" t="s">
        <v>2195</v>
      </c>
      <c r="G298" s="7" t="s">
        <v>1462</v>
      </c>
      <c r="H298" s="9"/>
      <c r="I298" t="s">
        <v>17</v>
      </c>
      <c r="J298" t="s">
        <v>1057</v>
      </c>
      <c r="K298" t="s">
        <v>1455</v>
      </c>
      <c r="O298" s="8" t="s">
        <v>18</v>
      </c>
      <c r="Q298" t="s">
        <v>2199</v>
      </c>
    </row>
    <row r="299" spans="1:26" ht="18.5" thickBot="1" x14ac:dyDescent="0.6">
      <c r="C299" s="39">
        <v>7</v>
      </c>
      <c r="D299" t="s">
        <v>1272</v>
      </c>
      <c r="E299">
        <f>VALUE(B297)</f>
        <v>1800</v>
      </c>
      <c r="F299" t="s">
        <v>942</v>
      </c>
      <c r="G299" t="s">
        <v>7092</v>
      </c>
      <c r="I299" t="s">
        <v>20</v>
      </c>
      <c r="J299" t="s">
        <v>1058</v>
      </c>
      <c r="K299" t="s">
        <v>1456</v>
      </c>
      <c r="N299" s="31" t="s">
        <v>2627</v>
      </c>
      <c r="O299" s="10" t="s">
        <v>21</v>
      </c>
      <c r="P299" t="s">
        <v>125</v>
      </c>
      <c r="Q299" t="s">
        <v>2200</v>
      </c>
    </row>
    <row r="300" spans="1:26" ht="18" customHeight="1" x14ac:dyDescent="0.55000000000000004">
      <c r="C300" s="11"/>
      <c r="D300" s="49"/>
      <c r="E300" s="52" t="str">
        <f>IF(D300="","",IF(I300&gt;0.1,"単",IF(I301&gt;0.29,"連",IF(I302&gt;0.34,"複","※"))))</f>
        <v/>
      </c>
      <c r="F300" s="12"/>
      <c r="G300" s="48" t="s">
        <v>57</v>
      </c>
      <c r="H300" s="13"/>
      <c r="I300" s="14" t="s">
        <v>57</v>
      </c>
      <c r="J300" s="35" t="s">
        <v>57</v>
      </c>
      <c r="K300" s="40" t="s">
        <v>57</v>
      </c>
      <c r="L300" s="41" t="s">
        <v>57</v>
      </c>
      <c r="M300" s="41" t="s">
        <v>167</v>
      </c>
      <c r="N300" s="13"/>
      <c r="O300" s="15" t="s">
        <v>57</v>
      </c>
      <c r="P300" s="13" t="s">
        <v>167</v>
      </c>
      <c r="Q300" s="41">
        <v>3.2</v>
      </c>
      <c r="R300" s="13" t="s">
        <v>6164</v>
      </c>
      <c r="S300" s="55" t="s">
        <v>6413</v>
      </c>
      <c r="T300" s="13"/>
      <c r="U300" s="12"/>
      <c r="V300" s="13"/>
      <c r="W300" s="12"/>
      <c r="X300" s="13"/>
      <c r="Y300" s="16"/>
      <c r="Z300" s="16"/>
    </row>
    <row r="301" spans="1:26" ht="18" customHeight="1" x14ac:dyDescent="0.55000000000000004">
      <c r="C301" s="17">
        <v>1</v>
      </c>
      <c r="D301" s="50"/>
      <c r="E301" s="53"/>
      <c r="F301" s="30" t="s">
        <v>6919</v>
      </c>
      <c r="G301" s="18" t="s">
        <v>5977</v>
      </c>
      <c r="H301" s="18" t="s">
        <v>69</v>
      </c>
      <c r="I301" s="19" t="s">
        <v>59</v>
      </c>
      <c r="J301" s="36" t="s">
        <v>59</v>
      </c>
      <c r="K301" s="42" t="s">
        <v>57</v>
      </c>
      <c r="L301" s="43" t="s">
        <v>57</v>
      </c>
      <c r="M301" s="43" t="s">
        <v>167</v>
      </c>
      <c r="N301" s="18" t="s">
        <v>30</v>
      </c>
      <c r="O301" s="20" t="s">
        <v>59</v>
      </c>
      <c r="P301" s="18">
        <v>56</v>
      </c>
      <c r="Q301" s="43">
        <v>3.5</v>
      </c>
      <c r="R301" s="18" t="s">
        <v>6165</v>
      </c>
      <c r="S301" s="56"/>
      <c r="T301" s="18" t="s">
        <v>1907</v>
      </c>
      <c r="U301" s="30" t="s">
        <v>1916</v>
      </c>
      <c r="V301" s="18" t="s">
        <v>6920</v>
      </c>
      <c r="W301" s="30" t="s">
        <v>6921</v>
      </c>
      <c r="X301" s="18" t="s">
        <v>6922</v>
      </c>
      <c r="Y301" s="47" t="s">
        <v>5977</v>
      </c>
      <c r="Z301" s="21"/>
    </row>
    <row r="302" spans="1:26" ht="18.5" customHeight="1" thickBot="1" x14ac:dyDescent="0.6">
      <c r="C302" s="22"/>
      <c r="D302" s="51"/>
      <c r="E302" s="54"/>
      <c r="F302" s="34"/>
      <c r="G302" s="24" t="s">
        <v>57</v>
      </c>
      <c r="H302" s="25">
        <v>8</v>
      </c>
      <c r="I302" s="26" t="s">
        <v>57</v>
      </c>
      <c r="J302" s="38" t="s">
        <v>57</v>
      </c>
      <c r="K302" s="44" t="s">
        <v>57</v>
      </c>
      <c r="L302" s="45" t="s">
        <v>57</v>
      </c>
      <c r="M302" s="44" t="s">
        <v>167</v>
      </c>
      <c r="N302" s="24" t="s">
        <v>167</v>
      </c>
      <c r="O302" s="27" t="s">
        <v>57</v>
      </c>
      <c r="P302" s="24" t="s">
        <v>57</v>
      </c>
      <c r="Q302" s="44" t="s">
        <v>2201</v>
      </c>
      <c r="R302" s="24"/>
      <c r="S302" s="57"/>
      <c r="T302" s="25">
        <v>30</v>
      </c>
      <c r="U302" s="23"/>
      <c r="V302" s="24"/>
      <c r="W302" s="23"/>
      <c r="X302" s="24"/>
      <c r="Y302" s="28"/>
      <c r="Z302" s="28"/>
    </row>
    <row r="303" spans="1:26" ht="18" customHeight="1" x14ac:dyDescent="0.55000000000000004">
      <c r="C303" s="11"/>
      <c r="D303" s="49" t="s">
        <v>3198</v>
      </c>
      <c r="E303" s="52" t="str">
        <f>IF(D303="","",IF(I303&gt;0.1,"単",IF(I304&gt;0.29,"連",IF(I305&gt;0.34,"複","※"))))</f>
        <v>※</v>
      </c>
      <c r="F303" s="12"/>
      <c r="G303" s="48" t="s">
        <v>7093</v>
      </c>
      <c r="H303" s="13"/>
      <c r="I303" s="14">
        <v>7.6923076923076927E-2</v>
      </c>
      <c r="J303" s="35">
        <v>4</v>
      </c>
      <c r="K303" s="40" t="s">
        <v>1463</v>
      </c>
      <c r="L303" s="41" t="s">
        <v>167</v>
      </c>
      <c r="M303" s="41" t="s">
        <v>167</v>
      </c>
      <c r="N303" s="13"/>
      <c r="O303" s="15" t="s">
        <v>39</v>
      </c>
      <c r="P303" s="13" t="s">
        <v>167</v>
      </c>
      <c r="Q303" s="41"/>
      <c r="R303" s="13"/>
      <c r="S303" s="55" t="s">
        <v>6923</v>
      </c>
      <c r="T303" s="13"/>
      <c r="U303" s="12"/>
      <c r="V303" s="13"/>
      <c r="W303" s="12"/>
      <c r="X303" s="13"/>
      <c r="Y303" s="16"/>
      <c r="Z303" s="16"/>
    </row>
    <row r="304" spans="1:26" ht="18.75" customHeight="1" x14ac:dyDescent="0.55000000000000004">
      <c r="C304" s="17">
        <v>2</v>
      </c>
      <c r="D304" s="50"/>
      <c r="E304" s="53"/>
      <c r="F304" s="30" t="s">
        <v>6924</v>
      </c>
      <c r="G304" s="18" t="s">
        <v>1120</v>
      </c>
      <c r="H304" s="18" t="s">
        <v>62</v>
      </c>
      <c r="I304" s="19">
        <v>0.15384615384615385</v>
      </c>
      <c r="J304" s="36">
        <v>8</v>
      </c>
      <c r="K304" s="42" t="s">
        <v>943</v>
      </c>
      <c r="L304" s="43" t="s">
        <v>167</v>
      </c>
      <c r="M304" s="43" t="s">
        <v>167</v>
      </c>
      <c r="N304" s="18" t="s">
        <v>1787</v>
      </c>
      <c r="O304" s="20" t="s">
        <v>36</v>
      </c>
      <c r="P304" s="18">
        <v>53</v>
      </c>
      <c r="Q304" s="43"/>
      <c r="R304" s="18"/>
      <c r="S304" s="56"/>
      <c r="T304" s="18" t="s">
        <v>1907</v>
      </c>
      <c r="U304" s="30" t="s">
        <v>1908</v>
      </c>
      <c r="V304" s="18" t="s">
        <v>75</v>
      </c>
      <c r="W304" s="30" t="s">
        <v>6925</v>
      </c>
      <c r="X304" s="18" t="s">
        <v>6926</v>
      </c>
      <c r="Y304" s="47" t="s">
        <v>1120</v>
      </c>
      <c r="Z304" s="21"/>
    </row>
    <row r="305" spans="3:26" ht="18.5" customHeight="1" thickBot="1" x14ac:dyDescent="0.6">
      <c r="C305" s="22"/>
      <c r="D305" s="51"/>
      <c r="E305" s="54"/>
      <c r="F305" s="34"/>
      <c r="G305" s="24">
        <v>2.5</v>
      </c>
      <c r="H305" s="25">
        <v>7</v>
      </c>
      <c r="I305" s="26">
        <v>0.23076923076923078</v>
      </c>
      <c r="J305" s="38" t="s">
        <v>6720</v>
      </c>
      <c r="K305" s="44" t="s">
        <v>1458</v>
      </c>
      <c r="L305" s="45" t="s">
        <v>167</v>
      </c>
      <c r="M305" s="44" t="s">
        <v>167</v>
      </c>
      <c r="N305" s="24" t="s">
        <v>167</v>
      </c>
      <c r="O305" s="27" t="s">
        <v>25</v>
      </c>
      <c r="P305" s="24" t="s">
        <v>147</v>
      </c>
      <c r="Q305" s="44" t="s">
        <v>2203</v>
      </c>
      <c r="R305" s="24"/>
      <c r="S305" s="57"/>
      <c r="T305" s="25">
        <v>20</v>
      </c>
      <c r="U305" s="23"/>
      <c r="V305" s="24"/>
      <c r="W305" s="23"/>
      <c r="X305" s="24"/>
      <c r="Y305" s="28"/>
      <c r="Z305" s="28"/>
    </row>
    <row r="306" spans="3:26" ht="18" customHeight="1" x14ac:dyDescent="0.55000000000000004">
      <c r="C306" s="11"/>
      <c r="D306" s="49" t="s">
        <v>1470</v>
      </c>
      <c r="E306" s="52" t="str">
        <f t="shared" ref="E306" si="74">IF(D306="","",IF(I306&gt;0.1,"単",IF(I307&gt;0.29,"連",IF(I308&gt;0.34,"複","※"))))</f>
        <v>単</v>
      </c>
      <c r="F306" s="12"/>
      <c r="G306" s="48" t="s">
        <v>167</v>
      </c>
      <c r="H306" s="13"/>
      <c r="I306" s="14">
        <v>0.13043478260869565</v>
      </c>
      <c r="J306" s="35">
        <v>3</v>
      </c>
      <c r="K306" s="40" t="s">
        <v>1465</v>
      </c>
      <c r="L306" s="41" t="s">
        <v>6352</v>
      </c>
      <c r="M306" s="41" t="s">
        <v>342</v>
      </c>
      <c r="N306" s="13"/>
      <c r="O306" s="15" t="s">
        <v>29</v>
      </c>
      <c r="P306" s="13" t="s">
        <v>167</v>
      </c>
      <c r="Q306" s="41">
        <v>15.7</v>
      </c>
      <c r="R306" s="13" t="s">
        <v>6236</v>
      </c>
      <c r="S306" s="55" t="s">
        <v>6336</v>
      </c>
      <c r="T306" s="13"/>
      <c r="U306" s="12"/>
      <c r="V306" s="13"/>
      <c r="W306" s="12"/>
      <c r="X306" s="13"/>
      <c r="Y306" s="16"/>
      <c r="Z306" s="16"/>
    </row>
    <row r="307" spans="3:26" ht="18" customHeight="1" x14ac:dyDescent="0.55000000000000004">
      <c r="C307" s="17">
        <v>3</v>
      </c>
      <c r="D307" s="50"/>
      <c r="E307" s="53"/>
      <c r="F307" s="30" t="s">
        <v>5170</v>
      </c>
      <c r="G307" s="18" t="s">
        <v>249</v>
      </c>
      <c r="H307" s="18" t="s">
        <v>69</v>
      </c>
      <c r="I307" s="19">
        <v>0.17391304347826086</v>
      </c>
      <c r="J307" s="36">
        <v>4</v>
      </c>
      <c r="K307" s="42" t="s">
        <v>943</v>
      </c>
      <c r="L307" s="43" t="s">
        <v>6234</v>
      </c>
      <c r="M307" s="43" t="s">
        <v>574</v>
      </c>
      <c r="N307" s="18" t="s">
        <v>29</v>
      </c>
      <c r="O307" s="20" t="s">
        <v>1120</v>
      </c>
      <c r="P307" s="18">
        <v>56</v>
      </c>
      <c r="Q307" s="43">
        <v>15.5</v>
      </c>
      <c r="R307" s="18" t="s">
        <v>6237</v>
      </c>
      <c r="S307" s="56"/>
      <c r="T307" s="18" t="s">
        <v>1907</v>
      </c>
      <c r="U307" s="30" t="s">
        <v>1908</v>
      </c>
      <c r="V307" s="18" t="s">
        <v>4857</v>
      </c>
      <c r="W307" s="30" t="s">
        <v>6830</v>
      </c>
      <c r="X307" s="18" t="s">
        <v>6927</v>
      </c>
      <c r="Y307" s="47" t="s">
        <v>249</v>
      </c>
      <c r="Z307" s="21"/>
    </row>
    <row r="308" spans="3:26" ht="18.5" customHeight="1" thickBot="1" x14ac:dyDescent="0.6">
      <c r="C308" s="22"/>
      <c r="D308" s="51"/>
      <c r="E308" s="54"/>
      <c r="F308" s="34"/>
      <c r="G308" s="24">
        <v>2.2999999999999998</v>
      </c>
      <c r="H308" s="25">
        <v>8</v>
      </c>
      <c r="I308" s="26">
        <v>0.39130434782608692</v>
      </c>
      <c r="J308" s="38" t="s">
        <v>7121</v>
      </c>
      <c r="K308" s="44" t="s">
        <v>1462</v>
      </c>
      <c r="L308" s="45" t="s">
        <v>6353</v>
      </c>
      <c r="M308" s="44" t="s">
        <v>167</v>
      </c>
      <c r="N308" s="24" t="s">
        <v>167</v>
      </c>
      <c r="O308" s="27" t="s">
        <v>25</v>
      </c>
      <c r="P308" s="24" t="s">
        <v>151</v>
      </c>
      <c r="Q308" s="44" t="s">
        <v>2204</v>
      </c>
      <c r="R308" s="24" t="s">
        <v>6238</v>
      </c>
      <c r="S308" s="57"/>
      <c r="T308" s="25">
        <v>35</v>
      </c>
      <c r="U308" s="23"/>
      <c r="V308" s="24"/>
      <c r="W308" s="23"/>
      <c r="X308" s="24"/>
      <c r="Y308" s="28"/>
      <c r="Z308" s="28"/>
    </row>
    <row r="309" spans="3:26" ht="18" customHeight="1" x14ac:dyDescent="0.55000000000000004">
      <c r="C309" s="11"/>
      <c r="D309" s="49" t="s">
        <v>989</v>
      </c>
      <c r="E309" s="52" t="s">
        <v>6580</v>
      </c>
      <c r="F309" s="12"/>
      <c r="G309" s="48" t="s">
        <v>7093</v>
      </c>
      <c r="H309" s="13"/>
      <c r="I309" s="14">
        <v>0.1111111111111111</v>
      </c>
      <c r="J309" s="35">
        <v>5</v>
      </c>
      <c r="K309" s="40" t="s">
        <v>1459</v>
      </c>
      <c r="L309" s="41" t="s">
        <v>6643</v>
      </c>
      <c r="M309" s="41" t="s">
        <v>264</v>
      </c>
      <c r="N309" s="13"/>
      <c r="O309" s="15" t="s">
        <v>1784</v>
      </c>
      <c r="P309" s="13" t="s">
        <v>167</v>
      </c>
      <c r="Q309" s="41" t="s">
        <v>1906</v>
      </c>
      <c r="R309" s="13" t="s">
        <v>57</v>
      </c>
      <c r="S309" s="55" t="s">
        <v>6928</v>
      </c>
      <c r="T309" s="13"/>
      <c r="U309" s="12"/>
      <c r="V309" s="13"/>
      <c r="W309" s="12"/>
      <c r="X309" s="13"/>
      <c r="Y309" s="16"/>
      <c r="Z309" s="16"/>
    </row>
    <row r="310" spans="3:26" ht="18.75" customHeight="1" x14ac:dyDescent="0.55000000000000004">
      <c r="C310" s="17">
        <v>4</v>
      </c>
      <c r="D310" s="50"/>
      <c r="E310" s="53"/>
      <c r="F310" s="30" t="s">
        <v>477</v>
      </c>
      <c r="G310" s="18" t="s">
        <v>314</v>
      </c>
      <c r="H310" s="18" t="s">
        <v>69</v>
      </c>
      <c r="I310" s="19">
        <v>0.26666666666666666</v>
      </c>
      <c r="J310" s="36">
        <v>12</v>
      </c>
      <c r="K310" s="42" t="s">
        <v>942</v>
      </c>
      <c r="L310" s="43" t="s">
        <v>7104</v>
      </c>
      <c r="M310" s="43" t="s">
        <v>479</v>
      </c>
      <c r="N310" s="18" t="s">
        <v>35</v>
      </c>
      <c r="O310" s="20" t="s">
        <v>39</v>
      </c>
      <c r="P310" s="18">
        <v>56</v>
      </c>
      <c r="Q310" s="43" t="s">
        <v>1906</v>
      </c>
      <c r="R310" s="18" t="s">
        <v>57</v>
      </c>
      <c r="S310" s="56"/>
      <c r="T310" s="18" t="s">
        <v>1907</v>
      </c>
      <c r="U310" s="30" t="s">
        <v>1912</v>
      </c>
      <c r="V310" s="18" t="s">
        <v>6011</v>
      </c>
      <c r="W310" s="30" t="s">
        <v>6876</v>
      </c>
      <c r="X310" s="18" t="s">
        <v>6877</v>
      </c>
      <c r="Y310" s="47" t="s">
        <v>314</v>
      </c>
      <c r="Z310" s="21"/>
    </row>
    <row r="311" spans="3:26" ht="18.5" customHeight="1" thickBot="1" x14ac:dyDescent="0.6">
      <c r="C311" s="22"/>
      <c r="D311" s="51"/>
      <c r="E311" s="54"/>
      <c r="F311" s="34"/>
      <c r="G311" s="24">
        <v>2.2999999999999998</v>
      </c>
      <c r="H311" s="25">
        <v>8</v>
      </c>
      <c r="I311" s="26">
        <v>0.46666666666666667</v>
      </c>
      <c r="J311" s="38" t="s">
        <v>7105</v>
      </c>
      <c r="K311" s="44" t="s">
        <v>1458</v>
      </c>
      <c r="L311" s="45" t="s">
        <v>7106</v>
      </c>
      <c r="M311" s="44"/>
      <c r="N311" s="24">
        <v>25</v>
      </c>
      <c r="O311" s="27" t="s">
        <v>68</v>
      </c>
      <c r="P311" s="24" t="s">
        <v>238</v>
      </c>
      <c r="Q311" s="44" t="s">
        <v>57</v>
      </c>
      <c r="R311" s="24" t="s">
        <v>57</v>
      </c>
      <c r="S311" s="57"/>
      <c r="T311" s="25">
        <v>25</v>
      </c>
      <c r="U311" s="23"/>
      <c r="V311" s="24"/>
      <c r="W311" s="23"/>
      <c r="X311" s="24"/>
      <c r="Y311" s="28"/>
      <c r="Z311" s="28"/>
    </row>
    <row r="312" spans="3:26" ht="18" customHeight="1" x14ac:dyDescent="0.55000000000000004">
      <c r="C312" s="11"/>
      <c r="D312" s="49" t="s">
        <v>3198</v>
      </c>
      <c r="E312" s="52" t="str">
        <f t="shared" ref="E312" si="75">IF(D312="","",IF(I312&gt;0.1,"単",IF(I313&gt;0.29,"連",IF(I314&gt;0.34,"複","※"))))</f>
        <v>※</v>
      </c>
      <c r="F312" s="12"/>
      <c r="G312" s="48" t="s">
        <v>7093</v>
      </c>
      <c r="H312" s="13"/>
      <c r="I312" s="14">
        <v>9.375E-2</v>
      </c>
      <c r="J312" s="35">
        <v>6</v>
      </c>
      <c r="K312" s="40" t="s">
        <v>1464</v>
      </c>
      <c r="L312" s="41" t="s">
        <v>167</v>
      </c>
      <c r="M312" s="41" t="s">
        <v>167</v>
      </c>
      <c r="N312" s="13"/>
      <c r="O312" s="15" t="s">
        <v>34</v>
      </c>
      <c r="P312" s="13" t="s">
        <v>167</v>
      </c>
      <c r="Q312" s="41">
        <v>11.9</v>
      </c>
      <c r="R312" s="13" t="s">
        <v>6360</v>
      </c>
      <c r="S312" s="55" t="s">
        <v>6588</v>
      </c>
      <c r="T312" s="13"/>
      <c r="U312" s="12"/>
      <c r="V312" s="13"/>
      <c r="W312" s="12"/>
      <c r="X312" s="13"/>
      <c r="Y312" s="16"/>
      <c r="Z312" s="16"/>
    </row>
    <row r="313" spans="3:26" ht="18.75" customHeight="1" x14ac:dyDescent="0.55000000000000004">
      <c r="C313" s="17">
        <v>5</v>
      </c>
      <c r="D313" s="50"/>
      <c r="E313" s="53"/>
      <c r="F313" s="30" t="s">
        <v>6929</v>
      </c>
      <c r="G313" s="18" t="s">
        <v>1128</v>
      </c>
      <c r="H313" s="18" t="s">
        <v>58</v>
      </c>
      <c r="I313" s="19">
        <v>0.203125</v>
      </c>
      <c r="J313" s="36">
        <v>13</v>
      </c>
      <c r="K313" s="42" t="s">
        <v>942</v>
      </c>
      <c r="L313" s="43" t="s">
        <v>167</v>
      </c>
      <c r="M313" s="43" t="s">
        <v>167</v>
      </c>
      <c r="N313" s="18" t="s">
        <v>39</v>
      </c>
      <c r="O313" s="20" t="s">
        <v>29</v>
      </c>
      <c r="P313" s="18">
        <v>56</v>
      </c>
      <c r="Q313" s="43">
        <v>13.6</v>
      </c>
      <c r="R313" s="18" t="s">
        <v>6361</v>
      </c>
      <c r="S313" s="56"/>
      <c r="T313" s="18" t="s">
        <v>1907</v>
      </c>
      <c r="U313" s="30" t="s">
        <v>1911</v>
      </c>
      <c r="V313" s="18" t="s">
        <v>115</v>
      </c>
      <c r="W313" s="30" t="s">
        <v>1716</v>
      </c>
      <c r="X313" s="18" t="s">
        <v>6589</v>
      </c>
      <c r="Y313" s="47" t="s">
        <v>1128</v>
      </c>
      <c r="Z313" s="21"/>
    </row>
    <row r="314" spans="3:26" ht="18.5" customHeight="1" thickBot="1" x14ac:dyDescent="0.6">
      <c r="C314" s="22"/>
      <c r="D314" s="51"/>
      <c r="E314" s="54"/>
      <c r="F314" s="34"/>
      <c r="G314" s="24">
        <v>3</v>
      </c>
      <c r="H314" s="25">
        <v>6</v>
      </c>
      <c r="I314" s="26">
        <v>0.28125</v>
      </c>
      <c r="J314" s="38" t="s">
        <v>6242</v>
      </c>
      <c r="K314" s="44" t="s">
        <v>1462</v>
      </c>
      <c r="L314" s="45" t="s">
        <v>167</v>
      </c>
      <c r="M314" s="44" t="s">
        <v>167</v>
      </c>
      <c r="N314" s="24" t="s">
        <v>167</v>
      </c>
      <c r="O314" s="27" t="s">
        <v>133</v>
      </c>
      <c r="P314" s="24" t="s">
        <v>147</v>
      </c>
      <c r="Q314" s="44" t="s">
        <v>2204</v>
      </c>
      <c r="R314" s="24" t="s">
        <v>6362</v>
      </c>
      <c r="S314" s="57"/>
      <c r="T314" s="25">
        <v>24</v>
      </c>
      <c r="U314" s="23"/>
      <c r="V314" s="24"/>
      <c r="W314" s="23"/>
      <c r="X314" s="24"/>
      <c r="Y314" s="28"/>
      <c r="Z314" s="28"/>
    </row>
    <row r="315" spans="3:26" ht="18" customHeight="1" x14ac:dyDescent="0.55000000000000004">
      <c r="C315" s="11"/>
      <c r="D315" s="49" t="s">
        <v>3198</v>
      </c>
      <c r="E315" s="52" t="str">
        <f t="shared" ref="E315" si="76">IF(D315="","",IF(I315&gt;0.1,"単",IF(I316&gt;0.29,"連",IF(I317&gt;0.34,"複","※"))))</f>
        <v>※</v>
      </c>
      <c r="F315" s="12"/>
      <c r="G315" s="48" t="s">
        <v>7093</v>
      </c>
      <c r="H315" s="13"/>
      <c r="I315" s="14">
        <v>2.5000000000000001E-2</v>
      </c>
      <c r="J315" s="35">
        <v>1</v>
      </c>
      <c r="K315" s="40" t="s">
        <v>1464</v>
      </c>
      <c r="L315" s="41" t="s">
        <v>6191</v>
      </c>
      <c r="M315" s="41" t="s">
        <v>634</v>
      </c>
      <c r="N315" s="13"/>
      <c r="O315" s="15" t="s">
        <v>48</v>
      </c>
      <c r="P315" s="13" t="s">
        <v>167</v>
      </c>
      <c r="Q315" s="41">
        <v>4.0999999999999996</v>
      </c>
      <c r="R315" s="13" t="s">
        <v>6281</v>
      </c>
      <c r="S315" s="55" t="s">
        <v>2205</v>
      </c>
      <c r="T315" s="13"/>
      <c r="U315" s="12"/>
      <c r="V315" s="13"/>
      <c r="W315" s="12"/>
      <c r="X315" s="13"/>
      <c r="Y315" s="16"/>
      <c r="Z315" s="16"/>
    </row>
    <row r="316" spans="3:26" ht="18" customHeight="1" x14ac:dyDescent="0.55000000000000004">
      <c r="C316" s="17">
        <v>6</v>
      </c>
      <c r="D316" s="50"/>
      <c r="E316" s="53"/>
      <c r="F316" s="30" t="s">
        <v>5613</v>
      </c>
      <c r="G316" s="18" t="s">
        <v>392</v>
      </c>
      <c r="H316" s="18" t="s">
        <v>62</v>
      </c>
      <c r="I316" s="19">
        <v>0.15</v>
      </c>
      <c r="J316" s="36">
        <v>6</v>
      </c>
      <c r="K316" s="42" t="s">
        <v>943</v>
      </c>
      <c r="L316" s="43" t="s">
        <v>6192</v>
      </c>
      <c r="M316" s="43" t="s">
        <v>635</v>
      </c>
      <c r="N316" s="18" t="s">
        <v>36</v>
      </c>
      <c r="O316" s="20" t="s">
        <v>29</v>
      </c>
      <c r="P316" s="18">
        <v>56</v>
      </c>
      <c r="Q316" s="43">
        <v>9.1</v>
      </c>
      <c r="R316" s="18" t="s">
        <v>6282</v>
      </c>
      <c r="S316" s="56"/>
      <c r="T316" s="18" t="s">
        <v>1907</v>
      </c>
      <c r="U316" s="30" t="s">
        <v>1908</v>
      </c>
      <c r="V316" s="18" t="s">
        <v>5990</v>
      </c>
      <c r="W316" s="30" t="s">
        <v>6930</v>
      </c>
      <c r="X316" s="18" t="s">
        <v>6931</v>
      </c>
      <c r="Y316" s="47" t="s">
        <v>392</v>
      </c>
      <c r="Z316" s="21"/>
    </row>
    <row r="317" spans="3:26" ht="18.5" customHeight="1" thickBot="1" x14ac:dyDescent="0.6">
      <c r="C317" s="22"/>
      <c r="D317" s="51"/>
      <c r="E317" s="54"/>
      <c r="F317" s="34"/>
      <c r="G317" s="24">
        <v>3.2</v>
      </c>
      <c r="H317" s="25">
        <v>7</v>
      </c>
      <c r="I317" s="26">
        <v>0.3</v>
      </c>
      <c r="J317" s="38" t="s">
        <v>6692</v>
      </c>
      <c r="K317" s="44" t="s">
        <v>1462</v>
      </c>
      <c r="L317" s="45" t="s">
        <v>6194</v>
      </c>
      <c r="M317" s="44" t="s">
        <v>167</v>
      </c>
      <c r="N317" s="24" t="s">
        <v>167</v>
      </c>
      <c r="O317" s="27" t="s">
        <v>131</v>
      </c>
      <c r="P317" s="24" t="s">
        <v>147</v>
      </c>
      <c r="Q317" s="44" t="s">
        <v>2204</v>
      </c>
      <c r="R317" s="24" t="s">
        <v>6283</v>
      </c>
      <c r="S317" s="57"/>
      <c r="T317" s="25" t="s">
        <v>2207</v>
      </c>
      <c r="U317" s="23"/>
      <c r="V317" s="24"/>
      <c r="W317" s="23"/>
      <c r="X317" s="24"/>
      <c r="Y317" s="28"/>
      <c r="Z317" s="28"/>
    </row>
    <row r="318" spans="3:26" ht="18" customHeight="1" x14ac:dyDescent="0.55000000000000004">
      <c r="C318" s="11"/>
      <c r="D318" s="49"/>
      <c r="E318" s="52" t="str">
        <f t="shared" ref="E318" si="77">IF(D318="","",IF(I318&gt;0.1,"単",IF(I319&gt;0.29,"連",IF(I320&gt;0.34,"複","※"))))</f>
        <v/>
      </c>
      <c r="F318" s="12"/>
      <c r="G318" s="48" t="s">
        <v>57</v>
      </c>
      <c r="H318" s="13"/>
      <c r="I318" s="14" t="s">
        <v>57</v>
      </c>
      <c r="J318" s="35" t="s">
        <v>57</v>
      </c>
      <c r="K318" s="40" t="s">
        <v>57</v>
      </c>
      <c r="L318" s="41" t="s">
        <v>57</v>
      </c>
      <c r="M318" s="41" t="s">
        <v>167</v>
      </c>
      <c r="N318" s="13"/>
      <c r="O318" s="15" t="s">
        <v>57</v>
      </c>
      <c r="P318" s="13" t="s">
        <v>167</v>
      </c>
      <c r="Q318" s="41" t="s">
        <v>1906</v>
      </c>
      <c r="R318" s="13" t="s">
        <v>57</v>
      </c>
      <c r="S318" s="55" t="s">
        <v>6512</v>
      </c>
      <c r="T318" s="13"/>
      <c r="U318" s="12"/>
      <c r="V318" s="13"/>
      <c r="W318" s="12"/>
      <c r="X318" s="13"/>
      <c r="Y318" s="16"/>
      <c r="Z318" s="16"/>
    </row>
    <row r="319" spans="3:26" ht="18" customHeight="1" x14ac:dyDescent="0.55000000000000004">
      <c r="C319" s="17">
        <v>7</v>
      </c>
      <c r="D319" s="50"/>
      <c r="E319" s="53"/>
      <c r="F319" s="30" t="s">
        <v>6932</v>
      </c>
      <c r="G319" s="18" t="s">
        <v>1246</v>
      </c>
      <c r="H319" s="18" t="s">
        <v>62</v>
      </c>
      <c r="I319" s="19" t="s">
        <v>59</v>
      </c>
      <c r="J319" s="36" t="s">
        <v>59</v>
      </c>
      <c r="K319" s="42" t="s">
        <v>57</v>
      </c>
      <c r="L319" s="43" t="s">
        <v>57</v>
      </c>
      <c r="M319" s="43" t="s">
        <v>167</v>
      </c>
      <c r="N319" s="18" t="s">
        <v>1914</v>
      </c>
      <c r="O319" s="20" t="s">
        <v>59</v>
      </c>
      <c r="P319" s="18">
        <v>54</v>
      </c>
      <c r="Q319" s="43" t="s">
        <v>1906</v>
      </c>
      <c r="R319" s="18" t="s">
        <v>57</v>
      </c>
      <c r="S319" s="56"/>
      <c r="T319" s="18" t="s">
        <v>1907</v>
      </c>
      <c r="U319" s="30" t="s">
        <v>1908</v>
      </c>
      <c r="V319" s="18" t="s">
        <v>109</v>
      </c>
      <c r="W319" s="30" t="s">
        <v>1673</v>
      </c>
      <c r="X319" s="18" t="s">
        <v>6933</v>
      </c>
      <c r="Y319" s="47" t="s">
        <v>1246</v>
      </c>
      <c r="Z319" s="21"/>
    </row>
    <row r="320" spans="3:26" ht="18.5" customHeight="1" thickBot="1" x14ac:dyDescent="0.6">
      <c r="C320" s="22"/>
      <c r="D320" s="51"/>
      <c r="E320" s="54"/>
      <c r="F320" s="34"/>
      <c r="G320" s="24" t="s">
        <v>57</v>
      </c>
      <c r="H320" s="25">
        <v>7</v>
      </c>
      <c r="I320" s="26" t="s">
        <v>57</v>
      </c>
      <c r="J320" s="38" t="s">
        <v>57</v>
      </c>
      <c r="K320" s="44" t="s">
        <v>57</v>
      </c>
      <c r="L320" s="45" t="s">
        <v>57</v>
      </c>
      <c r="M320" s="44" t="s">
        <v>167</v>
      </c>
      <c r="N320" s="24" t="s">
        <v>167</v>
      </c>
      <c r="O320" s="27" t="s">
        <v>57</v>
      </c>
      <c r="P320" s="24" t="s">
        <v>57</v>
      </c>
      <c r="Q320" s="44" t="s">
        <v>57</v>
      </c>
      <c r="R320" s="24" t="s">
        <v>57</v>
      </c>
      <c r="S320" s="57"/>
      <c r="T320" s="25">
        <v>19</v>
      </c>
      <c r="U320" s="23"/>
      <c r="V320" s="24"/>
      <c r="W320" s="23"/>
      <c r="X320" s="24"/>
      <c r="Y320" s="28"/>
      <c r="Z320" s="28"/>
    </row>
    <row r="321" spans="1:26" ht="18" customHeight="1" x14ac:dyDescent="0.55000000000000004">
      <c r="C321" s="11"/>
      <c r="D321" s="49" t="s">
        <v>1470</v>
      </c>
      <c r="E321" s="52" t="str">
        <f t="shared" ref="E321" si="78">IF(D321="","",IF(I321&gt;0.1,"単",IF(I322&gt;0.29,"連",IF(I323&gt;0.34,"複","※"))))</f>
        <v>※</v>
      </c>
      <c r="F321" s="12"/>
      <c r="G321" s="48" t="s">
        <v>7100</v>
      </c>
      <c r="H321" s="13"/>
      <c r="I321" s="14">
        <v>0</v>
      </c>
      <c r="J321" s="35">
        <v>0</v>
      </c>
      <c r="K321" s="40" t="s">
        <v>1459</v>
      </c>
      <c r="L321" s="41" t="s">
        <v>1510</v>
      </c>
      <c r="M321" s="41" t="s">
        <v>167</v>
      </c>
      <c r="N321" s="13"/>
      <c r="O321" s="15" t="s">
        <v>1784</v>
      </c>
      <c r="P321" s="13" t="s">
        <v>167</v>
      </c>
      <c r="Q321" s="41">
        <v>9</v>
      </c>
      <c r="R321" s="13" t="s">
        <v>6355</v>
      </c>
      <c r="S321" s="55" t="s">
        <v>5997</v>
      </c>
      <c r="T321" s="13"/>
      <c r="U321" s="12"/>
      <c r="V321" s="13"/>
      <c r="W321" s="12"/>
      <c r="X321" s="13"/>
      <c r="Y321" s="16"/>
      <c r="Z321" s="16"/>
    </row>
    <row r="322" spans="1:26" ht="18" customHeight="1" x14ac:dyDescent="0.55000000000000004">
      <c r="C322" s="17">
        <v>8</v>
      </c>
      <c r="D322" s="50"/>
      <c r="E322" s="53"/>
      <c r="F322" s="30" t="s">
        <v>6934</v>
      </c>
      <c r="G322" s="18" t="s">
        <v>1571</v>
      </c>
      <c r="H322" s="18" t="s">
        <v>72</v>
      </c>
      <c r="I322" s="19">
        <v>0.17647058823529413</v>
      </c>
      <c r="J322" s="36">
        <v>3</v>
      </c>
      <c r="K322" s="42" t="s">
        <v>942</v>
      </c>
      <c r="L322" s="43" t="s">
        <v>6577</v>
      </c>
      <c r="M322" s="43" t="s">
        <v>167</v>
      </c>
      <c r="N322" s="18" t="s">
        <v>1784</v>
      </c>
      <c r="O322" s="20" t="s">
        <v>29</v>
      </c>
      <c r="P322" s="18">
        <v>56</v>
      </c>
      <c r="Q322" s="43">
        <v>9.9</v>
      </c>
      <c r="R322" s="18" t="s">
        <v>6356</v>
      </c>
      <c r="S322" s="56"/>
      <c r="T322" s="18" t="s">
        <v>1907</v>
      </c>
      <c r="U322" s="30" t="s">
        <v>1911</v>
      </c>
      <c r="V322" s="18" t="s">
        <v>100</v>
      </c>
      <c r="W322" s="30" t="s">
        <v>6935</v>
      </c>
      <c r="X322" s="18" t="s">
        <v>6936</v>
      </c>
      <c r="Y322" s="47" t="s">
        <v>1571</v>
      </c>
      <c r="Z322" s="21"/>
    </row>
    <row r="323" spans="1:26" ht="18.5" customHeight="1" thickBot="1" x14ac:dyDescent="0.6">
      <c r="C323" s="22"/>
      <c r="D323" s="51"/>
      <c r="E323" s="54"/>
      <c r="F323" s="34"/>
      <c r="G323" s="24">
        <v>4</v>
      </c>
      <c r="H323" s="25">
        <v>13</v>
      </c>
      <c r="I323" s="26">
        <v>0.17647058823529413</v>
      </c>
      <c r="J323" s="38" t="s">
        <v>6190</v>
      </c>
      <c r="K323" s="44" t="s">
        <v>1458</v>
      </c>
      <c r="L323" s="45" t="s">
        <v>6578</v>
      </c>
      <c r="M323" s="44" t="s">
        <v>167</v>
      </c>
      <c r="N323" s="24">
        <v>25</v>
      </c>
      <c r="O323" s="27" t="s">
        <v>47</v>
      </c>
      <c r="P323" s="24" t="s">
        <v>151</v>
      </c>
      <c r="Q323" s="44" t="s">
        <v>2201</v>
      </c>
      <c r="R323" s="24" t="s">
        <v>6357</v>
      </c>
      <c r="S323" s="57"/>
      <c r="T323" s="25">
        <v>25</v>
      </c>
      <c r="U323" s="23"/>
      <c r="V323" s="24"/>
      <c r="W323" s="23"/>
      <c r="X323" s="24"/>
      <c r="Y323" s="28"/>
      <c r="Z323" s="28"/>
    </row>
    <row r="324" spans="1:26" ht="18" customHeight="1" x14ac:dyDescent="0.55000000000000004">
      <c r="C324" s="11"/>
      <c r="D324" s="49"/>
      <c r="E324" s="52" t="str">
        <f t="shared" ref="E324" si="79">IF(D324="","",IF(I324&gt;0.1,"単",IF(I325&gt;0.29,"連",IF(I326&gt;0.34,"複","※"))))</f>
        <v/>
      </c>
      <c r="F324" s="12"/>
      <c r="G324" s="48" t="s">
        <v>57</v>
      </c>
      <c r="H324" s="13"/>
      <c r="I324" s="14" t="s">
        <v>57</v>
      </c>
      <c r="J324" s="35" t="s">
        <v>57</v>
      </c>
      <c r="K324" s="40" t="s">
        <v>57</v>
      </c>
      <c r="L324" s="41" t="s">
        <v>57</v>
      </c>
      <c r="M324" s="41" t="s">
        <v>167</v>
      </c>
      <c r="N324" s="13"/>
      <c r="O324" s="15" t="s">
        <v>57</v>
      </c>
      <c r="P324" s="13" t="s">
        <v>167</v>
      </c>
      <c r="Q324" s="41" t="s">
        <v>1906</v>
      </c>
      <c r="R324" s="13" t="s">
        <v>57</v>
      </c>
      <c r="S324" s="55" t="s">
        <v>5997</v>
      </c>
      <c r="T324" s="13"/>
      <c r="U324" s="12"/>
      <c r="V324" s="13"/>
      <c r="W324" s="12"/>
      <c r="X324" s="13"/>
      <c r="Y324" s="16"/>
      <c r="Z324" s="16"/>
    </row>
    <row r="325" spans="1:26" ht="18" customHeight="1" x14ac:dyDescent="0.55000000000000004">
      <c r="C325" s="17">
        <v>9</v>
      </c>
      <c r="D325" s="50"/>
      <c r="E325" s="53"/>
      <c r="F325" s="30" t="s">
        <v>6937</v>
      </c>
      <c r="G325" s="18" t="s">
        <v>1685</v>
      </c>
      <c r="H325" s="18" t="s">
        <v>85</v>
      </c>
      <c r="I325" s="19" t="s">
        <v>59</v>
      </c>
      <c r="J325" s="36" t="s">
        <v>59</v>
      </c>
      <c r="K325" s="42" t="s">
        <v>57</v>
      </c>
      <c r="L325" s="43" t="s">
        <v>57</v>
      </c>
      <c r="M325" s="43" t="s">
        <v>167</v>
      </c>
      <c r="N325" s="18" t="s">
        <v>47</v>
      </c>
      <c r="O325" s="20" t="s">
        <v>59</v>
      </c>
      <c r="P325" s="18">
        <v>53</v>
      </c>
      <c r="Q325" s="43" t="s">
        <v>1906</v>
      </c>
      <c r="R325" s="18" t="s">
        <v>57</v>
      </c>
      <c r="S325" s="56"/>
      <c r="T325" s="18" t="s">
        <v>1907</v>
      </c>
      <c r="U325" s="30" t="s">
        <v>1912</v>
      </c>
      <c r="V325" s="18" t="s">
        <v>156</v>
      </c>
      <c r="W325" s="30" t="s">
        <v>1724</v>
      </c>
      <c r="X325" s="18" t="s">
        <v>6938</v>
      </c>
      <c r="Y325" s="47" t="s">
        <v>1685</v>
      </c>
      <c r="Z325" s="21"/>
    </row>
    <row r="326" spans="1:26" ht="18.5" customHeight="1" thickBot="1" x14ac:dyDescent="0.6">
      <c r="C326" s="22"/>
      <c r="D326" s="51"/>
      <c r="E326" s="54"/>
      <c r="F326" s="34"/>
      <c r="G326" s="24" t="s">
        <v>57</v>
      </c>
      <c r="H326" s="25">
        <v>15</v>
      </c>
      <c r="I326" s="26" t="s">
        <v>57</v>
      </c>
      <c r="J326" s="38" t="s">
        <v>57</v>
      </c>
      <c r="K326" s="44" t="s">
        <v>57</v>
      </c>
      <c r="L326" s="45" t="s">
        <v>57</v>
      </c>
      <c r="M326" s="44" t="s">
        <v>167</v>
      </c>
      <c r="N326" s="24" t="s">
        <v>167</v>
      </c>
      <c r="O326" s="27" t="s">
        <v>57</v>
      </c>
      <c r="P326" s="24" t="s">
        <v>57</v>
      </c>
      <c r="Q326" s="44" t="s">
        <v>57</v>
      </c>
      <c r="R326" s="24" t="s">
        <v>57</v>
      </c>
      <c r="S326" s="57"/>
      <c r="T326" s="25">
        <v>22</v>
      </c>
      <c r="U326" s="23"/>
      <c r="V326" s="24"/>
      <c r="W326" s="23"/>
      <c r="X326" s="24"/>
      <c r="Y326" s="28"/>
      <c r="Z326" s="28"/>
    </row>
    <row r="327" spans="1:26" ht="18" customHeight="1" x14ac:dyDescent="0.55000000000000004">
      <c r="C327" s="11"/>
      <c r="D327" s="49"/>
      <c r="E327" s="52" t="str">
        <f t="shared" ref="E327" si="80">IF(D327="","",IF(I327&gt;0.1,"単",IF(I328&gt;0.29,"連",IF(I329&gt;0.34,"複","※"))))</f>
        <v/>
      </c>
      <c r="F327" s="12"/>
      <c r="G327" s="48" t="s">
        <v>7093</v>
      </c>
      <c r="H327" s="13"/>
      <c r="I327" s="14">
        <v>7.1428571428571425E-2</v>
      </c>
      <c r="J327" s="35">
        <v>11</v>
      </c>
      <c r="K327" s="40" t="s">
        <v>1467</v>
      </c>
      <c r="L327" s="41" t="s">
        <v>6090</v>
      </c>
      <c r="M327" s="41" t="s">
        <v>946</v>
      </c>
      <c r="N327" s="13"/>
      <c r="O327" s="15" t="s">
        <v>51</v>
      </c>
      <c r="P327" s="13" t="s">
        <v>167</v>
      </c>
      <c r="Q327" s="41" t="s">
        <v>1906</v>
      </c>
      <c r="R327" s="13"/>
      <c r="S327" s="55" t="s">
        <v>3733</v>
      </c>
      <c r="T327" s="13"/>
      <c r="U327" s="12"/>
      <c r="V327" s="13"/>
      <c r="W327" s="12"/>
      <c r="X327" s="13"/>
      <c r="Y327" s="16"/>
      <c r="Z327" s="16"/>
    </row>
    <row r="328" spans="1:26" ht="18" customHeight="1" x14ac:dyDescent="0.55000000000000004">
      <c r="C328" s="17">
        <v>10</v>
      </c>
      <c r="D328" s="50"/>
      <c r="E328" s="53"/>
      <c r="F328" s="30" t="s">
        <v>758</v>
      </c>
      <c r="G328" s="18" t="s">
        <v>578</v>
      </c>
      <c r="H328" s="18" t="s">
        <v>58</v>
      </c>
      <c r="I328" s="19">
        <v>0.14285714285714285</v>
      </c>
      <c r="J328" s="36">
        <v>22</v>
      </c>
      <c r="K328" s="42" t="s">
        <v>942</v>
      </c>
      <c r="L328" s="43" t="s">
        <v>6091</v>
      </c>
      <c r="M328" s="43" t="s">
        <v>760</v>
      </c>
      <c r="N328" s="18" t="s">
        <v>2734</v>
      </c>
      <c r="O328" s="20" t="s">
        <v>41</v>
      </c>
      <c r="P328" s="18">
        <v>56</v>
      </c>
      <c r="Q328" s="43">
        <v>4.4000000000000004</v>
      </c>
      <c r="R328" s="18"/>
      <c r="S328" s="56"/>
      <c r="T328" s="18" t="s">
        <v>1907</v>
      </c>
      <c r="U328" s="30" t="s">
        <v>1908</v>
      </c>
      <c r="V328" s="18" t="s">
        <v>6939</v>
      </c>
      <c r="W328" s="30" t="s">
        <v>6009</v>
      </c>
      <c r="X328" s="18" t="s">
        <v>6940</v>
      </c>
      <c r="Y328" s="47" t="s">
        <v>578</v>
      </c>
      <c r="Z328" s="21"/>
    </row>
    <row r="329" spans="1:26" ht="18.5" customHeight="1" thickBot="1" x14ac:dyDescent="0.6">
      <c r="C329" s="22"/>
      <c r="D329" s="51"/>
      <c r="E329" s="54"/>
      <c r="F329" s="34"/>
      <c r="G329" s="24">
        <v>4.8</v>
      </c>
      <c r="H329" s="25">
        <v>6</v>
      </c>
      <c r="I329" s="26">
        <v>0.23376623376623376</v>
      </c>
      <c r="J329" s="38" t="s">
        <v>7135</v>
      </c>
      <c r="K329" s="44" t="s">
        <v>1462</v>
      </c>
      <c r="L329" s="45" t="s">
        <v>6093</v>
      </c>
      <c r="M329" s="44" t="s">
        <v>167</v>
      </c>
      <c r="N329" s="24" t="s">
        <v>167</v>
      </c>
      <c r="O329" s="27" t="s">
        <v>1181</v>
      </c>
      <c r="P329" s="24" t="s">
        <v>57</v>
      </c>
      <c r="Q329" s="44" t="s">
        <v>57</v>
      </c>
      <c r="R329" s="24"/>
      <c r="S329" s="57"/>
      <c r="T329" s="25">
        <v>26</v>
      </c>
      <c r="U329" s="23"/>
      <c r="V329" s="24"/>
      <c r="W329" s="23"/>
      <c r="X329" s="24"/>
      <c r="Y329" s="28"/>
      <c r="Z329" s="28"/>
    </row>
    <row r="330" spans="1:26" ht="18" customHeight="1" x14ac:dyDescent="0.55000000000000004">
      <c r="C330" s="11"/>
      <c r="D330" s="49"/>
      <c r="E330" s="52" t="str">
        <f t="shared" ref="E330" si="81">IF(D330="","",IF(I330&gt;0.1,"単",IF(I331&gt;0.29,"連",IF(I332&gt;0.34,"複","※"))))</f>
        <v/>
      </c>
      <c r="F330" s="12"/>
      <c r="G330" s="48" t="s">
        <v>5941</v>
      </c>
      <c r="H330" s="13"/>
      <c r="I330" s="14">
        <v>6.6666666666666666E-2</v>
      </c>
      <c r="J330" s="35">
        <v>1</v>
      </c>
      <c r="K330" s="40" t="s">
        <v>1466</v>
      </c>
      <c r="L330" s="41" t="s">
        <v>6074</v>
      </c>
      <c r="M330" s="41" t="s">
        <v>269</v>
      </c>
      <c r="N330" s="13"/>
      <c r="O330" s="15" t="s">
        <v>71</v>
      </c>
      <c r="P330" s="13" t="s">
        <v>167</v>
      </c>
      <c r="Q330" s="41" t="s">
        <v>1906</v>
      </c>
      <c r="R330" s="13" t="s">
        <v>57</v>
      </c>
      <c r="S330" s="55" t="s">
        <v>2289</v>
      </c>
      <c r="T330" s="13"/>
      <c r="U330" s="12"/>
      <c r="V330" s="13"/>
      <c r="W330" s="12"/>
      <c r="X330" s="13"/>
      <c r="Y330" s="16"/>
      <c r="Z330" s="16"/>
    </row>
    <row r="331" spans="1:26" ht="18" customHeight="1" x14ac:dyDescent="0.55000000000000004">
      <c r="C331" s="17">
        <v>11</v>
      </c>
      <c r="D331" s="50"/>
      <c r="E331" s="53"/>
      <c r="F331" s="30" t="s">
        <v>4153</v>
      </c>
      <c r="G331" s="18" t="s">
        <v>419</v>
      </c>
      <c r="H331" s="18" t="s">
        <v>72</v>
      </c>
      <c r="I331" s="19">
        <v>6.6666666666666666E-2</v>
      </c>
      <c r="J331" s="36">
        <v>1</v>
      </c>
      <c r="K331" s="42" t="s">
        <v>943</v>
      </c>
      <c r="L331" s="43" t="s">
        <v>6105</v>
      </c>
      <c r="M331" s="43" t="s">
        <v>887</v>
      </c>
      <c r="N331" s="18" t="s">
        <v>32</v>
      </c>
      <c r="O331" s="20" t="s">
        <v>38</v>
      </c>
      <c r="P331" s="18">
        <v>56</v>
      </c>
      <c r="Q331" s="43" t="s">
        <v>1906</v>
      </c>
      <c r="R331" s="18" t="s">
        <v>57</v>
      </c>
      <c r="S331" s="56"/>
      <c r="T331" s="18" t="s">
        <v>1907</v>
      </c>
      <c r="U331" s="30" t="s">
        <v>1912</v>
      </c>
      <c r="V331" s="18" t="s">
        <v>5982</v>
      </c>
      <c r="W331" s="30" t="s">
        <v>6941</v>
      </c>
      <c r="X331" s="18" t="s">
        <v>6942</v>
      </c>
      <c r="Y331" s="47" t="s">
        <v>419</v>
      </c>
      <c r="Z331" s="21"/>
    </row>
    <row r="332" spans="1:26" ht="18.5" customHeight="1" thickBot="1" x14ac:dyDescent="0.6">
      <c r="C332" s="22"/>
      <c r="D332" s="51"/>
      <c r="E332" s="54"/>
      <c r="F332" s="34"/>
      <c r="G332" s="24">
        <v>2.5</v>
      </c>
      <c r="H332" s="25">
        <v>13</v>
      </c>
      <c r="I332" s="26">
        <v>0.13333333333333333</v>
      </c>
      <c r="J332" s="38" t="s">
        <v>7136</v>
      </c>
      <c r="K332" s="44" t="s">
        <v>1458</v>
      </c>
      <c r="L332" s="45" t="s">
        <v>6106</v>
      </c>
      <c r="M332" s="44" t="s">
        <v>167</v>
      </c>
      <c r="N332" s="24" t="s">
        <v>167</v>
      </c>
      <c r="O332" s="27" t="s">
        <v>25</v>
      </c>
      <c r="P332" s="24" t="s">
        <v>57</v>
      </c>
      <c r="Q332" s="44" t="s">
        <v>57</v>
      </c>
      <c r="R332" s="24" t="s">
        <v>57</v>
      </c>
      <c r="S332" s="57"/>
      <c r="T332" s="25">
        <v>15</v>
      </c>
      <c r="U332" s="23"/>
      <c r="V332" s="24"/>
      <c r="W332" s="23"/>
      <c r="X332" s="24"/>
      <c r="Y332" s="28"/>
      <c r="Z332" s="28"/>
    </row>
    <row r="333" spans="1:26" x14ac:dyDescent="0.55000000000000004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6" x14ac:dyDescent="0.55000000000000004">
      <c r="A334" t="s">
        <v>49</v>
      </c>
      <c r="B334" t="s">
        <v>1</v>
      </c>
      <c r="C334" s="1" t="s">
        <v>2</v>
      </c>
      <c r="D334" t="s">
        <v>11</v>
      </c>
      <c r="E334" t="s">
        <v>2193</v>
      </c>
      <c r="F334" t="s">
        <v>3</v>
      </c>
      <c r="G334" t="s">
        <v>4</v>
      </c>
      <c r="H334" t="s">
        <v>5</v>
      </c>
      <c r="I334" t="s">
        <v>5</v>
      </c>
      <c r="J334" t="s">
        <v>5</v>
      </c>
      <c r="K334" t="s">
        <v>1452</v>
      </c>
      <c r="L334" t="s">
        <v>1453</v>
      </c>
      <c r="M334" t="s">
        <v>941</v>
      </c>
      <c r="N334" t="s">
        <v>6</v>
      </c>
      <c r="P334" t="s">
        <v>7</v>
      </c>
      <c r="Q334" t="s">
        <v>1502</v>
      </c>
      <c r="S334" t="s">
        <v>1903</v>
      </c>
      <c r="T334" t="s">
        <v>1904</v>
      </c>
      <c r="U334" t="s">
        <v>1905</v>
      </c>
      <c r="V334" t="s">
        <v>8</v>
      </c>
      <c r="W334" t="s">
        <v>9</v>
      </c>
      <c r="X334" t="s">
        <v>10</v>
      </c>
      <c r="Y334" t="s">
        <v>12</v>
      </c>
    </row>
    <row r="335" spans="1:26" x14ac:dyDescent="0.55000000000000004">
      <c r="A335" t="s">
        <v>942</v>
      </c>
      <c r="B335" t="s">
        <v>5960</v>
      </c>
      <c r="G335" t="s">
        <v>6147</v>
      </c>
      <c r="H335" s="7"/>
      <c r="I335" t="s">
        <v>14</v>
      </c>
      <c r="J335" t="s">
        <v>945</v>
      </c>
      <c r="K335" t="s">
        <v>1454</v>
      </c>
      <c r="O335" s="8" t="s">
        <v>15</v>
      </c>
      <c r="P335" t="s">
        <v>1056</v>
      </c>
      <c r="Q335" t="s">
        <v>2198</v>
      </c>
    </row>
    <row r="336" spans="1:26" x14ac:dyDescent="0.55000000000000004">
      <c r="A336" s="7">
        <v>8</v>
      </c>
      <c r="B336" s="7"/>
      <c r="C336" s="37" t="s">
        <v>942</v>
      </c>
      <c r="D336" s="7" t="s">
        <v>5960</v>
      </c>
      <c r="G336" s="7" t="s">
        <v>1458</v>
      </c>
      <c r="H336" s="9"/>
      <c r="I336" t="s">
        <v>17</v>
      </c>
      <c r="J336" t="s">
        <v>1057</v>
      </c>
      <c r="K336" t="s">
        <v>1455</v>
      </c>
      <c r="O336" s="8" t="s">
        <v>18</v>
      </c>
      <c r="Q336" t="s">
        <v>2199</v>
      </c>
    </row>
    <row r="337" spans="3:26" ht="18.5" thickBot="1" x14ac:dyDescent="0.6">
      <c r="C337" s="39">
        <v>8</v>
      </c>
      <c r="D337" t="s">
        <v>1272</v>
      </c>
      <c r="E337">
        <f>VALUE(B335)</f>
        <v>1400</v>
      </c>
      <c r="F337" t="s">
        <v>942</v>
      </c>
      <c r="G337" t="s">
        <v>7092</v>
      </c>
      <c r="I337" t="s">
        <v>20</v>
      </c>
      <c r="J337" t="s">
        <v>1058</v>
      </c>
      <c r="K337" t="s">
        <v>1456</v>
      </c>
      <c r="N337" s="31" t="s">
        <v>2627</v>
      </c>
      <c r="O337" s="10" t="s">
        <v>21</v>
      </c>
      <c r="P337" t="s">
        <v>125</v>
      </c>
      <c r="Q337" t="s">
        <v>2200</v>
      </c>
    </row>
    <row r="338" spans="3:26" ht="18" customHeight="1" x14ac:dyDescent="0.55000000000000004">
      <c r="C338" s="11"/>
      <c r="D338" s="49"/>
      <c r="E338" s="52" t="str">
        <f>IF(D338="","",IF(I338&gt;0.1,"単",IF(I339&gt;0.29,"連",IF(I340&gt;0.34,"複","※"))))</f>
        <v/>
      </c>
      <c r="F338" s="12"/>
      <c r="G338" s="48" t="s">
        <v>57</v>
      </c>
      <c r="H338" s="13"/>
      <c r="I338" s="14" t="s">
        <v>57</v>
      </c>
      <c r="J338" s="35" t="s">
        <v>57</v>
      </c>
      <c r="K338" s="40" t="s">
        <v>57</v>
      </c>
      <c r="L338" s="41" t="s">
        <v>57</v>
      </c>
      <c r="M338" s="41" t="s">
        <v>167</v>
      </c>
      <c r="N338" s="13"/>
      <c r="O338" s="15" t="s">
        <v>57</v>
      </c>
      <c r="P338" s="13" t="s">
        <v>167</v>
      </c>
      <c r="Q338" s="41" t="s">
        <v>1906</v>
      </c>
      <c r="R338" s="13" t="s">
        <v>57</v>
      </c>
      <c r="S338" s="55" t="s">
        <v>6943</v>
      </c>
      <c r="T338" s="13"/>
      <c r="U338" s="12"/>
      <c r="V338" s="13"/>
      <c r="W338" s="12"/>
      <c r="X338" s="13"/>
      <c r="Y338" s="16"/>
      <c r="Z338" s="16"/>
    </row>
    <row r="339" spans="3:26" ht="18" customHeight="1" x14ac:dyDescent="0.55000000000000004">
      <c r="C339" s="17">
        <v>1</v>
      </c>
      <c r="D339" s="50"/>
      <c r="E339" s="53"/>
      <c r="F339" s="30" t="s">
        <v>6944</v>
      </c>
      <c r="G339" s="18" t="s">
        <v>5992</v>
      </c>
      <c r="H339" s="18" t="s">
        <v>85</v>
      </c>
      <c r="I339" s="19" t="s">
        <v>59</v>
      </c>
      <c r="J339" s="36" t="s">
        <v>59</v>
      </c>
      <c r="K339" s="42" t="s">
        <v>57</v>
      </c>
      <c r="L339" s="43" t="s">
        <v>57</v>
      </c>
      <c r="M339" s="43" t="s">
        <v>167</v>
      </c>
      <c r="N339" s="18" t="s">
        <v>4871</v>
      </c>
      <c r="O339" s="20" t="s">
        <v>59</v>
      </c>
      <c r="P339" s="18">
        <v>56</v>
      </c>
      <c r="Q339" s="43" t="s">
        <v>1906</v>
      </c>
      <c r="R339" s="18" t="s">
        <v>57</v>
      </c>
      <c r="S339" s="56"/>
      <c r="T339" s="18" t="s">
        <v>1907</v>
      </c>
      <c r="U339" s="30" t="s">
        <v>1911</v>
      </c>
      <c r="V339" s="18" t="s">
        <v>90</v>
      </c>
      <c r="W339" s="30" t="s">
        <v>1692</v>
      </c>
      <c r="X339" s="18" t="s">
        <v>6945</v>
      </c>
      <c r="Y339" s="47" t="s">
        <v>5992</v>
      </c>
      <c r="Z339" s="21"/>
    </row>
    <row r="340" spans="3:26" ht="18.5" customHeight="1" thickBot="1" x14ac:dyDescent="0.6">
      <c r="C340" s="22"/>
      <c r="D340" s="51"/>
      <c r="E340" s="54"/>
      <c r="F340" s="34"/>
      <c r="G340" s="24" t="s">
        <v>57</v>
      </c>
      <c r="H340" s="25">
        <v>15</v>
      </c>
      <c r="I340" s="26" t="s">
        <v>57</v>
      </c>
      <c r="J340" s="38" t="s">
        <v>57</v>
      </c>
      <c r="K340" s="44" t="s">
        <v>57</v>
      </c>
      <c r="L340" s="45" t="s">
        <v>57</v>
      </c>
      <c r="M340" s="44" t="s">
        <v>167</v>
      </c>
      <c r="N340" s="24" t="s">
        <v>167</v>
      </c>
      <c r="O340" s="27" t="s">
        <v>57</v>
      </c>
      <c r="P340" s="24" t="s">
        <v>57</v>
      </c>
      <c r="Q340" s="44" t="s">
        <v>57</v>
      </c>
      <c r="R340" s="24" t="s">
        <v>57</v>
      </c>
      <c r="S340" s="57"/>
      <c r="T340" s="25" t="s">
        <v>2207</v>
      </c>
      <c r="U340" s="23"/>
      <c r="V340" s="24"/>
      <c r="W340" s="23"/>
      <c r="X340" s="24"/>
      <c r="Y340" s="28"/>
      <c r="Z340" s="28"/>
    </row>
    <row r="341" spans="3:26" ht="18" customHeight="1" x14ac:dyDescent="0.55000000000000004">
      <c r="C341" s="11"/>
      <c r="D341" s="49" t="s">
        <v>3198</v>
      </c>
      <c r="E341" s="52" t="str">
        <f>IF(D341="","",IF(I341&gt;0.1,"単",IF(I342&gt;0.29,"連",IF(I343&gt;0.34,"複","※"))))</f>
        <v>※</v>
      </c>
      <c r="F341" s="12"/>
      <c r="G341" s="48" t="s">
        <v>6223</v>
      </c>
      <c r="H341" s="13"/>
      <c r="I341" s="14">
        <v>9.0909090909090912E-2</v>
      </c>
      <c r="J341" s="35">
        <v>6</v>
      </c>
      <c r="K341" s="40" t="s">
        <v>1457</v>
      </c>
      <c r="L341" s="41" t="s">
        <v>167</v>
      </c>
      <c r="M341" s="41" t="s">
        <v>167</v>
      </c>
      <c r="N341" s="13"/>
      <c r="O341" s="15" t="s">
        <v>38</v>
      </c>
      <c r="P341" s="13" t="s">
        <v>167</v>
      </c>
      <c r="Q341" s="41">
        <v>9</v>
      </c>
      <c r="R341" s="13" t="s">
        <v>6355</v>
      </c>
      <c r="S341" s="55" t="s">
        <v>6946</v>
      </c>
      <c r="T341" s="13"/>
      <c r="U341" s="12"/>
      <c r="V341" s="13"/>
      <c r="W341" s="12"/>
      <c r="X341" s="13"/>
      <c r="Y341" s="16"/>
      <c r="Z341" s="16"/>
    </row>
    <row r="342" spans="3:26" ht="18.75" customHeight="1" x14ac:dyDescent="0.55000000000000004">
      <c r="C342" s="17">
        <v>2</v>
      </c>
      <c r="D342" s="50"/>
      <c r="E342" s="53"/>
      <c r="F342" s="30" t="s">
        <v>6947</v>
      </c>
      <c r="G342" s="18" t="s">
        <v>1018</v>
      </c>
      <c r="H342" s="18" t="s">
        <v>6948</v>
      </c>
      <c r="I342" s="19">
        <v>0.19696969696969696</v>
      </c>
      <c r="J342" s="36">
        <v>13</v>
      </c>
      <c r="K342" s="42" t="s">
        <v>943</v>
      </c>
      <c r="L342" s="43" t="s">
        <v>167</v>
      </c>
      <c r="M342" s="43" t="s">
        <v>167</v>
      </c>
      <c r="N342" s="18" t="s">
        <v>1784</v>
      </c>
      <c r="O342" s="20" t="s">
        <v>1795</v>
      </c>
      <c r="P342" s="18">
        <v>58</v>
      </c>
      <c r="Q342" s="43">
        <v>7.8</v>
      </c>
      <c r="R342" s="18" t="s">
        <v>6356</v>
      </c>
      <c r="S342" s="56"/>
      <c r="T342" s="18" t="s">
        <v>1910</v>
      </c>
      <c r="U342" s="30" t="s">
        <v>1912</v>
      </c>
      <c r="V342" s="18" t="s">
        <v>115</v>
      </c>
      <c r="W342" s="30" t="s">
        <v>6317</v>
      </c>
      <c r="X342" s="18" t="s">
        <v>6728</v>
      </c>
      <c r="Y342" s="47" t="s">
        <v>1018</v>
      </c>
      <c r="Z342" s="21"/>
    </row>
    <row r="343" spans="3:26" ht="18.5" customHeight="1" thickBot="1" x14ac:dyDescent="0.6">
      <c r="C343" s="22"/>
      <c r="D343" s="51"/>
      <c r="E343" s="54"/>
      <c r="F343" s="34"/>
      <c r="G343" s="24">
        <v>3.3</v>
      </c>
      <c r="H343" s="25">
        <v>16</v>
      </c>
      <c r="I343" s="26">
        <v>0.33333333333333331</v>
      </c>
      <c r="J343" s="38" t="s">
        <v>6699</v>
      </c>
      <c r="K343" s="44" t="s">
        <v>1462</v>
      </c>
      <c r="L343" s="45" t="s">
        <v>167</v>
      </c>
      <c r="M343" s="44" t="s">
        <v>167</v>
      </c>
      <c r="N343" s="24" t="s">
        <v>167</v>
      </c>
      <c r="O343" s="27" t="s">
        <v>25</v>
      </c>
      <c r="P343" s="24" t="s">
        <v>147</v>
      </c>
      <c r="Q343" s="44" t="s">
        <v>2201</v>
      </c>
      <c r="R343" s="24" t="s">
        <v>6357</v>
      </c>
      <c r="S343" s="57"/>
      <c r="T343" s="25">
        <v>25</v>
      </c>
      <c r="U343" s="23"/>
      <c r="V343" s="24"/>
      <c r="W343" s="23"/>
      <c r="X343" s="24"/>
      <c r="Y343" s="28"/>
      <c r="Z343" s="28"/>
    </row>
    <row r="344" spans="3:26" ht="18" customHeight="1" x14ac:dyDescent="0.55000000000000004">
      <c r="C344" s="11"/>
      <c r="D344" s="49" t="s">
        <v>991</v>
      </c>
      <c r="E344" s="52" t="str">
        <f t="shared" ref="E344" si="82">IF(D344="","",IF(I344&gt;0.1,"単",IF(I345&gt;0.29,"連",IF(I346&gt;0.34,"複","※"))))</f>
        <v>単</v>
      </c>
      <c r="F344" s="12"/>
      <c r="G344" s="48" t="s">
        <v>5941</v>
      </c>
      <c r="H344" s="13"/>
      <c r="I344" s="14">
        <v>0.12727272727272726</v>
      </c>
      <c r="J344" s="35">
        <v>7</v>
      </c>
      <c r="K344" s="40" t="s">
        <v>1466</v>
      </c>
      <c r="L344" s="41" t="s">
        <v>167</v>
      </c>
      <c r="M344" s="41" t="s">
        <v>947</v>
      </c>
      <c r="N344" s="13"/>
      <c r="O344" s="15" t="s">
        <v>48</v>
      </c>
      <c r="P344" s="13" t="s">
        <v>167</v>
      </c>
      <c r="Q344" s="41">
        <v>16.5</v>
      </c>
      <c r="R344" s="13" t="s">
        <v>6271</v>
      </c>
      <c r="S344" s="55" t="s">
        <v>6949</v>
      </c>
      <c r="T344" s="13"/>
      <c r="U344" s="12"/>
      <c r="V344" s="13"/>
      <c r="W344" s="12"/>
      <c r="X344" s="13"/>
      <c r="Y344" s="16"/>
      <c r="Z344" s="16"/>
    </row>
    <row r="345" spans="3:26" ht="18" customHeight="1" x14ac:dyDescent="0.55000000000000004">
      <c r="C345" s="17">
        <v>3</v>
      </c>
      <c r="D345" s="50"/>
      <c r="E345" s="53"/>
      <c r="F345" s="30" t="s">
        <v>6950</v>
      </c>
      <c r="G345" s="18" t="s">
        <v>1318</v>
      </c>
      <c r="H345" s="18" t="s">
        <v>58</v>
      </c>
      <c r="I345" s="19">
        <v>0.23636363636363633</v>
      </c>
      <c r="J345" s="36">
        <v>13</v>
      </c>
      <c r="K345" s="42" t="s">
        <v>942</v>
      </c>
      <c r="L345" s="43" t="s">
        <v>6074</v>
      </c>
      <c r="M345" s="43" t="s">
        <v>1021</v>
      </c>
      <c r="N345" s="18" t="s">
        <v>2196</v>
      </c>
      <c r="O345" s="20" t="s">
        <v>23</v>
      </c>
      <c r="P345" s="18">
        <v>56</v>
      </c>
      <c r="Q345" s="43">
        <v>22.9</v>
      </c>
      <c r="R345" s="18" t="s">
        <v>6272</v>
      </c>
      <c r="S345" s="56"/>
      <c r="T345" s="18" t="s">
        <v>1907</v>
      </c>
      <c r="U345" s="30" t="s">
        <v>1908</v>
      </c>
      <c r="V345" s="18" t="s">
        <v>6951</v>
      </c>
      <c r="W345" s="30" t="s">
        <v>6030</v>
      </c>
      <c r="X345" s="18" t="s">
        <v>6952</v>
      </c>
      <c r="Y345" s="47" t="s">
        <v>1318</v>
      </c>
      <c r="Z345" s="21"/>
    </row>
    <row r="346" spans="3:26" ht="18.5" customHeight="1" thickBot="1" x14ac:dyDescent="0.6">
      <c r="C346" s="22"/>
      <c r="D346" s="51"/>
      <c r="E346" s="54"/>
      <c r="F346" s="34"/>
      <c r="G346" s="24">
        <v>2.2999999999999998</v>
      </c>
      <c r="H346" s="25">
        <v>6</v>
      </c>
      <c r="I346" s="26">
        <v>0.32727272727272727</v>
      </c>
      <c r="J346" s="38" t="s">
        <v>6301</v>
      </c>
      <c r="K346" s="44" t="s">
        <v>1460</v>
      </c>
      <c r="L346" s="45" t="s">
        <v>167</v>
      </c>
      <c r="M346" s="44" t="s">
        <v>7137</v>
      </c>
      <c r="N346" s="24">
        <v>33</v>
      </c>
      <c r="O346" s="27" t="s">
        <v>1805</v>
      </c>
      <c r="P346" s="24"/>
      <c r="Q346" s="44" t="s">
        <v>2204</v>
      </c>
      <c r="R346" s="24" t="s">
        <v>6273</v>
      </c>
      <c r="S346" s="57"/>
      <c r="T346" s="25">
        <v>33</v>
      </c>
      <c r="U346" s="23"/>
      <c r="V346" s="24"/>
      <c r="W346" s="23"/>
      <c r="X346" s="24"/>
      <c r="Y346" s="28"/>
      <c r="Z346" s="28"/>
    </row>
    <row r="347" spans="3:26" ht="18" customHeight="1" x14ac:dyDescent="0.55000000000000004">
      <c r="C347" s="11"/>
      <c r="D347" s="49" t="s">
        <v>3408</v>
      </c>
      <c r="E347" s="52" t="str">
        <f t="shared" ref="E347" si="83">IF(D347="","",IF(I347&gt;0.1,"単",IF(I348&gt;0.29,"連",IF(I349&gt;0.34,"複","※"))))</f>
        <v>単</v>
      </c>
      <c r="F347" s="12"/>
      <c r="G347" s="48" t="s">
        <v>5941</v>
      </c>
      <c r="H347" s="13"/>
      <c r="I347" s="14">
        <v>0.27200000000000002</v>
      </c>
      <c r="J347" s="35">
        <v>34</v>
      </c>
      <c r="K347" s="40" t="s">
        <v>1464</v>
      </c>
      <c r="L347" s="41" t="s">
        <v>167</v>
      </c>
      <c r="M347" s="41" t="s">
        <v>167</v>
      </c>
      <c r="N347" s="13"/>
      <c r="O347" s="15" t="s">
        <v>38</v>
      </c>
      <c r="P347" s="13" t="s">
        <v>167</v>
      </c>
      <c r="Q347" s="41">
        <v>33.1</v>
      </c>
      <c r="R347" s="13" t="s">
        <v>6288</v>
      </c>
      <c r="S347" s="55" t="s">
        <v>6953</v>
      </c>
      <c r="T347" s="13"/>
      <c r="U347" s="12"/>
      <c r="V347" s="13"/>
      <c r="W347" s="12"/>
      <c r="X347" s="13"/>
      <c r="Y347" s="16"/>
      <c r="Z347" s="16"/>
    </row>
    <row r="348" spans="3:26" ht="18.75" customHeight="1" x14ac:dyDescent="0.55000000000000004">
      <c r="C348" s="17">
        <v>4</v>
      </c>
      <c r="D348" s="50"/>
      <c r="E348" s="53"/>
      <c r="F348" s="30" t="s">
        <v>6954</v>
      </c>
      <c r="G348" s="18" t="s">
        <v>488</v>
      </c>
      <c r="H348" s="18" t="s">
        <v>6955</v>
      </c>
      <c r="I348" s="19">
        <v>0.376</v>
      </c>
      <c r="J348" s="36">
        <v>47</v>
      </c>
      <c r="K348" s="42" t="s">
        <v>943</v>
      </c>
      <c r="L348" s="43" t="s">
        <v>167</v>
      </c>
      <c r="M348" s="43" t="s">
        <v>167</v>
      </c>
      <c r="N348" s="18" t="s">
        <v>38</v>
      </c>
      <c r="O348" s="20" t="s">
        <v>36</v>
      </c>
      <c r="P348" s="18">
        <v>58</v>
      </c>
      <c r="Q348" s="43">
        <v>30.5</v>
      </c>
      <c r="R348" s="18" t="s">
        <v>6289</v>
      </c>
      <c r="S348" s="56"/>
      <c r="T348" s="18" t="s">
        <v>1910</v>
      </c>
      <c r="U348" s="30" t="s">
        <v>1911</v>
      </c>
      <c r="V348" s="18" t="s">
        <v>3618</v>
      </c>
      <c r="W348" s="30" t="s">
        <v>6603</v>
      </c>
      <c r="X348" s="18" t="s">
        <v>6956</v>
      </c>
      <c r="Y348" s="47" t="s">
        <v>488</v>
      </c>
      <c r="Z348" s="21"/>
    </row>
    <row r="349" spans="3:26" ht="18.5" customHeight="1" thickBot="1" x14ac:dyDescent="0.6">
      <c r="C349" s="22"/>
      <c r="D349" s="51"/>
      <c r="E349" s="54"/>
      <c r="F349" s="34"/>
      <c r="G349" s="24">
        <v>1.8</v>
      </c>
      <c r="H349" s="25">
        <v>16</v>
      </c>
      <c r="I349" s="26">
        <v>0.51200000000000001</v>
      </c>
      <c r="J349" s="38" t="s">
        <v>6713</v>
      </c>
      <c r="K349" s="44" t="s">
        <v>1460</v>
      </c>
      <c r="L349" s="45" t="s">
        <v>167</v>
      </c>
      <c r="M349" s="44" t="s">
        <v>167</v>
      </c>
      <c r="N349" s="24" t="s">
        <v>167</v>
      </c>
      <c r="O349" s="27" t="s">
        <v>137</v>
      </c>
      <c r="P349" s="24" t="s">
        <v>151</v>
      </c>
      <c r="Q349" s="44" t="s">
        <v>2204</v>
      </c>
      <c r="R349" s="24" t="s">
        <v>6290</v>
      </c>
      <c r="S349" s="57"/>
      <c r="T349" s="25">
        <v>16</v>
      </c>
      <c r="U349" s="23"/>
      <c r="V349" s="24"/>
      <c r="W349" s="23"/>
      <c r="X349" s="24"/>
      <c r="Y349" s="28"/>
      <c r="Z349" s="28"/>
    </row>
    <row r="350" spans="3:26" ht="18" customHeight="1" x14ac:dyDescent="0.55000000000000004">
      <c r="C350" s="11"/>
      <c r="D350" s="49" t="s">
        <v>3198</v>
      </c>
      <c r="E350" s="52" t="str">
        <f t="shared" ref="E350" si="84">IF(D350="","",IF(I350&gt;0.1,"単",IF(I351&gt;0.29,"連",IF(I352&gt;0.34,"複","※"))))</f>
        <v>※</v>
      </c>
      <c r="F350" s="12"/>
      <c r="G350" s="48" t="s">
        <v>7100</v>
      </c>
      <c r="H350" s="13"/>
      <c r="I350" s="14">
        <v>3.3898305084745763E-2</v>
      </c>
      <c r="J350" s="35">
        <v>2</v>
      </c>
      <c r="K350" s="40" t="s">
        <v>1457</v>
      </c>
      <c r="L350" s="41" t="s">
        <v>6196</v>
      </c>
      <c r="M350" s="41" t="s">
        <v>167</v>
      </c>
      <c r="N350" s="13"/>
      <c r="O350" s="15" t="s">
        <v>50</v>
      </c>
      <c r="P350" s="13" t="s">
        <v>167</v>
      </c>
      <c r="Q350" s="41">
        <v>8.1999999999999993</v>
      </c>
      <c r="R350" s="13" t="s">
        <v>6034</v>
      </c>
      <c r="S350" s="55" t="s">
        <v>6522</v>
      </c>
      <c r="T350" s="13"/>
      <c r="U350" s="12"/>
      <c r="V350" s="13"/>
      <c r="W350" s="12"/>
      <c r="X350" s="13"/>
      <c r="Y350" s="16"/>
      <c r="Z350" s="16"/>
    </row>
    <row r="351" spans="3:26" ht="18.75" customHeight="1" x14ac:dyDescent="0.55000000000000004">
      <c r="C351" s="17">
        <v>5</v>
      </c>
      <c r="D351" s="50"/>
      <c r="E351" s="53"/>
      <c r="F351" s="30" t="s">
        <v>6957</v>
      </c>
      <c r="G351" s="18" t="s">
        <v>1706</v>
      </c>
      <c r="H351" s="18" t="s">
        <v>69</v>
      </c>
      <c r="I351" s="19">
        <v>0.15254237288135594</v>
      </c>
      <c r="J351" s="36">
        <v>9</v>
      </c>
      <c r="K351" s="42" t="s">
        <v>942</v>
      </c>
      <c r="L351" s="43" t="s">
        <v>167</v>
      </c>
      <c r="M351" s="43" t="s">
        <v>167</v>
      </c>
      <c r="N351" s="18" t="s">
        <v>2573</v>
      </c>
      <c r="O351" s="20" t="s">
        <v>2757</v>
      </c>
      <c r="P351" s="18">
        <v>58</v>
      </c>
      <c r="Q351" s="43">
        <v>6.4</v>
      </c>
      <c r="R351" s="18" t="s">
        <v>6035</v>
      </c>
      <c r="S351" s="56"/>
      <c r="T351" s="18" t="s">
        <v>1910</v>
      </c>
      <c r="U351" s="30" t="s">
        <v>1911</v>
      </c>
      <c r="V351" s="18" t="s">
        <v>112</v>
      </c>
      <c r="W351" s="30" t="s">
        <v>6523</v>
      </c>
      <c r="X351" s="18" t="s">
        <v>6524</v>
      </c>
      <c r="Y351" s="47" t="s">
        <v>1706</v>
      </c>
      <c r="Z351" s="21"/>
    </row>
    <row r="352" spans="3:26" ht="18.5" customHeight="1" thickBot="1" x14ac:dyDescent="0.6">
      <c r="C352" s="22"/>
      <c r="D352" s="51"/>
      <c r="E352" s="54"/>
      <c r="F352" s="34"/>
      <c r="G352" s="24">
        <v>2.4</v>
      </c>
      <c r="H352" s="25">
        <v>8</v>
      </c>
      <c r="I352" s="26">
        <v>0.28813559322033899</v>
      </c>
      <c r="J352" s="38" t="s">
        <v>6197</v>
      </c>
      <c r="K352" s="44" t="s">
        <v>1462</v>
      </c>
      <c r="L352" s="45" t="s">
        <v>6198</v>
      </c>
      <c r="M352" s="44" t="s">
        <v>167</v>
      </c>
      <c r="N352" s="24" t="s">
        <v>167</v>
      </c>
      <c r="O352" s="27" t="s">
        <v>1784</v>
      </c>
      <c r="P352" s="24" t="s">
        <v>147</v>
      </c>
      <c r="Q352" s="44" t="s">
        <v>2201</v>
      </c>
      <c r="R352" s="24" t="s">
        <v>6036</v>
      </c>
      <c r="S352" s="57"/>
      <c r="T352" s="25" t="s">
        <v>2207</v>
      </c>
      <c r="U352" s="23"/>
      <c r="V352" s="24"/>
      <c r="W352" s="23"/>
      <c r="X352" s="24"/>
      <c r="Y352" s="28"/>
      <c r="Z352" s="28"/>
    </row>
    <row r="353" spans="3:26" ht="18" customHeight="1" x14ac:dyDescent="0.55000000000000004">
      <c r="C353" s="11"/>
      <c r="D353" s="49" t="s">
        <v>991</v>
      </c>
      <c r="E353" s="52" t="str">
        <f t="shared" ref="E353" si="85">IF(D353="","",IF(I353&gt;0.1,"単",IF(I354&gt;0.29,"連",IF(I355&gt;0.34,"複","※"))))</f>
        <v>単</v>
      </c>
      <c r="F353" s="12"/>
      <c r="G353" s="48" t="s">
        <v>5941</v>
      </c>
      <c r="H353" s="13"/>
      <c r="I353" s="14">
        <v>0.21739130434782608</v>
      </c>
      <c r="J353" s="35">
        <v>10</v>
      </c>
      <c r="K353" s="40" t="s">
        <v>1464</v>
      </c>
      <c r="L353" s="41" t="s">
        <v>167</v>
      </c>
      <c r="M353" s="41" t="s">
        <v>947</v>
      </c>
      <c r="N353" s="13"/>
      <c r="O353" s="15" t="s">
        <v>38</v>
      </c>
      <c r="P353" s="13" t="s">
        <v>167</v>
      </c>
      <c r="Q353" s="41">
        <v>14.1</v>
      </c>
      <c r="R353" s="13" t="s">
        <v>6233</v>
      </c>
      <c r="S353" s="55" t="s">
        <v>3758</v>
      </c>
      <c r="T353" s="13"/>
      <c r="U353" s="12"/>
      <c r="V353" s="13"/>
      <c r="W353" s="12"/>
      <c r="X353" s="13"/>
      <c r="Y353" s="16"/>
      <c r="Z353" s="16"/>
    </row>
    <row r="354" spans="3:26" ht="18" customHeight="1" x14ac:dyDescent="0.55000000000000004">
      <c r="C354" s="17">
        <v>6</v>
      </c>
      <c r="D354" s="50"/>
      <c r="E354" s="53"/>
      <c r="F354" s="30" t="s">
        <v>5178</v>
      </c>
      <c r="G354" s="18" t="s">
        <v>309</v>
      </c>
      <c r="H354" s="18" t="s">
        <v>69</v>
      </c>
      <c r="I354" s="19">
        <v>0.30434782608695654</v>
      </c>
      <c r="J354" s="36">
        <v>14</v>
      </c>
      <c r="K354" s="42" t="s">
        <v>943</v>
      </c>
      <c r="L354" s="43" t="s">
        <v>167</v>
      </c>
      <c r="M354" s="43" t="s">
        <v>493</v>
      </c>
      <c r="N354" s="18" t="s">
        <v>34</v>
      </c>
      <c r="O354" s="20" t="s">
        <v>119</v>
      </c>
      <c r="P354" s="18">
        <v>58</v>
      </c>
      <c r="Q354" s="43">
        <v>15.7</v>
      </c>
      <c r="R354" s="18" t="s">
        <v>6152</v>
      </c>
      <c r="S354" s="56"/>
      <c r="T354" s="18" t="s">
        <v>1910</v>
      </c>
      <c r="U354" s="30" t="s">
        <v>1908</v>
      </c>
      <c r="V354" s="18" t="s">
        <v>91</v>
      </c>
      <c r="W354" s="30" t="s">
        <v>6958</v>
      </c>
      <c r="X354" s="18" t="s">
        <v>6959</v>
      </c>
      <c r="Y354" s="47" t="s">
        <v>309</v>
      </c>
      <c r="Z354" s="21"/>
    </row>
    <row r="355" spans="3:26" ht="18.5" customHeight="1" thickBot="1" x14ac:dyDescent="0.6">
      <c r="C355" s="22"/>
      <c r="D355" s="51"/>
      <c r="E355" s="54"/>
      <c r="F355" s="34"/>
      <c r="G355" s="24">
        <v>2.2999999999999998</v>
      </c>
      <c r="H355" s="25">
        <v>8</v>
      </c>
      <c r="I355" s="26">
        <v>0.34782608695652173</v>
      </c>
      <c r="J355" s="38" t="s">
        <v>7138</v>
      </c>
      <c r="K355" s="44" t="s">
        <v>1458</v>
      </c>
      <c r="L355" s="45" t="s">
        <v>167</v>
      </c>
      <c r="M355" s="44" t="s">
        <v>167</v>
      </c>
      <c r="N355" s="24">
        <v>33</v>
      </c>
      <c r="O355" s="27" t="s">
        <v>1784</v>
      </c>
      <c r="P355" s="24"/>
      <c r="Q355" s="44" t="s">
        <v>2201</v>
      </c>
      <c r="R355" s="24" t="s">
        <v>6235</v>
      </c>
      <c r="S355" s="57"/>
      <c r="T355" s="25">
        <v>33</v>
      </c>
      <c r="U355" s="23"/>
      <c r="V355" s="24"/>
      <c r="W355" s="23"/>
      <c r="X355" s="24"/>
      <c r="Y355" s="28"/>
      <c r="Z355" s="28"/>
    </row>
    <row r="356" spans="3:26" ht="18" customHeight="1" x14ac:dyDescent="0.55000000000000004">
      <c r="C356" s="11"/>
      <c r="D356" s="49" t="s">
        <v>3408</v>
      </c>
      <c r="E356" s="52" t="str">
        <f t="shared" ref="E356" si="86">IF(D356="","",IF(I356&gt;0.1,"単",IF(I357&gt;0.29,"連",IF(I358&gt;0.34,"複","※"))))</f>
        <v>単</v>
      </c>
      <c r="F356" s="12"/>
      <c r="G356" s="48" t="s">
        <v>5941</v>
      </c>
      <c r="H356" s="13"/>
      <c r="I356" s="14">
        <v>0.2</v>
      </c>
      <c r="J356" s="35">
        <v>6</v>
      </c>
      <c r="K356" s="40" t="s">
        <v>1465</v>
      </c>
      <c r="L356" s="41" t="s">
        <v>6096</v>
      </c>
      <c r="M356" s="41" t="s">
        <v>167</v>
      </c>
      <c r="N356" s="13"/>
      <c r="O356" s="15" t="s">
        <v>38</v>
      </c>
      <c r="P356" s="13" t="s">
        <v>1059</v>
      </c>
      <c r="Q356" s="41">
        <v>3.8</v>
      </c>
      <c r="R356" s="13" t="s">
        <v>3807</v>
      </c>
      <c r="S356" s="55" t="s">
        <v>6595</v>
      </c>
      <c r="T356" s="13"/>
      <c r="U356" s="12"/>
      <c r="V356" s="13"/>
      <c r="W356" s="12"/>
      <c r="X356" s="13"/>
      <c r="Y356" s="16"/>
      <c r="Z356" s="16"/>
    </row>
    <row r="357" spans="3:26" ht="18" customHeight="1" x14ac:dyDescent="0.55000000000000004">
      <c r="C357" s="17">
        <v>7</v>
      </c>
      <c r="D357" s="50"/>
      <c r="E357" s="53"/>
      <c r="F357" s="30" t="s">
        <v>6960</v>
      </c>
      <c r="G357" s="18" t="s">
        <v>1789</v>
      </c>
      <c r="H357" s="18" t="s">
        <v>106</v>
      </c>
      <c r="I357" s="19">
        <v>0.4</v>
      </c>
      <c r="J357" s="36">
        <v>12</v>
      </c>
      <c r="K357" s="42" t="s">
        <v>943</v>
      </c>
      <c r="L357" s="43" t="s">
        <v>6097</v>
      </c>
      <c r="M357" s="43" t="s">
        <v>167</v>
      </c>
      <c r="N357" s="18" t="s">
        <v>1795</v>
      </c>
      <c r="O357" s="20" t="s">
        <v>29</v>
      </c>
      <c r="P357" s="18">
        <v>58</v>
      </c>
      <c r="Q357" s="43">
        <v>7.2</v>
      </c>
      <c r="R357" s="18" t="s">
        <v>6046</v>
      </c>
      <c r="S357" s="56"/>
      <c r="T357" s="18" t="s">
        <v>1910</v>
      </c>
      <c r="U357" s="30" t="s">
        <v>1908</v>
      </c>
      <c r="V357" s="18" t="s">
        <v>6961</v>
      </c>
      <c r="W357" s="30" t="s">
        <v>6597</v>
      </c>
      <c r="X357" s="18" t="s">
        <v>6962</v>
      </c>
      <c r="Y357" s="47" t="s">
        <v>1789</v>
      </c>
      <c r="Z357" s="21"/>
    </row>
    <row r="358" spans="3:26" ht="18.5" customHeight="1" thickBot="1" x14ac:dyDescent="0.6">
      <c r="C358" s="22"/>
      <c r="D358" s="51"/>
      <c r="E358" s="54"/>
      <c r="F358" s="34"/>
      <c r="G358" s="24">
        <v>2.5</v>
      </c>
      <c r="H358" s="25">
        <v>12</v>
      </c>
      <c r="I358" s="26">
        <v>0.46666666666666667</v>
      </c>
      <c r="J358" s="38" t="s">
        <v>7139</v>
      </c>
      <c r="K358" s="44" t="s">
        <v>1458</v>
      </c>
      <c r="L358" s="45" t="s">
        <v>6099</v>
      </c>
      <c r="M358" s="44" t="s">
        <v>167</v>
      </c>
      <c r="N358" s="24">
        <v>27</v>
      </c>
      <c r="O358" s="27" t="s">
        <v>68</v>
      </c>
      <c r="P358" s="24"/>
      <c r="Q358" s="44" t="s">
        <v>2201</v>
      </c>
      <c r="R358" s="24" t="s">
        <v>6047</v>
      </c>
      <c r="S358" s="57"/>
      <c r="T358" s="25">
        <v>27</v>
      </c>
      <c r="U358" s="23"/>
      <c r="V358" s="24"/>
      <c r="W358" s="23"/>
      <c r="X358" s="24"/>
      <c r="Y358" s="28"/>
      <c r="Z358" s="28"/>
    </row>
    <row r="359" spans="3:26" ht="18" customHeight="1" x14ac:dyDescent="0.55000000000000004">
      <c r="C359" s="11"/>
      <c r="D359" s="49" t="s">
        <v>989</v>
      </c>
      <c r="E359" s="52" t="str">
        <f t="shared" ref="E359" si="87">IF(D359="","",IF(I359&gt;0.1,"単",IF(I360&gt;0.29,"連",IF(I361&gt;0.34,"複","※"))))</f>
        <v>※</v>
      </c>
      <c r="F359" s="12"/>
      <c r="G359" s="48" t="s">
        <v>6223</v>
      </c>
      <c r="H359" s="13"/>
      <c r="I359" s="14">
        <v>0</v>
      </c>
      <c r="J359" s="35">
        <v>0</v>
      </c>
      <c r="K359" s="40" t="s">
        <v>1464</v>
      </c>
      <c r="L359" s="41" t="s">
        <v>6061</v>
      </c>
      <c r="M359" s="41" t="s">
        <v>434</v>
      </c>
      <c r="N359" s="13"/>
      <c r="O359" s="15" t="s">
        <v>48</v>
      </c>
      <c r="P359" s="13" t="s">
        <v>167</v>
      </c>
      <c r="Q359" s="41">
        <v>13.8</v>
      </c>
      <c r="R359" s="13" t="s">
        <v>6031</v>
      </c>
      <c r="S359" s="55" t="s">
        <v>6000</v>
      </c>
      <c r="T359" s="13"/>
      <c r="U359" s="12"/>
      <c r="V359" s="13"/>
      <c r="W359" s="12"/>
      <c r="X359" s="13"/>
      <c r="Y359" s="16"/>
      <c r="Z359" s="16"/>
    </row>
    <row r="360" spans="3:26" ht="18" customHeight="1" x14ac:dyDescent="0.55000000000000004">
      <c r="C360" s="17">
        <v>8</v>
      </c>
      <c r="D360" s="50"/>
      <c r="E360" s="53"/>
      <c r="F360" s="30" t="s">
        <v>1930</v>
      </c>
      <c r="G360" s="18" t="s">
        <v>1810</v>
      </c>
      <c r="H360" s="18" t="s">
        <v>69</v>
      </c>
      <c r="I360" s="19">
        <v>0.22222222222222221</v>
      </c>
      <c r="J360" s="36">
        <v>2</v>
      </c>
      <c r="K360" s="42" t="s">
        <v>943</v>
      </c>
      <c r="L360" s="43" t="s">
        <v>1499</v>
      </c>
      <c r="M360" s="43" t="s">
        <v>689</v>
      </c>
      <c r="N360" s="18" t="s">
        <v>25</v>
      </c>
      <c r="O360" s="20" t="s">
        <v>168</v>
      </c>
      <c r="P360" s="18">
        <v>58</v>
      </c>
      <c r="Q360" s="43">
        <v>10.8</v>
      </c>
      <c r="R360" s="18" t="s">
        <v>6032</v>
      </c>
      <c r="S360" s="56"/>
      <c r="T360" s="18" t="s">
        <v>1910</v>
      </c>
      <c r="U360" s="30" t="s">
        <v>1908</v>
      </c>
      <c r="V360" s="18" t="s">
        <v>6963</v>
      </c>
      <c r="W360" s="30" t="s">
        <v>6964</v>
      </c>
      <c r="X360" s="18" t="s">
        <v>6965</v>
      </c>
      <c r="Y360" s="47" t="s">
        <v>1810</v>
      </c>
      <c r="Z360" s="21"/>
    </row>
    <row r="361" spans="3:26" ht="18.5" customHeight="1" thickBot="1" x14ac:dyDescent="0.6">
      <c r="C361" s="22"/>
      <c r="D361" s="51"/>
      <c r="E361" s="54"/>
      <c r="F361" s="34"/>
      <c r="G361" s="24">
        <v>3.1</v>
      </c>
      <c r="H361" s="25">
        <v>8</v>
      </c>
      <c r="I361" s="26">
        <v>0.22222222222222221</v>
      </c>
      <c r="J361" s="38" t="s">
        <v>7140</v>
      </c>
      <c r="K361" s="44" t="s">
        <v>1462</v>
      </c>
      <c r="L361" s="45" t="s">
        <v>6063</v>
      </c>
      <c r="M361" s="44" t="s">
        <v>167</v>
      </c>
      <c r="N361" s="24">
        <v>27</v>
      </c>
      <c r="O361" s="27" t="s">
        <v>119</v>
      </c>
      <c r="P361" s="24" t="s">
        <v>238</v>
      </c>
      <c r="Q361" s="44" t="s">
        <v>2204</v>
      </c>
      <c r="R361" s="24" t="s">
        <v>6033</v>
      </c>
      <c r="S361" s="57"/>
      <c r="T361" s="25">
        <v>27</v>
      </c>
      <c r="U361" s="23"/>
      <c r="V361" s="24"/>
      <c r="W361" s="23"/>
      <c r="X361" s="24"/>
      <c r="Y361" s="28"/>
      <c r="Z361" s="28"/>
    </row>
    <row r="362" spans="3:26" ht="18" customHeight="1" x14ac:dyDescent="0.55000000000000004">
      <c r="C362" s="11"/>
      <c r="D362" s="49" t="s">
        <v>1470</v>
      </c>
      <c r="E362" s="52" t="str">
        <f t="shared" ref="E362" si="88">IF(D362="","",IF(I362&gt;0.1,"単",IF(I363&gt;0.29,"連",IF(I364&gt;0.34,"複","※"))))</f>
        <v>単</v>
      </c>
      <c r="F362" s="12"/>
      <c r="G362" s="48" t="s">
        <v>7093</v>
      </c>
      <c r="H362" s="13"/>
      <c r="I362" s="14">
        <v>0.12307692307692308</v>
      </c>
      <c r="J362" s="35">
        <v>8</v>
      </c>
      <c r="K362" s="40" t="s">
        <v>1459</v>
      </c>
      <c r="L362" s="41" t="s">
        <v>6643</v>
      </c>
      <c r="M362" s="41" t="s">
        <v>167</v>
      </c>
      <c r="N362" s="13"/>
      <c r="O362" s="15" t="s">
        <v>1784</v>
      </c>
      <c r="P362" s="13" t="s">
        <v>167</v>
      </c>
      <c r="Q362" s="41">
        <v>11.9</v>
      </c>
      <c r="R362" s="13" t="s">
        <v>6360</v>
      </c>
      <c r="S362" s="55" t="s">
        <v>4862</v>
      </c>
      <c r="T362" s="13"/>
      <c r="U362" s="12"/>
      <c r="V362" s="13"/>
      <c r="W362" s="12"/>
      <c r="X362" s="13"/>
      <c r="Y362" s="16"/>
      <c r="Z362" s="16"/>
    </row>
    <row r="363" spans="3:26" ht="18" customHeight="1" x14ac:dyDescent="0.55000000000000004">
      <c r="C363" s="17">
        <v>9</v>
      </c>
      <c r="D363" s="50"/>
      <c r="E363" s="53"/>
      <c r="F363" s="30" t="s">
        <v>6966</v>
      </c>
      <c r="G363" s="18" t="s">
        <v>314</v>
      </c>
      <c r="H363" s="18" t="s">
        <v>62</v>
      </c>
      <c r="I363" s="19">
        <v>0.2153846153846154</v>
      </c>
      <c r="J363" s="36">
        <v>14</v>
      </c>
      <c r="K363" s="42" t="s">
        <v>942</v>
      </c>
      <c r="L363" s="43" t="s">
        <v>7104</v>
      </c>
      <c r="M363" s="43" t="s">
        <v>167</v>
      </c>
      <c r="N363" s="18" t="s">
        <v>39</v>
      </c>
      <c r="O363" s="20" t="s">
        <v>39</v>
      </c>
      <c r="P363" s="18">
        <v>58</v>
      </c>
      <c r="Q363" s="43">
        <v>11.7</v>
      </c>
      <c r="R363" s="18" t="s">
        <v>6361</v>
      </c>
      <c r="S363" s="56"/>
      <c r="T363" s="18" t="s">
        <v>1910</v>
      </c>
      <c r="U363" s="30" t="s">
        <v>1911</v>
      </c>
      <c r="V363" s="18" t="s">
        <v>65</v>
      </c>
      <c r="W363" s="30" t="s">
        <v>6294</v>
      </c>
      <c r="X363" s="18" t="s">
        <v>6313</v>
      </c>
      <c r="Y363" s="47" t="s">
        <v>314</v>
      </c>
      <c r="Z363" s="21"/>
    </row>
    <row r="364" spans="3:26" ht="18.5" customHeight="1" thickBot="1" x14ac:dyDescent="0.6">
      <c r="C364" s="22"/>
      <c r="D364" s="51"/>
      <c r="E364" s="54"/>
      <c r="F364" s="34"/>
      <c r="G364" s="24">
        <v>2.2999999999999998</v>
      </c>
      <c r="H364" s="25">
        <v>7</v>
      </c>
      <c r="I364" s="26">
        <v>0.24615384615384617</v>
      </c>
      <c r="J364" s="38" t="s">
        <v>7141</v>
      </c>
      <c r="K364" s="44" t="s">
        <v>1458</v>
      </c>
      <c r="L364" s="45" t="s">
        <v>7106</v>
      </c>
      <c r="M364" s="44" t="s">
        <v>167</v>
      </c>
      <c r="N364" s="24" t="s">
        <v>167</v>
      </c>
      <c r="O364" s="27" t="s">
        <v>68</v>
      </c>
      <c r="P364" s="24" t="s">
        <v>151</v>
      </c>
      <c r="Q364" s="44" t="s">
        <v>2204</v>
      </c>
      <c r="R364" s="24" t="s">
        <v>6362</v>
      </c>
      <c r="S364" s="57"/>
      <c r="T364" s="25">
        <v>24</v>
      </c>
      <c r="U364" s="23"/>
      <c r="V364" s="24"/>
      <c r="W364" s="23"/>
      <c r="X364" s="24"/>
      <c r="Y364" s="28"/>
      <c r="Z364" s="28"/>
    </row>
    <row r="365" spans="3:26" ht="18" customHeight="1" x14ac:dyDescent="0.55000000000000004">
      <c r="C365" s="11"/>
      <c r="D365" s="49"/>
      <c r="E365" s="52" t="str">
        <f t="shared" ref="E365" si="89">IF(D365="","",IF(I365&gt;0.1,"単",IF(I366&gt;0.29,"連",IF(I367&gt;0.34,"複","※"))))</f>
        <v/>
      </c>
      <c r="F365" s="12"/>
      <c r="G365" s="48" t="s">
        <v>57</v>
      </c>
      <c r="H365" s="13"/>
      <c r="I365" s="14" t="s">
        <v>57</v>
      </c>
      <c r="J365" s="35" t="s">
        <v>57</v>
      </c>
      <c r="K365" s="40" t="s">
        <v>57</v>
      </c>
      <c r="L365" s="41" t="s">
        <v>57</v>
      </c>
      <c r="M365" s="41" t="s">
        <v>167</v>
      </c>
      <c r="N365" s="13"/>
      <c r="O365" s="15" t="s">
        <v>57</v>
      </c>
      <c r="P365" s="13" t="s">
        <v>167</v>
      </c>
      <c r="Q365" s="41" t="s">
        <v>1906</v>
      </c>
      <c r="R365" s="13"/>
      <c r="S365" s="55" t="s">
        <v>6430</v>
      </c>
      <c r="T365" s="13"/>
      <c r="U365" s="12"/>
      <c r="V365" s="13"/>
      <c r="W365" s="12"/>
      <c r="X365" s="13"/>
      <c r="Y365" s="16"/>
      <c r="Z365" s="16"/>
    </row>
    <row r="366" spans="3:26" ht="18" customHeight="1" x14ac:dyDescent="0.55000000000000004">
      <c r="C366" s="17">
        <v>10</v>
      </c>
      <c r="D366" s="50"/>
      <c r="E366" s="53"/>
      <c r="F366" s="30" t="s">
        <v>6967</v>
      </c>
      <c r="G366" s="18" t="s">
        <v>1679</v>
      </c>
      <c r="H366" s="18" t="s">
        <v>79</v>
      </c>
      <c r="I366" s="19" t="s">
        <v>59</v>
      </c>
      <c r="J366" s="36" t="s">
        <v>59</v>
      </c>
      <c r="K366" s="42" t="s">
        <v>57</v>
      </c>
      <c r="L366" s="43" t="s">
        <v>57</v>
      </c>
      <c r="M366" s="43" t="s">
        <v>167</v>
      </c>
      <c r="N366" s="18" t="s">
        <v>2734</v>
      </c>
      <c r="O366" s="20" t="s">
        <v>59</v>
      </c>
      <c r="P366" s="18">
        <v>58</v>
      </c>
      <c r="Q366" s="43">
        <v>2.9</v>
      </c>
      <c r="R366" s="18"/>
      <c r="S366" s="56"/>
      <c r="T366" s="18" t="s">
        <v>2279</v>
      </c>
      <c r="U366" s="30" t="s">
        <v>1908</v>
      </c>
      <c r="V366" s="18" t="s">
        <v>6143</v>
      </c>
      <c r="W366" s="30" t="s">
        <v>6603</v>
      </c>
      <c r="X366" s="18" t="s">
        <v>6968</v>
      </c>
      <c r="Y366" s="47" t="s">
        <v>1679</v>
      </c>
      <c r="Z366" s="21"/>
    </row>
    <row r="367" spans="3:26" ht="18.5" customHeight="1" thickBot="1" x14ac:dyDescent="0.6">
      <c r="C367" s="22"/>
      <c r="D367" s="51"/>
      <c r="E367" s="54"/>
      <c r="F367" s="34"/>
      <c r="G367" s="24" t="s">
        <v>57</v>
      </c>
      <c r="H367" s="25">
        <v>16</v>
      </c>
      <c r="I367" s="26" t="s">
        <v>57</v>
      </c>
      <c r="J367" s="38" t="s">
        <v>57</v>
      </c>
      <c r="K367" s="44" t="s">
        <v>57</v>
      </c>
      <c r="L367" s="45" t="s">
        <v>57</v>
      </c>
      <c r="M367" s="44" t="s">
        <v>167</v>
      </c>
      <c r="N367" s="24" t="s">
        <v>167</v>
      </c>
      <c r="O367" s="27" t="s">
        <v>57</v>
      </c>
      <c r="P367" s="24" t="s">
        <v>57</v>
      </c>
      <c r="Q367" s="44" t="s">
        <v>57</v>
      </c>
      <c r="R367" s="24"/>
      <c r="S367" s="57"/>
      <c r="T367" s="25">
        <v>26</v>
      </c>
      <c r="U367" s="23"/>
      <c r="V367" s="24"/>
      <c r="W367" s="23"/>
      <c r="X367" s="24"/>
      <c r="Y367" s="28"/>
      <c r="Z367" s="28"/>
    </row>
    <row r="368" spans="3:26" ht="18" customHeight="1" x14ac:dyDescent="0.55000000000000004">
      <c r="C368" s="11"/>
      <c r="D368" s="49"/>
      <c r="E368" s="52" t="str">
        <f t="shared" ref="E368" si="90">IF(D368="","",IF(I368&gt;0.1,"単",IF(I369&gt;0.29,"連",IF(I370&gt;0.34,"複","※"))))</f>
        <v/>
      </c>
      <c r="F368" s="12"/>
      <c r="G368" s="48" t="s">
        <v>57</v>
      </c>
      <c r="H368" s="13"/>
      <c r="I368" s="14" t="s">
        <v>57</v>
      </c>
      <c r="J368" s="35" t="s">
        <v>57</v>
      </c>
      <c r="K368" s="40" t="s">
        <v>57</v>
      </c>
      <c r="L368" s="41" t="s">
        <v>57</v>
      </c>
      <c r="M368" s="41" t="s">
        <v>167</v>
      </c>
      <c r="N368" s="13"/>
      <c r="O368" s="15" t="s">
        <v>57</v>
      </c>
      <c r="P368" s="13" t="s">
        <v>167</v>
      </c>
      <c r="Q368" s="41">
        <v>10.3</v>
      </c>
      <c r="R368" s="13" t="s">
        <v>6153</v>
      </c>
      <c r="S368" s="55" t="s">
        <v>6525</v>
      </c>
      <c r="T368" s="13"/>
      <c r="U368" s="12"/>
      <c r="V368" s="13"/>
      <c r="W368" s="12"/>
      <c r="X368" s="13"/>
      <c r="Y368" s="16"/>
      <c r="Z368" s="16"/>
    </row>
    <row r="369" spans="3:26" ht="18" customHeight="1" x14ac:dyDescent="0.55000000000000004">
      <c r="C369" s="17">
        <v>11</v>
      </c>
      <c r="D369" s="50"/>
      <c r="E369" s="53"/>
      <c r="F369" s="30" t="s">
        <v>6969</v>
      </c>
      <c r="G369" s="18" t="s">
        <v>5996</v>
      </c>
      <c r="H369" s="18" t="s">
        <v>58</v>
      </c>
      <c r="I369" s="19" t="s">
        <v>59</v>
      </c>
      <c r="J369" s="36" t="s">
        <v>59</v>
      </c>
      <c r="K369" s="42" t="s">
        <v>57</v>
      </c>
      <c r="L369" s="43" t="s">
        <v>57</v>
      </c>
      <c r="M369" s="43" t="s">
        <v>167</v>
      </c>
      <c r="N369" s="18" t="s">
        <v>48</v>
      </c>
      <c r="O369" s="20" t="s">
        <v>59</v>
      </c>
      <c r="P369" s="18">
        <v>58</v>
      </c>
      <c r="Q369" s="43">
        <v>9.9</v>
      </c>
      <c r="R369" s="18" t="s">
        <v>6154</v>
      </c>
      <c r="S369" s="56"/>
      <c r="T369" s="18" t="s">
        <v>1910</v>
      </c>
      <c r="U369" s="30" t="s">
        <v>1908</v>
      </c>
      <c r="V369" s="18" t="s">
        <v>6115</v>
      </c>
      <c r="W369" s="30" t="s">
        <v>6872</v>
      </c>
      <c r="X369" s="18" t="s">
        <v>6970</v>
      </c>
      <c r="Y369" s="47" t="s">
        <v>5996</v>
      </c>
      <c r="Z369" s="21"/>
    </row>
    <row r="370" spans="3:26" ht="18.5" customHeight="1" thickBot="1" x14ac:dyDescent="0.6">
      <c r="C370" s="22"/>
      <c r="D370" s="51"/>
      <c r="E370" s="54"/>
      <c r="F370" s="34"/>
      <c r="G370" s="24" t="s">
        <v>57</v>
      </c>
      <c r="H370" s="25">
        <v>6</v>
      </c>
      <c r="I370" s="26" t="s">
        <v>57</v>
      </c>
      <c r="J370" s="38" t="s">
        <v>57</v>
      </c>
      <c r="K370" s="44" t="s">
        <v>57</v>
      </c>
      <c r="L370" s="45" t="s">
        <v>57</v>
      </c>
      <c r="M370" s="44" t="s">
        <v>167</v>
      </c>
      <c r="N370" s="24">
        <v>33</v>
      </c>
      <c r="O370" s="27" t="s">
        <v>57</v>
      </c>
      <c r="P370" s="24" t="s">
        <v>57</v>
      </c>
      <c r="Q370" s="44" t="s">
        <v>2204</v>
      </c>
      <c r="R370" s="24" t="s">
        <v>6155</v>
      </c>
      <c r="S370" s="57"/>
      <c r="T370" s="25">
        <v>33</v>
      </c>
      <c r="U370" s="23"/>
      <c r="V370" s="24"/>
      <c r="W370" s="23"/>
      <c r="X370" s="24"/>
      <c r="Y370" s="28"/>
      <c r="Z370" s="28"/>
    </row>
    <row r="371" spans="3:26" ht="18" customHeight="1" x14ac:dyDescent="0.55000000000000004">
      <c r="C371" s="11"/>
      <c r="D371" s="49"/>
      <c r="E371" s="52" t="str">
        <f t="shared" ref="E371" si="91">IF(D371="","",IF(I371&gt;0.1,"単",IF(I372&gt;0.29,"連",IF(I373&gt;0.34,"複","※"))))</f>
        <v/>
      </c>
      <c r="F371" s="12"/>
      <c r="G371" s="48" t="s">
        <v>57</v>
      </c>
      <c r="H371" s="13"/>
      <c r="I371" s="14" t="s">
        <v>57</v>
      </c>
      <c r="J371" s="35" t="s">
        <v>57</v>
      </c>
      <c r="K371" s="40" t="s">
        <v>57</v>
      </c>
      <c r="L371" s="41" t="s">
        <v>57</v>
      </c>
      <c r="M371" s="41" t="s">
        <v>167</v>
      </c>
      <c r="N371" s="13"/>
      <c r="O371" s="15" t="s">
        <v>57</v>
      </c>
      <c r="P371" s="13" t="s">
        <v>167</v>
      </c>
      <c r="Q371" s="41" t="s">
        <v>1906</v>
      </c>
      <c r="R371" s="13" t="s">
        <v>57</v>
      </c>
      <c r="S371" s="55" t="s">
        <v>6433</v>
      </c>
      <c r="T371" s="13"/>
      <c r="U371" s="12"/>
      <c r="V371" s="13"/>
      <c r="W371" s="12"/>
      <c r="X371" s="13"/>
      <c r="Y371" s="16"/>
      <c r="Z371" s="16"/>
    </row>
    <row r="372" spans="3:26" ht="18" customHeight="1" x14ac:dyDescent="0.55000000000000004">
      <c r="C372" s="17">
        <v>12</v>
      </c>
      <c r="D372" s="50"/>
      <c r="E372" s="53"/>
      <c r="F372" s="30" t="s">
        <v>6971</v>
      </c>
      <c r="G372" s="18" t="s">
        <v>549</v>
      </c>
      <c r="H372" s="18" t="s">
        <v>106</v>
      </c>
      <c r="I372" s="19" t="s">
        <v>59</v>
      </c>
      <c r="J372" s="36" t="s">
        <v>59</v>
      </c>
      <c r="K372" s="42" t="s">
        <v>57</v>
      </c>
      <c r="L372" s="43" t="s">
        <v>57</v>
      </c>
      <c r="M372" s="43" t="s">
        <v>167</v>
      </c>
      <c r="N372" s="18" t="s">
        <v>47</v>
      </c>
      <c r="O372" s="20" t="s">
        <v>59</v>
      </c>
      <c r="P372" s="18">
        <v>55</v>
      </c>
      <c r="Q372" s="43" t="s">
        <v>1906</v>
      </c>
      <c r="R372" s="18" t="s">
        <v>57</v>
      </c>
      <c r="S372" s="56"/>
      <c r="T372" s="18" t="s">
        <v>1910</v>
      </c>
      <c r="U372" s="30" t="s">
        <v>1908</v>
      </c>
      <c r="V372" s="18" t="s">
        <v>117</v>
      </c>
      <c r="W372" s="30" t="s">
        <v>6972</v>
      </c>
      <c r="X372" s="18" t="s">
        <v>6973</v>
      </c>
      <c r="Y372" s="47" t="s">
        <v>549</v>
      </c>
      <c r="Z372" s="21"/>
    </row>
    <row r="373" spans="3:26" ht="18.5" customHeight="1" thickBot="1" x14ac:dyDescent="0.6">
      <c r="C373" s="22"/>
      <c r="D373" s="51"/>
      <c r="E373" s="54"/>
      <c r="F373" s="34"/>
      <c r="G373" s="24" t="s">
        <v>57</v>
      </c>
      <c r="H373" s="25">
        <v>12</v>
      </c>
      <c r="I373" s="26" t="s">
        <v>57</v>
      </c>
      <c r="J373" s="38" t="s">
        <v>57</v>
      </c>
      <c r="K373" s="44" t="s">
        <v>57</v>
      </c>
      <c r="L373" s="45" t="s">
        <v>57</v>
      </c>
      <c r="M373" s="44" t="s">
        <v>167</v>
      </c>
      <c r="N373" s="24" t="s">
        <v>167</v>
      </c>
      <c r="O373" s="27" t="s">
        <v>57</v>
      </c>
      <c r="P373" s="24" t="s">
        <v>57</v>
      </c>
      <c r="Q373" s="44" t="s">
        <v>57</v>
      </c>
      <c r="R373" s="24" t="s">
        <v>57</v>
      </c>
      <c r="S373" s="57"/>
      <c r="T373" s="25">
        <v>22</v>
      </c>
      <c r="U373" s="23"/>
      <c r="V373" s="24"/>
      <c r="W373" s="23"/>
      <c r="X373" s="24"/>
      <c r="Y373" s="28"/>
      <c r="Z373" s="28"/>
    </row>
    <row r="374" spans="3:26" ht="18" customHeight="1" x14ac:dyDescent="0.55000000000000004">
      <c r="C374" s="11"/>
      <c r="D374" s="49"/>
      <c r="E374" s="52" t="str">
        <f t="shared" ref="E374" si="92">IF(D374="","",IF(I374&gt;0.1,"単",IF(I375&gt;0.29,"連",IF(I376&gt;0.34,"複","※"))))</f>
        <v/>
      </c>
      <c r="F374" s="12"/>
      <c r="G374" s="48" t="s">
        <v>57</v>
      </c>
      <c r="H374" s="13"/>
      <c r="I374" s="14" t="s">
        <v>57</v>
      </c>
      <c r="J374" s="35" t="s">
        <v>57</v>
      </c>
      <c r="K374" s="40" t="s">
        <v>57</v>
      </c>
      <c r="L374" s="41" t="s">
        <v>57</v>
      </c>
      <c r="M374" s="41" t="s">
        <v>167</v>
      </c>
      <c r="N374" s="13"/>
      <c r="O374" s="15" t="s">
        <v>57</v>
      </c>
      <c r="P374" s="13" t="s">
        <v>167</v>
      </c>
      <c r="Q374" s="41" t="s">
        <v>1906</v>
      </c>
      <c r="R374" s="13" t="s">
        <v>57</v>
      </c>
      <c r="S374" s="55" t="s">
        <v>6974</v>
      </c>
      <c r="T374" s="13"/>
      <c r="U374" s="12"/>
      <c r="V374" s="13"/>
      <c r="W374" s="12"/>
      <c r="X374" s="13"/>
      <c r="Y374" s="16"/>
      <c r="Z374" s="16"/>
    </row>
    <row r="375" spans="3:26" ht="18" customHeight="1" x14ac:dyDescent="0.55000000000000004">
      <c r="C375" s="17">
        <v>13</v>
      </c>
      <c r="D375" s="50"/>
      <c r="E375" s="53"/>
      <c r="F375" s="30" t="s">
        <v>6975</v>
      </c>
      <c r="G375" s="18" t="s">
        <v>130</v>
      </c>
      <c r="H375" s="18" t="s">
        <v>69</v>
      </c>
      <c r="I375" s="19" t="s">
        <v>59</v>
      </c>
      <c r="J375" s="36" t="s">
        <v>59</v>
      </c>
      <c r="K375" s="42" t="s">
        <v>57</v>
      </c>
      <c r="L375" s="43" t="s">
        <v>57</v>
      </c>
      <c r="M375" s="43" t="s">
        <v>167</v>
      </c>
      <c r="N375" s="18" t="s">
        <v>1791</v>
      </c>
      <c r="O375" s="20" t="s">
        <v>59</v>
      </c>
      <c r="P375" s="18">
        <v>58</v>
      </c>
      <c r="Q375" s="43" t="s">
        <v>1906</v>
      </c>
      <c r="R375" s="18" t="s">
        <v>57</v>
      </c>
      <c r="S375" s="56"/>
      <c r="T375" s="18" t="s">
        <v>1910</v>
      </c>
      <c r="U375" s="30" t="s">
        <v>1908</v>
      </c>
      <c r="V375" s="18" t="s">
        <v>91</v>
      </c>
      <c r="W375" s="30" t="s">
        <v>6208</v>
      </c>
      <c r="X375" s="18" t="s">
        <v>6976</v>
      </c>
      <c r="Y375" s="47" t="s">
        <v>130</v>
      </c>
      <c r="Z375" s="21"/>
    </row>
    <row r="376" spans="3:26" ht="18.5" customHeight="1" thickBot="1" x14ac:dyDescent="0.6">
      <c r="C376" s="22"/>
      <c r="D376" s="51"/>
      <c r="E376" s="54"/>
      <c r="F376" s="34"/>
      <c r="G376" s="24" t="s">
        <v>57</v>
      </c>
      <c r="H376" s="25">
        <v>8</v>
      </c>
      <c r="I376" s="26" t="s">
        <v>57</v>
      </c>
      <c r="J376" s="38" t="s">
        <v>57</v>
      </c>
      <c r="K376" s="44" t="s">
        <v>57</v>
      </c>
      <c r="L376" s="45" t="s">
        <v>57</v>
      </c>
      <c r="M376" s="44" t="s">
        <v>167</v>
      </c>
      <c r="N376" s="24" t="s">
        <v>167</v>
      </c>
      <c r="O376" s="27" t="s">
        <v>57</v>
      </c>
      <c r="P376" s="24" t="s">
        <v>57</v>
      </c>
      <c r="Q376" s="44" t="s">
        <v>57</v>
      </c>
      <c r="R376" s="24" t="s">
        <v>57</v>
      </c>
      <c r="S376" s="57"/>
      <c r="T376" s="25">
        <v>23</v>
      </c>
      <c r="U376" s="23"/>
      <c r="V376" s="24"/>
      <c r="W376" s="23"/>
      <c r="X376" s="24"/>
      <c r="Y376" s="28"/>
      <c r="Z376" s="28"/>
    </row>
    <row r="377" spans="3:26" ht="18" customHeight="1" x14ac:dyDescent="0.55000000000000004">
      <c r="C377" s="11"/>
      <c r="D377" s="49" t="s">
        <v>3198</v>
      </c>
      <c r="E377" s="52" t="str">
        <f t="shared" ref="E377" si="93">IF(D377="","",IF(I377&gt;0.1,"単",IF(I378&gt;0.29,"連",IF(I379&gt;0.34,"複","※"))))</f>
        <v>※</v>
      </c>
      <c r="F377" s="12"/>
      <c r="G377" s="48" t="s">
        <v>7100</v>
      </c>
      <c r="H377" s="13"/>
      <c r="I377" s="14">
        <v>4.878048780487805E-2</v>
      </c>
      <c r="J377" s="35">
        <v>2</v>
      </c>
      <c r="K377" s="40" t="s">
        <v>1457</v>
      </c>
      <c r="L377" s="41" t="s">
        <v>6196</v>
      </c>
      <c r="M377" s="41" t="s">
        <v>167</v>
      </c>
      <c r="N377" s="13"/>
      <c r="O377" s="15" t="s">
        <v>50</v>
      </c>
      <c r="P377" s="13" t="s">
        <v>167</v>
      </c>
      <c r="Q377" s="41" t="s">
        <v>1906</v>
      </c>
      <c r="R377" s="13" t="s">
        <v>57</v>
      </c>
      <c r="S377" s="55" t="s">
        <v>6977</v>
      </c>
      <c r="T377" s="13"/>
      <c r="U377" s="12"/>
      <c r="V377" s="13"/>
      <c r="W377" s="12"/>
      <c r="X377" s="13"/>
      <c r="Y377" s="16"/>
      <c r="Z377" s="16"/>
    </row>
    <row r="378" spans="3:26" ht="18" customHeight="1" x14ac:dyDescent="0.55000000000000004">
      <c r="C378" s="17">
        <v>14</v>
      </c>
      <c r="D378" s="50"/>
      <c r="E378" s="53"/>
      <c r="F378" s="30" t="s">
        <v>6978</v>
      </c>
      <c r="G378" s="18" t="s">
        <v>1706</v>
      </c>
      <c r="H378" s="18" t="s">
        <v>70</v>
      </c>
      <c r="I378" s="19">
        <v>7.3170731707317083E-2</v>
      </c>
      <c r="J378" s="36">
        <v>3</v>
      </c>
      <c r="K378" s="42" t="s">
        <v>942</v>
      </c>
      <c r="L378" s="43" t="s">
        <v>167</v>
      </c>
      <c r="M378" s="43" t="s">
        <v>167</v>
      </c>
      <c r="N378" s="18" t="s">
        <v>2286</v>
      </c>
      <c r="O378" s="20" t="s">
        <v>2757</v>
      </c>
      <c r="P378" s="18">
        <v>58</v>
      </c>
      <c r="Q378" s="43" t="s">
        <v>1906</v>
      </c>
      <c r="R378" s="18" t="s">
        <v>57</v>
      </c>
      <c r="S378" s="56"/>
      <c r="T378" s="18" t="s">
        <v>1910</v>
      </c>
      <c r="U378" s="30" t="s">
        <v>1908</v>
      </c>
      <c r="V378" s="18" t="s">
        <v>90</v>
      </c>
      <c r="W378" s="30" t="s">
        <v>1696</v>
      </c>
      <c r="X378" s="18" t="s">
        <v>6979</v>
      </c>
      <c r="Y378" s="47" t="s">
        <v>1706</v>
      </c>
      <c r="Z378" s="21"/>
    </row>
    <row r="379" spans="3:26" ht="18.5" customHeight="1" thickBot="1" x14ac:dyDescent="0.6">
      <c r="C379" s="22"/>
      <c r="D379" s="51"/>
      <c r="E379" s="54"/>
      <c r="F379" s="34"/>
      <c r="G379" s="24">
        <v>2.4</v>
      </c>
      <c r="H379" s="25">
        <v>10</v>
      </c>
      <c r="I379" s="26">
        <v>0.14634146341463417</v>
      </c>
      <c r="J379" s="38" t="s">
        <v>6576</v>
      </c>
      <c r="K379" s="44" t="s">
        <v>1462</v>
      </c>
      <c r="L379" s="45" t="s">
        <v>6198</v>
      </c>
      <c r="M379" s="44" t="s">
        <v>167</v>
      </c>
      <c r="N379" s="24" t="s">
        <v>167</v>
      </c>
      <c r="O379" s="27" t="s">
        <v>1784</v>
      </c>
      <c r="P379" s="24" t="s">
        <v>147</v>
      </c>
      <c r="Q379" s="44" t="s">
        <v>57</v>
      </c>
      <c r="R379" s="24" t="s">
        <v>57</v>
      </c>
      <c r="S379" s="57"/>
      <c r="T379" s="25">
        <v>18</v>
      </c>
      <c r="U379" s="23"/>
      <c r="V379" s="24"/>
      <c r="W379" s="23"/>
      <c r="X379" s="24"/>
      <c r="Y379" s="28"/>
      <c r="Z379" s="28"/>
    </row>
    <row r="380" spans="3:26" ht="18" customHeight="1" x14ac:dyDescent="0.55000000000000004">
      <c r="C380" s="11"/>
      <c r="D380" s="49" t="s">
        <v>1470</v>
      </c>
      <c r="E380" s="52" t="str">
        <f t="shared" ref="E380" si="94">IF(D380="","",IF(I380&gt;0.1,"単",IF(I381&gt;0.29,"連",IF(I382&gt;0.34,"複","※"))))</f>
        <v>単</v>
      </c>
      <c r="F380" s="12"/>
      <c r="G380" s="48" t="s">
        <v>7093</v>
      </c>
      <c r="H380" s="13"/>
      <c r="I380" s="14">
        <v>0.12727272727272726</v>
      </c>
      <c r="J380" s="35">
        <v>7</v>
      </c>
      <c r="K380" s="40" t="s">
        <v>1459</v>
      </c>
      <c r="L380" s="41" t="s">
        <v>167</v>
      </c>
      <c r="M380" s="41" t="s">
        <v>992</v>
      </c>
      <c r="N380" s="13"/>
      <c r="O380" s="15" t="s">
        <v>29</v>
      </c>
      <c r="P380" s="13" t="s">
        <v>167</v>
      </c>
      <c r="Q380" s="41">
        <v>15.7</v>
      </c>
      <c r="R380" s="13" t="s">
        <v>6236</v>
      </c>
      <c r="S380" s="55" t="s">
        <v>1953</v>
      </c>
      <c r="T380" s="13"/>
      <c r="U380" s="12"/>
      <c r="V380" s="13"/>
      <c r="W380" s="12"/>
      <c r="X380" s="13"/>
      <c r="Y380" s="16"/>
      <c r="Z380" s="16"/>
    </row>
    <row r="381" spans="3:26" ht="18" customHeight="1" x14ac:dyDescent="0.55000000000000004">
      <c r="C381" s="17">
        <v>15</v>
      </c>
      <c r="D381" s="50"/>
      <c r="E381" s="53"/>
      <c r="F381" s="30" t="s">
        <v>3021</v>
      </c>
      <c r="G381" s="18" t="s">
        <v>340</v>
      </c>
      <c r="H381" s="18" t="s">
        <v>58</v>
      </c>
      <c r="I381" s="19">
        <v>0.1818181818181818</v>
      </c>
      <c r="J381" s="36">
        <v>10</v>
      </c>
      <c r="K381" s="42" t="s">
        <v>943</v>
      </c>
      <c r="L381" s="43" t="s">
        <v>167</v>
      </c>
      <c r="M381" s="43" t="s">
        <v>2118</v>
      </c>
      <c r="N381" s="18" t="s">
        <v>29</v>
      </c>
      <c r="O381" s="20" t="s">
        <v>1784</v>
      </c>
      <c r="P381" s="18">
        <v>58</v>
      </c>
      <c r="Q381" s="43">
        <v>15.5</v>
      </c>
      <c r="R381" s="18" t="s">
        <v>6237</v>
      </c>
      <c r="S381" s="56"/>
      <c r="T381" s="18" t="s">
        <v>1910</v>
      </c>
      <c r="U381" s="30" t="s">
        <v>1911</v>
      </c>
      <c r="V381" s="18" t="s">
        <v>95</v>
      </c>
      <c r="W381" s="30" t="s">
        <v>4860</v>
      </c>
      <c r="X381" s="18" t="s">
        <v>6980</v>
      </c>
      <c r="Y381" s="47" t="s">
        <v>340</v>
      </c>
      <c r="Z381" s="21"/>
    </row>
    <row r="382" spans="3:26" ht="18.5" customHeight="1" thickBot="1" x14ac:dyDescent="0.6">
      <c r="C382" s="22"/>
      <c r="D382" s="51"/>
      <c r="E382" s="54"/>
      <c r="F382" s="34"/>
      <c r="G382" s="24">
        <v>3</v>
      </c>
      <c r="H382" s="25">
        <v>6</v>
      </c>
      <c r="I382" s="26">
        <v>0.25454545454545452</v>
      </c>
      <c r="J382" s="38" t="s">
        <v>6176</v>
      </c>
      <c r="K382" s="44" t="s">
        <v>1458</v>
      </c>
      <c r="L382" s="45" t="s">
        <v>167</v>
      </c>
      <c r="M382" s="44" t="s">
        <v>167</v>
      </c>
      <c r="N382" s="24" t="s">
        <v>167</v>
      </c>
      <c r="O382" s="27" t="s">
        <v>119</v>
      </c>
      <c r="P382" s="24" t="s">
        <v>151</v>
      </c>
      <c r="Q382" s="44" t="s">
        <v>2204</v>
      </c>
      <c r="R382" s="24" t="s">
        <v>6238</v>
      </c>
      <c r="S382" s="57"/>
      <c r="T382" s="25">
        <v>35</v>
      </c>
      <c r="U382" s="23"/>
      <c r="V382" s="24"/>
      <c r="W382" s="23"/>
      <c r="X382" s="24"/>
      <c r="Y382" s="28"/>
      <c r="Z382" s="28"/>
    </row>
    <row r="383" spans="3:26" ht="18" customHeight="1" x14ac:dyDescent="0.55000000000000004">
      <c r="C383" s="11"/>
      <c r="D383" s="49" t="s">
        <v>3198</v>
      </c>
      <c r="E383" s="52" t="str">
        <f t="shared" ref="E383" si="95">IF(D383="","",IF(I383&gt;0.1,"単",IF(I384&gt;0.29,"連",IF(I385&gt;0.34,"複","※"))))</f>
        <v>単</v>
      </c>
      <c r="F383" s="12"/>
      <c r="G383" s="48" t="s">
        <v>7093</v>
      </c>
      <c r="H383" s="13"/>
      <c r="I383" s="14">
        <v>0.10526315789473684</v>
      </c>
      <c r="J383" s="35">
        <v>2</v>
      </c>
      <c r="K383" s="40" t="s">
        <v>1459</v>
      </c>
      <c r="L383" s="41" t="s">
        <v>6229</v>
      </c>
      <c r="M383" s="41" t="s">
        <v>947</v>
      </c>
      <c r="N383" s="13"/>
      <c r="O383" s="15" t="s">
        <v>1784</v>
      </c>
      <c r="P383" s="13" t="s">
        <v>167</v>
      </c>
      <c r="Q383" s="41"/>
      <c r="R383" s="13"/>
      <c r="S383" s="55" t="s">
        <v>1951</v>
      </c>
      <c r="T383" s="13"/>
      <c r="U383" s="12"/>
      <c r="V383" s="13"/>
      <c r="W383" s="12"/>
      <c r="X383" s="13"/>
      <c r="Y383" s="16"/>
      <c r="Z383" s="16"/>
    </row>
    <row r="384" spans="3:26" ht="18" customHeight="1" x14ac:dyDescent="0.55000000000000004">
      <c r="C384" s="17">
        <v>16</v>
      </c>
      <c r="D384" s="50"/>
      <c r="E384" s="53"/>
      <c r="F384" s="30" t="s">
        <v>4575</v>
      </c>
      <c r="G384" s="18" t="s">
        <v>877</v>
      </c>
      <c r="H384" s="18" t="s">
        <v>81</v>
      </c>
      <c r="I384" s="19">
        <v>0.21052631578947367</v>
      </c>
      <c r="J384" s="36">
        <v>4</v>
      </c>
      <c r="K384" s="42" t="s">
        <v>942</v>
      </c>
      <c r="L384" s="43" t="s">
        <v>167</v>
      </c>
      <c r="M384" s="43" t="s">
        <v>3314</v>
      </c>
      <c r="N384" s="18" t="s">
        <v>1787</v>
      </c>
      <c r="O384" s="20" t="s">
        <v>48</v>
      </c>
      <c r="P384" s="18">
        <v>53</v>
      </c>
      <c r="Q384" s="43"/>
      <c r="R384" s="18"/>
      <c r="S384" s="56"/>
      <c r="T384" s="18" t="s">
        <v>1907</v>
      </c>
      <c r="U384" s="30" t="s">
        <v>1911</v>
      </c>
      <c r="V384" s="18" t="s">
        <v>87</v>
      </c>
      <c r="W384" s="30" t="s">
        <v>1689</v>
      </c>
      <c r="X384" s="18" t="s">
        <v>6981</v>
      </c>
      <c r="Y384" s="47" t="s">
        <v>877</v>
      </c>
      <c r="Z384" s="21"/>
    </row>
    <row r="385" spans="1:26" ht="18.5" customHeight="1" thickBot="1" x14ac:dyDescent="0.6">
      <c r="C385" s="22"/>
      <c r="D385" s="51"/>
      <c r="E385" s="54"/>
      <c r="F385" s="34"/>
      <c r="G385" s="24">
        <v>3.3</v>
      </c>
      <c r="H385" s="25">
        <v>11</v>
      </c>
      <c r="I385" s="26">
        <v>0.26315789473684209</v>
      </c>
      <c r="J385" s="38" t="s">
        <v>6163</v>
      </c>
      <c r="K385" s="44" t="s">
        <v>1462</v>
      </c>
      <c r="L385" s="45" t="s">
        <v>6230</v>
      </c>
      <c r="M385" s="44" t="s">
        <v>167</v>
      </c>
      <c r="N385" s="24" t="s">
        <v>167</v>
      </c>
      <c r="O385" s="27" t="s">
        <v>29</v>
      </c>
      <c r="P385" s="24" t="s">
        <v>147</v>
      </c>
      <c r="Q385" s="44" t="s">
        <v>2203</v>
      </c>
      <c r="R385" s="24"/>
      <c r="S385" s="57"/>
      <c r="T385" s="25">
        <v>20</v>
      </c>
      <c r="U385" s="23"/>
      <c r="V385" s="24"/>
      <c r="W385" s="23"/>
      <c r="X385" s="24"/>
      <c r="Y385" s="28"/>
      <c r="Z385" s="28"/>
    </row>
    <row r="386" spans="1:26" x14ac:dyDescent="0.55000000000000004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6" x14ac:dyDescent="0.55000000000000004">
      <c r="A387" t="s">
        <v>52</v>
      </c>
      <c r="B387" t="s">
        <v>1</v>
      </c>
      <c r="C387" s="1" t="s">
        <v>2</v>
      </c>
      <c r="D387" t="s">
        <v>11</v>
      </c>
      <c r="E387" t="s">
        <v>2193</v>
      </c>
      <c r="F387" t="s">
        <v>3</v>
      </c>
      <c r="G387" t="s">
        <v>4</v>
      </c>
      <c r="H387" t="s">
        <v>5</v>
      </c>
      <c r="I387" t="s">
        <v>5</v>
      </c>
      <c r="J387" t="s">
        <v>5</v>
      </c>
      <c r="K387" t="s">
        <v>1452</v>
      </c>
      <c r="L387" t="s">
        <v>1453</v>
      </c>
      <c r="M387" t="s">
        <v>941</v>
      </c>
      <c r="N387" t="s">
        <v>6</v>
      </c>
      <c r="P387" t="s">
        <v>7</v>
      </c>
      <c r="Q387" t="s">
        <v>1502</v>
      </c>
      <c r="S387" t="s">
        <v>1903</v>
      </c>
      <c r="T387" t="s">
        <v>1904</v>
      </c>
      <c r="U387" t="s">
        <v>1905</v>
      </c>
      <c r="V387" t="s">
        <v>8</v>
      </c>
      <c r="W387" t="s">
        <v>9</v>
      </c>
      <c r="X387" t="s">
        <v>10</v>
      </c>
      <c r="Y387" t="s">
        <v>12</v>
      </c>
    </row>
    <row r="388" spans="1:26" x14ac:dyDescent="0.55000000000000004">
      <c r="A388" t="s">
        <v>943</v>
      </c>
      <c r="B388" t="s">
        <v>6019</v>
      </c>
      <c r="G388" t="s">
        <v>6147</v>
      </c>
      <c r="H388" s="7"/>
      <c r="I388" t="s">
        <v>14</v>
      </c>
      <c r="J388" t="s">
        <v>945</v>
      </c>
      <c r="K388" t="s">
        <v>1454</v>
      </c>
      <c r="O388" s="8" t="s">
        <v>15</v>
      </c>
      <c r="P388" t="s">
        <v>1056</v>
      </c>
      <c r="Q388" t="s">
        <v>2198</v>
      </c>
    </row>
    <row r="389" spans="1:26" x14ac:dyDescent="0.55000000000000004">
      <c r="A389" s="7">
        <v>9</v>
      </c>
      <c r="B389" s="7"/>
      <c r="C389" s="37" t="s">
        <v>943</v>
      </c>
      <c r="D389" s="7" t="s">
        <v>6019</v>
      </c>
      <c r="G389" s="7" t="s">
        <v>1462</v>
      </c>
      <c r="H389" s="9"/>
      <c r="I389" t="s">
        <v>17</v>
      </c>
      <c r="J389" t="s">
        <v>1057</v>
      </c>
      <c r="K389" t="s">
        <v>1455</v>
      </c>
      <c r="O389" s="8" t="s">
        <v>18</v>
      </c>
      <c r="Q389" t="s">
        <v>2199</v>
      </c>
    </row>
    <row r="390" spans="1:26" ht="18.5" thickBot="1" x14ac:dyDescent="0.6">
      <c r="C390" s="39">
        <v>9</v>
      </c>
      <c r="D390" t="s">
        <v>1272</v>
      </c>
      <c r="E390">
        <f>VALUE(B388)</f>
        <v>2400</v>
      </c>
      <c r="F390" t="s">
        <v>943</v>
      </c>
      <c r="G390" t="s">
        <v>7092</v>
      </c>
      <c r="I390" t="s">
        <v>20</v>
      </c>
      <c r="J390" t="s">
        <v>1058</v>
      </c>
      <c r="K390" t="s">
        <v>1456</v>
      </c>
      <c r="N390" s="31" t="s">
        <v>2627</v>
      </c>
      <c r="O390" s="10" t="s">
        <v>21</v>
      </c>
      <c r="P390" t="s">
        <v>125</v>
      </c>
      <c r="Q390" t="s">
        <v>2200</v>
      </c>
    </row>
    <row r="391" spans="1:26" ht="18" customHeight="1" x14ac:dyDescent="0.55000000000000004">
      <c r="C391" s="11"/>
      <c r="D391" s="49" t="s">
        <v>3198</v>
      </c>
      <c r="E391" s="52" t="str">
        <f>IF(D391="","",IF(I391&gt;0.1,"単",IF(I392&gt;0.29,"連",IF(I393&gt;0.34,"複","※"))))</f>
        <v>※</v>
      </c>
      <c r="F391" s="12"/>
      <c r="G391" s="48" t="s">
        <v>7093</v>
      </c>
      <c r="H391" s="13"/>
      <c r="I391" s="14">
        <v>8.6021505376344093E-2</v>
      </c>
      <c r="J391" s="35">
        <v>8</v>
      </c>
      <c r="K391" s="40" t="s">
        <v>1466</v>
      </c>
      <c r="L391" s="41" t="s">
        <v>6080</v>
      </c>
      <c r="M391" s="41" t="s">
        <v>269</v>
      </c>
      <c r="N391" s="13"/>
      <c r="O391" s="15" t="s">
        <v>32</v>
      </c>
      <c r="P391" s="13" t="s">
        <v>167</v>
      </c>
      <c r="Q391" s="41">
        <v>11.4</v>
      </c>
      <c r="R391" s="13" t="s">
        <v>6236</v>
      </c>
      <c r="S391" s="55" t="s">
        <v>6982</v>
      </c>
      <c r="T391" s="13"/>
      <c r="U391" s="12"/>
      <c r="V391" s="13"/>
      <c r="W391" s="12"/>
      <c r="X391" s="13"/>
      <c r="Y391" s="16"/>
      <c r="Z391" s="16"/>
    </row>
    <row r="392" spans="1:26" ht="18" customHeight="1" x14ac:dyDescent="0.55000000000000004">
      <c r="C392" s="17">
        <v>1</v>
      </c>
      <c r="D392" s="50"/>
      <c r="E392" s="53"/>
      <c r="F392" s="30" t="s">
        <v>5621</v>
      </c>
      <c r="G392" s="18" t="s">
        <v>581</v>
      </c>
      <c r="H392" s="18" t="s">
        <v>62</v>
      </c>
      <c r="I392" s="19">
        <v>0.15053763440860216</v>
      </c>
      <c r="J392" s="36">
        <v>14</v>
      </c>
      <c r="K392" s="42" t="s">
        <v>942</v>
      </c>
      <c r="L392" s="43" t="s">
        <v>6081</v>
      </c>
      <c r="M392" s="43" t="s">
        <v>260</v>
      </c>
      <c r="N392" s="18" t="s">
        <v>29</v>
      </c>
      <c r="O392" s="20" t="s">
        <v>31</v>
      </c>
      <c r="P392" s="18">
        <v>58</v>
      </c>
      <c r="Q392" s="43">
        <v>12.9</v>
      </c>
      <c r="R392" s="18" t="s">
        <v>6237</v>
      </c>
      <c r="S392" s="56"/>
      <c r="T392" s="18" t="s">
        <v>2279</v>
      </c>
      <c r="U392" s="30" t="s">
        <v>1920</v>
      </c>
      <c r="V392" s="18" t="s">
        <v>75</v>
      </c>
      <c r="W392" s="30" t="s">
        <v>3707</v>
      </c>
      <c r="X392" s="18" t="s">
        <v>6874</v>
      </c>
      <c r="Y392" s="47" t="s">
        <v>581</v>
      </c>
      <c r="Z392" s="21"/>
    </row>
    <row r="393" spans="1:26" ht="18.5" customHeight="1" thickBot="1" x14ac:dyDescent="0.6">
      <c r="C393" s="22"/>
      <c r="D393" s="51"/>
      <c r="E393" s="54"/>
      <c r="F393" s="34"/>
      <c r="G393" s="24">
        <v>4</v>
      </c>
      <c r="H393" s="25">
        <v>7</v>
      </c>
      <c r="I393" s="26">
        <v>0.25806451612903225</v>
      </c>
      <c r="J393" s="38" t="s">
        <v>7142</v>
      </c>
      <c r="K393" s="44" t="s">
        <v>1460</v>
      </c>
      <c r="L393" s="45" t="s">
        <v>6082</v>
      </c>
      <c r="M393" s="44" t="s">
        <v>167</v>
      </c>
      <c r="N393" s="24" t="s">
        <v>167</v>
      </c>
      <c r="O393" s="27" t="s">
        <v>23</v>
      </c>
      <c r="P393" s="24" t="s">
        <v>147</v>
      </c>
      <c r="Q393" s="44" t="s">
        <v>2204</v>
      </c>
      <c r="R393" s="24" t="s">
        <v>6238</v>
      </c>
      <c r="S393" s="57"/>
      <c r="T393" s="25">
        <v>35</v>
      </c>
      <c r="U393" s="23"/>
      <c r="V393" s="24"/>
      <c r="W393" s="23"/>
      <c r="X393" s="24"/>
      <c r="Y393" s="28"/>
      <c r="Z393" s="28"/>
    </row>
    <row r="394" spans="1:26" ht="18" customHeight="1" x14ac:dyDescent="0.55000000000000004">
      <c r="C394" s="11"/>
      <c r="D394" s="49" t="s">
        <v>1470</v>
      </c>
      <c r="E394" s="52" t="str">
        <f>IF(D394="","",IF(I394&gt;0.1,"単",IF(I395&gt;0.29,"連",IF(I396&gt;0.34,"複","※"))))</f>
        <v>※</v>
      </c>
      <c r="F394" s="12"/>
      <c r="G394" s="48" t="s">
        <v>5941</v>
      </c>
      <c r="H394" s="13"/>
      <c r="I394" s="14">
        <v>4.878048780487805E-2</v>
      </c>
      <c r="J394" s="35">
        <v>4</v>
      </c>
      <c r="K394" s="40" t="s">
        <v>1457</v>
      </c>
      <c r="L394" s="41" t="s">
        <v>6051</v>
      </c>
      <c r="M394" s="41" t="s">
        <v>311</v>
      </c>
      <c r="N394" s="13"/>
      <c r="O394" s="15" t="s">
        <v>25</v>
      </c>
      <c r="P394" s="13" t="s">
        <v>167</v>
      </c>
      <c r="Q394" s="41">
        <v>14.5</v>
      </c>
      <c r="R394" s="13" t="s">
        <v>6233</v>
      </c>
      <c r="S394" s="55" t="s">
        <v>3158</v>
      </c>
      <c r="T394" s="13"/>
      <c r="U394" s="12"/>
      <c r="V394" s="13"/>
      <c r="W394" s="12"/>
      <c r="X394" s="13"/>
      <c r="Y394" s="16"/>
      <c r="Z394" s="16"/>
    </row>
    <row r="395" spans="1:26" ht="18.75" customHeight="1" x14ac:dyDescent="0.55000000000000004">
      <c r="C395" s="17">
        <v>2</v>
      </c>
      <c r="D395" s="50"/>
      <c r="E395" s="53"/>
      <c r="F395" s="30" t="s">
        <v>490</v>
      </c>
      <c r="G395" s="18" t="s">
        <v>491</v>
      </c>
      <c r="H395" s="18" t="s">
        <v>5952</v>
      </c>
      <c r="I395" s="19">
        <v>0.12195121951219512</v>
      </c>
      <c r="J395" s="36">
        <v>10</v>
      </c>
      <c r="K395" s="42" t="s">
        <v>943</v>
      </c>
      <c r="L395" s="43" t="s">
        <v>6052</v>
      </c>
      <c r="M395" s="43" t="s">
        <v>493</v>
      </c>
      <c r="N395" s="18" t="s">
        <v>34</v>
      </c>
      <c r="O395" s="20" t="s">
        <v>34</v>
      </c>
      <c r="P395" s="18">
        <v>58</v>
      </c>
      <c r="Q395" s="43">
        <v>13.8</v>
      </c>
      <c r="R395" s="18" t="s">
        <v>6152</v>
      </c>
      <c r="S395" s="56"/>
      <c r="T395" s="18" t="s">
        <v>1910</v>
      </c>
      <c r="U395" s="30" t="s">
        <v>1908</v>
      </c>
      <c r="V395" s="18" t="s">
        <v>109</v>
      </c>
      <c r="W395" s="30" t="s">
        <v>1686</v>
      </c>
      <c r="X395" s="18" t="s">
        <v>6983</v>
      </c>
      <c r="Y395" s="47" t="s">
        <v>491</v>
      </c>
      <c r="Z395" s="21"/>
    </row>
    <row r="396" spans="1:26" ht="18.5" customHeight="1" thickBot="1" x14ac:dyDescent="0.6">
      <c r="C396" s="22"/>
      <c r="D396" s="51"/>
      <c r="E396" s="54"/>
      <c r="F396" s="34"/>
      <c r="G396" s="24">
        <v>2.9</v>
      </c>
      <c r="H396" s="25">
        <v>16</v>
      </c>
      <c r="I396" s="26">
        <v>0.24390243902439024</v>
      </c>
      <c r="J396" s="38" t="s">
        <v>6241</v>
      </c>
      <c r="K396" s="44" t="s">
        <v>1458</v>
      </c>
      <c r="L396" s="45" t="s">
        <v>6054</v>
      </c>
      <c r="M396" s="44" t="s">
        <v>167</v>
      </c>
      <c r="N396" s="24">
        <v>33</v>
      </c>
      <c r="O396" s="27" t="s">
        <v>128</v>
      </c>
      <c r="P396" s="24" t="s">
        <v>151</v>
      </c>
      <c r="Q396" s="44" t="s">
        <v>2201</v>
      </c>
      <c r="R396" s="24" t="s">
        <v>6235</v>
      </c>
      <c r="S396" s="57"/>
      <c r="T396" s="25">
        <v>33</v>
      </c>
      <c r="U396" s="23"/>
      <c r="V396" s="24"/>
      <c r="W396" s="23"/>
      <c r="X396" s="24"/>
      <c r="Y396" s="28"/>
      <c r="Z396" s="28"/>
    </row>
    <row r="397" spans="1:26" ht="18" customHeight="1" x14ac:dyDescent="0.55000000000000004">
      <c r="C397" s="11"/>
      <c r="D397" s="49"/>
      <c r="E397" s="52" t="str">
        <f t="shared" ref="E397" si="96">IF(D397="","",IF(I397&gt;0.1,"単",IF(I398&gt;0.29,"連",IF(I399&gt;0.34,"複","※"))))</f>
        <v/>
      </c>
      <c r="F397" s="12"/>
      <c r="G397" s="48" t="s">
        <v>7093</v>
      </c>
      <c r="H397" s="13"/>
      <c r="I397" s="14">
        <v>6.6666666666666666E-2</v>
      </c>
      <c r="J397" s="35">
        <v>2</v>
      </c>
      <c r="K397" s="40" t="s">
        <v>1464</v>
      </c>
      <c r="L397" s="41" t="s">
        <v>1469</v>
      </c>
      <c r="M397" s="41" t="s">
        <v>167</v>
      </c>
      <c r="N397" s="13"/>
      <c r="O397" s="15" t="s">
        <v>34</v>
      </c>
      <c r="P397" s="13" t="s">
        <v>1059</v>
      </c>
      <c r="Q397" s="41" t="s">
        <v>1906</v>
      </c>
      <c r="R397" s="13" t="s">
        <v>57</v>
      </c>
      <c r="S397" s="55" t="s">
        <v>6984</v>
      </c>
      <c r="T397" s="13"/>
      <c r="U397" s="12"/>
      <c r="V397" s="13"/>
      <c r="W397" s="12"/>
      <c r="X397" s="13"/>
      <c r="Y397" s="16"/>
      <c r="Z397" s="16"/>
    </row>
    <row r="398" spans="1:26" ht="18" customHeight="1" x14ac:dyDescent="0.55000000000000004">
      <c r="C398" s="17">
        <v>3</v>
      </c>
      <c r="D398" s="50"/>
      <c r="E398" s="53"/>
      <c r="F398" s="30" t="s">
        <v>6985</v>
      </c>
      <c r="G398" s="18" t="s">
        <v>544</v>
      </c>
      <c r="H398" s="18" t="s">
        <v>99</v>
      </c>
      <c r="I398" s="19">
        <v>0.2</v>
      </c>
      <c r="J398" s="36">
        <v>6</v>
      </c>
      <c r="K398" s="42" t="s">
        <v>943</v>
      </c>
      <c r="L398" s="43" t="s">
        <v>1499</v>
      </c>
      <c r="M398" s="43" t="s">
        <v>167</v>
      </c>
      <c r="N398" s="18" t="s">
        <v>1914</v>
      </c>
      <c r="O398" s="20" t="s">
        <v>36</v>
      </c>
      <c r="P398" s="18">
        <v>58</v>
      </c>
      <c r="Q398" s="43" t="s">
        <v>1906</v>
      </c>
      <c r="R398" s="18" t="s">
        <v>57</v>
      </c>
      <c r="S398" s="56"/>
      <c r="T398" s="18" t="s">
        <v>1910</v>
      </c>
      <c r="U398" s="30" t="s">
        <v>1911</v>
      </c>
      <c r="V398" s="18" t="s">
        <v>6986</v>
      </c>
      <c r="W398" s="30" t="s">
        <v>1689</v>
      </c>
      <c r="X398" s="18" t="s">
        <v>6987</v>
      </c>
      <c r="Y398" s="47" t="s">
        <v>544</v>
      </c>
      <c r="Z398" s="21"/>
    </row>
    <row r="399" spans="1:26" ht="18.5" customHeight="1" thickBot="1" x14ac:dyDescent="0.6">
      <c r="C399" s="22"/>
      <c r="D399" s="51"/>
      <c r="E399" s="54"/>
      <c r="F399" s="34"/>
      <c r="G399" s="24">
        <v>3</v>
      </c>
      <c r="H399" s="25">
        <v>14</v>
      </c>
      <c r="I399" s="26">
        <v>0.30000000000000004</v>
      </c>
      <c r="J399" s="38" t="s">
        <v>5943</v>
      </c>
      <c r="K399" s="44" t="s">
        <v>1460</v>
      </c>
      <c r="L399" s="45" t="s">
        <v>27</v>
      </c>
      <c r="M399" s="44" t="s">
        <v>167</v>
      </c>
      <c r="N399" s="24" t="s">
        <v>167</v>
      </c>
      <c r="O399" s="27" t="s">
        <v>82</v>
      </c>
      <c r="P399" s="24" t="s">
        <v>147</v>
      </c>
      <c r="Q399" s="44" t="s">
        <v>57</v>
      </c>
      <c r="R399" s="24" t="s">
        <v>57</v>
      </c>
      <c r="S399" s="57"/>
      <c r="T399" s="25">
        <v>19</v>
      </c>
      <c r="U399" s="23"/>
      <c r="V399" s="24"/>
      <c r="W399" s="23"/>
      <c r="X399" s="24"/>
      <c r="Y399" s="28"/>
      <c r="Z399" s="28"/>
    </row>
    <row r="400" spans="1:26" ht="18" customHeight="1" x14ac:dyDescent="0.55000000000000004">
      <c r="C400" s="11"/>
      <c r="D400" s="49" t="s">
        <v>3408</v>
      </c>
      <c r="E400" s="52" t="str">
        <f t="shared" ref="E400" si="97">IF(D400="","",IF(I400&gt;0.1,"単",IF(I401&gt;0.29,"連",IF(I402&gt;0.34,"複","※"))))</f>
        <v>単</v>
      </c>
      <c r="F400" s="12"/>
      <c r="G400" s="48" t="s">
        <v>5941</v>
      </c>
      <c r="H400" s="13"/>
      <c r="I400" s="14">
        <v>0.33333333333333331</v>
      </c>
      <c r="J400" s="35">
        <v>4</v>
      </c>
      <c r="K400" s="40" t="s">
        <v>1457</v>
      </c>
      <c r="L400" s="41" t="s">
        <v>167</v>
      </c>
      <c r="M400" s="41" t="s">
        <v>946</v>
      </c>
      <c r="N400" s="13"/>
      <c r="O400" s="15" t="s">
        <v>2196</v>
      </c>
      <c r="P400" s="13" t="s">
        <v>167</v>
      </c>
      <c r="Q400" s="41">
        <v>17.399999999999999</v>
      </c>
      <c r="R400" s="13" t="s">
        <v>6271</v>
      </c>
      <c r="S400" s="55" t="s">
        <v>2282</v>
      </c>
      <c r="T400" s="13"/>
      <c r="U400" s="12"/>
      <c r="V400" s="13"/>
      <c r="W400" s="12"/>
      <c r="X400" s="13"/>
      <c r="Y400" s="16"/>
      <c r="Z400" s="16"/>
    </row>
    <row r="401" spans="1:26" ht="18.75" customHeight="1" x14ac:dyDescent="0.55000000000000004">
      <c r="C401" s="17">
        <v>4</v>
      </c>
      <c r="D401" s="50"/>
      <c r="E401" s="53"/>
      <c r="F401" s="30" t="s">
        <v>4208</v>
      </c>
      <c r="G401" s="18" t="s">
        <v>326</v>
      </c>
      <c r="H401" s="18" t="s">
        <v>106</v>
      </c>
      <c r="I401" s="19">
        <v>0.33333333333333331</v>
      </c>
      <c r="J401" s="36">
        <v>4</v>
      </c>
      <c r="K401" s="42" t="s">
        <v>943</v>
      </c>
      <c r="L401" s="43" t="s">
        <v>167</v>
      </c>
      <c r="M401" s="43" t="s">
        <v>2416</v>
      </c>
      <c r="N401" s="18" t="s">
        <v>2196</v>
      </c>
      <c r="O401" s="20" t="s">
        <v>119</v>
      </c>
      <c r="P401" s="18">
        <v>58</v>
      </c>
      <c r="Q401" s="43">
        <v>25.6</v>
      </c>
      <c r="R401" s="18" t="s">
        <v>6272</v>
      </c>
      <c r="S401" s="56"/>
      <c r="T401" s="18" t="s">
        <v>1910</v>
      </c>
      <c r="U401" s="30" t="s">
        <v>1908</v>
      </c>
      <c r="V401" s="18" t="s">
        <v>87</v>
      </c>
      <c r="W401" s="30" t="s">
        <v>1775</v>
      </c>
      <c r="X401" s="18" t="s">
        <v>6988</v>
      </c>
      <c r="Y401" s="47" t="s">
        <v>326</v>
      </c>
      <c r="Z401" s="21"/>
    </row>
    <row r="402" spans="1:26" ht="18.5" customHeight="1" thickBot="1" x14ac:dyDescent="0.6">
      <c r="C402" s="22"/>
      <c r="D402" s="51"/>
      <c r="E402" s="54"/>
      <c r="F402" s="34"/>
      <c r="G402" s="24">
        <v>2.1</v>
      </c>
      <c r="H402" s="25">
        <v>12</v>
      </c>
      <c r="I402" s="26">
        <v>0.41666666666666663</v>
      </c>
      <c r="J402" s="38" t="s">
        <v>5270</v>
      </c>
      <c r="K402" s="44" t="s">
        <v>1462</v>
      </c>
      <c r="L402" s="45" t="s">
        <v>167</v>
      </c>
      <c r="M402" s="44" t="s">
        <v>167</v>
      </c>
      <c r="N402" s="24">
        <v>33</v>
      </c>
      <c r="O402" s="27" t="s">
        <v>137</v>
      </c>
      <c r="P402" s="24" t="s">
        <v>151</v>
      </c>
      <c r="Q402" s="44" t="s">
        <v>2204</v>
      </c>
      <c r="R402" s="24" t="s">
        <v>6273</v>
      </c>
      <c r="S402" s="57"/>
      <c r="T402" s="25">
        <v>33</v>
      </c>
      <c r="U402" s="23"/>
      <c r="V402" s="24"/>
      <c r="W402" s="23"/>
      <c r="X402" s="24"/>
      <c r="Y402" s="28"/>
      <c r="Z402" s="28"/>
    </row>
    <row r="403" spans="1:26" ht="18" customHeight="1" x14ac:dyDescent="0.55000000000000004">
      <c r="C403" s="11"/>
      <c r="D403" s="49"/>
      <c r="E403" s="52" t="str">
        <f t="shared" ref="E403" si="98">IF(D403="","",IF(I403&gt;0.1,"単",IF(I404&gt;0.29,"連",IF(I405&gt;0.34,"複","※"))))</f>
        <v/>
      </c>
      <c r="F403" s="12"/>
      <c r="G403" s="48" t="s">
        <v>57</v>
      </c>
      <c r="H403" s="13"/>
      <c r="I403" s="14" t="s">
        <v>57</v>
      </c>
      <c r="J403" s="35" t="s">
        <v>57</v>
      </c>
      <c r="K403" s="40" t="s">
        <v>57</v>
      </c>
      <c r="L403" s="41" t="s">
        <v>57</v>
      </c>
      <c r="M403" s="41" t="s">
        <v>167</v>
      </c>
      <c r="N403" s="13"/>
      <c r="O403" s="15" t="s">
        <v>57</v>
      </c>
      <c r="P403" s="13" t="s">
        <v>167</v>
      </c>
      <c r="Q403" s="41">
        <v>6.4</v>
      </c>
      <c r="R403" s="13" t="s">
        <v>6034</v>
      </c>
      <c r="S403" s="55" t="s">
        <v>2205</v>
      </c>
      <c r="T403" s="13"/>
      <c r="U403" s="12"/>
      <c r="V403" s="13"/>
      <c r="W403" s="12"/>
      <c r="X403" s="13"/>
      <c r="Y403" s="16"/>
      <c r="Z403" s="16"/>
    </row>
    <row r="404" spans="1:26" ht="18.75" customHeight="1" x14ac:dyDescent="0.55000000000000004">
      <c r="C404" s="17">
        <v>5</v>
      </c>
      <c r="D404" s="50"/>
      <c r="E404" s="53"/>
      <c r="F404" s="30" t="s">
        <v>6989</v>
      </c>
      <c r="G404" s="18" t="s">
        <v>549</v>
      </c>
      <c r="H404" s="18" t="s">
        <v>81</v>
      </c>
      <c r="I404" s="19" t="s">
        <v>59</v>
      </c>
      <c r="J404" s="36" t="s">
        <v>59</v>
      </c>
      <c r="K404" s="42" t="s">
        <v>57</v>
      </c>
      <c r="L404" s="43" t="s">
        <v>57</v>
      </c>
      <c r="M404" s="43" t="s">
        <v>167</v>
      </c>
      <c r="N404" s="18" t="s">
        <v>2573</v>
      </c>
      <c r="O404" s="20" t="s">
        <v>59</v>
      </c>
      <c r="P404" s="18">
        <v>58</v>
      </c>
      <c r="Q404" s="43">
        <v>5.2</v>
      </c>
      <c r="R404" s="18" t="s">
        <v>6035</v>
      </c>
      <c r="S404" s="56"/>
      <c r="T404" s="18" t="s">
        <v>1910</v>
      </c>
      <c r="U404" s="30" t="s">
        <v>1908</v>
      </c>
      <c r="V404" s="18" t="s">
        <v>95</v>
      </c>
      <c r="W404" s="30" t="s">
        <v>1767</v>
      </c>
      <c r="X404" s="18" t="s">
        <v>6990</v>
      </c>
      <c r="Y404" s="47" t="s">
        <v>549</v>
      </c>
      <c r="Z404" s="21"/>
    </row>
    <row r="405" spans="1:26" ht="18.5" customHeight="1" thickBot="1" x14ac:dyDescent="0.6">
      <c r="C405" s="22"/>
      <c r="D405" s="51"/>
      <c r="E405" s="54"/>
      <c r="F405" s="34"/>
      <c r="G405" s="24" t="s">
        <v>57</v>
      </c>
      <c r="H405" s="25">
        <v>11</v>
      </c>
      <c r="I405" s="26" t="s">
        <v>57</v>
      </c>
      <c r="J405" s="38" t="s">
        <v>57</v>
      </c>
      <c r="K405" s="44" t="s">
        <v>57</v>
      </c>
      <c r="L405" s="45" t="s">
        <v>57</v>
      </c>
      <c r="M405" s="44" t="s">
        <v>167</v>
      </c>
      <c r="N405" s="24" t="s">
        <v>167</v>
      </c>
      <c r="O405" s="27" t="s">
        <v>57</v>
      </c>
      <c r="P405" s="24" t="s">
        <v>57</v>
      </c>
      <c r="Q405" s="44" t="s">
        <v>2201</v>
      </c>
      <c r="R405" s="24" t="s">
        <v>6036</v>
      </c>
      <c r="S405" s="57"/>
      <c r="T405" s="25" t="s">
        <v>2207</v>
      </c>
      <c r="U405" s="23"/>
      <c r="V405" s="24"/>
      <c r="W405" s="23"/>
      <c r="X405" s="24"/>
      <c r="Y405" s="28"/>
      <c r="Z405" s="28"/>
    </row>
    <row r="406" spans="1:26" ht="18" customHeight="1" x14ac:dyDescent="0.55000000000000004">
      <c r="C406" s="11"/>
      <c r="D406" s="49" t="s">
        <v>1470</v>
      </c>
      <c r="E406" s="52" t="str">
        <f t="shared" ref="E406" si="99">IF(D406="","",IF(I406&gt;0.1,"単",IF(I407&gt;0.29,"連",IF(I408&gt;0.34,"複","※"))))</f>
        <v>※</v>
      </c>
      <c r="F406" s="12"/>
      <c r="G406" s="48" t="s">
        <v>7100</v>
      </c>
      <c r="H406" s="13"/>
      <c r="I406" s="14">
        <v>3.3333333333333333E-2</v>
      </c>
      <c r="J406" s="35">
        <v>2</v>
      </c>
      <c r="K406" s="40" t="s">
        <v>1457</v>
      </c>
      <c r="L406" s="41" t="s">
        <v>6087</v>
      </c>
      <c r="M406" s="41" t="s">
        <v>167</v>
      </c>
      <c r="N406" s="13"/>
      <c r="O406" s="15" t="s">
        <v>48</v>
      </c>
      <c r="P406" s="13" t="s">
        <v>167</v>
      </c>
      <c r="Q406" s="41">
        <v>6.8</v>
      </c>
      <c r="R406" s="13" t="s">
        <v>6153</v>
      </c>
      <c r="S406" s="55" t="s">
        <v>6991</v>
      </c>
      <c r="T406" s="13"/>
      <c r="U406" s="12"/>
      <c r="V406" s="13"/>
      <c r="W406" s="12"/>
      <c r="X406" s="13"/>
      <c r="Y406" s="16"/>
      <c r="Z406" s="16"/>
    </row>
    <row r="407" spans="1:26" ht="18" customHeight="1" x14ac:dyDescent="0.55000000000000004">
      <c r="C407" s="17">
        <v>6</v>
      </c>
      <c r="D407" s="50"/>
      <c r="E407" s="53"/>
      <c r="F407" s="30" t="s">
        <v>6992</v>
      </c>
      <c r="G407" s="18" t="s">
        <v>1721</v>
      </c>
      <c r="H407" s="18" t="s">
        <v>79</v>
      </c>
      <c r="I407" s="19">
        <v>0.05</v>
      </c>
      <c r="J407" s="36">
        <v>3</v>
      </c>
      <c r="K407" s="42" t="s">
        <v>942</v>
      </c>
      <c r="L407" s="43" t="s">
        <v>6088</v>
      </c>
      <c r="M407" s="43" t="s">
        <v>167</v>
      </c>
      <c r="N407" s="18" t="s">
        <v>48</v>
      </c>
      <c r="O407" s="20" t="s">
        <v>1784</v>
      </c>
      <c r="P407" s="18">
        <v>58</v>
      </c>
      <c r="Q407" s="43">
        <v>9.9</v>
      </c>
      <c r="R407" s="18" t="s">
        <v>6154</v>
      </c>
      <c r="S407" s="56"/>
      <c r="T407" s="18" t="s">
        <v>1910</v>
      </c>
      <c r="U407" s="30" t="s">
        <v>1908</v>
      </c>
      <c r="V407" s="18" t="s">
        <v>6993</v>
      </c>
      <c r="W407" s="30" t="s">
        <v>6994</v>
      </c>
      <c r="X407" s="18" t="s">
        <v>6995</v>
      </c>
      <c r="Y407" s="47" t="s">
        <v>1721</v>
      </c>
      <c r="Z407" s="21"/>
    </row>
    <row r="408" spans="1:26" ht="18.5" customHeight="1" thickBot="1" x14ac:dyDescent="0.6">
      <c r="C408" s="22"/>
      <c r="D408" s="51"/>
      <c r="E408" s="54"/>
      <c r="F408" s="34"/>
      <c r="G408" s="24">
        <v>4.4000000000000004</v>
      </c>
      <c r="H408" s="25">
        <v>16</v>
      </c>
      <c r="I408" s="26">
        <v>0.11666666666666667</v>
      </c>
      <c r="J408" s="38" t="s">
        <v>6711</v>
      </c>
      <c r="K408" s="44" t="s">
        <v>1460</v>
      </c>
      <c r="L408" s="45" t="s">
        <v>6089</v>
      </c>
      <c r="M408" s="44" t="s">
        <v>167</v>
      </c>
      <c r="N408" s="24">
        <v>33</v>
      </c>
      <c r="O408" s="27" t="s">
        <v>128</v>
      </c>
      <c r="P408" s="24" t="s">
        <v>151</v>
      </c>
      <c r="Q408" s="44" t="s">
        <v>2204</v>
      </c>
      <c r="R408" s="24" t="s">
        <v>6155</v>
      </c>
      <c r="S408" s="57"/>
      <c r="T408" s="25">
        <v>33</v>
      </c>
      <c r="U408" s="23"/>
      <c r="V408" s="24"/>
      <c r="W408" s="23"/>
      <c r="X408" s="24"/>
      <c r="Y408" s="28"/>
      <c r="Z408" s="28"/>
    </row>
    <row r="409" spans="1:26" ht="18" customHeight="1" x14ac:dyDescent="0.55000000000000004">
      <c r="C409" s="11"/>
      <c r="D409" s="49" t="s">
        <v>3198</v>
      </c>
      <c r="E409" s="52" t="str">
        <f t="shared" ref="E409" si="100">IF(D409="","",IF(I409&gt;0.1,"単",IF(I410&gt;0.29,"連",IF(I411&gt;0.34,"複","※"))))</f>
        <v>単</v>
      </c>
      <c r="F409" s="12"/>
      <c r="G409" s="48" t="s">
        <v>167</v>
      </c>
      <c r="H409" s="13"/>
      <c r="I409" s="14">
        <v>0.16666666666666666</v>
      </c>
      <c r="J409" s="35">
        <v>2</v>
      </c>
      <c r="K409" s="40" t="s">
        <v>1466</v>
      </c>
      <c r="L409" s="41" t="s">
        <v>167</v>
      </c>
      <c r="M409" s="41" t="s">
        <v>947</v>
      </c>
      <c r="N409" s="13"/>
      <c r="O409" s="15" t="s">
        <v>39</v>
      </c>
      <c r="P409" s="13" t="s">
        <v>167</v>
      </c>
      <c r="Q409" s="41" t="s">
        <v>1906</v>
      </c>
      <c r="R409" s="13" t="s">
        <v>57</v>
      </c>
      <c r="S409" s="55" t="s">
        <v>5929</v>
      </c>
      <c r="T409" s="13"/>
      <c r="U409" s="12"/>
      <c r="V409" s="13"/>
      <c r="W409" s="12"/>
      <c r="X409" s="13"/>
      <c r="Y409" s="16"/>
      <c r="Z409" s="16"/>
    </row>
    <row r="410" spans="1:26" ht="18" customHeight="1" x14ac:dyDescent="0.55000000000000004">
      <c r="C410" s="17">
        <v>7</v>
      </c>
      <c r="D410" s="50"/>
      <c r="E410" s="53"/>
      <c r="F410" s="30" t="s">
        <v>3234</v>
      </c>
      <c r="G410" s="18" t="s">
        <v>936</v>
      </c>
      <c r="H410" s="18" t="s">
        <v>106</v>
      </c>
      <c r="I410" s="19">
        <v>0.16666666666666666</v>
      </c>
      <c r="J410" s="36">
        <v>2</v>
      </c>
      <c r="K410" s="42" t="s">
        <v>943</v>
      </c>
      <c r="L410" s="43" t="s">
        <v>167</v>
      </c>
      <c r="M410" s="43" t="s">
        <v>255</v>
      </c>
      <c r="N410" s="18" t="s">
        <v>32</v>
      </c>
      <c r="O410" s="20" t="s">
        <v>34</v>
      </c>
      <c r="P410" s="18">
        <v>58</v>
      </c>
      <c r="Q410" s="43" t="s">
        <v>1906</v>
      </c>
      <c r="R410" s="18" t="s">
        <v>57</v>
      </c>
      <c r="S410" s="56"/>
      <c r="T410" s="18" t="s">
        <v>1910</v>
      </c>
      <c r="U410" s="30" t="s">
        <v>1908</v>
      </c>
      <c r="V410" s="18" t="s">
        <v>6024</v>
      </c>
      <c r="W410" s="30" t="s">
        <v>6935</v>
      </c>
      <c r="X410" s="18" t="s">
        <v>6996</v>
      </c>
      <c r="Y410" s="47" t="s">
        <v>936</v>
      </c>
      <c r="Z410" s="21"/>
    </row>
    <row r="411" spans="1:26" ht="18.5" customHeight="1" thickBot="1" x14ac:dyDescent="0.6">
      <c r="C411" s="22"/>
      <c r="D411" s="51"/>
      <c r="E411" s="54"/>
      <c r="F411" s="34"/>
      <c r="G411" s="24">
        <v>2.2000000000000002</v>
      </c>
      <c r="H411" s="25">
        <v>12</v>
      </c>
      <c r="I411" s="26">
        <v>0.33333333333333331</v>
      </c>
      <c r="J411" s="38" t="s">
        <v>7113</v>
      </c>
      <c r="K411" s="44" t="s">
        <v>1458</v>
      </c>
      <c r="L411" s="45" t="s">
        <v>167</v>
      </c>
      <c r="M411" s="44"/>
      <c r="N411" s="24" t="s">
        <v>167</v>
      </c>
      <c r="O411" s="27" t="s">
        <v>29</v>
      </c>
      <c r="P411" s="24" t="s">
        <v>147</v>
      </c>
      <c r="Q411" s="44" t="s">
        <v>57</v>
      </c>
      <c r="R411" s="24" t="s">
        <v>57</v>
      </c>
      <c r="S411" s="57"/>
      <c r="T411" s="25">
        <v>15</v>
      </c>
      <c r="U411" s="23"/>
      <c r="V411" s="24"/>
      <c r="W411" s="23"/>
      <c r="X411" s="24"/>
      <c r="Y411" s="28"/>
      <c r="Z411" s="28"/>
    </row>
    <row r="412" spans="1:26" ht="18" customHeight="1" x14ac:dyDescent="0.55000000000000004">
      <c r="C412" s="11"/>
      <c r="D412" s="49"/>
      <c r="E412" s="52" t="str">
        <f t="shared" ref="E412" si="101">IF(D412="","",IF(I412&gt;0.1,"単",IF(I413&gt;0.29,"連",IF(I414&gt;0.34,"複","※"))))</f>
        <v/>
      </c>
      <c r="F412" s="12"/>
      <c r="G412" s="48" t="s">
        <v>7093</v>
      </c>
      <c r="H412" s="13"/>
      <c r="I412" s="14">
        <v>0.1</v>
      </c>
      <c r="J412" s="35">
        <v>2</v>
      </c>
      <c r="K412" s="40" t="s">
        <v>1463</v>
      </c>
      <c r="L412" s="41" t="s">
        <v>167</v>
      </c>
      <c r="M412" s="41" t="s">
        <v>167</v>
      </c>
      <c r="N412" s="13"/>
      <c r="O412" s="15" t="s">
        <v>39</v>
      </c>
      <c r="P412" s="13" t="s">
        <v>167</v>
      </c>
      <c r="Q412" s="41" t="s">
        <v>1906</v>
      </c>
      <c r="R412" s="13" t="s">
        <v>57</v>
      </c>
      <c r="S412" s="55" t="s">
        <v>6997</v>
      </c>
      <c r="T412" s="13"/>
      <c r="U412" s="12"/>
      <c r="V412" s="13"/>
      <c r="W412" s="12"/>
      <c r="X412" s="13"/>
      <c r="Y412" s="16"/>
      <c r="Z412" s="16"/>
    </row>
    <row r="413" spans="1:26" ht="18" customHeight="1" x14ac:dyDescent="0.55000000000000004">
      <c r="C413" s="17">
        <v>8</v>
      </c>
      <c r="D413" s="50"/>
      <c r="E413" s="53"/>
      <c r="F413" s="30" t="s">
        <v>6998</v>
      </c>
      <c r="G413" s="18" t="s">
        <v>1120</v>
      </c>
      <c r="H413" s="18" t="s">
        <v>70</v>
      </c>
      <c r="I413" s="19">
        <v>0.2</v>
      </c>
      <c r="J413" s="36">
        <v>4</v>
      </c>
      <c r="K413" s="42" t="s">
        <v>943</v>
      </c>
      <c r="L413" s="43" t="s">
        <v>167</v>
      </c>
      <c r="M413" s="43" t="s">
        <v>167</v>
      </c>
      <c r="N413" s="18" t="s">
        <v>35</v>
      </c>
      <c r="O413" s="20" t="s">
        <v>36</v>
      </c>
      <c r="P413" s="18">
        <v>58</v>
      </c>
      <c r="Q413" s="43" t="s">
        <v>1906</v>
      </c>
      <c r="R413" s="18" t="s">
        <v>57</v>
      </c>
      <c r="S413" s="56"/>
      <c r="T413" s="18" t="s">
        <v>1910</v>
      </c>
      <c r="U413" s="30" t="s">
        <v>6468</v>
      </c>
      <c r="V413" s="18" t="s">
        <v>87</v>
      </c>
      <c r="W413" s="30" t="s">
        <v>3707</v>
      </c>
      <c r="X413" s="18" t="s">
        <v>6999</v>
      </c>
      <c r="Y413" s="47" t="s">
        <v>1120</v>
      </c>
      <c r="Z413" s="21"/>
    </row>
    <row r="414" spans="1:26" ht="18.5" customHeight="1" thickBot="1" x14ac:dyDescent="0.6">
      <c r="C414" s="22"/>
      <c r="D414" s="51"/>
      <c r="E414" s="54"/>
      <c r="F414" s="34"/>
      <c r="G414" s="24">
        <v>2.5</v>
      </c>
      <c r="H414" s="25">
        <v>10</v>
      </c>
      <c r="I414" s="26">
        <v>0.2</v>
      </c>
      <c r="J414" s="38" t="s">
        <v>6541</v>
      </c>
      <c r="K414" s="44" t="s">
        <v>1458</v>
      </c>
      <c r="L414" s="45" t="s">
        <v>167</v>
      </c>
      <c r="M414" s="44" t="s">
        <v>167</v>
      </c>
      <c r="N414" s="24" t="s">
        <v>167</v>
      </c>
      <c r="O414" s="27" t="s">
        <v>25</v>
      </c>
      <c r="P414" s="24" t="s">
        <v>57</v>
      </c>
      <c r="Q414" s="44" t="s">
        <v>57</v>
      </c>
      <c r="R414" s="24" t="s">
        <v>57</v>
      </c>
      <c r="S414" s="57"/>
      <c r="T414" s="25">
        <v>25</v>
      </c>
      <c r="U414" s="23"/>
      <c r="V414" s="24"/>
      <c r="W414" s="23"/>
      <c r="X414" s="24"/>
      <c r="Y414" s="28"/>
      <c r="Z414" s="28"/>
    </row>
    <row r="415" spans="1:26" x14ac:dyDescent="0.55000000000000004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6" x14ac:dyDescent="0.55000000000000004">
      <c r="A416" t="s">
        <v>54</v>
      </c>
      <c r="B416" t="s">
        <v>1</v>
      </c>
      <c r="C416" s="1" t="s">
        <v>2</v>
      </c>
      <c r="D416" t="s">
        <v>11</v>
      </c>
      <c r="E416" t="s">
        <v>2193</v>
      </c>
      <c r="F416" t="s">
        <v>3</v>
      </c>
      <c r="G416" t="s">
        <v>4</v>
      </c>
      <c r="H416" t="s">
        <v>5</v>
      </c>
      <c r="I416" t="s">
        <v>5</v>
      </c>
      <c r="J416" t="s">
        <v>5</v>
      </c>
      <c r="K416" t="s">
        <v>1452</v>
      </c>
      <c r="L416" t="s">
        <v>1453</v>
      </c>
      <c r="M416" t="s">
        <v>941</v>
      </c>
      <c r="N416" t="s">
        <v>6</v>
      </c>
      <c r="P416" t="s">
        <v>7</v>
      </c>
      <c r="Q416" t="s">
        <v>1502</v>
      </c>
      <c r="S416" t="s">
        <v>1903</v>
      </c>
      <c r="T416" t="s">
        <v>1904</v>
      </c>
      <c r="U416" t="s">
        <v>1905</v>
      </c>
      <c r="V416" t="s">
        <v>8</v>
      </c>
      <c r="W416" t="s">
        <v>9</v>
      </c>
      <c r="X416" t="s">
        <v>10</v>
      </c>
      <c r="Y416" t="s">
        <v>12</v>
      </c>
    </row>
    <row r="417" spans="1:26" x14ac:dyDescent="0.55000000000000004">
      <c r="A417" t="s">
        <v>943</v>
      </c>
      <c r="B417" t="s">
        <v>7000</v>
      </c>
      <c r="G417" t="s">
        <v>6147</v>
      </c>
      <c r="H417" s="7"/>
      <c r="I417" t="s">
        <v>14</v>
      </c>
      <c r="J417" t="s">
        <v>945</v>
      </c>
      <c r="K417" t="s">
        <v>1454</v>
      </c>
      <c r="O417" s="8" t="s">
        <v>15</v>
      </c>
      <c r="P417" t="s">
        <v>1056</v>
      </c>
      <c r="Q417" t="s">
        <v>2198</v>
      </c>
    </row>
    <row r="418" spans="1:26" x14ac:dyDescent="0.55000000000000004">
      <c r="A418" s="7">
        <v>10</v>
      </c>
      <c r="B418" s="7"/>
      <c r="C418" s="37" t="s">
        <v>943</v>
      </c>
      <c r="D418" s="7" t="s">
        <v>7000</v>
      </c>
      <c r="G418" s="7" t="s">
        <v>6267</v>
      </c>
      <c r="H418" s="9"/>
      <c r="I418" t="s">
        <v>17</v>
      </c>
      <c r="J418" t="s">
        <v>1057</v>
      </c>
      <c r="K418" t="s">
        <v>1455</v>
      </c>
      <c r="O418" s="8" t="s">
        <v>18</v>
      </c>
      <c r="Q418" t="s">
        <v>2199</v>
      </c>
    </row>
    <row r="419" spans="1:26" ht="18.5" thickBot="1" x14ac:dyDescent="0.6">
      <c r="C419" s="39">
        <v>10</v>
      </c>
      <c r="D419" t="s">
        <v>1272</v>
      </c>
      <c r="E419">
        <f>VALUE(B417)</f>
        <v>2600</v>
      </c>
      <c r="F419" t="s">
        <v>943</v>
      </c>
      <c r="G419" t="s">
        <v>7092</v>
      </c>
      <c r="I419" t="s">
        <v>20</v>
      </c>
      <c r="J419" t="s">
        <v>1058</v>
      </c>
      <c r="K419" t="s">
        <v>1456</v>
      </c>
      <c r="N419" s="31" t="s">
        <v>2627</v>
      </c>
      <c r="O419" s="10" t="s">
        <v>21</v>
      </c>
      <c r="P419" t="s">
        <v>125</v>
      </c>
      <c r="Q419" t="s">
        <v>2200</v>
      </c>
    </row>
    <row r="420" spans="1:26" ht="18" customHeight="1" x14ac:dyDescent="0.55000000000000004">
      <c r="C420" s="11"/>
      <c r="D420" s="49"/>
      <c r="E420" s="52" t="str">
        <f>IF(D420="","",IF(I420&gt;0.1,"単",IF(I421&gt;0.29,"連",IF(I422&gt;0.34,"複","※"))))</f>
        <v/>
      </c>
      <c r="F420" s="12"/>
      <c r="G420" s="48" t="s">
        <v>57</v>
      </c>
      <c r="H420" s="13"/>
      <c r="I420" s="14" t="s">
        <v>57</v>
      </c>
      <c r="J420" s="35" t="s">
        <v>57</v>
      </c>
      <c r="K420" s="40" t="s">
        <v>57</v>
      </c>
      <c r="L420" s="41" t="s">
        <v>57</v>
      </c>
      <c r="M420" s="41" t="s">
        <v>1108</v>
      </c>
      <c r="N420" s="13"/>
      <c r="O420" s="15" t="s">
        <v>57</v>
      </c>
      <c r="P420" s="13" t="s">
        <v>167</v>
      </c>
      <c r="Q420" s="41">
        <v>11.3</v>
      </c>
      <c r="R420" s="13" t="s">
        <v>6031</v>
      </c>
      <c r="S420" s="55" t="s">
        <v>6142</v>
      </c>
      <c r="T420" s="13"/>
      <c r="U420" s="12"/>
      <c r="V420" s="13"/>
      <c r="W420" s="12"/>
      <c r="X420" s="13"/>
      <c r="Y420" s="16"/>
      <c r="Z420" s="16"/>
    </row>
    <row r="421" spans="1:26" ht="18" customHeight="1" x14ac:dyDescent="0.55000000000000004">
      <c r="C421" s="17">
        <v>1</v>
      </c>
      <c r="D421" s="50"/>
      <c r="E421" s="53"/>
      <c r="F421" s="30" t="s">
        <v>2353</v>
      </c>
      <c r="G421" s="18" t="s">
        <v>3790</v>
      </c>
      <c r="H421" s="18" t="s">
        <v>70</v>
      </c>
      <c r="I421" s="19" t="s">
        <v>59</v>
      </c>
      <c r="J421" s="36" t="s">
        <v>59</v>
      </c>
      <c r="K421" s="42" t="s">
        <v>57</v>
      </c>
      <c r="L421" s="43" t="s">
        <v>57</v>
      </c>
      <c r="M421" s="43" t="s">
        <v>708</v>
      </c>
      <c r="N421" s="18" t="s">
        <v>25</v>
      </c>
      <c r="O421" s="20" t="s">
        <v>59</v>
      </c>
      <c r="P421" s="18">
        <v>56</v>
      </c>
      <c r="Q421" s="43">
        <v>7.8</v>
      </c>
      <c r="R421" s="18" t="s">
        <v>6032</v>
      </c>
      <c r="S421" s="56"/>
      <c r="T421" s="18" t="s">
        <v>1910</v>
      </c>
      <c r="U421" s="30" t="s">
        <v>1912</v>
      </c>
      <c r="V421" s="18" t="s">
        <v>6214</v>
      </c>
      <c r="W421" s="30" t="s">
        <v>1689</v>
      </c>
      <c r="X421" s="18" t="s">
        <v>7001</v>
      </c>
      <c r="Y421" s="47" t="s">
        <v>3790</v>
      </c>
      <c r="Z421" s="21"/>
    </row>
    <row r="422" spans="1:26" ht="18.5" customHeight="1" thickBot="1" x14ac:dyDescent="0.6">
      <c r="C422" s="22"/>
      <c r="D422" s="51"/>
      <c r="E422" s="54"/>
      <c r="F422" s="34"/>
      <c r="G422" s="24" t="s">
        <v>57</v>
      </c>
      <c r="H422" s="25">
        <v>10</v>
      </c>
      <c r="I422" s="26" t="s">
        <v>57</v>
      </c>
      <c r="J422" s="38" t="s">
        <v>57</v>
      </c>
      <c r="K422" s="44" t="s">
        <v>57</v>
      </c>
      <c r="L422" s="45" t="s">
        <v>57</v>
      </c>
      <c r="M422" s="44" t="s">
        <v>167</v>
      </c>
      <c r="N422" s="24" t="s">
        <v>167</v>
      </c>
      <c r="O422" s="27" t="s">
        <v>57</v>
      </c>
      <c r="P422" s="24" t="s">
        <v>57</v>
      </c>
      <c r="Q422" s="44" t="s">
        <v>2204</v>
      </c>
      <c r="R422" s="24" t="s">
        <v>6033</v>
      </c>
      <c r="S422" s="57"/>
      <c r="T422" s="25">
        <v>27</v>
      </c>
      <c r="U422" s="23"/>
      <c r="V422" s="24"/>
      <c r="W422" s="23"/>
      <c r="X422" s="24"/>
      <c r="Y422" s="28"/>
      <c r="Z422" s="28"/>
    </row>
    <row r="423" spans="1:26" ht="18" customHeight="1" x14ac:dyDescent="0.55000000000000004">
      <c r="C423" s="11"/>
      <c r="D423" s="49" t="s">
        <v>3198</v>
      </c>
      <c r="E423" s="52" t="str">
        <f>IF(D423="","",IF(I423&gt;0.1,"単",IF(I424&gt;0.29,"連",IF(I425&gt;0.34,"複","※"))))</f>
        <v>※</v>
      </c>
      <c r="F423" s="12"/>
      <c r="G423" s="48" t="s">
        <v>5941</v>
      </c>
      <c r="H423" s="13"/>
      <c r="I423" s="14">
        <v>0.1</v>
      </c>
      <c r="J423" s="35">
        <v>2</v>
      </c>
      <c r="K423" s="40" t="s">
        <v>1461</v>
      </c>
      <c r="L423" s="41" t="s">
        <v>5265</v>
      </c>
      <c r="M423" s="41" t="s">
        <v>946</v>
      </c>
      <c r="N423" s="13"/>
      <c r="O423" s="15" t="s">
        <v>2196</v>
      </c>
      <c r="P423" s="13" t="s">
        <v>167</v>
      </c>
      <c r="Q423" s="41">
        <v>14.5</v>
      </c>
      <c r="R423" s="13" t="s">
        <v>6233</v>
      </c>
      <c r="S423" s="55" t="s">
        <v>3744</v>
      </c>
      <c r="T423" s="13"/>
      <c r="U423" s="12"/>
      <c r="V423" s="13"/>
      <c r="W423" s="12"/>
      <c r="X423" s="13"/>
      <c r="Y423" s="16"/>
      <c r="Z423" s="16"/>
    </row>
    <row r="424" spans="1:26" ht="18.75" customHeight="1" x14ac:dyDescent="0.55000000000000004">
      <c r="C424" s="17">
        <v>2</v>
      </c>
      <c r="D424" s="50"/>
      <c r="E424" s="53"/>
      <c r="F424" s="30" t="s">
        <v>296</v>
      </c>
      <c r="G424" s="18" t="s">
        <v>5106</v>
      </c>
      <c r="H424" s="18" t="s">
        <v>106</v>
      </c>
      <c r="I424" s="19">
        <v>0.25</v>
      </c>
      <c r="J424" s="36">
        <v>5</v>
      </c>
      <c r="K424" s="42" t="s">
        <v>943</v>
      </c>
      <c r="L424" s="43" t="s">
        <v>167</v>
      </c>
      <c r="M424" s="43" t="s">
        <v>299</v>
      </c>
      <c r="N424" s="18" t="s">
        <v>34</v>
      </c>
      <c r="O424" s="20" t="s">
        <v>119</v>
      </c>
      <c r="P424" s="18">
        <v>57</v>
      </c>
      <c r="Q424" s="43">
        <v>11.1</v>
      </c>
      <c r="R424" s="18" t="s">
        <v>6152</v>
      </c>
      <c r="S424" s="56"/>
      <c r="T424" s="18" t="s">
        <v>1910</v>
      </c>
      <c r="U424" s="30" t="s">
        <v>1911</v>
      </c>
      <c r="V424" s="18" t="s">
        <v>4861</v>
      </c>
      <c r="W424" s="30" t="s">
        <v>7002</v>
      </c>
      <c r="X424" s="18" t="s">
        <v>7003</v>
      </c>
      <c r="Y424" s="47" t="s">
        <v>5106</v>
      </c>
      <c r="Z424" s="21"/>
    </row>
    <row r="425" spans="1:26" ht="18.5" customHeight="1" thickBot="1" x14ac:dyDescent="0.6">
      <c r="C425" s="22"/>
      <c r="D425" s="51"/>
      <c r="E425" s="54"/>
      <c r="F425" s="34"/>
      <c r="G425" s="24">
        <v>2.4</v>
      </c>
      <c r="H425" s="25">
        <v>12</v>
      </c>
      <c r="I425" s="26">
        <v>0.3</v>
      </c>
      <c r="J425" s="38" t="s">
        <v>6175</v>
      </c>
      <c r="K425" s="44" t="s">
        <v>1460</v>
      </c>
      <c r="L425" s="45" t="s">
        <v>167</v>
      </c>
      <c r="M425" s="44" t="s">
        <v>167</v>
      </c>
      <c r="N425" s="24">
        <v>33</v>
      </c>
      <c r="O425" s="27" t="s">
        <v>149</v>
      </c>
      <c r="P425" s="24" t="s">
        <v>147</v>
      </c>
      <c r="Q425" s="44" t="s">
        <v>2201</v>
      </c>
      <c r="R425" s="24" t="s">
        <v>6235</v>
      </c>
      <c r="S425" s="57"/>
      <c r="T425" s="25">
        <v>33</v>
      </c>
      <c r="U425" s="23"/>
      <c r="V425" s="24"/>
      <c r="W425" s="23"/>
      <c r="X425" s="24"/>
      <c r="Y425" s="28"/>
      <c r="Z425" s="28"/>
    </row>
    <row r="426" spans="1:26" ht="18" customHeight="1" x14ac:dyDescent="0.55000000000000004">
      <c r="C426" s="11"/>
      <c r="D426" s="49"/>
      <c r="E426" s="52" t="str">
        <f t="shared" ref="E426" si="102">IF(D426="","",IF(I426&gt;0.1,"単",IF(I427&gt;0.29,"連",IF(I428&gt;0.34,"複","※"))))</f>
        <v/>
      </c>
      <c r="F426" s="12"/>
      <c r="G426" s="48" t="s">
        <v>57</v>
      </c>
      <c r="H426" s="13"/>
      <c r="I426" s="14" t="s">
        <v>57</v>
      </c>
      <c r="J426" s="35" t="s">
        <v>57</v>
      </c>
      <c r="K426" s="40" t="s">
        <v>57</v>
      </c>
      <c r="L426" s="41" t="s">
        <v>57</v>
      </c>
      <c r="M426" s="41" t="s">
        <v>167</v>
      </c>
      <c r="N426" s="13"/>
      <c r="O426" s="15" t="s">
        <v>57</v>
      </c>
      <c r="P426" s="13" t="s">
        <v>167</v>
      </c>
      <c r="Q426" s="41">
        <v>11.4</v>
      </c>
      <c r="R426" s="13" t="s">
        <v>6236</v>
      </c>
      <c r="S426" s="55" t="s">
        <v>6412</v>
      </c>
      <c r="T426" s="13"/>
      <c r="U426" s="12"/>
      <c r="V426" s="13"/>
      <c r="W426" s="12"/>
      <c r="X426" s="13"/>
      <c r="Y426" s="16"/>
      <c r="Z426" s="16"/>
    </row>
    <row r="427" spans="1:26" ht="18" customHeight="1" x14ac:dyDescent="0.55000000000000004">
      <c r="C427" s="17">
        <v>3</v>
      </c>
      <c r="D427" s="50"/>
      <c r="E427" s="53"/>
      <c r="F427" s="30" t="s">
        <v>7004</v>
      </c>
      <c r="G427" s="18" t="s">
        <v>1744</v>
      </c>
      <c r="H427" s="18" t="s">
        <v>81</v>
      </c>
      <c r="I427" s="19" t="s">
        <v>59</v>
      </c>
      <c r="J427" s="36" t="s">
        <v>59</v>
      </c>
      <c r="K427" s="42" t="s">
        <v>57</v>
      </c>
      <c r="L427" s="43" t="s">
        <v>57</v>
      </c>
      <c r="M427" s="43" t="s">
        <v>167</v>
      </c>
      <c r="N427" s="18" t="s">
        <v>29</v>
      </c>
      <c r="O427" s="20" t="s">
        <v>59</v>
      </c>
      <c r="P427" s="18">
        <v>57</v>
      </c>
      <c r="Q427" s="43">
        <v>8.3000000000000007</v>
      </c>
      <c r="R427" s="18" t="s">
        <v>6237</v>
      </c>
      <c r="S427" s="56"/>
      <c r="T427" s="18" t="s">
        <v>1910</v>
      </c>
      <c r="U427" s="30" t="s">
        <v>1912</v>
      </c>
      <c r="V427" s="18" t="s">
        <v>5982</v>
      </c>
      <c r="W427" s="30" t="s">
        <v>7005</v>
      </c>
      <c r="X427" s="18" t="s">
        <v>7006</v>
      </c>
      <c r="Y427" s="47" t="s">
        <v>1744</v>
      </c>
      <c r="Z427" s="21"/>
    </row>
    <row r="428" spans="1:26" ht="18.5" customHeight="1" thickBot="1" x14ac:dyDescent="0.6">
      <c r="C428" s="22"/>
      <c r="D428" s="51"/>
      <c r="E428" s="54"/>
      <c r="F428" s="34"/>
      <c r="G428" s="24" t="s">
        <v>57</v>
      </c>
      <c r="H428" s="25">
        <v>11</v>
      </c>
      <c r="I428" s="26" t="s">
        <v>57</v>
      </c>
      <c r="J428" s="38" t="s">
        <v>57</v>
      </c>
      <c r="K428" s="44" t="s">
        <v>57</v>
      </c>
      <c r="L428" s="45" t="s">
        <v>57</v>
      </c>
      <c r="M428" s="44" t="s">
        <v>167</v>
      </c>
      <c r="N428" s="24" t="s">
        <v>167</v>
      </c>
      <c r="O428" s="27" t="s">
        <v>57</v>
      </c>
      <c r="P428" s="24" t="s">
        <v>57</v>
      </c>
      <c r="Q428" s="44" t="s">
        <v>2204</v>
      </c>
      <c r="R428" s="24" t="s">
        <v>6238</v>
      </c>
      <c r="S428" s="57"/>
      <c r="T428" s="25">
        <v>35</v>
      </c>
      <c r="U428" s="23"/>
      <c r="V428" s="24"/>
      <c r="W428" s="23"/>
      <c r="X428" s="24"/>
      <c r="Y428" s="28"/>
      <c r="Z428" s="28"/>
    </row>
    <row r="429" spans="1:26" ht="18" customHeight="1" x14ac:dyDescent="0.55000000000000004">
      <c r="C429" s="11"/>
      <c r="D429" s="49" t="s">
        <v>3198</v>
      </c>
      <c r="E429" s="52" t="str">
        <f t="shared" ref="E429" si="103">IF(D429="","",IF(I429&gt;0.1,"単",IF(I430&gt;0.29,"連",IF(I431&gt;0.34,"複","※"))))</f>
        <v>複</v>
      </c>
      <c r="F429" s="12"/>
      <c r="G429" s="48" t="s">
        <v>57</v>
      </c>
      <c r="H429" s="13"/>
      <c r="I429" s="14">
        <v>5.8823529411764705E-2</v>
      </c>
      <c r="J429" s="35">
        <v>1</v>
      </c>
      <c r="K429" s="40" t="s">
        <v>1457</v>
      </c>
      <c r="L429" s="41" t="s">
        <v>3799</v>
      </c>
      <c r="M429" s="41" t="s">
        <v>167</v>
      </c>
      <c r="N429" s="13"/>
      <c r="O429" s="15" t="s">
        <v>32</v>
      </c>
      <c r="P429" s="13" t="s">
        <v>167</v>
      </c>
      <c r="Q429" s="41">
        <v>6.8</v>
      </c>
      <c r="R429" s="13" t="s">
        <v>6153</v>
      </c>
      <c r="S429" s="55" t="s">
        <v>3744</v>
      </c>
      <c r="T429" s="13"/>
      <c r="U429" s="12"/>
      <c r="V429" s="13"/>
      <c r="W429" s="12"/>
      <c r="X429" s="13"/>
      <c r="Y429" s="16"/>
      <c r="Z429" s="16"/>
    </row>
    <row r="430" spans="1:26" ht="18.75" customHeight="1" x14ac:dyDescent="0.55000000000000004">
      <c r="C430" s="17">
        <v>4</v>
      </c>
      <c r="D430" s="50"/>
      <c r="E430" s="53"/>
      <c r="F430" s="30" t="s">
        <v>7007</v>
      </c>
      <c r="G430" s="18" t="s">
        <v>1800</v>
      </c>
      <c r="H430" s="18" t="s">
        <v>72</v>
      </c>
      <c r="I430" s="19">
        <v>0.1764705882352941</v>
      </c>
      <c r="J430" s="36">
        <v>3</v>
      </c>
      <c r="K430" s="42" t="s">
        <v>943</v>
      </c>
      <c r="L430" s="43" t="s">
        <v>3808</v>
      </c>
      <c r="M430" s="43" t="s">
        <v>167</v>
      </c>
      <c r="N430" s="18" t="s">
        <v>48</v>
      </c>
      <c r="O430" s="20" t="s">
        <v>1792</v>
      </c>
      <c r="P430" s="18">
        <v>55</v>
      </c>
      <c r="Q430" s="43">
        <v>7.1</v>
      </c>
      <c r="R430" s="18" t="s">
        <v>6154</v>
      </c>
      <c r="S430" s="56"/>
      <c r="T430" s="18" t="s">
        <v>1910</v>
      </c>
      <c r="U430" s="30" t="s">
        <v>1912</v>
      </c>
      <c r="V430" s="18" t="s">
        <v>94</v>
      </c>
      <c r="W430" s="30" t="s">
        <v>7008</v>
      </c>
      <c r="X430" s="18" t="s">
        <v>7009</v>
      </c>
      <c r="Y430" s="47" t="s">
        <v>1800</v>
      </c>
      <c r="Z430" s="21"/>
    </row>
    <row r="431" spans="1:26" ht="18.5" customHeight="1" thickBot="1" x14ac:dyDescent="0.6">
      <c r="C431" s="22"/>
      <c r="D431" s="51"/>
      <c r="E431" s="54"/>
      <c r="F431" s="34"/>
      <c r="G431" s="24">
        <v>2.9</v>
      </c>
      <c r="H431" s="25">
        <v>13</v>
      </c>
      <c r="I431" s="26">
        <v>0.3529411764705882</v>
      </c>
      <c r="J431" s="38" t="s">
        <v>6182</v>
      </c>
      <c r="K431" s="44" t="s">
        <v>1460</v>
      </c>
      <c r="L431" s="45" t="s">
        <v>3809</v>
      </c>
      <c r="M431" s="44" t="s">
        <v>167</v>
      </c>
      <c r="N431" s="24">
        <v>33</v>
      </c>
      <c r="O431" s="27" t="s">
        <v>128</v>
      </c>
      <c r="P431" s="24" t="s">
        <v>147</v>
      </c>
      <c r="Q431" s="44" t="s">
        <v>2204</v>
      </c>
      <c r="R431" s="24" t="s">
        <v>6155</v>
      </c>
      <c r="S431" s="57"/>
      <c r="T431" s="25">
        <v>33</v>
      </c>
      <c r="U431" s="23"/>
      <c r="V431" s="24"/>
      <c r="W431" s="23"/>
      <c r="X431" s="24"/>
      <c r="Y431" s="28"/>
      <c r="Z431" s="28"/>
    </row>
    <row r="432" spans="1:26" ht="18" customHeight="1" x14ac:dyDescent="0.55000000000000004">
      <c r="C432" s="11"/>
      <c r="D432" s="49"/>
      <c r="E432" s="52" t="str">
        <f t="shared" ref="E432" si="104">IF(D432="","",IF(I432&gt;0.1,"単",IF(I433&gt;0.29,"連",IF(I434&gt;0.34,"複","※"))))</f>
        <v/>
      </c>
      <c r="F432" s="12"/>
      <c r="G432" s="48" t="s">
        <v>57</v>
      </c>
      <c r="H432" s="13"/>
      <c r="I432" s="14" t="s">
        <v>57</v>
      </c>
      <c r="J432" s="35" t="s">
        <v>57</v>
      </c>
      <c r="K432" s="40" t="s">
        <v>57</v>
      </c>
      <c r="L432" s="41" t="s">
        <v>57</v>
      </c>
      <c r="M432" s="41" t="s">
        <v>167</v>
      </c>
      <c r="N432" s="13"/>
      <c r="O432" s="15" t="s">
        <v>57</v>
      </c>
      <c r="P432" s="13" t="s">
        <v>167</v>
      </c>
      <c r="Q432" s="41">
        <v>1.7</v>
      </c>
      <c r="R432" s="13" t="s">
        <v>7102</v>
      </c>
      <c r="S432" s="55" t="s">
        <v>2289</v>
      </c>
      <c r="T432" s="13"/>
      <c r="U432" s="12"/>
      <c r="V432" s="13"/>
      <c r="W432" s="12"/>
      <c r="X432" s="13"/>
      <c r="Y432" s="16"/>
      <c r="Z432" s="16"/>
    </row>
    <row r="433" spans="3:26" ht="18.75" customHeight="1" x14ac:dyDescent="0.55000000000000004">
      <c r="C433" s="17">
        <v>5</v>
      </c>
      <c r="D433" s="50"/>
      <c r="E433" s="53"/>
      <c r="F433" s="30" t="s">
        <v>7010</v>
      </c>
      <c r="G433" s="18" t="s">
        <v>1710</v>
      </c>
      <c r="H433" s="18" t="s">
        <v>72</v>
      </c>
      <c r="I433" s="19" t="s">
        <v>59</v>
      </c>
      <c r="J433" s="36" t="s">
        <v>59</v>
      </c>
      <c r="K433" s="42" t="s">
        <v>57</v>
      </c>
      <c r="L433" s="43" t="s">
        <v>57</v>
      </c>
      <c r="M433" s="43" t="s">
        <v>167</v>
      </c>
      <c r="N433" s="18" t="s">
        <v>6758</v>
      </c>
      <c r="O433" s="20" t="s">
        <v>59</v>
      </c>
      <c r="P433" s="18">
        <v>53</v>
      </c>
      <c r="Q433" s="43">
        <v>10</v>
      </c>
      <c r="R433" s="18"/>
      <c r="S433" s="56"/>
      <c r="T433" s="18" t="s">
        <v>1910</v>
      </c>
      <c r="U433" s="30" t="s">
        <v>1908</v>
      </c>
      <c r="V433" s="18" t="s">
        <v>7011</v>
      </c>
      <c r="W433" s="30" t="s">
        <v>1689</v>
      </c>
      <c r="X433" s="18" t="s">
        <v>7012</v>
      </c>
      <c r="Y433" s="47" t="s">
        <v>1710</v>
      </c>
      <c r="Z433" s="21"/>
    </row>
    <row r="434" spans="3:26" ht="18.5" customHeight="1" thickBot="1" x14ac:dyDescent="0.6">
      <c r="C434" s="22"/>
      <c r="D434" s="51"/>
      <c r="E434" s="54"/>
      <c r="F434" s="34"/>
      <c r="G434" s="24" t="s">
        <v>57</v>
      </c>
      <c r="H434" s="25">
        <v>13</v>
      </c>
      <c r="I434" s="26" t="s">
        <v>57</v>
      </c>
      <c r="J434" s="38" t="s">
        <v>57</v>
      </c>
      <c r="K434" s="44" t="s">
        <v>57</v>
      </c>
      <c r="L434" s="45" t="s">
        <v>57</v>
      </c>
      <c r="M434" s="44" t="s">
        <v>167</v>
      </c>
      <c r="N434" s="24">
        <v>22</v>
      </c>
      <c r="O434" s="27" t="s">
        <v>57</v>
      </c>
      <c r="P434" s="24" t="s">
        <v>57</v>
      </c>
      <c r="Q434" s="44" t="s">
        <v>2201</v>
      </c>
      <c r="R434" s="24" t="s">
        <v>7103</v>
      </c>
      <c r="S434" s="57"/>
      <c r="T434" s="25">
        <v>22</v>
      </c>
      <c r="U434" s="23"/>
      <c r="V434" s="24"/>
      <c r="W434" s="23"/>
      <c r="X434" s="24"/>
      <c r="Y434" s="28"/>
      <c r="Z434" s="28"/>
    </row>
    <row r="435" spans="3:26" ht="18" customHeight="1" x14ac:dyDescent="0.55000000000000004">
      <c r="C435" s="11"/>
      <c r="D435" s="49" t="s">
        <v>1470</v>
      </c>
      <c r="E435" s="52" t="str">
        <f t="shared" ref="E435" si="105">IF(D435="","",IF(I435&gt;0.1,"単",IF(I436&gt;0.29,"連",IF(I437&gt;0.34,"複","※"))))</f>
        <v>単</v>
      </c>
      <c r="F435" s="12"/>
      <c r="G435" s="48" t="s">
        <v>5941</v>
      </c>
      <c r="H435" s="13"/>
      <c r="I435" s="14">
        <v>0.11494252873563218</v>
      </c>
      <c r="J435" s="35">
        <v>10</v>
      </c>
      <c r="K435" s="40" t="s">
        <v>1459</v>
      </c>
      <c r="L435" s="41" t="s">
        <v>3802</v>
      </c>
      <c r="M435" s="41" t="s">
        <v>167</v>
      </c>
      <c r="N435" s="13"/>
      <c r="O435" s="15" t="s">
        <v>36</v>
      </c>
      <c r="P435" s="13" t="s">
        <v>167</v>
      </c>
      <c r="Q435" s="41">
        <v>12</v>
      </c>
      <c r="R435" s="13" t="s">
        <v>6360</v>
      </c>
      <c r="S435" s="55" t="s">
        <v>6207</v>
      </c>
      <c r="T435" s="13"/>
      <c r="U435" s="12"/>
      <c r="V435" s="13"/>
      <c r="W435" s="12"/>
      <c r="X435" s="13"/>
      <c r="Y435" s="16"/>
      <c r="Z435" s="16"/>
    </row>
    <row r="436" spans="3:26" ht="18" customHeight="1" x14ac:dyDescent="0.55000000000000004">
      <c r="C436" s="17">
        <v>6</v>
      </c>
      <c r="D436" s="50"/>
      <c r="E436" s="53"/>
      <c r="F436" s="30" t="s">
        <v>7013</v>
      </c>
      <c r="G436" s="18" t="s">
        <v>285</v>
      </c>
      <c r="H436" s="18" t="s">
        <v>62</v>
      </c>
      <c r="I436" s="19">
        <v>0.22988505747126436</v>
      </c>
      <c r="J436" s="36">
        <v>20</v>
      </c>
      <c r="K436" s="42" t="s">
        <v>943</v>
      </c>
      <c r="L436" s="43" t="s">
        <v>106</v>
      </c>
      <c r="M436" s="43" t="s">
        <v>167</v>
      </c>
      <c r="N436" s="18" t="s">
        <v>39</v>
      </c>
      <c r="O436" s="20" t="s">
        <v>39</v>
      </c>
      <c r="P436" s="18">
        <v>56</v>
      </c>
      <c r="Q436" s="43">
        <v>7.1</v>
      </c>
      <c r="R436" s="18" t="s">
        <v>6361</v>
      </c>
      <c r="S436" s="56"/>
      <c r="T436" s="18" t="s">
        <v>1910</v>
      </c>
      <c r="U436" s="30" t="s">
        <v>1912</v>
      </c>
      <c r="V436" s="18" t="s">
        <v>75</v>
      </c>
      <c r="W436" s="30" t="s">
        <v>3764</v>
      </c>
      <c r="X436" s="18" t="s">
        <v>7014</v>
      </c>
      <c r="Y436" s="47" t="s">
        <v>285</v>
      </c>
      <c r="Z436" s="21"/>
    </row>
    <row r="437" spans="3:26" ht="18.5" customHeight="1" thickBot="1" x14ac:dyDescent="0.6">
      <c r="C437" s="22"/>
      <c r="D437" s="51"/>
      <c r="E437" s="54"/>
      <c r="F437" s="34"/>
      <c r="G437" s="24">
        <v>2.8</v>
      </c>
      <c r="H437" s="25">
        <v>7</v>
      </c>
      <c r="I437" s="26">
        <v>0.29885057471264365</v>
      </c>
      <c r="J437" s="38" t="s">
        <v>6706</v>
      </c>
      <c r="K437" s="44" t="s">
        <v>1458</v>
      </c>
      <c r="L437" s="45" t="s">
        <v>3803</v>
      </c>
      <c r="M437" s="44" t="s">
        <v>167</v>
      </c>
      <c r="N437" s="24" t="s">
        <v>167</v>
      </c>
      <c r="O437" s="27" t="s">
        <v>68</v>
      </c>
      <c r="P437" s="24" t="s">
        <v>151</v>
      </c>
      <c r="Q437" s="44" t="s">
        <v>2204</v>
      </c>
      <c r="R437" s="24" t="s">
        <v>6362</v>
      </c>
      <c r="S437" s="57"/>
      <c r="T437" s="25">
        <v>24</v>
      </c>
      <c r="U437" s="23"/>
      <c r="V437" s="24"/>
      <c r="W437" s="23"/>
      <c r="X437" s="24"/>
      <c r="Y437" s="28"/>
      <c r="Z437" s="28"/>
    </row>
    <row r="438" spans="3:26" ht="18" customHeight="1" x14ac:dyDescent="0.55000000000000004">
      <c r="C438" s="11"/>
      <c r="D438" s="49" t="s">
        <v>3198</v>
      </c>
      <c r="E438" s="52" t="str">
        <f t="shared" ref="E438" si="106">IF(D438="","",IF(I438&gt;0.1,"単",IF(I439&gt;0.29,"連",IF(I440&gt;0.34,"複","※"))))</f>
        <v>単</v>
      </c>
      <c r="F438" s="12"/>
      <c r="G438" s="48" t="s">
        <v>7093</v>
      </c>
      <c r="H438" s="13"/>
      <c r="I438" s="14">
        <v>0.22580645161290322</v>
      </c>
      <c r="J438" s="35">
        <v>7</v>
      </c>
      <c r="K438" s="40" t="s">
        <v>1464</v>
      </c>
      <c r="L438" s="41" t="s">
        <v>167</v>
      </c>
      <c r="M438" s="41" t="s">
        <v>246</v>
      </c>
      <c r="N438" s="13"/>
      <c r="O438" s="15" t="s">
        <v>34</v>
      </c>
      <c r="P438" s="13" t="s">
        <v>167</v>
      </c>
      <c r="Q438" s="41" t="s">
        <v>1906</v>
      </c>
      <c r="R438" s="13" t="s">
        <v>57</v>
      </c>
      <c r="S438" s="55" t="s">
        <v>3731</v>
      </c>
      <c r="T438" s="13"/>
      <c r="U438" s="12"/>
      <c r="V438" s="13"/>
      <c r="W438" s="12"/>
      <c r="X438" s="13"/>
      <c r="Y438" s="16"/>
      <c r="Z438" s="16"/>
    </row>
    <row r="439" spans="3:26" ht="18" customHeight="1" x14ac:dyDescent="0.55000000000000004">
      <c r="C439" s="17">
        <v>7</v>
      </c>
      <c r="D439" s="50"/>
      <c r="E439" s="53"/>
      <c r="F439" s="30" t="s">
        <v>1351</v>
      </c>
      <c r="G439" s="18" t="s">
        <v>1128</v>
      </c>
      <c r="H439" s="18" t="s">
        <v>63</v>
      </c>
      <c r="I439" s="19">
        <v>0.32258064516129031</v>
      </c>
      <c r="J439" s="36">
        <v>10</v>
      </c>
      <c r="K439" s="42" t="s">
        <v>942</v>
      </c>
      <c r="L439" s="43" t="s">
        <v>167</v>
      </c>
      <c r="M439" s="43" t="s">
        <v>1353</v>
      </c>
      <c r="N439" s="18" t="s">
        <v>32</v>
      </c>
      <c r="O439" s="20" t="s">
        <v>29</v>
      </c>
      <c r="P439" s="18">
        <v>57</v>
      </c>
      <c r="Q439" s="43" t="s">
        <v>1906</v>
      </c>
      <c r="R439" s="18" t="s">
        <v>57</v>
      </c>
      <c r="S439" s="56"/>
      <c r="T439" s="18" t="s">
        <v>1910</v>
      </c>
      <c r="U439" s="30" t="s">
        <v>1908</v>
      </c>
      <c r="V439" s="18" t="s">
        <v>75</v>
      </c>
      <c r="W439" s="30" t="s">
        <v>6012</v>
      </c>
      <c r="X439" s="18" t="s">
        <v>7015</v>
      </c>
      <c r="Y439" s="47" t="s">
        <v>1128</v>
      </c>
      <c r="Z439" s="21"/>
    </row>
    <row r="440" spans="3:26" ht="18.5" customHeight="1" thickBot="1" x14ac:dyDescent="0.6">
      <c r="C440" s="22"/>
      <c r="D440" s="51"/>
      <c r="E440" s="54"/>
      <c r="F440" s="34"/>
      <c r="G440" s="24">
        <v>3</v>
      </c>
      <c r="H440" s="25">
        <v>16</v>
      </c>
      <c r="I440" s="26">
        <v>0.32258064516129031</v>
      </c>
      <c r="J440" s="38" t="s">
        <v>6419</v>
      </c>
      <c r="K440" s="44" t="s">
        <v>1462</v>
      </c>
      <c r="L440" s="45" t="s">
        <v>167</v>
      </c>
      <c r="M440" s="44" t="s">
        <v>7143</v>
      </c>
      <c r="N440" s="24" t="s">
        <v>167</v>
      </c>
      <c r="O440" s="27" t="s">
        <v>133</v>
      </c>
      <c r="P440" s="24" t="s">
        <v>147</v>
      </c>
      <c r="Q440" s="44" t="s">
        <v>57</v>
      </c>
      <c r="R440" s="24" t="s">
        <v>57</v>
      </c>
      <c r="S440" s="57"/>
      <c r="T440" s="25">
        <v>15</v>
      </c>
      <c r="U440" s="23"/>
      <c r="V440" s="24"/>
      <c r="W440" s="23"/>
      <c r="X440" s="24"/>
      <c r="Y440" s="28"/>
      <c r="Z440" s="28"/>
    </row>
    <row r="441" spans="3:26" ht="18" customHeight="1" x14ac:dyDescent="0.55000000000000004">
      <c r="C441" s="11"/>
      <c r="D441" s="49" t="s">
        <v>3198</v>
      </c>
      <c r="E441" s="52" t="str">
        <f t="shared" ref="E441" si="107">IF(D441="","",IF(I441&gt;0.1,"単",IF(I442&gt;0.29,"連",IF(I443&gt;0.34,"複","※"))))</f>
        <v>※</v>
      </c>
      <c r="F441" s="12"/>
      <c r="G441" s="48" t="s">
        <v>167</v>
      </c>
      <c r="H441" s="13"/>
      <c r="I441" s="14">
        <v>3.3333333333333333E-2</v>
      </c>
      <c r="J441" s="35">
        <v>1</v>
      </c>
      <c r="K441" s="40" t="s">
        <v>1465</v>
      </c>
      <c r="L441" s="41" t="s">
        <v>6352</v>
      </c>
      <c r="M441" s="41" t="s">
        <v>167</v>
      </c>
      <c r="N441" s="13"/>
      <c r="O441" s="15" t="s">
        <v>29</v>
      </c>
      <c r="P441" s="13" t="s">
        <v>167</v>
      </c>
      <c r="Q441" s="41" t="s">
        <v>1906</v>
      </c>
      <c r="R441" s="13"/>
      <c r="S441" s="55" t="s">
        <v>2205</v>
      </c>
      <c r="T441" s="13"/>
      <c r="U441" s="12"/>
      <c r="V441" s="13"/>
      <c r="W441" s="12"/>
      <c r="X441" s="13"/>
      <c r="Y441" s="16"/>
      <c r="Z441" s="16"/>
    </row>
    <row r="442" spans="3:26" ht="18" customHeight="1" x14ac:dyDescent="0.55000000000000004">
      <c r="C442" s="17">
        <v>8</v>
      </c>
      <c r="D442" s="50"/>
      <c r="E442" s="53"/>
      <c r="F442" s="30" t="s">
        <v>7016</v>
      </c>
      <c r="G442" s="18" t="s">
        <v>249</v>
      </c>
      <c r="H442" s="18" t="s">
        <v>81</v>
      </c>
      <c r="I442" s="19">
        <v>0.1</v>
      </c>
      <c r="J442" s="36">
        <v>3</v>
      </c>
      <c r="K442" s="42" t="s">
        <v>943</v>
      </c>
      <c r="L442" s="43" t="s">
        <v>6234</v>
      </c>
      <c r="M442" s="43" t="s">
        <v>167</v>
      </c>
      <c r="N442" s="18" t="s">
        <v>2734</v>
      </c>
      <c r="O442" s="20" t="s">
        <v>1120</v>
      </c>
      <c r="P442" s="18">
        <v>54</v>
      </c>
      <c r="Q442" s="43">
        <v>2.9</v>
      </c>
      <c r="R442" s="18"/>
      <c r="S442" s="56"/>
      <c r="T442" s="18" t="s">
        <v>2279</v>
      </c>
      <c r="U442" s="30" t="s">
        <v>1908</v>
      </c>
      <c r="V442" s="18" t="s">
        <v>6461</v>
      </c>
      <c r="W442" s="30" t="s">
        <v>4855</v>
      </c>
      <c r="X442" s="18" t="s">
        <v>7017</v>
      </c>
      <c r="Y442" s="47" t="s">
        <v>249</v>
      </c>
      <c r="Z442" s="21"/>
    </row>
    <row r="443" spans="3:26" ht="18.5" customHeight="1" thickBot="1" x14ac:dyDescent="0.6">
      <c r="C443" s="22"/>
      <c r="D443" s="51"/>
      <c r="E443" s="54"/>
      <c r="F443" s="34"/>
      <c r="G443" s="24">
        <v>2.2999999999999998</v>
      </c>
      <c r="H443" s="25">
        <v>11</v>
      </c>
      <c r="I443" s="26">
        <v>0.23333333333333334</v>
      </c>
      <c r="J443" s="38" t="s">
        <v>7144</v>
      </c>
      <c r="K443" s="44" t="s">
        <v>1462</v>
      </c>
      <c r="L443" s="45" t="s">
        <v>6353</v>
      </c>
      <c r="M443" s="44" t="s">
        <v>167</v>
      </c>
      <c r="N443" s="24" t="s">
        <v>167</v>
      </c>
      <c r="O443" s="27" t="s">
        <v>25</v>
      </c>
      <c r="P443" s="24" t="s">
        <v>147</v>
      </c>
      <c r="Q443" s="44" t="s">
        <v>57</v>
      </c>
      <c r="R443" s="24"/>
      <c r="S443" s="57"/>
      <c r="T443" s="25">
        <v>26</v>
      </c>
      <c r="U443" s="23"/>
      <c r="V443" s="24"/>
      <c r="W443" s="23"/>
      <c r="X443" s="24"/>
      <c r="Y443" s="28"/>
      <c r="Z443" s="28"/>
    </row>
    <row r="444" spans="3:26" ht="18" customHeight="1" x14ac:dyDescent="0.55000000000000004">
      <c r="C444" s="11"/>
      <c r="D444" s="49" t="s">
        <v>1470</v>
      </c>
      <c r="E444" s="52" t="str">
        <f t="shared" ref="E444" si="108">IF(D444="","",IF(I444&gt;0.1,"単",IF(I445&gt;0.29,"連",IF(I446&gt;0.34,"複","※"))))</f>
        <v>※</v>
      </c>
      <c r="F444" s="12"/>
      <c r="G444" s="48" t="s">
        <v>7100</v>
      </c>
      <c r="H444" s="13"/>
      <c r="I444" s="14">
        <v>0</v>
      </c>
      <c r="J444" s="35">
        <v>0</v>
      </c>
      <c r="K444" s="40" t="s">
        <v>1459</v>
      </c>
      <c r="L444" s="41" t="s">
        <v>1510</v>
      </c>
      <c r="M444" s="41" t="s">
        <v>167</v>
      </c>
      <c r="N444" s="13"/>
      <c r="O444" s="15" t="s">
        <v>1784</v>
      </c>
      <c r="P444" s="13" t="s">
        <v>167</v>
      </c>
      <c r="Q444" s="41" t="s">
        <v>1906</v>
      </c>
      <c r="R444" s="13" t="s">
        <v>57</v>
      </c>
      <c r="S444" s="55" t="s">
        <v>7018</v>
      </c>
      <c r="T444" s="13"/>
      <c r="U444" s="12"/>
      <c r="V444" s="13"/>
      <c r="W444" s="12"/>
      <c r="X444" s="13"/>
      <c r="Y444" s="16"/>
      <c r="Z444" s="16"/>
    </row>
    <row r="445" spans="3:26" ht="18" customHeight="1" x14ac:dyDescent="0.55000000000000004">
      <c r="C445" s="17">
        <v>9</v>
      </c>
      <c r="D445" s="50"/>
      <c r="E445" s="53"/>
      <c r="F445" s="30" t="s">
        <v>7019</v>
      </c>
      <c r="G445" s="18" t="s">
        <v>1571</v>
      </c>
      <c r="H445" s="18" t="s">
        <v>72</v>
      </c>
      <c r="I445" s="19">
        <v>0.17647058823529413</v>
      </c>
      <c r="J445" s="36">
        <v>3</v>
      </c>
      <c r="K445" s="42" t="s">
        <v>942</v>
      </c>
      <c r="L445" s="43" t="s">
        <v>6577</v>
      </c>
      <c r="M445" s="43" t="s">
        <v>167</v>
      </c>
      <c r="N445" s="18" t="s">
        <v>47</v>
      </c>
      <c r="O445" s="20" t="s">
        <v>29</v>
      </c>
      <c r="P445" s="18">
        <v>54</v>
      </c>
      <c r="Q445" s="43" t="s">
        <v>1906</v>
      </c>
      <c r="R445" s="18" t="s">
        <v>57</v>
      </c>
      <c r="S445" s="56"/>
      <c r="T445" s="18" t="s">
        <v>1910</v>
      </c>
      <c r="U445" s="30" t="s">
        <v>1916</v>
      </c>
      <c r="V445" s="18" t="s">
        <v>6993</v>
      </c>
      <c r="W445" s="30" t="s">
        <v>1694</v>
      </c>
      <c r="X445" s="18" t="s">
        <v>7020</v>
      </c>
      <c r="Y445" s="47" t="s">
        <v>1571</v>
      </c>
      <c r="Z445" s="21"/>
    </row>
    <row r="446" spans="3:26" ht="18.5" customHeight="1" thickBot="1" x14ac:dyDescent="0.6">
      <c r="C446" s="22"/>
      <c r="D446" s="51"/>
      <c r="E446" s="54"/>
      <c r="F446" s="34"/>
      <c r="G446" s="24">
        <v>4</v>
      </c>
      <c r="H446" s="25">
        <v>13</v>
      </c>
      <c r="I446" s="26">
        <v>0.17647058823529413</v>
      </c>
      <c r="J446" s="38" t="s">
        <v>6190</v>
      </c>
      <c r="K446" s="44" t="s">
        <v>1458</v>
      </c>
      <c r="L446" s="45" t="s">
        <v>6578</v>
      </c>
      <c r="M446" s="44" t="s">
        <v>167</v>
      </c>
      <c r="N446" s="24">
        <v>22</v>
      </c>
      <c r="O446" s="27" t="s">
        <v>47</v>
      </c>
      <c r="P446" s="24" t="s">
        <v>151</v>
      </c>
      <c r="Q446" s="44" t="s">
        <v>57</v>
      </c>
      <c r="R446" s="24" t="s">
        <v>57</v>
      </c>
      <c r="S446" s="57"/>
      <c r="T446" s="25">
        <v>22</v>
      </c>
      <c r="U446" s="23"/>
      <c r="V446" s="24"/>
      <c r="W446" s="23"/>
      <c r="X446" s="24"/>
      <c r="Y446" s="28"/>
      <c r="Z446" s="28"/>
    </row>
    <row r="447" spans="3:26" ht="18" customHeight="1" x14ac:dyDescent="0.55000000000000004">
      <c r="C447" s="11"/>
      <c r="D447" s="49" t="s">
        <v>1470</v>
      </c>
      <c r="E447" s="52" t="str">
        <f t="shared" ref="E447" si="109">IF(D447="","",IF(I447&gt;0.1,"単",IF(I448&gt;0.29,"連",IF(I449&gt;0.34,"複","※"))))</f>
        <v>複</v>
      </c>
      <c r="F447" s="12"/>
      <c r="G447" s="48" t="s">
        <v>5941</v>
      </c>
      <c r="H447" s="13"/>
      <c r="I447" s="14">
        <v>7.1428571428571425E-2</v>
      </c>
      <c r="J447" s="35">
        <v>1</v>
      </c>
      <c r="K447" s="40" t="s">
        <v>1457</v>
      </c>
      <c r="L447" s="41" t="s">
        <v>167</v>
      </c>
      <c r="M447" s="41" t="s">
        <v>946</v>
      </c>
      <c r="N447" s="13"/>
      <c r="O447" s="15" t="s">
        <v>2196</v>
      </c>
      <c r="P447" s="13" t="s">
        <v>167</v>
      </c>
      <c r="Q447" s="41">
        <v>17.399999999999999</v>
      </c>
      <c r="R447" s="13" t="s">
        <v>6271</v>
      </c>
      <c r="S447" s="55" t="s">
        <v>2282</v>
      </c>
      <c r="T447" s="13"/>
      <c r="U447" s="12"/>
      <c r="V447" s="13"/>
      <c r="W447" s="12"/>
      <c r="X447" s="13"/>
      <c r="Y447" s="16"/>
      <c r="Z447" s="16"/>
    </row>
    <row r="448" spans="3:26" ht="18" customHeight="1" x14ac:dyDescent="0.55000000000000004">
      <c r="C448" s="17">
        <v>10</v>
      </c>
      <c r="D448" s="50"/>
      <c r="E448" s="53"/>
      <c r="F448" s="30" t="s">
        <v>3193</v>
      </c>
      <c r="G448" s="18" t="s">
        <v>326</v>
      </c>
      <c r="H448" s="18" t="s">
        <v>99</v>
      </c>
      <c r="I448" s="19">
        <v>0.2857142857142857</v>
      </c>
      <c r="J448" s="36">
        <v>4</v>
      </c>
      <c r="K448" s="42" t="s">
        <v>943</v>
      </c>
      <c r="L448" s="43" t="s">
        <v>167</v>
      </c>
      <c r="M448" s="43" t="s">
        <v>2416</v>
      </c>
      <c r="N448" s="18" t="s">
        <v>2196</v>
      </c>
      <c r="O448" s="20" t="s">
        <v>119</v>
      </c>
      <c r="P448" s="18">
        <v>56</v>
      </c>
      <c r="Q448" s="43">
        <v>35.5</v>
      </c>
      <c r="R448" s="18" t="s">
        <v>6272</v>
      </c>
      <c r="S448" s="56"/>
      <c r="T448" s="18" t="s">
        <v>1910</v>
      </c>
      <c r="U448" s="30" t="s">
        <v>1908</v>
      </c>
      <c r="V448" s="18" t="s">
        <v>91</v>
      </c>
      <c r="W448" s="30" t="s">
        <v>1797</v>
      </c>
      <c r="X448" s="18" t="s">
        <v>7021</v>
      </c>
      <c r="Y448" s="47" t="s">
        <v>326</v>
      </c>
      <c r="Z448" s="21"/>
    </row>
    <row r="449" spans="1:26" ht="18.5" customHeight="1" thickBot="1" x14ac:dyDescent="0.6">
      <c r="C449" s="22"/>
      <c r="D449" s="51"/>
      <c r="E449" s="54"/>
      <c r="F449" s="34"/>
      <c r="G449" s="24">
        <v>2.1</v>
      </c>
      <c r="H449" s="25">
        <v>14</v>
      </c>
      <c r="I449" s="26">
        <v>0.3571428571428571</v>
      </c>
      <c r="J449" s="38" t="s">
        <v>6667</v>
      </c>
      <c r="K449" s="44" t="s">
        <v>1462</v>
      </c>
      <c r="L449" s="45" t="s">
        <v>167</v>
      </c>
      <c r="M449" s="44" t="s">
        <v>167</v>
      </c>
      <c r="N449" s="24">
        <v>33</v>
      </c>
      <c r="O449" s="27" t="s">
        <v>137</v>
      </c>
      <c r="P449" s="24" t="s">
        <v>151</v>
      </c>
      <c r="Q449" s="44" t="s">
        <v>2204</v>
      </c>
      <c r="R449" s="24" t="s">
        <v>6273</v>
      </c>
      <c r="S449" s="57"/>
      <c r="T449" s="25">
        <v>33</v>
      </c>
      <c r="U449" s="23"/>
      <c r="V449" s="24"/>
      <c r="W449" s="23"/>
      <c r="X449" s="24"/>
      <c r="Y449" s="28"/>
      <c r="Z449" s="28"/>
    </row>
    <row r="450" spans="1:26" ht="18" customHeight="1" x14ac:dyDescent="0.55000000000000004">
      <c r="C450" s="11"/>
      <c r="D450" s="49" t="s">
        <v>3198</v>
      </c>
      <c r="E450" s="52" t="str">
        <f t="shared" ref="E450" si="110">IF(D450="","",IF(I450&gt;0.1,"単",IF(I451&gt;0.29,"連",IF(I452&gt;0.34,"複","※"))))</f>
        <v>※</v>
      </c>
      <c r="F450" s="12"/>
      <c r="G450" s="48" t="s">
        <v>7100</v>
      </c>
      <c r="H450" s="13"/>
      <c r="I450" s="14">
        <v>2.8169014084507043E-2</v>
      </c>
      <c r="J450" s="35">
        <v>2</v>
      </c>
      <c r="K450" s="40" t="s">
        <v>1466</v>
      </c>
      <c r="L450" s="41" t="s">
        <v>1510</v>
      </c>
      <c r="M450" s="41" t="s">
        <v>167</v>
      </c>
      <c r="N450" s="13"/>
      <c r="O450" s="15" t="s">
        <v>119</v>
      </c>
      <c r="P450" s="13" t="s">
        <v>167</v>
      </c>
      <c r="Q450" s="41">
        <v>8.3000000000000007</v>
      </c>
      <c r="R450" s="13" t="s">
        <v>2214</v>
      </c>
      <c r="S450" s="55" t="s">
        <v>5190</v>
      </c>
      <c r="T450" s="13"/>
      <c r="U450" s="12"/>
      <c r="V450" s="13"/>
      <c r="W450" s="12"/>
      <c r="X450" s="13"/>
      <c r="Y450" s="16"/>
      <c r="Z450" s="16"/>
    </row>
    <row r="451" spans="1:26" ht="18" customHeight="1" x14ac:dyDescent="0.55000000000000004">
      <c r="C451" s="17">
        <v>11</v>
      </c>
      <c r="D451" s="50"/>
      <c r="E451" s="53"/>
      <c r="F451" s="30" t="s">
        <v>7022</v>
      </c>
      <c r="G451" s="18" t="s">
        <v>1135</v>
      </c>
      <c r="H451" s="18" t="s">
        <v>1790</v>
      </c>
      <c r="I451" s="19">
        <v>9.8591549295774655E-2</v>
      </c>
      <c r="J451" s="36">
        <v>7</v>
      </c>
      <c r="K451" s="42" t="s">
        <v>942</v>
      </c>
      <c r="L451" s="43" t="s">
        <v>3804</v>
      </c>
      <c r="M451" s="43" t="s">
        <v>167</v>
      </c>
      <c r="N451" s="18" t="s">
        <v>41</v>
      </c>
      <c r="O451" s="20" t="s">
        <v>1736</v>
      </c>
      <c r="P451" s="18">
        <v>54</v>
      </c>
      <c r="Q451" s="43">
        <v>10.3</v>
      </c>
      <c r="R451" s="18" t="s">
        <v>6055</v>
      </c>
      <c r="S451" s="56"/>
      <c r="T451" s="18" t="s">
        <v>1910</v>
      </c>
      <c r="U451" s="30" t="s">
        <v>1908</v>
      </c>
      <c r="V451" s="18" t="s">
        <v>5990</v>
      </c>
      <c r="W451" s="30" t="s">
        <v>1676</v>
      </c>
      <c r="X451" s="18" t="s">
        <v>7023</v>
      </c>
      <c r="Y451" s="47" t="s">
        <v>1135</v>
      </c>
      <c r="Z451" s="21"/>
    </row>
    <row r="452" spans="1:26" ht="18.5" customHeight="1" thickBot="1" x14ac:dyDescent="0.6">
      <c r="C452" s="22"/>
      <c r="D452" s="51"/>
      <c r="E452" s="54"/>
      <c r="F452" s="34"/>
      <c r="G452" s="24">
        <v>4.0999999999999996</v>
      </c>
      <c r="H452" s="25">
        <v>16</v>
      </c>
      <c r="I452" s="26">
        <v>0.16901408450704225</v>
      </c>
      <c r="J452" s="38" t="s">
        <v>6285</v>
      </c>
      <c r="K452" s="44" t="s">
        <v>1462</v>
      </c>
      <c r="L452" s="45" t="s">
        <v>1783</v>
      </c>
      <c r="M452" s="44" t="s">
        <v>167</v>
      </c>
      <c r="N452" s="24" t="s">
        <v>167</v>
      </c>
      <c r="O452" s="27" t="s">
        <v>39</v>
      </c>
      <c r="P452" s="24" t="s">
        <v>147</v>
      </c>
      <c r="Q452" s="44" t="s">
        <v>2203</v>
      </c>
      <c r="R452" s="24" t="s">
        <v>6056</v>
      </c>
      <c r="S452" s="57"/>
      <c r="T452" s="25">
        <v>21</v>
      </c>
      <c r="U452" s="23"/>
      <c r="V452" s="24"/>
      <c r="W452" s="23"/>
      <c r="X452" s="24"/>
      <c r="Y452" s="28"/>
      <c r="Z452" s="28"/>
    </row>
    <row r="453" spans="1:26" ht="18" customHeight="1" x14ac:dyDescent="0.55000000000000004">
      <c r="C453" s="11"/>
      <c r="D453" s="49"/>
      <c r="E453" s="52" t="str">
        <f t="shared" ref="E453" si="111">IF(D453="","",IF(I453&gt;0.1,"単",IF(I454&gt;0.29,"連",IF(I455&gt;0.34,"複","※"))))</f>
        <v/>
      </c>
      <c r="F453" s="12"/>
      <c r="G453" s="48" t="s">
        <v>57</v>
      </c>
      <c r="H453" s="13"/>
      <c r="I453" s="14" t="s">
        <v>57</v>
      </c>
      <c r="J453" s="35" t="s">
        <v>57</v>
      </c>
      <c r="K453" s="40" t="s">
        <v>57</v>
      </c>
      <c r="L453" s="41" t="s">
        <v>57</v>
      </c>
      <c r="M453" s="41" t="s">
        <v>434</v>
      </c>
      <c r="N453" s="13"/>
      <c r="O453" s="15" t="s">
        <v>57</v>
      </c>
      <c r="P453" s="13" t="s">
        <v>167</v>
      </c>
      <c r="Q453" s="41">
        <v>6.1</v>
      </c>
      <c r="R453" s="13" t="s">
        <v>6220</v>
      </c>
      <c r="S453" s="55" t="s">
        <v>6518</v>
      </c>
      <c r="T453" s="13"/>
      <c r="U453" s="12"/>
      <c r="V453" s="13"/>
      <c r="W453" s="12"/>
      <c r="X453" s="13"/>
      <c r="Y453" s="16"/>
      <c r="Z453" s="16"/>
    </row>
    <row r="454" spans="1:26" ht="18" customHeight="1" x14ac:dyDescent="0.55000000000000004">
      <c r="C454" s="17">
        <v>12</v>
      </c>
      <c r="D454" s="50"/>
      <c r="E454" s="53"/>
      <c r="F454" s="30" t="s">
        <v>984</v>
      </c>
      <c r="G454" s="18" t="s">
        <v>601</v>
      </c>
      <c r="H454" s="18" t="s">
        <v>106</v>
      </c>
      <c r="I454" s="19" t="s">
        <v>59</v>
      </c>
      <c r="J454" s="36" t="s">
        <v>59</v>
      </c>
      <c r="K454" s="42" t="s">
        <v>57</v>
      </c>
      <c r="L454" s="43" t="s">
        <v>57</v>
      </c>
      <c r="M454" s="43" t="s">
        <v>255</v>
      </c>
      <c r="N454" s="18" t="s">
        <v>23</v>
      </c>
      <c r="O454" s="20" t="s">
        <v>59</v>
      </c>
      <c r="P454" s="18">
        <v>55</v>
      </c>
      <c r="Q454" s="43">
        <v>5.4</v>
      </c>
      <c r="R454" s="18" t="s">
        <v>6221</v>
      </c>
      <c r="S454" s="56"/>
      <c r="T454" s="18" t="s">
        <v>1910</v>
      </c>
      <c r="U454" s="30" t="s">
        <v>1908</v>
      </c>
      <c r="V454" s="18" t="s">
        <v>3184</v>
      </c>
      <c r="W454" s="30" t="s">
        <v>1689</v>
      </c>
      <c r="X454" s="18" t="s">
        <v>7024</v>
      </c>
      <c r="Y454" s="47" t="s">
        <v>601</v>
      </c>
      <c r="Z454" s="21"/>
    </row>
    <row r="455" spans="1:26" ht="18.5" customHeight="1" thickBot="1" x14ac:dyDescent="0.6">
      <c r="C455" s="22"/>
      <c r="D455" s="51"/>
      <c r="E455" s="54"/>
      <c r="F455" s="34"/>
      <c r="G455" s="24" t="s">
        <v>57</v>
      </c>
      <c r="H455" s="25">
        <v>12</v>
      </c>
      <c r="I455" s="26" t="s">
        <v>57</v>
      </c>
      <c r="J455" s="38" t="s">
        <v>57</v>
      </c>
      <c r="K455" s="44" t="s">
        <v>57</v>
      </c>
      <c r="L455" s="45" t="s">
        <v>57</v>
      </c>
      <c r="M455" s="44" t="s">
        <v>167</v>
      </c>
      <c r="N455" s="24" t="s">
        <v>167</v>
      </c>
      <c r="O455" s="27" t="s">
        <v>57</v>
      </c>
      <c r="P455" s="24" t="s">
        <v>57</v>
      </c>
      <c r="Q455" s="44" t="s">
        <v>2201</v>
      </c>
      <c r="R455" s="24" t="s">
        <v>6222</v>
      </c>
      <c r="S455" s="57"/>
      <c r="T455" s="25">
        <v>16</v>
      </c>
      <c r="U455" s="23"/>
      <c r="V455" s="24"/>
      <c r="W455" s="23"/>
      <c r="X455" s="24"/>
      <c r="Y455" s="28"/>
      <c r="Z455" s="28"/>
    </row>
    <row r="456" spans="1:26" ht="18" customHeight="1" x14ac:dyDescent="0.55000000000000004">
      <c r="C456" s="11"/>
      <c r="D456" s="49" t="s">
        <v>989</v>
      </c>
      <c r="E456" s="52" t="str">
        <f t="shared" ref="E456" si="112">IF(D456="","",IF(I456&gt;0.1,"単",IF(I457&gt;0.29,"連",IF(I458&gt;0.34,"複","※"))))</f>
        <v>複</v>
      </c>
      <c r="F456" s="12"/>
      <c r="G456" s="48" t="s">
        <v>6223</v>
      </c>
      <c r="H456" s="13"/>
      <c r="I456" s="14">
        <v>0.1</v>
      </c>
      <c r="J456" s="35">
        <v>1</v>
      </c>
      <c r="K456" s="40" t="s">
        <v>1457</v>
      </c>
      <c r="L456" s="41" t="s">
        <v>167</v>
      </c>
      <c r="M456" s="41" t="s">
        <v>167</v>
      </c>
      <c r="N456" s="13"/>
      <c r="O456" s="15" t="s">
        <v>38</v>
      </c>
      <c r="P456" s="13" t="s">
        <v>167</v>
      </c>
      <c r="Q456" s="41">
        <v>8.4</v>
      </c>
      <c r="R456" s="13" t="s">
        <v>6355</v>
      </c>
      <c r="S456" s="55" t="s">
        <v>6314</v>
      </c>
      <c r="T456" s="13"/>
      <c r="U456" s="12"/>
      <c r="V456" s="13"/>
      <c r="W456" s="12"/>
      <c r="X456" s="13"/>
      <c r="Y456" s="16"/>
      <c r="Z456" s="16"/>
    </row>
    <row r="457" spans="1:26" ht="18" customHeight="1" x14ac:dyDescent="0.55000000000000004">
      <c r="C457" s="17">
        <v>13</v>
      </c>
      <c r="D457" s="50"/>
      <c r="E457" s="53"/>
      <c r="F457" s="30" t="s">
        <v>7025</v>
      </c>
      <c r="G457" s="18" t="s">
        <v>1018</v>
      </c>
      <c r="H457" s="18" t="s">
        <v>81</v>
      </c>
      <c r="I457" s="19">
        <v>0.2</v>
      </c>
      <c r="J457" s="36">
        <v>2</v>
      </c>
      <c r="K457" s="42" t="s">
        <v>943</v>
      </c>
      <c r="L457" s="43" t="s">
        <v>167</v>
      </c>
      <c r="M457" s="43" t="s">
        <v>167</v>
      </c>
      <c r="N457" s="18" t="s">
        <v>1784</v>
      </c>
      <c r="O457" s="20" t="s">
        <v>1795</v>
      </c>
      <c r="P457" s="18">
        <v>56</v>
      </c>
      <c r="Q457" s="43">
        <v>10.4</v>
      </c>
      <c r="R457" s="18" t="s">
        <v>6356</v>
      </c>
      <c r="S457" s="56"/>
      <c r="T457" s="18" t="s">
        <v>2279</v>
      </c>
      <c r="U457" s="30" t="s">
        <v>1911</v>
      </c>
      <c r="V457" s="18" t="s">
        <v>155</v>
      </c>
      <c r="W457" s="30" t="s">
        <v>5972</v>
      </c>
      <c r="X457" s="18" t="s">
        <v>7026</v>
      </c>
      <c r="Y457" s="47" t="s">
        <v>1018</v>
      </c>
      <c r="Z457" s="21"/>
    </row>
    <row r="458" spans="1:26" ht="18.5" customHeight="1" thickBot="1" x14ac:dyDescent="0.6">
      <c r="C458" s="22"/>
      <c r="D458" s="51"/>
      <c r="E458" s="54"/>
      <c r="F458" s="34"/>
      <c r="G458" s="24">
        <v>3.3</v>
      </c>
      <c r="H458" s="25">
        <v>11</v>
      </c>
      <c r="I458" s="26">
        <v>0.4</v>
      </c>
      <c r="J458" s="38" t="s">
        <v>7145</v>
      </c>
      <c r="K458" s="44" t="s">
        <v>1462</v>
      </c>
      <c r="L458" s="45" t="s">
        <v>167</v>
      </c>
      <c r="M458" s="44" t="s">
        <v>167</v>
      </c>
      <c r="N458" s="24" t="s">
        <v>167</v>
      </c>
      <c r="O458" s="27" t="s">
        <v>25</v>
      </c>
      <c r="P458" s="24" t="s">
        <v>147</v>
      </c>
      <c r="Q458" s="44" t="s">
        <v>2201</v>
      </c>
      <c r="R458" s="24" t="s">
        <v>6357</v>
      </c>
      <c r="S458" s="57"/>
      <c r="T458" s="25">
        <v>25</v>
      </c>
      <c r="U458" s="23"/>
      <c r="V458" s="24"/>
      <c r="W458" s="23"/>
      <c r="X458" s="24"/>
      <c r="Y458" s="28"/>
      <c r="Z458" s="28"/>
    </row>
    <row r="459" spans="1:26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6" x14ac:dyDescent="0.55000000000000004">
      <c r="A460" t="s">
        <v>55</v>
      </c>
      <c r="B460" t="s">
        <v>1</v>
      </c>
      <c r="C460" s="1" t="s">
        <v>2</v>
      </c>
      <c r="D460" t="s">
        <v>11</v>
      </c>
      <c r="E460" t="s">
        <v>2193</v>
      </c>
      <c r="F460" t="s">
        <v>3</v>
      </c>
      <c r="G460" t="s">
        <v>4</v>
      </c>
      <c r="H460" t="s">
        <v>5</v>
      </c>
      <c r="I460" t="s">
        <v>5</v>
      </c>
      <c r="J460" t="s">
        <v>5</v>
      </c>
      <c r="K460" t="s">
        <v>1452</v>
      </c>
      <c r="L460" t="s">
        <v>1453</v>
      </c>
      <c r="M460" t="s">
        <v>941</v>
      </c>
      <c r="N460" t="s">
        <v>6</v>
      </c>
      <c r="P460" t="s">
        <v>7</v>
      </c>
      <c r="Q460" t="s">
        <v>1502</v>
      </c>
      <c r="S460" t="s">
        <v>1903</v>
      </c>
      <c r="T460" t="s">
        <v>1904</v>
      </c>
      <c r="U460" t="s">
        <v>1905</v>
      </c>
      <c r="V460" t="s">
        <v>8</v>
      </c>
      <c r="W460" t="s">
        <v>9</v>
      </c>
      <c r="X460" t="s">
        <v>10</v>
      </c>
      <c r="Y460" t="s">
        <v>12</v>
      </c>
    </row>
    <row r="461" spans="1:26" x14ac:dyDescent="0.55000000000000004">
      <c r="A461" t="s">
        <v>943</v>
      </c>
      <c r="B461" t="s">
        <v>6023</v>
      </c>
      <c r="G461" t="s">
        <v>6147</v>
      </c>
      <c r="H461" s="7"/>
      <c r="I461" t="s">
        <v>14</v>
      </c>
      <c r="J461" t="s">
        <v>945</v>
      </c>
      <c r="K461" t="s">
        <v>1454</v>
      </c>
      <c r="O461" s="8" t="s">
        <v>15</v>
      </c>
      <c r="P461" t="s">
        <v>1056</v>
      </c>
      <c r="Q461" t="s">
        <v>2198</v>
      </c>
    </row>
    <row r="462" spans="1:26" x14ac:dyDescent="0.55000000000000004">
      <c r="A462" s="7">
        <v>11</v>
      </c>
      <c r="B462" s="7"/>
      <c r="C462" s="37" t="s">
        <v>943</v>
      </c>
      <c r="D462" s="7" t="s">
        <v>6023</v>
      </c>
      <c r="G462" s="7" t="s">
        <v>1458</v>
      </c>
      <c r="H462" s="9"/>
      <c r="I462" t="s">
        <v>17</v>
      </c>
      <c r="J462" t="s">
        <v>1057</v>
      </c>
      <c r="K462" t="s">
        <v>1455</v>
      </c>
      <c r="O462" s="8" t="s">
        <v>18</v>
      </c>
      <c r="Q462" t="s">
        <v>2199</v>
      </c>
    </row>
    <row r="463" spans="1:26" ht="18.5" thickBot="1" x14ac:dyDescent="0.6">
      <c r="C463" s="39">
        <v>11</v>
      </c>
      <c r="D463" t="s">
        <v>1272</v>
      </c>
      <c r="E463">
        <f>VALUE(B461)</f>
        <v>1600</v>
      </c>
      <c r="F463" t="s">
        <v>943</v>
      </c>
      <c r="G463" t="s">
        <v>7092</v>
      </c>
      <c r="I463" t="s">
        <v>20</v>
      </c>
      <c r="J463" t="s">
        <v>1058</v>
      </c>
      <c r="K463" t="s">
        <v>1456</v>
      </c>
      <c r="N463" s="31" t="s">
        <v>2627</v>
      </c>
      <c r="O463" s="10" t="s">
        <v>21</v>
      </c>
      <c r="P463" t="s">
        <v>125</v>
      </c>
      <c r="Q463" t="s">
        <v>2200</v>
      </c>
    </row>
    <row r="464" spans="1:26" ht="18" customHeight="1" x14ac:dyDescent="0.55000000000000004">
      <c r="C464" s="11"/>
      <c r="D464" s="49" t="s">
        <v>1470</v>
      </c>
      <c r="E464" s="52" t="str">
        <f>IF(D464="","",IF(I464&gt;0.1,"単",IF(I465&gt;0.29,"連",IF(I466&gt;0.34,"複","※"))))</f>
        <v>単</v>
      </c>
      <c r="F464" s="12"/>
      <c r="G464" s="48" t="s">
        <v>7093</v>
      </c>
      <c r="H464" s="13"/>
      <c r="I464" s="14">
        <v>0.14035087719298245</v>
      </c>
      <c r="J464" s="35">
        <v>8</v>
      </c>
      <c r="K464" s="40" t="s">
        <v>1465</v>
      </c>
      <c r="L464" s="41" t="s">
        <v>5255</v>
      </c>
      <c r="M464" s="41" t="s">
        <v>167</v>
      </c>
      <c r="N464" s="13"/>
      <c r="O464" s="15" t="s">
        <v>2196</v>
      </c>
      <c r="P464" s="13" t="s">
        <v>167</v>
      </c>
      <c r="Q464" s="41">
        <v>17.399999999999999</v>
      </c>
      <c r="R464" s="13" t="s">
        <v>6271</v>
      </c>
      <c r="S464" s="55" t="s">
        <v>2282</v>
      </c>
      <c r="T464" s="13"/>
      <c r="U464" s="12"/>
      <c r="V464" s="13"/>
      <c r="W464" s="12"/>
      <c r="X464" s="13"/>
      <c r="Y464" s="16"/>
      <c r="Z464" s="16"/>
    </row>
    <row r="465" spans="3:26" ht="18" customHeight="1" x14ac:dyDescent="0.55000000000000004">
      <c r="C465" s="17">
        <v>1</v>
      </c>
      <c r="D465" s="50"/>
      <c r="E465" s="53"/>
      <c r="F465" s="30" t="s">
        <v>7027</v>
      </c>
      <c r="G465" s="18" t="s">
        <v>166</v>
      </c>
      <c r="H465" s="18" t="s">
        <v>6203</v>
      </c>
      <c r="I465" s="19">
        <v>0.24561403508771928</v>
      </c>
      <c r="J465" s="36">
        <v>14</v>
      </c>
      <c r="K465" s="42" t="s">
        <v>943</v>
      </c>
      <c r="L465" s="43" t="s">
        <v>5256</v>
      </c>
      <c r="M465" s="43" t="s">
        <v>167</v>
      </c>
      <c r="N465" s="18" t="s">
        <v>2196</v>
      </c>
      <c r="O465" s="20" t="s">
        <v>119</v>
      </c>
      <c r="P465" s="18">
        <v>57</v>
      </c>
      <c r="Q465" s="43">
        <v>23.2</v>
      </c>
      <c r="R465" s="18" t="s">
        <v>6272</v>
      </c>
      <c r="S465" s="56"/>
      <c r="T465" s="18" t="s">
        <v>1907</v>
      </c>
      <c r="U465" s="30" t="s">
        <v>1908</v>
      </c>
      <c r="V465" s="18" t="s">
        <v>150</v>
      </c>
      <c r="W465" s="30" t="s">
        <v>1694</v>
      </c>
      <c r="X465" s="18" t="s">
        <v>7028</v>
      </c>
      <c r="Y465" s="47" t="s">
        <v>166</v>
      </c>
      <c r="Z465" s="21"/>
    </row>
    <row r="466" spans="3:26" ht="18.5" customHeight="1" thickBot="1" x14ac:dyDescent="0.6">
      <c r="C466" s="22"/>
      <c r="D466" s="51"/>
      <c r="E466" s="54"/>
      <c r="F466" s="34"/>
      <c r="G466" s="24">
        <v>3.3</v>
      </c>
      <c r="H466" s="25">
        <v>16</v>
      </c>
      <c r="I466" s="26">
        <v>0.35087719298245612</v>
      </c>
      <c r="J466" s="38" t="s">
        <v>7146</v>
      </c>
      <c r="K466" s="44" t="s">
        <v>1462</v>
      </c>
      <c r="L466" s="45" t="s">
        <v>5257</v>
      </c>
      <c r="M466" s="44" t="s">
        <v>167</v>
      </c>
      <c r="N466" s="24" t="s">
        <v>167</v>
      </c>
      <c r="O466" s="27" t="s">
        <v>1793</v>
      </c>
      <c r="P466" s="24" t="s">
        <v>151</v>
      </c>
      <c r="Q466" s="44" t="s">
        <v>2204</v>
      </c>
      <c r="R466" s="24" t="s">
        <v>6273</v>
      </c>
      <c r="S466" s="57"/>
      <c r="T466" s="25">
        <v>33</v>
      </c>
      <c r="U466" s="23"/>
      <c r="V466" s="24"/>
      <c r="W466" s="23"/>
      <c r="X466" s="24"/>
      <c r="Y466" s="28"/>
      <c r="Z466" s="28"/>
    </row>
    <row r="467" spans="3:26" ht="18" customHeight="1" x14ac:dyDescent="0.55000000000000004">
      <c r="C467" s="11"/>
      <c r="D467" s="49" t="s">
        <v>989</v>
      </c>
      <c r="E467" s="52" t="str">
        <f>IF(D467="","",IF(I467&gt;0.1,"単",IF(I468&gt;0.29,"連",IF(I469&gt;0.34,"複","※"))))</f>
        <v>※</v>
      </c>
      <c r="F467" s="12"/>
      <c r="G467" s="48" t="s">
        <v>7100</v>
      </c>
      <c r="H467" s="13"/>
      <c r="I467" s="14">
        <v>2.8169014084507043E-2</v>
      </c>
      <c r="J467" s="35">
        <v>2</v>
      </c>
      <c r="K467" s="40" t="s">
        <v>1466</v>
      </c>
      <c r="L467" s="41" t="s">
        <v>1510</v>
      </c>
      <c r="M467" s="41" t="s">
        <v>947</v>
      </c>
      <c r="N467" s="13"/>
      <c r="O467" s="15" t="s">
        <v>119</v>
      </c>
      <c r="P467" s="13" t="s">
        <v>167</v>
      </c>
      <c r="Q467" s="41">
        <v>9.4</v>
      </c>
      <c r="R467" s="13"/>
      <c r="S467" s="55" t="s">
        <v>3158</v>
      </c>
      <c r="T467" s="13"/>
      <c r="U467" s="12"/>
      <c r="V467" s="13"/>
      <c r="W467" s="12"/>
      <c r="X467" s="13"/>
      <c r="Y467" s="16"/>
      <c r="Z467" s="16"/>
    </row>
    <row r="468" spans="3:26" ht="18.75" customHeight="1" x14ac:dyDescent="0.55000000000000004">
      <c r="C468" s="17">
        <v>2</v>
      </c>
      <c r="D468" s="50"/>
      <c r="E468" s="53"/>
      <c r="F468" s="30" t="s">
        <v>1988</v>
      </c>
      <c r="G468" s="18" t="s">
        <v>1135</v>
      </c>
      <c r="H468" s="18" t="s">
        <v>79</v>
      </c>
      <c r="I468" s="19">
        <v>9.8591549295774655E-2</v>
      </c>
      <c r="J468" s="36">
        <v>7</v>
      </c>
      <c r="K468" s="42" t="s">
        <v>942</v>
      </c>
      <c r="L468" s="43" t="s">
        <v>3804</v>
      </c>
      <c r="M468" s="43" t="s">
        <v>922</v>
      </c>
      <c r="N468" s="18" t="s">
        <v>145</v>
      </c>
      <c r="O468" s="20" t="s">
        <v>1736</v>
      </c>
      <c r="P468" s="18">
        <v>55</v>
      </c>
      <c r="Q468" s="43">
        <v>7.7</v>
      </c>
      <c r="R468" s="18"/>
      <c r="S468" s="56"/>
      <c r="T468" s="18" t="s">
        <v>1907</v>
      </c>
      <c r="U468" s="30" t="s">
        <v>1916</v>
      </c>
      <c r="V468" s="18" t="s">
        <v>6326</v>
      </c>
      <c r="W468" s="30" t="s">
        <v>1676</v>
      </c>
      <c r="X468" s="18" t="s">
        <v>7029</v>
      </c>
      <c r="Y468" s="47" t="s">
        <v>1135</v>
      </c>
      <c r="Z468" s="21"/>
    </row>
    <row r="469" spans="3:26" ht="18.5" customHeight="1" thickBot="1" x14ac:dyDescent="0.6">
      <c r="C469" s="22"/>
      <c r="D469" s="51"/>
      <c r="E469" s="54"/>
      <c r="F469" s="34"/>
      <c r="G469" s="24">
        <v>4.0999999999999996</v>
      </c>
      <c r="H469" s="25">
        <v>16</v>
      </c>
      <c r="I469" s="26">
        <v>0.16901408450704225</v>
      </c>
      <c r="J469" s="38" t="s">
        <v>6285</v>
      </c>
      <c r="K469" s="44" t="s">
        <v>1462</v>
      </c>
      <c r="L469" s="45" t="s">
        <v>1783</v>
      </c>
      <c r="M469" s="44" t="s">
        <v>167</v>
      </c>
      <c r="N469" s="24" t="s">
        <v>167</v>
      </c>
      <c r="O469" s="27" t="s">
        <v>39</v>
      </c>
      <c r="P469" s="24" t="s">
        <v>238</v>
      </c>
      <c r="Q469" s="44" t="s">
        <v>2201</v>
      </c>
      <c r="R469" s="24"/>
      <c r="S469" s="57"/>
      <c r="T469" s="25" t="s">
        <v>2207</v>
      </c>
      <c r="U469" s="23"/>
      <c r="V469" s="24"/>
      <c r="W469" s="23"/>
      <c r="X469" s="24"/>
      <c r="Y469" s="28"/>
      <c r="Z469" s="28"/>
    </row>
    <row r="470" spans="3:26" ht="18" customHeight="1" x14ac:dyDescent="0.55000000000000004">
      <c r="C470" s="11"/>
      <c r="D470" s="49" t="s">
        <v>991</v>
      </c>
      <c r="E470" s="52" t="str">
        <f t="shared" ref="E470" si="113">IF(D470="","",IF(I470&gt;0.1,"単",IF(I471&gt;0.29,"連",IF(I472&gt;0.34,"複","※"))))</f>
        <v>単</v>
      </c>
      <c r="F470" s="12"/>
      <c r="G470" s="48" t="s">
        <v>5941</v>
      </c>
      <c r="H470" s="13"/>
      <c r="I470" s="14">
        <v>0.15384615384615385</v>
      </c>
      <c r="J470" s="35">
        <v>10</v>
      </c>
      <c r="K470" s="40" t="s">
        <v>1465</v>
      </c>
      <c r="L470" s="41" t="s">
        <v>6096</v>
      </c>
      <c r="M470" s="41" t="s">
        <v>6564</v>
      </c>
      <c r="N470" s="13"/>
      <c r="O470" s="15" t="s">
        <v>38</v>
      </c>
      <c r="P470" s="13" t="s">
        <v>1059</v>
      </c>
      <c r="Q470" s="41">
        <v>3.6</v>
      </c>
      <c r="R470" s="13" t="s">
        <v>3807</v>
      </c>
      <c r="S470" s="55" t="s">
        <v>6123</v>
      </c>
      <c r="T470" s="13"/>
      <c r="U470" s="12"/>
      <c r="V470" s="13"/>
      <c r="W470" s="12"/>
      <c r="X470" s="13"/>
      <c r="Y470" s="16"/>
      <c r="Z470" s="16"/>
    </row>
    <row r="471" spans="3:26" ht="18" customHeight="1" x14ac:dyDescent="0.55000000000000004">
      <c r="C471" s="17">
        <v>3</v>
      </c>
      <c r="D471" s="50"/>
      <c r="E471" s="53"/>
      <c r="F471" s="30" t="s">
        <v>4126</v>
      </c>
      <c r="G471" s="18" t="s">
        <v>1789</v>
      </c>
      <c r="H471" s="18" t="s">
        <v>58</v>
      </c>
      <c r="I471" s="19">
        <v>0.24615384615384617</v>
      </c>
      <c r="J471" s="36">
        <v>16</v>
      </c>
      <c r="K471" s="42" t="s">
        <v>943</v>
      </c>
      <c r="L471" s="43" t="s">
        <v>6097</v>
      </c>
      <c r="M471" s="43"/>
      <c r="N471" s="18" t="s">
        <v>1795</v>
      </c>
      <c r="O471" s="20" t="s">
        <v>29</v>
      </c>
      <c r="P471" s="18">
        <v>55</v>
      </c>
      <c r="Q471" s="43">
        <v>5.4</v>
      </c>
      <c r="R471" s="18" t="s">
        <v>6046</v>
      </c>
      <c r="S471" s="56"/>
      <c r="T471" s="18" t="s">
        <v>1907</v>
      </c>
      <c r="U471" s="30" t="s">
        <v>1908</v>
      </c>
      <c r="V471" s="18" t="s">
        <v>116</v>
      </c>
      <c r="W471" s="30" t="s">
        <v>1673</v>
      </c>
      <c r="X471" s="18" t="s">
        <v>7030</v>
      </c>
      <c r="Y471" s="47" t="s">
        <v>1789</v>
      </c>
      <c r="Z471" s="21"/>
    </row>
    <row r="472" spans="3:26" ht="18.5" customHeight="1" thickBot="1" x14ac:dyDescent="0.6">
      <c r="C472" s="22"/>
      <c r="D472" s="51"/>
      <c r="E472" s="54"/>
      <c r="F472" s="34"/>
      <c r="G472" s="24">
        <v>2.5</v>
      </c>
      <c r="H472" s="25">
        <v>6</v>
      </c>
      <c r="I472" s="26">
        <v>0.35384615384615387</v>
      </c>
      <c r="J472" s="38" t="s">
        <v>7127</v>
      </c>
      <c r="K472" s="44" t="s">
        <v>1458</v>
      </c>
      <c r="L472" s="45" t="s">
        <v>6099</v>
      </c>
      <c r="M472" s="44"/>
      <c r="N472" s="24">
        <v>27</v>
      </c>
      <c r="O472" s="27" t="s">
        <v>68</v>
      </c>
      <c r="P472" s="24"/>
      <c r="Q472" s="44" t="s">
        <v>2201</v>
      </c>
      <c r="R472" s="24" t="s">
        <v>6047</v>
      </c>
      <c r="S472" s="57"/>
      <c r="T472" s="25">
        <v>27</v>
      </c>
      <c r="U472" s="23"/>
      <c r="V472" s="24"/>
      <c r="W472" s="23"/>
      <c r="X472" s="24"/>
      <c r="Y472" s="28"/>
      <c r="Z472" s="28"/>
    </row>
    <row r="473" spans="3:26" ht="18" customHeight="1" x14ac:dyDescent="0.55000000000000004">
      <c r="C473" s="11"/>
      <c r="D473" s="49" t="s">
        <v>1470</v>
      </c>
      <c r="E473" s="52" t="str">
        <f t="shared" ref="E473" si="114">IF(D473="","",IF(I473&gt;0.1,"単",IF(I474&gt;0.29,"連",IF(I475&gt;0.34,"複","※"))))</f>
        <v>※</v>
      </c>
      <c r="F473" s="12"/>
      <c r="G473" s="48" t="s">
        <v>7093</v>
      </c>
      <c r="H473" s="13"/>
      <c r="I473" s="14">
        <v>9.5238095238095233E-2</v>
      </c>
      <c r="J473" s="35">
        <v>2</v>
      </c>
      <c r="K473" s="40" t="s">
        <v>1464</v>
      </c>
      <c r="L473" s="41" t="s">
        <v>167</v>
      </c>
      <c r="M473" s="41" t="s">
        <v>1228</v>
      </c>
      <c r="N473" s="13"/>
      <c r="O473" s="15" t="s">
        <v>25</v>
      </c>
      <c r="P473" s="13" t="s">
        <v>1059</v>
      </c>
      <c r="Q473" s="41">
        <v>11.3</v>
      </c>
      <c r="R473" s="13" t="s">
        <v>6031</v>
      </c>
      <c r="S473" s="55" t="s">
        <v>7031</v>
      </c>
      <c r="T473" s="13"/>
      <c r="U473" s="12"/>
      <c r="V473" s="13"/>
      <c r="W473" s="12"/>
      <c r="X473" s="13"/>
      <c r="Y473" s="16"/>
      <c r="Z473" s="16"/>
    </row>
    <row r="474" spans="3:26" ht="18.75" customHeight="1" x14ac:dyDescent="0.55000000000000004">
      <c r="C474" s="17">
        <v>4</v>
      </c>
      <c r="D474" s="50"/>
      <c r="E474" s="53"/>
      <c r="F474" s="30" t="s">
        <v>4128</v>
      </c>
      <c r="G474" s="18" t="s">
        <v>174</v>
      </c>
      <c r="H474" s="18" t="s">
        <v>72</v>
      </c>
      <c r="I474" s="19">
        <v>0.14285714285714285</v>
      </c>
      <c r="J474" s="36">
        <v>3</v>
      </c>
      <c r="K474" s="42" t="s">
        <v>942</v>
      </c>
      <c r="L474" s="43" t="s">
        <v>167</v>
      </c>
      <c r="M474" s="43" t="s">
        <v>291</v>
      </c>
      <c r="N474" s="18" t="s">
        <v>25</v>
      </c>
      <c r="O474" s="20" t="s">
        <v>128</v>
      </c>
      <c r="P474" s="18">
        <v>56</v>
      </c>
      <c r="Q474" s="43">
        <v>10.4</v>
      </c>
      <c r="R474" s="18" t="s">
        <v>6032</v>
      </c>
      <c r="S474" s="56"/>
      <c r="T474" s="18" t="s">
        <v>1907</v>
      </c>
      <c r="U474" s="30" t="s">
        <v>1912</v>
      </c>
      <c r="V474" s="18" t="s">
        <v>89</v>
      </c>
      <c r="W474" s="30" t="s">
        <v>6405</v>
      </c>
      <c r="X474" s="18" t="s">
        <v>7032</v>
      </c>
      <c r="Y474" s="47" t="s">
        <v>174</v>
      </c>
      <c r="Z474" s="21"/>
    </row>
    <row r="475" spans="3:26" ht="18.5" customHeight="1" thickBot="1" x14ac:dyDescent="0.6">
      <c r="C475" s="22"/>
      <c r="D475" s="51"/>
      <c r="E475" s="54"/>
      <c r="F475" s="34"/>
      <c r="G475" s="24">
        <v>2.4</v>
      </c>
      <c r="H475" s="25">
        <v>13</v>
      </c>
      <c r="I475" s="26">
        <v>0.19047619047619047</v>
      </c>
      <c r="J475" s="38" t="s">
        <v>6247</v>
      </c>
      <c r="K475" s="44" t="s">
        <v>1462</v>
      </c>
      <c r="L475" s="45" t="s">
        <v>167</v>
      </c>
      <c r="M475" s="44" t="s">
        <v>167</v>
      </c>
      <c r="N475" s="24">
        <v>27</v>
      </c>
      <c r="O475" s="27" t="s">
        <v>2196</v>
      </c>
      <c r="P475" s="24" t="s">
        <v>151</v>
      </c>
      <c r="Q475" s="44" t="s">
        <v>2204</v>
      </c>
      <c r="R475" s="24" t="s">
        <v>6033</v>
      </c>
      <c r="S475" s="57"/>
      <c r="T475" s="25">
        <v>27</v>
      </c>
      <c r="U475" s="23"/>
      <c r="V475" s="24"/>
      <c r="W475" s="23"/>
      <c r="X475" s="24"/>
      <c r="Y475" s="28"/>
      <c r="Z475" s="28"/>
    </row>
    <row r="476" spans="3:26" ht="18" customHeight="1" x14ac:dyDescent="0.55000000000000004">
      <c r="C476" s="11"/>
      <c r="D476" s="49" t="s">
        <v>26</v>
      </c>
      <c r="E476" s="52" t="str">
        <f t="shared" ref="E476" si="115">IF(D476="","",IF(I476&gt;0.1,"単",IF(I477&gt;0.29,"連",IF(I478&gt;0.34,"複","※"))))</f>
        <v>単</v>
      </c>
      <c r="F476" s="12"/>
      <c r="G476" s="48" t="s">
        <v>5941</v>
      </c>
      <c r="H476" s="13"/>
      <c r="I476" s="14">
        <v>0.18045112781954886</v>
      </c>
      <c r="J476" s="35">
        <v>24</v>
      </c>
      <c r="K476" s="40" t="s">
        <v>1464</v>
      </c>
      <c r="L476" s="41" t="s">
        <v>167</v>
      </c>
      <c r="M476" s="41" t="s">
        <v>167</v>
      </c>
      <c r="N476" s="13"/>
      <c r="O476" s="15" t="s">
        <v>38</v>
      </c>
      <c r="P476" s="13" t="s">
        <v>167</v>
      </c>
      <c r="Q476" s="41">
        <v>27.6</v>
      </c>
      <c r="R476" s="13" t="s">
        <v>6288</v>
      </c>
      <c r="S476" s="55" t="s">
        <v>6142</v>
      </c>
      <c r="T476" s="13"/>
      <c r="U476" s="12"/>
      <c r="V476" s="13"/>
      <c r="W476" s="12"/>
      <c r="X476" s="13"/>
      <c r="Y476" s="16"/>
      <c r="Z476" s="16"/>
    </row>
    <row r="477" spans="3:26" ht="18.75" customHeight="1" x14ac:dyDescent="0.55000000000000004">
      <c r="C477" s="17">
        <v>5</v>
      </c>
      <c r="D477" s="50"/>
      <c r="E477" s="53"/>
      <c r="F477" s="30" t="s">
        <v>7033</v>
      </c>
      <c r="G477" s="18" t="s">
        <v>309</v>
      </c>
      <c r="H477" s="18" t="s">
        <v>6109</v>
      </c>
      <c r="I477" s="19">
        <v>0.31578947368421051</v>
      </c>
      <c r="J477" s="36">
        <v>42</v>
      </c>
      <c r="K477" s="42" t="s">
        <v>943</v>
      </c>
      <c r="L477" s="43" t="s">
        <v>167</v>
      </c>
      <c r="M477" s="43" t="s">
        <v>167</v>
      </c>
      <c r="N477" s="18" t="s">
        <v>38</v>
      </c>
      <c r="O477" s="20" t="s">
        <v>119</v>
      </c>
      <c r="P477" s="18">
        <v>57</v>
      </c>
      <c r="Q477" s="43">
        <v>25</v>
      </c>
      <c r="R477" s="18" t="s">
        <v>6289</v>
      </c>
      <c r="S477" s="56"/>
      <c r="T477" s="18" t="s">
        <v>1907</v>
      </c>
      <c r="U477" s="30" t="s">
        <v>1908</v>
      </c>
      <c r="V477" s="18" t="s">
        <v>6214</v>
      </c>
      <c r="W477" s="30" t="s">
        <v>1686</v>
      </c>
      <c r="X477" s="18" t="s">
        <v>7034</v>
      </c>
      <c r="Y477" s="47" t="s">
        <v>309</v>
      </c>
      <c r="Z477" s="21"/>
    </row>
    <row r="478" spans="3:26" ht="18.5" customHeight="1" thickBot="1" x14ac:dyDescent="0.6">
      <c r="C478" s="22"/>
      <c r="D478" s="51"/>
      <c r="E478" s="54"/>
      <c r="F478" s="34"/>
      <c r="G478" s="24">
        <v>2.2999999999999998</v>
      </c>
      <c r="H478" s="25">
        <v>16</v>
      </c>
      <c r="I478" s="26">
        <v>0.42105263157894735</v>
      </c>
      <c r="J478" s="38" t="s">
        <v>6569</v>
      </c>
      <c r="K478" s="44" t="s">
        <v>1458</v>
      </c>
      <c r="L478" s="45" t="s">
        <v>167</v>
      </c>
      <c r="M478" s="44" t="s">
        <v>167</v>
      </c>
      <c r="N478" s="24" t="s">
        <v>167</v>
      </c>
      <c r="O478" s="27" t="s">
        <v>1784</v>
      </c>
      <c r="P478" s="24" t="s">
        <v>151</v>
      </c>
      <c r="Q478" s="44" t="s">
        <v>2204</v>
      </c>
      <c r="R478" s="24" t="s">
        <v>6290</v>
      </c>
      <c r="S478" s="57"/>
      <c r="T478" s="25">
        <v>16</v>
      </c>
      <c r="U478" s="23"/>
      <c r="V478" s="24"/>
      <c r="W478" s="23"/>
      <c r="X478" s="24"/>
      <c r="Y478" s="28"/>
      <c r="Z478" s="28"/>
    </row>
    <row r="479" spans="3:26" ht="18" customHeight="1" x14ac:dyDescent="0.55000000000000004">
      <c r="C479" s="11"/>
      <c r="D479" s="49" t="s">
        <v>3198</v>
      </c>
      <c r="E479" s="52" t="str">
        <f t="shared" ref="E479" si="116">IF(D479="","",IF(I479&gt;0.1,"単",IF(I480&gt;0.29,"連",IF(I481&gt;0.34,"複","※"))))</f>
        <v>単</v>
      </c>
      <c r="F479" s="12"/>
      <c r="G479" s="48" t="s">
        <v>7093</v>
      </c>
      <c r="H479" s="13"/>
      <c r="I479" s="14">
        <v>0.14545454545454545</v>
      </c>
      <c r="J479" s="35">
        <v>8</v>
      </c>
      <c r="K479" s="40" t="s">
        <v>1463</v>
      </c>
      <c r="L479" s="41" t="s">
        <v>167</v>
      </c>
      <c r="M479" s="41" t="s">
        <v>167</v>
      </c>
      <c r="N479" s="13"/>
      <c r="O479" s="15" t="s">
        <v>2196</v>
      </c>
      <c r="P479" s="13" t="s">
        <v>167</v>
      </c>
      <c r="Q479" s="41">
        <v>12</v>
      </c>
      <c r="R479" s="13" t="s">
        <v>6360</v>
      </c>
      <c r="S479" s="55" t="s">
        <v>1951</v>
      </c>
      <c r="T479" s="13"/>
      <c r="U479" s="12"/>
      <c r="V479" s="13"/>
      <c r="W479" s="12"/>
      <c r="X479" s="13"/>
      <c r="Y479" s="16"/>
      <c r="Z479" s="16"/>
    </row>
    <row r="480" spans="3:26" ht="18" customHeight="1" x14ac:dyDescent="0.55000000000000004">
      <c r="C480" s="17">
        <v>6</v>
      </c>
      <c r="D480" s="50"/>
      <c r="E480" s="53"/>
      <c r="F480" s="30" t="s">
        <v>7035</v>
      </c>
      <c r="G480" s="18" t="s">
        <v>127</v>
      </c>
      <c r="H480" s="18" t="s">
        <v>3161</v>
      </c>
      <c r="I480" s="19">
        <v>0.19999999999999998</v>
      </c>
      <c r="J480" s="36">
        <v>11</v>
      </c>
      <c r="K480" s="42" t="s">
        <v>943</v>
      </c>
      <c r="L480" s="43" t="s">
        <v>167</v>
      </c>
      <c r="M480" s="43" t="s">
        <v>167</v>
      </c>
      <c r="N480" s="18" t="s">
        <v>39</v>
      </c>
      <c r="O480" s="20" t="s">
        <v>128</v>
      </c>
      <c r="P480" s="18">
        <v>57</v>
      </c>
      <c r="Q480" s="43">
        <v>12.3</v>
      </c>
      <c r="R480" s="18" t="s">
        <v>6361</v>
      </c>
      <c r="S480" s="56"/>
      <c r="T480" s="18" t="s">
        <v>1907</v>
      </c>
      <c r="U480" s="30" t="s">
        <v>1912</v>
      </c>
      <c r="V480" s="18" t="s">
        <v>73</v>
      </c>
      <c r="W480" s="30" t="s">
        <v>7036</v>
      </c>
      <c r="X480" s="18" t="s">
        <v>7037</v>
      </c>
      <c r="Y480" s="47" t="s">
        <v>127</v>
      </c>
      <c r="Z480" s="21"/>
    </row>
    <row r="481" spans="1:26" ht="18.5" customHeight="1" thickBot="1" x14ac:dyDescent="0.6">
      <c r="C481" s="22"/>
      <c r="D481" s="51"/>
      <c r="E481" s="54"/>
      <c r="F481" s="34"/>
      <c r="G481" s="24">
        <v>3.4</v>
      </c>
      <c r="H481" s="25">
        <v>16</v>
      </c>
      <c r="I481" s="26">
        <v>0.25454545454545452</v>
      </c>
      <c r="J481" s="38" t="s">
        <v>6176</v>
      </c>
      <c r="K481" s="44" t="s">
        <v>1462</v>
      </c>
      <c r="L481" s="45" t="s">
        <v>167</v>
      </c>
      <c r="M481" s="44" t="s">
        <v>167</v>
      </c>
      <c r="N481" s="24" t="s">
        <v>167</v>
      </c>
      <c r="O481" s="27" t="s">
        <v>139</v>
      </c>
      <c r="P481" s="24" t="s">
        <v>147</v>
      </c>
      <c r="Q481" s="44" t="s">
        <v>2204</v>
      </c>
      <c r="R481" s="24" t="s">
        <v>6362</v>
      </c>
      <c r="S481" s="57"/>
      <c r="T481" s="25">
        <v>24</v>
      </c>
      <c r="U481" s="23"/>
      <c r="V481" s="24"/>
      <c r="W481" s="23"/>
      <c r="X481" s="24"/>
      <c r="Y481" s="28"/>
      <c r="Z481" s="28"/>
    </row>
    <row r="482" spans="1:26" ht="18" customHeight="1" x14ac:dyDescent="0.55000000000000004">
      <c r="C482" s="11"/>
      <c r="D482" s="49" t="s">
        <v>3198</v>
      </c>
      <c r="E482" s="52" t="str">
        <f t="shared" ref="E482" si="117">IF(D482="","",IF(I482&gt;0.1,"単",IF(I483&gt;0.29,"連",IF(I484&gt;0.34,"複","※"))))</f>
        <v>※</v>
      </c>
      <c r="F482" s="12"/>
      <c r="G482" s="48" t="s">
        <v>5941</v>
      </c>
      <c r="H482" s="13"/>
      <c r="I482" s="14">
        <v>7.4999999999999997E-2</v>
      </c>
      <c r="J482" s="35">
        <v>3</v>
      </c>
      <c r="K482" s="40" t="s">
        <v>1457</v>
      </c>
      <c r="L482" s="41" t="s">
        <v>167</v>
      </c>
      <c r="M482" s="41" t="s">
        <v>947</v>
      </c>
      <c r="N482" s="13"/>
      <c r="O482" s="15" t="s">
        <v>29</v>
      </c>
      <c r="P482" s="13" t="s">
        <v>167</v>
      </c>
      <c r="Q482" s="41">
        <v>6.4</v>
      </c>
      <c r="R482" s="13" t="s">
        <v>6034</v>
      </c>
      <c r="S482" s="55" t="s">
        <v>3417</v>
      </c>
      <c r="T482" s="13"/>
      <c r="U482" s="12"/>
      <c r="V482" s="13"/>
      <c r="W482" s="12"/>
      <c r="X482" s="13"/>
      <c r="Y482" s="16"/>
      <c r="Z482" s="16"/>
    </row>
    <row r="483" spans="1:26" ht="18" customHeight="1" x14ac:dyDescent="0.55000000000000004">
      <c r="C483" s="17">
        <v>7</v>
      </c>
      <c r="D483" s="50"/>
      <c r="E483" s="53"/>
      <c r="F483" s="30" t="s">
        <v>1729</v>
      </c>
      <c r="G483" s="18" t="s">
        <v>426</v>
      </c>
      <c r="H483" s="18" t="s">
        <v>58</v>
      </c>
      <c r="I483" s="19">
        <v>0.125</v>
      </c>
      <c r="J483" s="36">
        <v>5</v>
      </c>
      <c r="K483" s="42" t="s">
        <v>943</v>
      </c>
      <c r="L483" s="43" t="s">
        <v>5949</v>
      </c>
      <c r="M483" s="43" t="s">
        <v>605</v>
      </c>
      <c r="N483" s="18" t="s">
        <v>2573</v>
      </c>
      <c r="O483" s="20" t="s">
        <v>38</v>
      </c>
      <c r="P483" s="18">
        <v>55</v>
      </c>
      <c r="Q483" s="43">
        <v>7.1</v>
      </c>
      <c r="R483" s="18" t="s">
        <v>6035</v>
      </c>
      <c r="S483" s="56"/>
      <c r="T483" s="18" t="s">
        <v>1907</v>
      </c>
      <c r="U483" s="30" t="s">
        <v>1908</v>
      </c>
      <c r="V483" s="18" t="s">
        <v>108</v>
      </c>
      <c r="W483" s="30" t="s">
        <v>1689</v>
      </c>
      <c r="X483" s="18" t="s">
        <v>7038</v>
      </c>
      <c r="Y483" s="47" t="s">
        <v>426</v>
      </c>
      <c r="Z483" s="21"/>
    </row>
    <row r="484" spans="1:26" ht="18.5" customHeight="1" thickBot="1" x14ac:dyDescent="0.6">
      <c r="C484" s="22"/>
      <c r="D484" s="51"/>
      <c r="E484" s="54"/>
      <c r="F484" s="34"/>
      <c r="G484" s="24">
        <v>2.5</v>
      </c>
      <c r="H484" s="25">
        <v>6</v>
      </c>
      <c r="I484" s="26">
        <v>0.2</v>
      </c>
      <c r="J484" s="38" t="s">
        <v>6548</v>
      </c>
      <c r="K484" s="44" t="s">
        <v>1458</v>
      </c>
      <c r="L484" s="45" t="s">
        <v>167</v>
      </c>
      <c r="M484" s="44" t="s">
        <v>167</v>
      </c>
      <c r="N484" s="24" t="s">
        <v>167</v>
      </c>
      <c r="O484" s="27" t="s">
        <v>46</v>
      </c>
      <c r="P484" s="24" t="s">
        <v>147</v>
      </c>
      <c r="Q484" s="44" t="s">
        <v>2201</v>
      </c>
      <c r="R484" s="24" t="s">
        <v>6036</v>
      </c>
      <c r="S484" s="57"/>
      <c r="T484" s="25" t="s">
        <v>2207</v>
      </c>
      <c r="U484" s="23"/>
      <c r="V484" s="24"/>
      <c r="W484" s="23"/>
      <c r="X484" s="24"/>
      <c r="Y484" s="28"/>
      <c r="Z484" s="28"/>
    </row>
    <row r="485" spans="1:26" ht="18" customHeight="1" x14ac:dyDescent="0.55000000000000004">
      <c r="C485" s="11"/>
      <c r="D485" s="49" t="s">
        <v>991</v>
      </c>
      <c r="E485" s="52" t="str">
        <f t="shared" ref="E485" si="118">IF(D485="","",IF(I485&gt;0.1,"単",IF(I486&gt;0.29,"連",IF(I487&gt;0.34,"複","※"))))</f>
        <v>単</v>
      </c>
      <c r="F485" s="12"/>
      <c r="G485" s="48" t="s">
        <v>5941</v>
      </c>
      <c r="H485" s="13"/>
      <c r="I485" s="14">
        <v>0.17857142857142858</v>
      </c>
      <c r="J485" s="35">
        <v>10</v>
      </c>
      <c r="K485" s="40" t="s">
        <v>1466</v>
      </c>
      <c r="L485" s="41" t="s">
        <v>167</v>
      </c>
      <c r="M485" s="41" t="s">
        <v>167</v>
      </c>
      <c r="N485" s="13"/>
      <c r="O485" s="15" t="s">
        <v>6183</v>
      </c>
      <c r="P485" s="13" t="s">
        <v>167</v>
      </c>
      <c r="Q485" s="41">
        <v>11.4</v>
      </c>
      <c r="R485" s="13" t="s">
        <v>6236</v>
      </c>
      <c r="S485" s="55" t="s">
        <v>7039</v>
      </c>
      <c r="T485" s="13"/>
      <c r="U485" s="12"/>
      <c r="V485" s="13"/>
      <c r="W485" s="12"/>
      <c r="X485" s="13"/>
      <c r="Y485" s="16"/>
      <c r="Z485" s="16"/>
    </row>
    <row r="486" spans="1:26" ht="18" customHeight="1" x14ac:dyDescent="0.55000000000000004">
      <c r="C486" s="17">
        <v>8</v>
      </c>
      <c r="D486" s="50"/>
      <c r="E486" s="53"/>
      <c r="F486" s="30" t="s">
        <v>7040</v>
      </c>
      <c r="G486" s="18" t="s">
        <v>1730</v>
      </c>
      <c r="H486" s="18" t="s">
        <v>6296</v>
      </c>
      <c r="I486" s="19">
        <v>0.3392857142857143</v>
      </c>
      <c r="J486" s="36">
        <v>19</v>
      </c>
      <c r="K486" s="42" t="s">
        <v>943</v>
      </c>
      <c r="L486" s="43" t="s">
        <v>167</v>
      </c>
      <c r="M486" s="43" t="s">
        <v>167</v>
      </c>
      <c r="N486" s="18" t="s">
        <v>29</v>
      </c>
      <c r="O486" s="20" t="s">
        <v>96</v>
      </c>
      <c r="P486" s="18">
        <v>55</v>
      </c>
      <c r="Q486" s="43">
        <v>12.5</v>
      </c>
      <c r="R486" s="18" t="s">
        <v>6237</v>
      </c>
      <c r="S486" s="56"/>
      <c r="T486" s="18" t="s">
        <v>1907</v>
      </c>
      <c r="U486" s="30" t="s">
        <v>1908</v>
      </c>
      <c r="V486" s="18" t="s">
        <v>116</v>
      </c>
      <c r="W486" s="30" t="s">
        <v>7041</v>
      </c>
      <c r="X486" s="18" t="s">
        <v>7042</v>
      </c>
      <c r="Y486" s="47" t="s">
        <v>1730</v>
      </c>
      <c r="Z486" s="21"/>
    </row>
    <row r="487" spans="1:26" ht="18.5" customHeight="1" thickBot="1" x14ac:dyDescent="0.6">
      <c r="C487" s="22"/>
      <c r="D487" s="51"/>
      <c r="E487" s="54"/>
      <c r="F487" s="34"/>
      <c r="G487" s="24">
        <v>1.6</v>
      </c>
      <c r="H487" s="25">
        <v>16</v>
      </c>
      <c r="I487" s="26">
        <v>0.4107142857142857</v>
      </c>
      <c r="J487" s="38" t="s">
        <v>6184</v>
      </c>
      <c r="K487" s="44" t="s">
        <v>1458</v>
      </c>
      <c r="L487" s="45" t="s">
        <v>167</v>
      </c>
      <c r="M487" s="44" t="s">
        <v>167</v>
      </c>
      <c r="N487" s="24" t="s">
        <v>167</v>
      </c>
      <c r="O487" s="27" t="s">
        <v>2206</v>
      </c>
      <c r="P487" s="24" t="s">
        <v>57</v>
      </c>
      <c r="Q487" s="44" t="s">
        <v>2204</v>
      </c>
      <c r="R487" s="24" t="s">
        <v>6238</v>
      </c>
      <c r="S487" s="57"/>
      <c r="T487" s="25">
        <v>35</v>
      </c>
      <c r="U487" s="23"/>
      <c r="V487" s="24"/>
      <c r="W487" s="23"/>
      <c r="X487" s="24"/>
      <c r="Y487" s="28"/>
      <c r="Z487" s="28"/>
    </row>
    <row r="488" spans="1:26" ht="18" customHeight="1" x14ac:dyDescent="0.55000000000000004">
      <c r="C488" s="11"/>
      <c r="D488" s="49" t="s">
        <v>3198</v>
      </c>
      <c r="E488" s="52" t="str">
        <f t="shared" ref="E488" si="119">IF(D488="","",IF(I488&gt;0.1,"単",IF(I489&gt;0.29,"連",IF(I490&gt;0.34,"複","※"))))</f>
        <v>※</v>
      </c>
      <c r="F488" s="12"/>
      <c r="G488" s="48" t="s">
        <v>7093</v>
      </c>
      <c r="H488" s="13"/>
      <c r="I488" s="14">
        <v>8.7378640776699032E-2</v>
      </c>
      <c r="J488" s="35">
        <v>9</v>
      </c>
      <c r="K488" s="40" t="s">
        <v>1467</v>
      </c>
      <c r="L488" s="41" t="s">
        <v>6170</v>
      </c>
      <c r="M488" s="41" t="s">
        <v>167</v>
      </c>
      <c r="N488" s="13"/>
      <c r="O488" s="15" t="s">
        <v>38</v>
      </c>
      <c r="P488" s="13" t="s">
        <v>167</v>
      </c>
      <c r="Q488" s="41">
        <v>4.7</v>
      </c>
      <c r="R488" s="13" t="s">
        <v>6164</v>
      </c>
      <c r="S488" s="55" t="s">
        <v>7043</v>
      </c>
      <c r="T488" s="13"/>
      <c r="U488" s="12"/>
      <c r="V488" s="13"/>
      <c r="W488" s="12"/>
      <c r="X488" s="13"/>
      <c r="Y488" s="16"/>
      <c r="Z488" s="16"/>
    </row>
    <row r="489" spans="1:26" ht="18" customHeight="1" x14ac:dyDescent="0.55000000000000004">
      <c r="C489" s="17">
        <v>9</v>
      </c>
      <c r="D489" s="50"/>
      <c r="E489" s="53"/>
      <c r="F489" s="30" t="s">
        <v>7044</v>
      </c>
      <c r="G489" s="18" t="s">
        <v>1339</v>
      </c>
      <c r="H489" s="18" t="s">
        <v>58</v>
      </c>
      <c r="I489" s="19">
        <v>0.14563106796116504</v>
      </c>
      <c r="J489" s="36">
        <v>15</v>
      </c>
      <c r="K489" s="42" t="s">
        <v>942</v>
      </c>
      <c r="L489" s="43" t="s">
        <v>1499</v>
      </c>
      <c r="M489" s="43" t="s">
        <v>167</v>
      </c>
      <c r="N489" s="18" t="s">
        <v>30</v>
      </c>
      <c r="O489" s="20" t="s">
        <v>36</v>
      </c>
      <c r="P489" s="18">
        <v>55</v>
      </c>
      <c r="Q489" s="43">
        <v>5.3</v>
      </c>
      <c r="R489" s="18" t="s">
        <v>6165</v>
      </c>
      <c r="S489" s="56"/>
      <c r="T489" s="18" t="s">
        <v>1907</v>
      </c>
      <c r="U489" s="30" t="s">
        <v>1908</v>
      </c>
      <c r="V489" s="18" t="s">
        <v>6143</v>
      </c>
      <c r="W489" s="30" t="s">
        <v>3707</v>
      </c>
      <c r="X489" s="18" t="s">
        <v>7045</v>
      </c>
      <c r="Y489" s="47" t="s">
        <v>1339</v>
      </c>
      <c r="Z489" s="21"/>
    </row>
    <row r="490" spans="1:26" ht="18.5" customHeight="1" thickBot="1" x14ac:dyDescent="0.6">
      <c r="C490" s="22"/>
      <c r="D490" s="51"/>
      <c r="E490" s="54"/>
      <c r="F490" s="34"/>
      <c r="G490" s="24">
        <v>2.5</v>
      </c>
      <c r="H490" s="25">
        <v>6</v>
      </c>
      <c r="I490" s="26">
        <v>0.26213592233009708</v>
      </c>
      <c r="J490" s="38" t="s">
        <v>7147</v>
      </c>
      <c r="K490" s="44" t="s">
        <v>1462</v>
      </c>
      <c r="L490" s="45" t="s">
        <v>167</v>
      </c>
      <c r="M490" s="44" t="s">
        <v>167</v>
      </c>
      <c r="N490" s="24" t="s">
        <v>167</v>
      </c>
      <c r="O490" s="27" t="s">
        <v>145</v>
      </c>
      <c r="P490" s="24" t="s">
        <v>147</v>
      </c>
      <c r="Q490" s="44" t="s">
        <v>2201</v>
      </c>
      <c r="R490" s="24"/>
      <c r="S490" s="57"/>
      <c r="T490" s="25">
        <v>30</v>
      </c>
      <c r="U490" s="23"/>
      <c r="V490" s="24"/>
      <c r="W490" s="23"/>
      <c r="X490" s="24"/>
      <c r="Y490" s="28"/>
      <c r="Z490" s="28"/>
    </row>
    <row r="491" spans="1:26" ht="18" customHeight="1" x14ac:dyDescent="0.55000000000000004">
      <c r="C491" s="11"/>
      <c r="D491" s="49" t="s">
        <v>3198</v>
      </c>
      <c r="E491" s="52" t="str">
        <f t="shared" ref="E491" si="120">IF(D491="","",IF(I491&gt;0.1,"単",IF(I492&gt;0.29,"連",IF(I493&gt;0.34,"複","※"))))</f>
        <v>単</v>
      </c>
      <c r="F491" s="12"/>
      <c r="G491" s="48" t="s">
        <v>7100</v>
      </c>
      <c r="H491" s="13"/>
      <c r="I491" s="14">
        <v>0.13333333333333333</v>
      </c>
      <c r="J491" s="35">
        <v>2</v>
      </c>
      <c r="K491" s="40" t="s">
        <v>1461</v>
      </c>
      <c r="L491" s="41" t="s">
        <v>3804</v>
      </c>
      <c r="M491" s="41" t="s">
        <v>167</v>
      </c>
      <c r="N491" s="13"/>
      <c r="O491" s="15" t="s">
        <v>1784</v>
      </c>
      <c r="P491" s="13" t="s">
        <v>167</v>
      </c>
      <c r="Q491" s="41">
        <v>5.6</v>
      </c>
      <c r="R491" s="13" t="s">
        <v>6281</v>
      </c>
      <c r="S491" s="55" t="s">
        <v>7046</v>
      </c>
      <c r="T491" s="13"/>
      <c r="U491" s="12"/>
      <c r="V491" s="13"/>
      <c r="W491" s="12"/>
      <c r="X491" s="13"/>
      <c r="Y491" s="16"/>
      <c r="Z491" s="16"/>
    </row>
    <row r="492" spans="1:26" ht="18" customHeight="1" x14ac:dyDescent="0.55000000000000004">
      <c r="C492" s="17">
        <v>10</v>
      </c>
      <c r="D492" s="50"/>
      <c r="E492" s="53"/>
      <c r="F492" s="30" t="s">
        <v>7047</v>
      </c>
      <c r="G492" s="18" t="s">
        <v>1598</v>
      </c>
      <c r="H492" s="18" t="s">
        <v>85</v>
      </c>
      <c r="I492" s="19">
        <v>0.13333333333333333</v>
      </c>
      <c r="J492" s="36">
        <v>2</v>
      </c>
      <c r="K492" s="42" t="s">
        <v>942</v>
      </c>
      <c r="L492" s="43" t="s">
        <v>6100</v>
      </c>
      <c r="M492" s="43" t="s">
        <v>167</v>
      </c>
      <c r="N492" s="18" t="s">
        <v>36</v>
      </c>
      <c r="O492" s="20" t="s">
        <v>34</v>
      </c>
      <c r="P492" s="18">
        <v>55</v>
      </c>
      <c r="Q492" s="43">
        <v>9.4</v>
      </c>
      <c r="R492" s="18" t="s">
        <v>6282</v>
      </c>
      <c r="S492" s="56"/>
      <c r="T492" s="18" t="s">
        <v>1907</v>
      </c>
      <c r="U492" s="30" t="s">
        <v>1908</v>
      </c>
      <c r="V492" s="18" t="s">
        <v>86</v>
      </c>
      <c r="W492" s="30" t="s">
        <v>1689</v>
      </c>
      <c r="X492" s="18" t="s">
        <v>7048</v>
      </c>
      <c r="Y492" s="47" t="s">
        <v>1598</v>
      </c>
      <c r="Z492" s="21"/>
    </row>
    <row r="493" spans="1:26" ht="18.5" customHeight="1" thickBot="1" x14ac:dyDescent="0.6">
      <c r="C493" s="22"/>
      <c r="D493" s="51"/>
      <c r="E493" s="54"/>
      <c r="F493" s="34"/>
      <c r="G493" s="24">
        <v>3.2</v>
      </c>
      <c r="H493" s="25">
        <v>15</v>
      </c>
      <c r="I493" s="26">
        <v>0.13333333333333333</v>
      </c>
      <c r="J493" s="38" t="s">
        <v>7136</v>
      </c>
      <c r="K493" s="44" t="s">
        <v>1462</v>
      </c>
      <c r="L493" s="45" t="s">
        <v>6101</v>
      </c>
      <c r="M493" s="44" t="s">
        <v>167</v>
      </c>
      <c r="N493" s="24" t="s">
        <v>167</v>
      </c>
      <c r="O493" s="27" t="s">
        <v>25</v>
      </c>
      <c r="P493" s="24" t="s">
        <v>147</v>
      </c>
      <c r="Q493" s="44" t="s">
        <v>2204</v>
      </c>
      <c r="R493" s="24" t="s">
        <v>6283</v>
      </c>
      <c r="S493" s="57"/>
      <c r="T493" s="25" t="s">
        <v>2207</v>
      </c>
      <c r="U493" s="23"/>
      <c r="V493" s="24"/>
      <c r="W493" s="23"/>
      <c r="X493" s="24"/>
      <c r="Y493" s="28"/>
      <c r="Z493" s="28"/>
    </row>
    <row r="494" spans="1:26" x14ac:dyDescent="0.55000000000000004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6" x14ac:dyDescent="0.55000000000000004">
      <c r="A495" t="s">
        <v>56</v>
      </c>
      <c r="B495" t="s">
        <v>1</v>
      </c>
      <c r="C495" s="1" t="s">
        <v>2</v>
      </c>
      <c r="D495" t="s">
        <v>11</v>
      </c>
      <c r="E495" t="s">
        <v>2193</v>
      </c>
      <c r="F495" t="s">
        <v>3</v>
      </c>
      <c r="G495" t="s">
        <v>4</v>
      </c>
      <c r="H495" t="s">
        <v>5</v>
      </c>
      <c r="I495" t="s">
        <v>5</v>
      </c>
      <c r="J495" t="s">
        <v>5</v>
      </c>
      <c r="K495" t="s">
        <v>1452</v>
      </c>
      <c r="L495" t="s">
        <v>1453</v>
      </c>
      <c r="M495" t="s">
        <v>941</v>
      </c>
      <c r="N495" t="s">
        <v>6</v>
      </c>
      <c r="P495" t="s">
        <v>7</v>
      </c>
      <c r="Q495" t="s">
        <v>1502</v>
      </c>
      <c r="S495" t="s">
        <v>1903</v>
      </c>
      <c r="T495" t="s">
        <v>1904</v>
      </c>
      <c r="U495" t="s">
        <v>1905</v>
      </c>
      <c r="V495" t="s">
        <v>8</v>
      </c>
      <c r="W495" t="s">
        <v>9</v>
      </c>
      <c r="X495" t="s">
        <v>10</v>
      </c>
      <c r="Y495" t="s">
        <v>12</v>
      </c>
    </row>
    <row r="496" spans="1:26" x14ac:dyDescent="0.55000000000000004">
      <c r="A496" t="s">
        <v>942</v>
      </c>
      <c r="B496" t="s">
        <v>2194</v>
      </c>
      <c r="G496" t="s">
        <v>6147</v>
      </c>
      <c r="H496" s="7"/>
      <c r="I496" t="s">
        <v>14</v>
      </c>
      <c r="J496" t="s">
        <v>945</v>
      </c>
      <c r="K496" t="s">
        <v>1454</v>
      </c>
      <c r="O496" s="8" t="s">
        <v>15</v>
      </c>
      <c r="P496" t="s">
        <v>1056</v>
      </c>
      <c r="Q496" t="s">
        <v>2198</v>
      </c>
    </row>
    <row r="497" spans="1:26" x14ac:dyDescent="0.55000000000000004">
      <c r="A497" s="7">
        <v>12</v>
      </c>
      <c r="B497" s="7"/>
      <c r="C497" s="37" t="s">
        <v>942</v>
      </c>
      <c r="D497" s="7" t="s">
        <v>2194</v>
      </c>
      <c r="G497" s="7" t="s">
        <v>1458</v>
      </c>
      <c r="H497" s="9"/>
      <c r="I497" t="s">
        <v>17</v>
      </c>
      <c r="J497" t="s">
        <v>1057</v>
      </c>
      <c r="K497" t="s">
        <v>1455</v>
      </c>
      <c r="O497" s="8" t="s">
        <v>18</v>
      </c>
      <c r="Q497" t="s">
        <v>2199</v>
      </c>
    </row>
    <row r="498" spans="1:26" ht="18.5" thickBot="1" x14ac:dyDescent="0.6">
      <c r="C498" s="39">
        <v>12</v>
      </c>
      <c r="D498" t="s">
        <v>1272</v>
      </c>
      <c r="E498">
        <f>VALUE(B496)</f>
        <v>1200</v>
      </c>
      <c r="F498" t="s">
        <v>942</v>
      </c>
      <c r="G498" t="s">
        <v>7092</v>
      </c>
      <c r="I498" t="s">
        <v>20</v>
      </c>
      <c r="J498" t="s">
        <v>1058</v>
      </c>
      <c r="K498" t="s">
        <v>1456</v>
      </c>
      <c r="N498" s="31" t="s">
        <v>2627</v>
      </c>
      <c r="O498" s="10" t="s">
        <v>21</v>
      </c>
      <c r="P498" t="s">
        <v>125</v>
      </c>
      <c r="Q498" t="s">
        <v>2200</v>
      </c>
    </row>
    <row r="499" spans="1:26" ht="18" customHeight="1" x14ac:dyDescent="0.55000000000000004">
      <c r="C499" s="11"/>
      <c r="D499" s="49" t="s">
        <v>991</v>
      </c>
      <c r="E499" s="52" t="str">
        <f>IF(D499="","",IF(I499&gt;0.1,"単",IF(I500&gt;0.29,"連",IF(I501&gt;0.34,"複","※"))))</f>
        <v>単</v>
      </c>
      <c r="F499" s="12"/>
      <c r="G499" s="48" t="s">
        <v>57</v>
      </c>
      <c r="H499" s="13"/>
      <c r="I499" s="14" t="s">
        <v>57</v>
      </c>
      <c r="J499" s="35" t="s">
        <v>57</v>
      </c>
      <c r="K499" s="40" t="s">
        <v>57</v>
      </c>
      <c r="L499" s="41" t="s">
        <v>57</v>
      </c>
      <c r="M499" s="41" t="s">
        <v>366</v>
      </c>
      <c r="N499" s="13"/>
      <c r="O499" s="15" t="s">
        <v>57</v>
      </c>
      <c r="P499" s="13" t="s">
        <v>167</v>
      </c>
      <c r="Q499" s="41">
        <v>15.7</v>
      </c>
      <c r="R499" s="13" t="s">
        <v>6236</v>
      </c>
      <c r="S499" s="55" t="s">
        <v>7049</v>
      </c>
      <c r="T499" s="13"/>
      <c r="U499" s="12"/>
      <c r="V499" s="13"/>
      <c r="W499" s="12"/>
      <c r="X499" s="13"/>
      <c r="Y499" s="16"/>
      <c r="Z499" s="16"/>
    </row>
    <row r="500" spans="1:26" ht="18" customHeight="1" x14ac:dyDescent="0.55000000000000004">
      <c r="C500" s="17">
        <v>1</v>
      </c>
      <c r="D500" s="50"/>
      <c r="E500" s="53"/>
      <c r="F500" s="30" t="s">
        <v>1441</v>
      </c>
      <c r="G500" s="18" t="s">
        <v>1246</v>
      </c>
      <c r="H500" s="18" t="s">
        <v>70</v>
      </c>
      <c r="I500" s="19" t="s">
        <v>59</v>
      </c>
      <c r="J500" s="36" t="s">
        <v>59</v>
      </c>
      <c r="K500" s="42" t="s">
        <v>57</v>
      </c>
      <c r="L500" s="43" t="s">
        <v>57</v>
      </c>
      <c r="M500" s="43" t="s">
        <v>474</v>
      </c>
      <c r="N500" s="18" t="s">
        <v>29</v>
      </c>
      <c r="O500" s="20" t="s">
        <v>59</v>
      </c>
      <c r="P500" s="18">
        <v>56</v>
      </c>
      <c r="Q500" s="43">
        <v>15.5</v>
      </c>
      <c r="R500" s="18" t="s">
        <v>6237</v>
      </c>
      <c r="S500" s="56"/>
      <c r="T500" s="18" t="s">
        <v>1907</v>
      </c>
      <c r="U500" s="30" t="s">
        <v>1908</v>
      </c>
      <c r="V500" s="18" t="s">
        <v>116</v>
      </c>
      <c r="W500" s="30" t="s">
        <v>6012</v>
      </c>
      <c r="X500" s="18" t="s">
        <v>7050</v>
      </c>
      <c r="Y500" s="47" t="s">
        <v>1246</v>
      </c>
      <c r="Z500" s="21"/>
    </row>
    <row r="501" spans="1:26" ht="18.5" customHeight="1" thickBot="1" x14ac:dyDescent="0.6">
      <c r="C501" s="22"/>
      <c r="D501" s="51"/>
      <c r="E501" s="54"/>
      <c r="F501" s="34"/>
      <c r="G501" s="24" t="s">
        <v>57</v>
      </c>
      <c r="H501" s="25">
        <v>10</v>
      </c>
      <c r="I501" s="26" t="s">
        <v>57</v>
      </c>
      <c r="J501" s="38" t="s">
        <v>57</v>
      </c>
      <c r="K501" s="44" t="s">
        <v>57</v>
      </c>
      <c r="L501" s="45" t="s">
        <v>57</v>
      </c>
      <c r="M501" s="44" t="s">
        <v>167</v>
      </c>
      <c r="N501" s="24" t="s">
        <v>167</v>
      </c>
      <c r="O501" s="27" t="s">
        <v>57</v>
      </c>
      <c r="P501" s="24" t="s">
        <v>57</v>
      </c>
      <c r="Q501" s="44" t="s">
        <v>2204</v>
      </c>
      <c r="R501" s="24" t="s">
        <v>6238</v>
      </c>
      <c r="S501" s="57"/>
      <c r="T501" s="25">
        <v>35</v>
      </c>
      <c r="U501" s="23"/>
      <c r="V501" s="24"/>
      <c r="W501" s="23"/>
      <c r="X501" s="24"/>
      <c r="Y501" s="28"/>
      <c r="Z501" s="28"/>
    </row>
    <row r="502" spans="1:26" ht="18" customHeight="1" x14ac:dyDescent="0.55000000000000004">
      <c r="C502" s="11"/>
      <c r="D502" s="49"/>
      <c r="E502" s="52" t="str">
        <f>IF(D502="","",IF(I502&gt;0.1,"単",IF(I503&gt;0.29,"連",IF(I504&gt;0.34,"複","※"))))</f>
        <v/>
      </c>
      <c r="F502" s="12"/>
      <c r="G502" s="48" t="s">
        <v>7100</v>
      </c>
      <c r="H502" s="13"/>
      <c r="I502" s="14">
        <v>2.7027027027027029E-2</v>
      </c>
      <c r="J502" s="35">
        <v>2</v>
      </c>
      <c r="K502" s="40" t="s">
        <v>1461</v>
      </c>
      <c r="L502" s="41" t="s">
        <v>6186</v>
      </c>
      <c r="M502" s="41" t="s">
        <v>167</v>
      </c>
      <c r="N502" s="13"/>
      <c r="O502" s="15" t="s">
        <v>68</v>
      </c>
      <c r="P502" s="13" t="s">
        <v>167</v>
      </c>
      <c r="Q502" s="41" t="s">
        <v>1906</v>
      </c>
      <c r="R502" s="13" t="s">
        <v>6553</v>
      </c>
      <c r="S502" s="55" t="s">
        <v>7051</v>
      </c>
      <c r="T502" s="13"/>
      <c r="U502" s="12"/>
      <c r="V502" s="13"/>
      <c r="W502" s="12"/>
      <c r="X502" s="13"/>
      <c r="Y502" s="16"/>
      <c r="Z502" s="16"/>
    </row>
    <row r="503" spans="1:26" ht="18.75" customHeight="1" x14ac:dyDescent="0.55000000000000004">
      <c r="C503" s="17">
        <v>2</v>
      </c>
      <c r="D503" s="50"/>
      <c r="E503" s="53"/>
      <c r="F503" s="30" t="s">
        <v>7052</v>
      </c>
      <c r="G503" s="18" t="s">
        <v>3635</v>
      </c>
      <c r="H503" s="18" t="s">
        <v>62</v>
      </c>
      <c r="I503" s="19">
        <v>9.45945945945946E-2</v>
      </c>
      <c r="J503" s="36">
        <v>7</v>
      </c>
      <c r="K503" s="42" t="s">
        <v>942</v>
      </c>
      <c r="L503" s="43" t="s">
        <v>1941</v>
      </c>
      <c r="M503" s="43" t="s">
        <v>167</v>
      </c>
      <c r="N503" s="18" t="s">
        <v>1750</v>
      </c>
      <c r="O503" s="20" t="s">
        <v>6187</v>
      </c>
      <c r="P503" s="18">
        <v>58</v>
      </c>
      <c r="Q503" s="43">
        <v>9.1</v>
      </c>
      <c r="R503" s="18" t="s">
        <v>6047</v>
      </c>
      <c r="S503" s="56"/>
      <c r="T503" s="18" t="s">
        <v>1910</v>
      </c>
      <c r="U503" s="30" t="s">
        <v>1911</v>
      </c>
      <c r="V503" s="18" t="s">
        <v>7053</v>
      </c>
      <c r="W503" s="30" t="s">
        <v>4854</v>
      </c>
      <c r="X503" s="18" t="s">
        <v>7054</v>
      </c>
      <c r="Y503" s="47" t="s">
        <v>3635</v>
      </c>
      <c r="Z503" s="21"/>
    </row>
    <row r="504" spans="1:26" ht="18.5" customHeight="1" thickBot="1" x14ac:dyDescent="0.6">
      <c r="C504" s="22"/>
      <c r="D504" s="51"/>
      <c r="E504" s="54"/>
      <c r="F504" s="34"/>
      <c r="G504" s="24">
        <v>3.1</v>
      </c>
      <c r="H504" s="25">
        <v>7</v>
      </c>
      <c r="I504" s="26">
        <v>0.16216216216216217</v>
      </c>
      <c r="J504" s="38" t="s">
        <v>7148</v>
      </c>
      <c r="K504" s="44" t="s">
        <v>1462</v>
      </c>
      <c r="L504" s="45" t="s">
        <v>6188</v>
      </c>
      <c r="M504" s="44" t="s">
        <v>167</v>
      </c>
      <c r="N504" s="24" t="s">
        <v>167</v>
      </c>
      <c r="O504" s="27" t="s">
        <v>133</v>
      </c>
      <c r="P504" s="24" t="s">
        <v>57</v>
      </c>
      <c r="Q504" s="44" t="s">
        <v>2201</v>
      </c>
      <c r="R504" s="24" t="s">
        <v>6554</v>
      </c>
      <c r="S504" s="57"/>
      <c r="T504" s="25">
        <v>14</v>
      </c>
      <c r="U504" s="23"/>
      <c r="V504" s="24"/>
      <c r="W504" s="23"/>
      <c r="X504" s="24"/>
      <c r="Y504" s="28"/>
      <c r="Z504" s="28"/>
    </row>
    <row r="505" spans="1:26" ht="18" customHeight="1" x14ac:dyDescent="0.55000000000000004">
      <c r="C505" s="11"/>
      <c r="D505" s="49"/>
      <c r="E505" s="52" t="str">
        <f t="shared" ref="E505" si="121">IF(D505="","",IF(I505&gt;0.1,"単",IF(I506&gt;0.29,"連",IF(I507&gt;0.34,"複","※"))))</f>
        <v/>
      </c>
      <c r="F505" s="12"/>
      <c r="G505" s="48" t="s">
        <v>57</v>
      </c>
      <c r="H505" s="13"/>
      <c r="I505" s="14" t="s">
        <v>57</v>
      </c>
      <c r="J505" s="35" t="s">
        <v>57</v>
      </c>
      <c r="K505" s="40" t="s">
        <v>57</v>
      </c>
      <c r="L505" s="41" t="s">
        <v>57</v>
      </c>
      <c r="M505" s="41" t="s">
        <v>167</v>
      </c>
      <c r="N505" s="13"/>
      <c r="O505" s="15" t="s">
        <v>57</v>
      </c>
      <c r="P505" s="13" t="s">
        <v>167</v>
      </c>
      <c r="Q505" s="41">
        <v>5.2</v>
      </c>
      <c r="R505" s="13" t="s">
        <v>2214</v>
      </c>
      <c r="S505" s="55" t="s">
        <v>2574</v>
      </c>
      <c r="T505" s="13"/>
      <c r="U505" s="12"/>
      <c r="V505" s="13"/>
      <c r="W505" s="12"/>
      <c r="X505" s="13"/>
      <c r="Y505" s="16"/>
      <c r="Z505" s="16"/>
    </row>
    <row r="506" spans="1:26" ht="18" customHeight="1" x14ac:dyDescent="0.55000000000000004">
      <c r="C506" s="17">
        <v>3</v>
      </c>
      <c r="D506" s="50"/>
      <c r="E506" s="53"/>
      <c r="F506" s="30" t="s">
        <v>7055</v>
      </c>
      <c r="G506" s="18" t="s">
        <v>2582</v>
      </c>
      <c r="H506" s="18" t="s">
        <v>62</v>
      </c>
      <c r="I506" s="19" t="s">
        <v>59</v>
      </c>
      <c r="J506" s="36" t="s">
        <v>59</v>
      </c>
      <c r="K506" s="42" t="s">
        <v>57</v>
      </c>
      <c r="L506" s="43" t="s">
        <v>57</v>
      </c>
      <c r="M506" s="43" t="s">
        <v>167</v>
      </c>
      <c r="N506" s="18" t="s">
        <v>41</v>
      </c>
      <c r="O506" s="20" t="s">
        <v>59</v>
      </c>
      <c r="P506" s="18">
        <v>58</v>
      </c>
      <c r="Q506" s="43">
        <v>5.7</v>
      </c>
      <c r="R506" s="18" t="s">
        <v>6055</v>
      </c>
      <c r="S506" s="56"/>
      <c r="T506" s="18" t="s">
        <v>1910</v>
      </c>
      <c r="U506" s="30" t="s">
        <v>1912</v>
      </c>
      <c r="V506" s="18" t="s">
        <v>67</v>
      </c>
      <c r="W506" s="30" t="s">
        <v>7056</v>
      </c>
      <c r="X506" s="18" t="s">
        <v>7057</v>
      </c>
      <c r="Y506" s="47" t="s">
        <v>2582</v>
      </c>
      <c r="Z506" s="21"/>
    </row>
    <row r="507" spans="1:26" ht="18.5" customHeight="1" thickBot="1" x14ac:dyDescent="0.6">
      <c r="C507" s="22"/>
      <c r="D507" s="51"/>
      <c r="E507" s="54"/>
      <c r="F507" s="34"/>
      <c r="G507" s="24" t="s">
        <v>57</v>
      </c>
      <c r="H507" s="25">
        <v>7</v>
      </c>
      <c r="I507" s="26" t="s">
        <v>57</v>
      </c>
      <c r="J507" s="38" t="s">
        <v>57</v>
      </c>
      <c r="K507" s="44" t="s">
        <v>57</v>
      </c>
      <c r="L507" s="45" t="s">
        <v>57</v>
      </c>
      <c r="M507" s="44" t="s">
        <v>167</v>
      </c>
      <c r="N507" s="24" t="s">
        <v>167</v>
      </c>
      <c r="O507" s="27" t="s">
        <v>57</v>
      </c>
      <c r="P507" s="24" t="s">
        <v>57</v>
      </c>
      <c r="Q507" s="44" t="s">
        <v>2203</v>
      </c>
      <c r="R507" s="24" t="s">
        <v>6056</v>
      </c>
      <c r="S507" s="57"/>
      <c r="T507" s="25">
        <v>21</v>
      </c>
      <c r="U507" s="23"/>
      <c r="V507" s="24"/>
      <c r="W507" s="23"/>
      <c r="X507" s="24"/>
      <c r="Y507" s="28"/>
      <c r="Z507" s="28"/>
    </row>
    <row r="508" spans="1:26" ht="18" customHeight="1" x14ac:dyDescent="0.55000000000000004">
      <c r="C508" s="11"/>
      <c r="D508" s="49" t="s">
        <v>3198</v>
      </c>
      <c r="E508" s="52" t="str">
        <f t="shared" ref="E508" si="122">IF(D508="","",IF(I508&gt;0.1,"単",IF(I509&gt;0.29,"連",IF(I510&gt;0.34,"複","※"))))</f>
        <v>単</v>
      </c>
      <c r="F508" s="12"/>
      <c r="G508" s="48" t="s">
        <v>7093</v>
      </c>
      <c r="H508" s="13"/>
      <c r="I508" s="14">
        <v>0.17391304347826086</v>
      </c>
      <c r="J508" s="35">
        <v>4</v>
      </c>
      <c r="K508" s="40" t="s">
        <v>1466</v>
      </c>
      <c r="L508" s="41" t="s">
        <v>6080</v>
      </c>
      <c r="M508" s="41" t="s">
        <v>167</v>
      </c>
      <c r="N508" s="13"/>
      <c r="O508" s="15" t="s">
        <v>32</v>
      </c>
      <c r="P508" s="13" t="s">
        <v>167</v>
      </c>
      <c r="Q508" s="41">
        <v>8.1999999999999993</v>
      </c>
      <c r="R508" s="13" t="s">
        <v>6034</v>
      </c>
      <c r="S508" s="55" t="s">
        <v>7058</v>
      </c>
      <c r="T508" s="13"/>
      <c r="U508" s="12"/>
      <c r="V508" s="13"/>
      <c r="W508" s="12"/>
      <c r="X508" s="13"/>
      <c r="Y508" s="16"/>
      <c r="Z508" s="16"/>
    </row>
    <row r="509" spans="1:26" ht="18.75" customHeight="1" x14ac:dyDescent="0.55000000000000004">
      <c r="C509" s="17">
        <v>4</v>
      </c>
      <c r="D509" s="50"/>
      <c r="E509" s="53"/>
      <c r="F509" s="30" t="s">
        <v>7059</v>
      </c>
      <c r="G509" s="18" t="s">
        <v>581</v>
      </c>
      <c r="H509" s="18" t="s">
        <v>85</v>
      </c>
      <c r="I509" s="19">
        <v>0.21739130434782608</v>
      </c>
      <c r="J509" s="36">
        <v>5</v>
      </c>
      <c r="K509" s="42" t="s">
        <v>942</v>
      </c>
      <c r="L509" s="43" t="s">
        <v>6081</v>
      </c>
      <c r="M509" s="43" t="s">
        <v>167</v>
      </c>
      <c r="N509" s="18" t="s">
        <v>2573</v>
      </c>
      <c r="O509" s="20" t="s">
        <v>31</v>
      </c>
      <c r="P509" s="18">
        <v>58</v>
      </c>
      <c r="Q509" s="43">
        <v>6.4</v>
      </c>
      <c r="R509" s="18" t="s">
        <v>6035</v>
      </c>
      <c r="S509" s="56"/>
      <c r="T509" s="18" t="s">
        <v>1910</v>
      </c>
      <c r="U509" s="30" t="s">
        <v>1920</v>
      </c>
      <c r="V509" s="18" t="s">
        <v>7060</v>
      </c>
      <c r="W509" s="30" t="s">
        <v>7061</v>
      </c>
      <c r="X509" s="18" t="s">
        <v>7062</v>
      </c>
      <c r="Y509" s="47" t="s">
        <v>581</v>
      </c>
      <c r="Z509" s="21"/>
    </row>
    <row r="510" spans="1:26" ht="18.5" customHeight="1" thickBot="1" x14ac:dyDescent="0.6">
      <c r="C510" s="22"/>
      <c r="D510" s="51"/>
      <c r="E510" s="54"/>
      <c r="F510" s="34"/>
      <c r="G510" s="24">
        <v>4</v>
      </c>
      <c r="H510" s="25">
        <v>15</v>
      </c>
      <c r="I510" s="26">
        <v>0.2608695652173913</v>
      </c>
      <c r="J510" s="38" t="s">
        <v>6579</v>
      </c>
      <c r="K510" s="44" t="s">
        <v>1460</v>
      </c>
      <c r="L510" s="45" t="s">
        <v>6082</v>
      </c>
      <c r="M510" s="44" t="s">
        <v>167</v>
      </c>
      <c r="N510" s="24" t="s">
        <v>167</v>
      </c>
      <c r="O510" s="27" t="s">
        <v>23</v>
      </c>
      <c r="P510" s="24" t="s">
        <v>147</v>
      </c>
      <c r="Q510" s="44" t="s">
        <v>2201</v>
      </c>
      <c r="R510" s="24" t="s">
        <v>6036</v>
      </c>
      <c r="S510" s="57"/>
      <c r="T510" s="25" t="s">
        <v>2207</v>
      </c>
      <c r="U510" s="23"/>
      <c r="V510" s="24"/>
      <c r="W510" s="23"/>
      <c r="X510" s="24"/>
      <c r="Y510" s="28"/>
      <c r="Z510" s="28"/>
    </row>
    <row r="511" spans="1:26" ht="18" customHeight="1" x14ac:dyDescent="0.55000000000000004">
      <c r="C511" s="11"/>
      <c r="D511" s="49"/>
      <c r="E511" s="52" t="str">
        <f t="shared" ref="E511" si="123">IF(D511="","",IF(I511&gt;0.1,"単",IF(I512&gt;0.29,"連",IF(I513&gt;0.34,"複","※"))))</f>
        <v/>
      </c>
      <c r="F511" s="12"/>
      <c r="G511" s="48" t="s">
        <v>7093</v>
      </c>
      <c r="H511" s="13"/>
      <c r="I511" s="14">
        <v>0.1</v>
      </c>
      <c r="J511" s="35">
        <v>2</v>
      </c>
      <c r="K511" s="40" t="s">
        <v>1464</v>
      </c>
      <c r="L511" s="41" t="s">
        <v>1469</v>
      </c>
      <c r="M511" s="41" t="s">
        <v>167</v>
      </c>
      <c r="N511" s="13"/>
      <c r="O511" s="15" t="s">
        <v>34</v>
      </c>
      <c r="P511" s="13" t="s">
        <v>1059</v>
      </c>
      <c r="Q511" s="41" t="s">
        <v>1906</v>
      </c>
      <c r="R511" s="13" t="s">
        <v>57</v>
      </c>
      <c r="S511" s="55" t="s">
        <v>7063</v>
      </c>
      <c r="T511" s="13"/>
      <c r="U511" s="12"/>
      <c r="V511" s="13"/>
      <c r="W511" s="12"/>
      <c r="X511" s="13"/>
      <c r="Y511" s="16"/>
      <c r="Z511" s="16"/>
    </row>
    <row r="512" spans="1:26" ht="18.75" customHeight="1" x14ac:dyDescent="0.55000000000000004">
      <c r="C512" s="17">
        <v>5</v>
      </c>
      <c r="D512" s="50"/>
      <c r="E512" s="53"/>
      <c r="F512" s="30" t="s">
        <v>7064</v>
      </c>
      <c r="G512" s="18" t="s">
        <v>544</v>
      </c>
      <c r="H512" s="18" t="s">
        <v>72</v>
      </c>
      <c r="I512" s="19">
        <v>0.1</v>
      </c>
      <c r="J512" s="36">
        <v>2</v>
      </c>
      <c r="K512" s="42" t="s">
        <v>943</v>
      </c>
      <c r="L512" s="43" t="s">
        <v>1499</v>
      </c>
      <c r="M512" s="43" t="s">
        <v>167</v>
      </c>
      <c r="N512" s="18" t="s">
        <v>1914</v>
      </c>
      <c r="O512" s="20" t="s">
        <v>36</v>
      </c>
      <c r="P512" s="18">
        <v>56</v>
      </c>
      <c r="Q512" s="43" t="s">
        <v>1906</v>
      </c>
      <c r="R512" s="18" t="s">
        <v>57</v>
      </c>
      <c r="S512" s="56"/>
      <c r="T512" s="18" t="s">
        <v>1910</v>
      </c>
      <c r="U512" s="30" t="s">
        <v>1908</v>
      </c>
      <c r="V512" s="18" t="s">
        <v>146</v>
      </c>
      <c r="W512" s="30" t="s">
        <v>6489</v>
      </c>
      <c r="X512" s="18" t="s">
        <v>7065</v>
      </c>
      <c r="Y512" s="47" t="s">
        <v>544</v>
      </c>
      <c r="Z512" s="21"/>
    </row>
    <row r="513" spans="3:26" ht="18.5" customHeight="1" thickBot="1" x14ac:dyDescent="0.6">
      <c r="C513" s="22"/>
      <c r="D513" s="51"/>
      <c r="E513" s="54"/>
      <c r="F513" s="34"/>
      <c r="G513" s="24">
        <v>3</v>
      </c>
      <c r="H513" s="25">
        <v>13</v>
      </c>
      <c r="I513" s="26">
        <v>0.1</v>
      </c>
      <c r="J513" s="38" t="s">
        <v>6718</v>
      </c>
      <c r="K513" s="44" t="s">
        <v>1460</v>
      </c>
      <c r="L513" s="45" t="s">
        <v>27</v>
      </c>
      <c r="M513" s="44" t="s">
        <v>167</v>
      </c>
      <c r="N513" s="24" t="s">
        <v>167</v>
      </c>
      <c r="O513" s="27" t="s">
        <v>82</v>
      </c>
      <c r="P513" s="24" t="s">
        <v>147</v>
      </c>
      <c r="Q513" s="44" t="s">
        <v>57</v>
      </c>
      <c r="R513" s="24" t="s">
        <v>57</v>
      </c>
      <c r="S513" s="57"/>
      <c r="T513" s="25">
        <v>19</v>
      </c>
      <c r="U513" s="23"/>
      <c r="V513" s="24"/>
      <c r="W513" s="23"/>
      <c r="X513" s="24"/>
      <c r="Y513" s="28"/>
      <c r="Z513" s="28"/>
    </row>
    <row r="514" spans="3:26" ht="18" customHeight="1" x14ac:dyDescent="0.55000000000000004">
      <c r="C514" s="11"/>
      <c r="D514" s="49" t="s">
        <v>3408</v>
      </c>
      <c r="E514" s="52" t="str">
        <f t="shared" ref="E514" si="124">IF(D514="","",IF(I514&gt;0.1,"単",IF(I515&gt;0.29,"連",IF(I516&gt;0.34,"複","※"))))</f>
        <v>単</v>
      </c>
      <c r="F514" s="12"/>
      <c r="G514" s="48" t="s">
        <v>5941</v>
      </c>
      <c r="H514" s="13"/>
      <c r="I514" s="14">
        <v>0.19047619047619047</v>
      </c>
      <c r="J514" s="35">
        <v>8</v>
      </c>
      <c r="K514" s="40" t="s">
        <v>1466</v>
      </c>
      <c r="L514" s="41" t="s">
        <v>167</v>
      </c>
      <c r="M514" s="41" t="s">
        <v>947</v>
      </c>
      <c r="N514" s="13"/>
      <c r="O514" s="15" t="s">
        <v>6083</v>
      </c>
      <c r="P514" s="13" t="s">
        <v>1059</v>
      </c>
      <c r="Q514" s="41">
        <v>7.4</v>
      </c>
      <c r="R514" s="13" t="s">
        <v>6220</v>
      </c>
      <c r="S514" s="55" t="s">
        <v>7066</v>
      </c>
      <c r="T514" s="13"/>
      <c r="U514" s="12"/>
      <c r="V514" s="13"/>
      <c r="W514" s="12"/>
      <c r="X514" s="13"/>
      <c r="Y514" s="16"/>
      <c r="Z514" s="16"/>
    </row>
    <row r="515" spans="3:26" ht="18" customHeight="1" x14ac:dyDescent="0.55000000000000004">
      <c r="C515" s="17">
        <v>6</v>
      </c>
      <c r="D515" s="50"/>
      <c r="E515" s="53"/>
      <c r="F515" s="30" t="s">
        <v>2389</v>
      </c>
      <c r="G515" s="18" t="s">
        <v>321</v>
      </c>
      <c r="H515" s="18" t="s">
        <v>58</v>
      </c>
      <c r="I515" s="19">
        <v>0.38095238095238093</v>
      </c>
      <c r="J515" s="36">
        <v>16</v>
      </c>
      <c r="K515" s="42" t="s">
        <v>943</v>
      </c>
      <c r="L515" s="43" t="s">
        <v>167</v>
      </c>
      <c r="M515" s="43" t="s">
        <v>2089</v>
      </c>
      <c r="N515" s="18" t="s">
        <v>23</v>
      </c>
      <c r="O515" s="20" t="s">
        <v>23</v>
      </c>
      <c r="P515" s="18">
        <v>58</v>
      </c>
      <c r="Q515" s="43">
        <v>7.6</v>
      </c>
      <c r="R515" s="18" t="s">
        <v>6221</v>
      </c>
      <c r="S515" s="56"/>
      <c r="T515" s="18" t="s">
        <v>1910</v>
      </c>
      <c r="U515" s="30" t="s">
        <v>1908</v>
      </c>
      <c r="V515" s="18" t="s">
        <v>7067</v>
      </c>
      <c r="W515" s="30" t="s">
        <v>6647</v>
      </c>
      <c r="X515" s="18" t="s">
        <v>6648</v>
      </c>
      <c r="Y515" s="47" t="s">
        <v>321</v>
      </c>
      <c r="Z515" s="21"/>
    </row>
    <row r="516" spans="3:26" ht="18.5" customHeight="1" thickBot="1" x14ac:dyDescent="0.6">
      <c r="C516" s="22"/>
      <c r="D516" s="51"/>
      <c r="E516" s="54"/>
      <c r="F516" s="34"/>
      <c r="G516" s="24">
        <v>2.5</v>
      </c>
      <c r="H516" s="25">
        <v>6</v>
      </c>
      <c r="I516" s="26">
        <v>0.47619047619047616</v>
      </c>
      <c r="J516" s="38" t="s">
        <v>7149</v>
      </c>
      <c r="K516" s="44" t="s">
        <v>1458</v>
      </c>
      <c r="L516" s="45" t="s">
        <v>167</v>
      </c>
      <c r="M516" s="44"/>
      <c r="N516" s="24">
        <v>16</v>
      </c>
      <c r="O516" s="27" t="s">
        <v>38</v>
      </c>
      <c r="P516" s="24" t="s">
        <v>151</v>
      </c>
      <c r="Q516" s="44" t="s">
        <v>2201</v>
      </c>
      <c r="R516" s="24" t="s">
        <v>6222</v>
      </c>
      <c r="S516" s="57"/>
      <c r="T516" s="25">
        <v>16</v>
      </c>
      <c r="U516" s="23"/>
      <c r="V516" s="24"/>
      <c r="W516" s="23"/>
      <c r="X516" s="24"/>
      <c r="Y516" s="28"/>
      <c r="Z516" s="28"/>
    </row>
    <row r="517" spans="3:26" ht="18" customHeight="1" x14ac:dyDescent="0.55000000000000004">
      <c r="C517" s="11"/>
      <c r="D517" s="49" t="s">
        <v>3198</v>
      </c>
      <c r="E517" s="52" t="str">
        <f t="shared" ref="E517" si="125">IF(D517="","",IF(I517&gt;0.1,"単",IF(I518&gt;0.29,"連",IF(I519&gt;0.34,"複","※"))))</f>
        <v>単</v>
      </c>
      <c r="F517" s="12"/>
      <c r="G517" s="48" t="s">
        <v>7093</v>
      </c>
      <c r="H517" s="13"/>
      <c r="I517" s="14">
        <v>0.11458333333333333</v>
      </c>
      <c r="J517" s="35">
        <v>11</v>
      </c>
      <c r="K517" s="40" t="s">
        <v>1467</v>
      </c>
      <c r="L517" s="41" t="s">
        <v>6090</v>
      </c>
      <c r="M517" s="41" t="s">
        <v>336</v>
      </c>
      <c r="N517" s="13"/>
      <c r="O517" s="15" t="s">
        <v>51</v>
      </c>
      <c r="P517" s="13" t="s">
        <v>167</v>
      </c>
      <c r="Q517" s="41">
        <v>13.8</v>
      </c>
      <c r="R517" s="13" t="s">
        <v>6031</v>
      </c>
      <c r="S517" s="55" t="s">
        <v>3726</v>
      </c>
      <c r="T517" s="13"/>
      <c r="U517" s="12"/>
      <c r="V517" s="13"/>
      <c r="W517" s="12"/>
      <c r="X517" s="13"/>
      <c r="Y517" s="16"/>
      <c r="Z517" s="16"/>
    </row>
    <row r="518" spans="3:26" ht="18" customHeight="1" x14ac:dyDescent="0.55000000000000004">
      <c r="C518" s="17">
        <v>7</v>
      </c>
      <c r="D518" s="50"/>
      <c r="E518" s="53"/>
      <c r="F518" s="30" t="s">
        <v>5879</v>
      </c>
      <c r="G518" s="18" t="s">
        <v>578</v>
      </c>
      <c r="H518" s="18" t="s">
        <v>62</v>
      </c>
      <c r="I518" s="19">
        <v>0.1875</v>
      </c>
      <c r="J518" s="36">
        <v>18</v>
      </c>
      <c r="K518" s="42" t="s">
        <v>942</v>
      </c>
      <c r="L518" s="43" t="s">
        <v>6091</v>
      </c>
      <c r="M518" s="43" t="s">
        <v>4424</v>
      </c>
      <c r="N518" s="18" t="s">
        <v>25</v>
      </c>
      <c r="O518" s="20" t="s">
        <v>41</v>
      </c>
      <c r="P518" s="18">
        <v>58</v>
      </c>
      <c r="Q518" s="43">
        <v>10.8</v>
      </c>
      <c r="R518" s="18" t="s">
        <v>6032</v>
      </c>
      <c r="S518" s="56"/>
      <c r="T518" s="18" t="s">
        <v>1910</v>
      </c>
      <c r="U518" s="30" t="s">
        <v>1908</v>
      </c>
      <c r="V518" s="18" t="s">
        <v>5965</v>
      </c>
      <c r="W518" s="30" t="s">
        <v>1689</v>
      </c>
      <c r="X518" s="18" t="s">
        <v>7068</v>
      </c>
      <c r="Y518" s="47" t="s">
        <v>578</v>
      </c>
      <c r="Z518" s="21"/>
    </row>
    <row r="519" spans="3:26" ht="18.5" customHeight="1" thickBot="1" x14ac:dyDescent="0.6">
      <c r="C519" s="22"/>
      <c r="D519" s="51"/>
      <c r="E519" s="54"/>
      <c r="F519" s="34"/>
      <c r="G519" s="24">
        <v>4.8</v>
      </c>
      <c r="H519" s="25">
        <v>7</v>
      </c>
      <c r="I519" s="26">
        <v>0.23958333333333334</v>
      </c>
      <c r="J519" s="38" t="s">
        <v>7123</v>
      </c>
      <c r="K519" s="44" t="s">
        <v>1462</v>
      </c>
      <c r="L519" s="45" t="s">
        <v>6093</v>
      </c>
      <c r="M519" s="44" t="s">
        <v>167</v>
      </c>
      <c r="N519" s="24">
        <v>27</v>
      </c>
      <c r="O519" s="27" t="s">
        <v>1181</v>
      </c>
      <c r="P519" s="24" t="s">
        <v>147</v>
      </c>
      <c r="Q519" s="44" t="s">
        <v>2204</v>
      </c>
      <c r="R519" s="24" t="s">
        <v>6033</v>
      </c>
      <c r="S519" s="57"/>
      <c r="T519" s="25">
        <v>27</v>
      </c>
      <c r="U519" s="23"/>
      <c r="V519" s="24"/>
      <c r="W519" s="23"/>
      <c r="X519" s="24"/>
      <c r="Y519" s="28"/>
      <c r="Z519" s="28"/>
    </row>
    <row r="520" spans="3:26" ht="18" customHeight="1" x14ac:dyDescent="0.55000000000000004">
      <c r="C520" s="11"/>
      <c r="D520" s="49" t="s">
        <v>3408</v>
      </c>
      <c r="E520" s="52" t="str">
        <f t="shared" ref="E520" si="126">IF(D520="","",IF(I520&gt;0.1,"単",IF(I521&gt;0.29,"連",IF(I522&gt;0.34,"複","※"))))</f>
        <v>単</v>
      </c>
      <c r="F520" s="12"/>
      <c r="G520" s="48" t="s">
        <v>57</v>
      </c>
      <c r="H520" s="13"/>
      <c r="I520" s="14">
        <v>0.27272727272727271</v>
      </c>
      <c r="J520" s="35">
        <v>6</v>
      </c>
      <c r="K520" s="40" t="s">
        <v>1461</v>
      </c>
      <c r="L520" s="41" t="s">
        <v>167</v>
      </c>
      <c r="M520" s="41" t="s">
        <v>269</v>
      </c>
      <c r="N520" s="13"/>
      <c r="O520" s="15" t="s">
        <v>31</v>
      </c>
      <c r="P520" s="13" t="s">
        <v>167</v>
      </c>
      <c r="Q520" s="41">
        <v>33.1</v>
      </c>
      <c r="R520" s="13" t="s">
        <v>6288</v>
      </c>
      <c r="S520" s="55" t="s">
        <v>7069</v>
      </c>
      <c r="T520" s="13"/>
      <c r="U520" s="12"/>
      <c r="V520" s="13"/>
      <c r="W520" s="12"/>
      <c r="X520" s="13"/>
      <c r="Y520" s="16"/>
      <c r="Z520" s="16"/>
    </row>
    <row r="521" spans="3:26" ht="18" customHeight="1" x14ac:dyDescent="0.55000000000000004">
      <c r="C521" s="17">
        <v>8</v>
      </c>
      <c r="D521" s="50"/>
      <c r="E521" s="53"/>
      <c r="F521" s="30" t="s">
        <v>2252</v>
      </c>
      <c r="G521" s="18" t="s">
        <v>1702</v>
      </c>
      <c r="H521" s="18" t="s">
        <v>58</v>
      </c>
      <c r="I521" s="19">
        <v>0.40909090909090906</v>
      </c>
      <c r="J521" s="36">
        <v>9</v>
      </c>
      <c r="K521" s="42" t="s">
        <v>942</v>
      </c>
      <c r="L521" s="43" t="s">
        <v>167</v>
      </c>
      <c r="M521" s="43" t="s">
        <v>380</v>
      </c>
      <c r="N521" s="18" t="s">
        <v>38</v>
      </c>
      <c r="O521" s="20" t="s">
        <v>29</v>
      </c>
      <c r="P521" s="18">
        <v>58</v>
      </c>
      <c r="Q521" s="43">
        <v>30.5</v>
      </c>
      <c r="R521" s="18" t="s">
        <v>6289</v>
      </c>
      <c r="S521" s="56"/>
      <c r="T521" s="18" t="s">
        <v>1910</v>
      </c>
      <c r="U521" s="30" t="s">
        <v>1911</v>
      </c>
      <c r="V521" s="18" t="s">
        <v>7070</v>
      </c>
      <c r="W521" s="30" t="s">
        <v>7071</v>
      </c>
      <c r="X521" s="18" t="s">
        <v>7072</v>
      </c>
      <c r="Y521" s="47" t="s">
        <v>1702</v>
      </c>
      <c r="Z521" s="21"/>
    </row>
    <row r="522" spans="3:26" ht="18.5" customHeight="1" thickBot="1" x14ac:dyDescent="0.6">
      <c r="C522" s="22"/>
      <c r="D522" s="51"/>
      <c r="E522" s="54"/>
      <c r="F522" s="34"/>
      <c r="G522" s="24">
        <v>2.7</v>
      </c>
      <c r="H522" s="25">
        <v>6</v>
      </c>
      <c r="I522" s="26">
        <v>0.54545454545454541</v>
      </c>
      <c r="J522" s="38" t="s">
        <v>6103</v>
      </c>
      <c r="K522" s="44" t="s">
        <v>1460</v>
      </c>
      <c r="L522" s="45" t="s">
        <v>167</v>
      </c>
      <c r="M522" s="44" t="s">
        <v>167</v>
      </c>
      <c r="N522" s="24">
        <v>16</v>
      </c>
      <c r="O522" s="27" t="s">
        <v>2196</v>
      </c>
      <c r="P522" s="24"/>
      <c r="Q522" s="44" t="s">
        <v>2204</v>
      </c>
      <c r="R522" s="24" t="s">
        <v>6290</v>
      </c>
      <c r="S522" s="57"/>
      <c r="T522" s="25">
        <v>16</v>
      </c>
      <c r="U522" s="23"/>
      <c r="V522" s="24"/>
      <c r="W522" s="23"/>
      <c r="X522" s="24"/>
      <c r="Y522" s="28"/>
      <c r="Z522" s="28"/>
    </row>
    <row r="523" spans="3:26" ht="18" customHeight="1" x14ac:dyDescent="0.55000000000000004">
      <c r="C523" s="11"/>
      <c r="D523" s="49" t="s">
        <v>989</v>
      </c>
      <c r="E523" s="52" t="s">
        <v>6580</v>
      </c>
      <c r="F523" s="12"/>
      <c r="G523" s="48" t="s">
        <v>7093</v>
      </c>
      <c r="H523" s="13"/>
      <c r="I523" s="14">
        <v>0.2</v>
      </c>
      <c r="J523" s="35">
        <v>7</v>
      </c>
      <c r="K523" s="40" t="s">
        <v>1464</v>
      </c>
      <c r="L523" s="41" t="s">
        <v>167</v>
      </c>
      <c r="M523" s="41" t="s">
        <v>264</v>
      </c>
      <c r="N523" s="13"/>
      <c r="O523" s="15" t="s">
        <v>39</v>
      </c>
      <c r="P523" s="13" t="s">
        <v>167</v>
      </c>
      <c r="Q523" s="41">
        <v>9</v>
      </c>
      <c r="R523" s="13" t="s">
        <v>6355</v>
      </c>
      <c r="S523" s="55" t="s">
        <v>7073</v>
      </c>
      <c r="T523" s="13"/>
      <c r="U523" s="12"/>
      <c r="V523" s="13"/>
      <c r="W523" s="12"/>
      <c r="X523" s="13"/>
      <c r="Y523" s="16"/>
      <c r="Z523" s="16"/>
    </row>
    <row r="524" spans="3:26" ht="18" customHeight="1" x14ac:dyDescent="0.55000000000000004">
      <c r="C524" s="17">
        <v>9</v>
      </c>
      <c r="D524" s="50"/>
      <c r="E524" s="53"/>
      <c r="F524" s="30" t="s">
        <v>5123</v>
      </c>
      <c r="G524" s="18" t="s">
        <v>675</v>
      </c>
      <c r="H524" s="18" t="s">
        <v>69</v>
      </c>
      <c r="I524" s="19">
        <v>0.37142857142857144</v>
      </c>
      <c r="J524" s="36">
        <v>13</v>
      </c>
      <c r="K524" s="42" t="s">
        <v>942</v>
      </c>
      <c r="L524" s="43" t="s">
        <v>167</v>
      </c>
      <c r="M524" s="43" t="s">
        <v>1035</v>
      </c>
      <c r="N524" s="18" t="s">
        <v>1784</v>
      </c>
      <c r="O524" s="20" t="s">
        <v>38</v>
      </c>
      <c r="P524" s="18">
        <v>56</v>
      </c>
      <c r="Q524" s="43">
        <v>7.8</v>
      </c>
      <c r="R524" s="18" t="s">
        <v>6356</v>
      </c>
      <c r="S524" s="56"/>
      <c r="T524" s="18" t="s">
        <v>1907</v>
      </c>
      <c r="U524" s="30" t="s">
        <v>1908</v>
      </c>
      <c r="V524" s="18" t="s">
        <v>152</v>
      </c>
      <c r="W524" s="30" t="s">
        <v>1673</v>
      </c>
      <c r="X524" s="18" t="s">
        <v>7074</v>
      </c>
      <c r="Y524" s="47" t="s">
        <v>675</v>
      </c>
      <c r="Z524" s="21"/>
    </row>
    <row r="525" spans="3:26" ht="18.5" customHeight="1" thickBot="1" x14ac:dyDescent="0.6">
      <c r="C525" s="22"/>
      <c r="D525" s="51"/>
      <c r="E525" s="54"/>
      <c r="F525" s="34"/>
      <c r="G525" s="24">
        <v>4.9000000000000004</v>
      </c>
      <c r="H525" s="25">
        <v>8</v>
      </c>
      <c r="I525" s="26">
        <v>0.51428571428571423</v>
      </c>
      <c r="J525" s="38" t="s">
        <v>7130</v>
      </c>
      <c r="K525" s="44" t="s">
        <v>1458</v>
      </c>
      <c r="L525" s="45" t="s">
        <v>167</v>
      </c>
      <c r="M525" s="44" t="s">
        <v>167</v>
      </c>
      <c r="N525" s="24">
        <v>25</v>
      </c>
      <c r="O525" s="27" t="s">
        <v>71</v>
      </c>
      <c r="P525" s="24" t="s">
        <v>147</v>
      </c>
      <c r="Q525" s="44" t="s">
        <v>2201</v>
      </c>
      <c r="R525" s="24" t="s">
        <v>6357</v>
      </c>
      <c r="S525" s="57"/>
      <c r="T525" s="46">
        <v>25</v>
      </c>
      <c r="U525" s="23"/>
      <c r="V525" s="24"/>
      <c r="W525" s="23"/>
      <c r="X525" s="24"/>
      <c r="Y525" s="28"/>
      <c r="Z525" s="28"/>
    </row>
    <row r="526" spans="3:26" ht="18" customHeight="1" x14ac:dyDescent="0.55000000000000004">
      <c r="C526" s="11"/>
      <c r="D526" s="49"/>
      <c r="E526" s="52" t="str">
        <f t="shared" ref="E526" si="127">IF(D526="","",IF(I526&gt;0.1,"単",IF(I527&gt;0.29,"連",IF(I528&gt;0.34,"複","※"))))</f>
        <v/>
      </c>
      <c r="F526" s="12"/>
      <c r="G526" s="48" t="s">
        <v>5941</v>
      </c>
      <c r="H526" s="13"/>
      <c r="I526" s="14">
        <v>2.7777777777777776E-2</v>
      </c>
      <c r="J526" s="35">
        <v>1</v>
      </c>
      <c r="K526" s="40" t="s">
        <v>1461</v>
      </c>
      <c r="L526" s="41" t="s">
        <v>5265</v>
      </c>
      <c r="M526" s="41" t="s">
        <v>458</v>
      </c>
      <c r="N526" s="13"/>
      <c r="O526" s="15" t="s">
        <v>2196</v>
      </c>
      <c r="P526" s="13" t="s">
        <v>167</v>
      </c>
      <c r="Q526" s="41" t="s">
        <v>1906</v>
      </c>
      <c r="R526" s="13" t="s">
        <v>57</v>
      </c>
      <c r="S526" s="55" t="s">
        <v>7075</v>
      </c>
      <c r="T526" s="13"/>
      <c r="U526" s="12"/>
      <c r="V526" s="13"/>
      <c r="W526" s="12"/>
      <c r="X526" s="13"/>
      <c r="Y526" s="16"/>
      <c r="Z526" s="16"/>
    </row>
    <row r="527" spans="3:26" ht="18" customHeight="1" x14ac:dyDescent="0.55000000000000004">
      <c r="C527" s="17">
        <v>10</v>
      </c>
      <c r="D527" s="50"/>
      <c r="E527" s="53"/>
      <c r="F527" s="30" t="s">
        <v>2995</v>
      </c>
      <c r="G527" s="18" t="s">
        <v>5106</v>
      </c>
      <c r="H527" s="18" t="s">
        <v>62</v>
      </c>
      <c r="I527" s="19">
        <v>0.1111111111111111</v>
      </c>
      <c r="J527" s="36">
        <v>4</v>
      </c>
      <c r="K527" s="42" t="s">
        <v>943</v>
      </c>
      <c r="L527" s="43" t="s">
        <v>167</v>
      </c>
      <c r="M527" s="43" t="s">
        <v>659</v>
      </c>
      <c r="N527" s="18" t="s">
        <v>35</v>
      </c>
      <c r="O527" s="20" t="s">
        <v>119</v>
      </c>
      <c r="P527" s="18">
        <v>56</v>
      </c>
      <c r="Q527" s="43" t="s">
        <v>1906</v>
      </c>
      <c r="R527" s="18" t="s">
        <v>57</v>
      </c>
      <c r="S527" s="56"/>
      <c r="T527" s="18" t="s">
        <v>1907</v>
      </c>
      <c r="U527" s="30" t="s">
        <v>1912</v>
      </c>
      <c r="V527" s="18" t="s">
        <v>75</v>
      </c>
      <c r="W527" s="30" t="s">
        <v>1689</v>
      </c>
      <c r="X527" s="18" t="s">
        <v>7076</v>
      </c>
      <c r="Y527" s="47" t="s">
        <v>5106</v>
      </c>
      <c r="Z527" s="21"/>
    </row>
    <row r="528" spans="3:26" ht="18.5" customHeight="1" thickBot="1" x14ac:dyDescent="0.6">
      <c r="C528" s="22"/>
      <c r="D528" s="51"/>
      <c r="E528" s="54"/>
      <c r="F528" s="34"/>
      <c r="G528" s="24">
        <v>2.4</v>
      </c>
      <c r="H528" s="25">
        <v>7</v>
      </c>
      <c r="I528" s="26">
        <v>0.25</v>
      </c>
      <c r="J528" s="38" t="s">
        <v>7150</v>
      </c>
      <c r="K528" s="44" t="s">
        <v>1460</v>
      </c>
      <c r="L528" s="45" t="s">
        <v>167</v>
      </c>
      <c r="M528" s="44" t="s">
        <v>167</v>
      </c>
      <c r="N528" s="24">
        <v>25</v>
      </c>
      <c r="O528" s="27" t="s">
        <v>149</v>
      </c>
      <c r="P528" s="24" t="s">
        <v>57</v>
      </c>
      <c r="Q528" s="44" t="s">
        <v>57</v>
      </c>
      <c r="R528" s="24" t="s">
        <v>57</v>
      </c>
      <c r="S528" s="57"/>
      <c r="T528" s="25">
        <v>25</v>
      </c>
      <c r="U528" s="23"/>
      <c r="V528" s="24"/>
      <c r="W528" s="23"/>
      <c r="X528" s="24"/>
      <c r="Y528" s="28"/>
      <c r="Z528" s="28"/>
    </row>
    <row r="529" spans="3:26" ht="18" customHeight="1" x14ac:dyDescent="0.55000000000000004">
      <c r="C529" s="11"/>
      <c r="D529" s="49"/>
      <c r="E529" s="52" t="str">
        <f t="shared" ref="E529" si="128">IF(D529="","",IF(I529&gt;0.1,"単",IF(I530&gt;0.29,"連",IF(I531&gt;0.34,"複","※"))))</f>
        <v/>
      </c>
      <c r="F529" s="12"/>
      <c r="G529" s="48" t="s">
        <v>57</v>
      </c>
      <c r="H529" s="13"/>
      <c r="I529" s="14" t="s">
        <v>57</v>
      </c>
      <c r="J529" s="35" t="s">
        <v>57</v>
      </c>
      <c r="K529" s="40" t="s">
        <v>57</v>
      </c>
      <c r="L529" s="41" t="s">
        <v>57</v>
      </c>
      <c r="M529" s="41" t="s">
        <v>167</v>
      </c>
      <c r="N529" s="13"/>
      <c r="O529" s="15" t="s">
        <v>57</v>
      </c>
      <c r="P529" s="13" t="s">
        <v>167</v>
      </c>
      <c r="Q529" s="41" t="s">
        <v>1906</v>
      </c>
      <c r="R529" s="13" t="s">
        <v>57</v>
      </c>
      <c r="S529" s="55" t="s">
        <v>6201</v>
      </c>
      <c r="T529" s="13"/>
      <c r="U529" s="12"/>
      <c r="V529" s="13"/>
      <c r="W529" s="12"/>
      <c r="X529" s="13"/>
      <c r="Y529" s="16"/>
      <c r="Z529" s="16"/>
    </row>
    <row r="530" spans="3:26" ht="18" customHeight="1" x14ac:dyDescent="0.55000000000000004">
      <c r="C530" s="17">
        <v>11</v>
      </c>
      <c r="D530" s="50"/>
      <c r="E530" s="53"/>
      <c r="F530" s="30" t="s">
        <v>7077</v>
      </c>
      <c r="G530" s="18" t="s">
        <v>5977</v>
      </c>
      <c r="H530" s="18" t="s">
        <v>69</v>
      </c>
      <c r="I530" s="19" t="s">
        <v>59</v>
      </c>
      <c r="J530" s="36" t="s">
        <v>59</v>
      </c>
      <c r="K530" s="42" t="s">
        <v>57</v>
      </c>
      <c r="L530" s="43" t="s">
        <v>57</v>
      </c>
      <c r="M530" s="43" t="s">
        <v>167</v>
      </c>
      <c r="N530" s="18" t="s">
        <v>47</v>
      </c>
      <c r="O530" s="20" t="s">
        <v>59</v>
      </c>
      <c r="P530" s="18">
        <v>53</v>
      </c>
      <c r="Q530" s="43" t="s">
        <v>1906</v>
      </c>
      <c r="R530" s="18" t="s">
        <v>57</v>
      </c>
      <c r="S530" s="56"/>
      <c r="T530" s="18" t="s">
        <v>1907</v>
      </c>
      <c r="U530" s="30" t="s">
        <v>1916</v>
      </c>
      <c r="V530" s="18" t="s">
        <v>74</v>
      </c>
      <c r="W530" s="30" t="s">
        <v>1696</v>
      </c>
      <c r="X530" s="18" t="s">
        <v>7078</v>
      </c>
      <c r="Y530" s="47" t="s">
        <v>5977</v>
      </c>
      <c r="Z530" s="21"/>
    </row>
    <row r="531" spans="3:26" ht="18.5" customHeight="1" thickBot="1" x14ac:dyDescent="0.6">
      <c r="C531" s="22"/>
      <c r="D531" s="51"/>
      <c r="E531" s="54"/>
      <c r="F531" s="34"/>
      <c r="G531" s="24" t="s">
        <v>57</v>
      </c>
      <c r="H531" s="25">
        <v>8</v>
      </c>
      <c r="I531" s="26" t="s">
        <v>57</v>
      </c>
      <c r="J531" s="38" t="s">
        <v>57</v>
      </c>
      <c r="K531" s="44" t="s">
        <v>57</v>
      </c>
      <c r="L531" s="45" t="s">
        <v>57</v>
      </c>
      <c r="M531" s="44" t="s">
        <v>167</v>
      </c>
      <c r="N531" s="24" t="s">
        <v>167</v>
      </c>
      <c r="O531" s="27" t="s">
        <v>57</v>
      </c>
      <c r="P531" s="24" t="s">
        <v>57</v>
      </c>
      <c r="Q531" s="44" t="s">
        <v>57</v>
      </c>
      <c r="R531" s="24" t="s">
        <v>57</v>
      </c>
      <c r="S531" s="57"/>
      <c r="T531" s="25">
        <v>22</v>
      </c>
      <c r="U531" s="23"/>
      <c r="V531" s="24"/>
      <c r="W531" s="23"/>
      <c r="X531" s="24"/>
      <c r="Y531" s="28"/>
      <c r="Z531" s="28"/>
    </row>
    <row r="532" spans="3:26" ht="18" customHeight="1" x14ac:dyDescent="0.55000000000000004">
      <c r="C532" s="11"/>
      <c r="D532" s="49"/>
      <c r="E532" s="52" t="str">
        <f t="shared" ref="E532" si="129">IF(D532="","",IF(I532&gt;0.1,"単",IF(I533&gt;0.29,"連",IF(I534&gt;0.34,"複","※"))))</f>
        <v/>
      </c>
      <c r="F532" s="12"/>
      <c r="G532" s="48" t="s">
        <v>57</v>
      </c>
      <c r="H532" s="13"/>
      <c r="I532" s="14" t="s">
        <v>57</v>
      </c>
      <c r="J532" s="35" t="s">
        <v>57</v>
      </c>
      <c r="K532" s="40" t="s">
        <v>57</v>
      </c>
      <c r="L532" s="41" t="s">
        <v>57</v>
      </c>
      <c r="M532" s="41" t="s">
        <v>167</v>
      </c>
      <c r="N532" s="13"/>
      <c r="O532" s="15" t="s">
        <v>57</v>
      </c>
      <c r="P532" s="13" t="s">
        <v>167</v>
      </c>
      <c r="Q532" s="41">
        <v>4.0999999999999996</v>
      </c>
      <c r="R532" s="13" t="s">
        <v>6281</v>
      </c>
      <c r="S532" s="55" t="s">
        <v>2282</v>
      </c>
      <c r="T532" s="13"/>
      <c r="U532" s="12"/>
      <c r="V532" s="13"/>
      <c r="W532" s="12"/>
      <c r="X532" s="13"/>
      <c r="Y532" s="16"/>
      <c r="Z532" s="16"/>
    </row>
    <row r="533" spans="3:26" ht="18" customHeight="1" x14ac:dyDescent="0.55000000000000004">
      <c r="C533" s="17">
        <v>12</v>
      </c>
      <c r="D533" s="50"/>
      <c r="E533" s="53"/>
      <c r="F533" s="30" t="s">
        <v>7079</v>
      </c>
      <c r="G533" s="18" t="s">
        <v>6641</v>
      </c>
      <c r="H533" s="18" t="s">
        <v>58</v>
      </c>
      <c r="I533" s="19" t="s">
        <v>59</v>
      </c>
      <c r="J533" s="36" t="s">
        <v>59</v>
      </c>
      <c r="K533" s="42" t="s">
        <v>57</v>
      </c>
      <c r="L533" s="43" t="s">
        <v>57</v>
      </c>
      <c r="M533" s="43" t="s">
        <v>167</v>
      </c>
      <c r="N533" s="18" t="s">
        <v>36</v>
      </c>
      <c r="O533" s="20" t="s">
        <v>59</v>
      </c>
      <c r="P533" s="18">
        <v>58</v>
      </c>
      <c r="Q533" s="43">
        <v>6</v>
      </c>
      <c r="R533" s="18" t="s">
        <v>6282</v>
      </c>
      <c r="S533" s="56"/>
      <c r="T533" s="18" t="s">
        <v>1910</v>
      </c>
      <c r="U533" s="30" t="s">
        <v>1908</v>
      </c>
      <c r="V533" s="18" t="s">
        <v>95</v>
      </c>
      <c r="W533" s="30" t="s">
        <v>7080</v>
      </c>
      <c r="X533" s="18" t="s">
        <v>7081</v>
      </c>
      <c r="Y533" s="47" t="s">
        <v>6641</v>
      </c>
      <c r="Z533" s="21"/>
    </row>
    <row r="534" spans="3:26" ht="18.5" customHeight="1" thickBot="1" x14ac:dyDescent="0.6">
      <c r="C534" s="22"/>
      <c r="D534" s="51"/>
      <c r="E534" s="54"/>
      <c r="F534" s="34"/>
      <c r="G534" s="24" t="s">
        <v>57</v>
      </c>
      <c r="H534" s="25">
        <v>6</v>
      </c>
      <c r="I534" s="26" t="s">
        <v>57</v>
      </c>
      <c r="J534" s="38" t="s">
        <v>57</v>
      </c>
      <c r="K534" s="44" t="s">
        <v>57</v>
      </c>
      <c r="L534" s="45" t="s">
        <v>57</v>
      </c>
      <c r="M534" s="44" t="s">
        <v>167</v>
      </c>
      <c r="N534" s="24" t="s">
        <v>167</v>
      </c>
      <c r="O534" s="27" t="s">
        <v>57</v>
      </c>
      <c r="P534" s="24" t="s">
        <v>57</v>
      </c>
      <c r="Q534" s="44" t="s">
        <v>2204</v>
      </c>
      <c r="R534" s="24" t="s">
        <v>6283</v>
      </c>
      <c r="S534" s="57"/>
      <c r="T534" s="25" t="s">
        <v>2207</v>
      </c>
      <c r="U534" s="23"/>
      <c r="V534" s="24"/>
      <c r="W534" s="23"/>
      <c r="X534" s="24"/>
      <c r="Y534" s="28"/>
      <c r="Z534" s="28"/>
    </row>
    <row r="535" spans="3:26" ht="18" customHeight="1" x14ac:dyDescent="0.55000000000000004">
      <c r="C535" s="11"/>
      <c r="D535" s="49"/>
      <c r="E535" s="52" t="str">
        <f t="shared" ref="E535" si="130">IF(D535="","",IF(I535&gt;0.1,"単",IF(I536&gt;0.29,"連",IF(I537&gt;0.34,"複","※"))))</f>
        <v/>
      </c>
      <c r="F535" s="12"/>
      <c r="G535" s="48" t="s">
        <v>57</v>
      </c>
      <c r="H535" s="13"/>
      <c r="I535" s="14" t="s">
        <v>57</v>
      </c>
      <c r="J535" s="35" t="s">
        <v>57</v>
      </c>
      <c r="K535" s="40" t="s">
        <v>57</v>
      </c>
      <c r="L535" s="41" t="s">
        <v>57</v>
      </c>
      <c r="M535" s="41" t="s">
        <v>167</v>
      </c>
      <c r="N535" s="13"/>
      <c r="O535" s="15" t="s">
        <v>57</v>
      </c>
      <c r="P535" s="13" t="s">
        <v>167</v>
      </c>
      <c r="Q535" s="41">
        <v>3.8</v>
      </c>
      <c r="R535" s="13" t="s">
        <v>3807</v>
      </c>
      <c r="S535" s="55" t="s">
        <v>3782</v>
      </c>
      <c r="T535" s="13"/>
      <c r="U535" s="12"/>
      <c r="V535" s="13"/>
      <c r="W535" s="12"/>
      <c r="X535" s="13"/>
      <c r="Y535" s="16"/>
      <c r="Z535" s="16"/>
    </row>
    <row r="536" spans="3:26" ht="18" customHeight="1" x14ac:dyDescent="0.55000000000000004">
      <c r="C536" s="17">
        <v>13</v>
      </c>
      <c r="D536" s="50"/>
      <c r="E536" s="53"/>
      <c r="F536" s="30" t="s">
        <v>7082</v>
      </c>
      <c r="G536" s="18" t="s">
        <v>2621</v>
      </c>
      <c r="H536" s="18" t="s">
        <v>69</v>
      </c>
      <c r="I536" s="19" t="s">
        <v>59</v>
      </c>
      <c r="J536" s="36" t="s">
        <v>59</v>
      </c>
      <c r="K536" s="42" t="s">
        <v>57</v>
      </c>
      <c r="L536" s="43" t="s">
        <v>57</v>
      </c>
      <c r="M536" s="43" t="s">
        <v>167</v>
      </c>
      <c r="N536" s="18" t="s">
        <v>1795</v>
      </c>
      <c r="O536" s="20" t="s">
        <v>59</v>
      </c>
      <c r="P536" s="18">
        <v>56</v>
      </c>
      <c r="Q536" s="43">
        <v>7.2</v>
      </c>
      <c r="R536" s="18" t="s">
        <v>6046</v>
      </c>
      <c r="S536" s="56"/>
      <c r="T536" s="18" t="s">
        <v>1907</v>
      </c>
      <c r="U536" s="30" t="s">
        <v>1911</v>
      </c>
      <c r="V536" s="18" t="s">
        <v>60</v>
      </c>
      <c r="W536" s="30" t="s">
        <v>1767</v>
      </c>
      <c r="X536" s="18" t="s">
        <v>7083</v>
      </c>
      <c r="Y536" s="47" t="s">
        <v>2621</v>
      </c>
      <c r="Z536" s="21"/>
    </row>
    <row r="537" spans="3:26" ht="18.5" customHeight="1" thickBot="1" x14ac:dyDescent="0.6">
      <c r="C537" s="22"/>
      <c r="D537" s="51"/>
      <c r="E537" s="54"/>
      <c r="F537" s="34"/>
      <c r="G537" s="24" t="s">
        <v>57</v>
      </c>
      <c r="H537" s="25">
        <v>8</v>
      </c>
      <c r="I537" s="26" t="s">
        <v>57</v>
      </c>
      <c r="J537" s="38" t="s">
        <v>57</v>
      </c>
      <c r="K537" s="44" t="s">
        <v>57</v>
      </c>
      <c r="L537" s="45" t="s">
        <v>57</v>
      </c>
      <c r="M537" s="44" t="s">
        <v>167</v>
      </c>
      <c r="N537" s="24">
        <v>27</v>
      </c>
      <c r="O537" s="27" t="s">
        <v>57</v>
      </c>
      <c r="P537" s="24" t="s">
        <v>57</v>
      </c>
      <c r="Q537" s="44" t="s">
        <v>2201</v>
      </c>
      <c r="R537" s="24" t="s">
        <v>6047</v>
      </c>
      <c r="S537" s="57"/>
      <c r="T537" s="25">
        <v>27</v>
      </c>
      <c r="U537" s="23"/>
      <c r="V537" s="24"/>
      <c r="W537" s="23"/>
      <c r="X537" s="24"/>
      <c r="Y537" s="28"/>
      <c r="Z537" s="28"/>
    </row>
    <row r="538" spans="3:26" ht="18" customHeight="1" x14ac:dyDescent="0.55000000000000004">
      <c r="C538" s="11"/>
      <c r="D538" s="49"/>
      <c r="E538" s="52" t="str">
        <f t="shared" ref="E538" si="131">IF(D538="","",IF(I538&gt;0.1,"単",IF(I539&gt;0.29,"連",IF(I540&gt;0.34,"複","※"))))</f>
        <v/>
      </c>
      <c r="F538" s="12"/>
      <c r="G538" s="48" t="s">
        <v>57</v>
      </c>
      <c r="H538" s="13"/>
      <c r="I538" s="14" t="s">
        <v>57</v>
      </c>
      <c r="J538" s="35" t="s">
        <v>57</v>
      </c>
      <c r="K538" s="40" t="s">
        <v>57</v>
      </c>
      <c r="L538" s="41" t="s">
        <v>57</v>
      </c>
      <c r="M538" s="41" t="s">
        <v>167</v>
      </c>
      <c r="N538" s="13"/>
      <c r="O538" s="15" t="s">
        <v>57</v>
      </c>
      <c r="P538" s="13" t="s">
        <v>167</v>
      </c>
      <c r="Q538" s="41" t="s">
        <v>1906</v>
      </c>
      <c r="R538" s="13" t="s">
        <v>57</v>
      </c>
      <c r="S538" s="55" t="s">
        <v>6527</v>
      </c>
      <c r="T538" s="13"/>
      <c r="U538" s="12"/>
      <c r="V538" s="13"/>
      <c r="W538" s="12"/>
      <c r="X538" s="13"/>
      <c r="Y538" s="16"/>
      <c r="Z538" s="16"/>
    </row>
    <row r="539" spans="3:26" ht="18" customHeight="1" x14ac:dyDescent="0.55000000000000004">
      <c r="C539" s="17">
        <v>14</v>
      </c>
      <c r="D539" s="50"/>
      <c r="E539" s="53"/>
      <c r="F539" s="30" t="s">
        <v>7084</v>
      </c>
      <c r="G539" s="18" t="s">
        <v>1342</v>
      </c>
      <c r="H539" s="18" t="s">
        <v>70</v>
      </c>
      <c r="I539" s="19" t="s">
        <v>59</v>
      </c>
      <c r="J539" s="36" t="s">
        <v>59</v>
      </c>
      <c r="K539" s="42" t="s">
        <v>57</v>
      </c>
      <c r="L539" s="43" t="s">
        <v>57</v>
      </c>
      <c r="M539" s="43" t="s">
        <v>167</v>
      </c>
      <c r="N539" s="18" t="s">
        <v>32</v>
      </c>
      <c r="O539" s="20" t="s">
        <v>59</v>
      </c>
      <c r="P539" s="18">
        <v>58</v>
      </c>
      <c r="Q539" s="43" t="s">
        <v>1906</v>
      </c>
      <c r="R539" s="18" t="s">
        <v>57</v>
      </c>
      <c r="S539" s="56"/>
      <c r="T539" s="18" t="s">
        <v>1910</v>
      </c>
      <c r="U539" s="30" t="s">
        <v>1912</v>
      </c>
      <c r="V539" s="18" t="s">
        <v>88</v>
      </c>
      <c r="W539" s="30" t="s">
        <v>4854</v>
      </c>
      <c r="X539" s="18" t="s">
        <v>7085</v>
      </c>
      <c r="Y539" s="47" t="s">
        <v>1342</v>
      </c>
      <c r="Z539" s="21"/>
    </row>
    <row r="540" spans="3:26" ht="18.5" customHeight="1" thickBot="1" x14ac:dyDescent="0.6">
      <c r="C540" s="22"/>
      <c r="D540" s="51"/>
      <c r="E540" s="54"/>
      <c r="F540" s="34"/>
      <c r="G540" s="24" t="s">
        <v>57</v>
      </c>
      <c r="H540" s="25">
        <v>10</v>
      </c>
      <c r="I540" s="26" t="s">
        <v>57</v>
      </c>
      <c r="J540" s="38" t="s">
        <v>57</v>
      </c>
      <c r="K540" s="44" t="s">
        <v>57</v>
      </c>
      <c r="L540" s="45" t="s">
        <v>57</v>
      </c>
      <c r="M540" s="44" t="s">
        <v>167</v>
      </c>
      <c r="N540" s="24" t="s">
        <v>167</v>
      </c>
      <c r="O540" s="27" t="s">
        <v>57</v>
      </c>
      <c r="P540" s="24" t="s">
        <v>57</v>
      </c>
      <c r="Q540" s="44" t="s">
        <v>57</v>
      </c>
      <c r="R540" s="24" t="s">
        <v>57</v>
      </c>
      <c r="S540" s="57"/>
      <c r="T540" s="25">
        <v>15</v>
      </c>
      <c r="U540" s="23"/>
      <c r="V540" s="24"/>
      <c r="W540" s="23"/>
      <c r="X540" s="24"/>
      <c r="Y540" s="28"/>
      <c r="Z540" s="28"/>
    </row>
    <row r="541" spans="3:26" ht="18" customHeight="1" x14ac:dyDescent="0.55000000000000004">
      <c r="C541" s="11"/>
      <c r="D541" s="49" t="s">
        <v>3198</v>
      </c>
      <c r="E541" s="52" t="str">
        <f t="shared" ref="E541" si="132">IF(D541="","",IF(I541&gt;0.1,"単",IF(I542&gt;0.29,"連",IF(I543&gt;0.34,"複","※"))))</f>
        <v>※</v>
      </c>
      <c r="F541" s="12"/>
      <c r="G541" s="48" t="s">
        <v>7093</v>
      </c>
      <c r="H541" s="13"/>
      <c r="I541" s="14">
        <v>7.1428571428571425E-2</v>
      </c>
      <c r="J541" s="35">
        <v>3</v>
      </c>
      <c r="K541" s="40" t="s">
        <v>1464</v>
      </c>
      <c r="L541" s="41" t="s">
        <v>167</v>
      </c>
      <c r="M541" s="41" t="s">
        <v>167</v>
      </c>
      <c r="N541" s="13"/>
      <c r="O541" s="15" t="s">
        <v>39</v>
      </c>
      <c r="P541" s="13" t="s">
        <v>167</v>
      </c>
      <c r="Q541" s="41" t="s">
        <v>1906</v>
      </c>
      <c r="R541" s="13" t="s">
        <v>57</v>
      </c>
      <c r="S541" s="55" t="s">
        <v>7086</v>
      </c>
      <c r="T541" s="13"/>
      <c r="U541" s="12"/>
      <c r="V541" s="13"/>
      <c r="W541" s="12"/>
      <c r="X541" s="13"/>
      <c r="Y541" s="16"/>
      <c r="Z541" s="16"/>
    </row>
    <row r="542" spans="3:26" ht="18" customHeight="1" x14ac:dyDescent="0.55000000000000004">
      <c r="C542" s="17">
        <v>15</v>
      </c>
      <c r="D542" s="50"/>
      <c r="E542" s="53"/>
      <c r="F542" s="30" t="s">
        <v>7087</v>
      </c>
      <c r="G542" s="18" t="s">
        <v>675</v>
      </c>
      <c r="H542" s="18" t="s">
        <v>58</v>
      </c>
      <c r="I542" s="19">
        <v>0.16666666666666666</v>
      </c>
      <c r="J542" s="36">
        <v>7</v>
      </c>
      <c r="K542" s="42" t="s">
        <v>942</v>
      </c>
      <c r="L542" s="43" t="s">
        <v>167</v>
      </c>
      <c r="M542" s="43" t="s">
        <v>167</v>
      </c>
      <c r="N542" s="18" t="s">
        <v>2286</v>
      </c>
      <c r="O542" s="20" t="s">
        <v>38</v>
      </c>
      <c r="P542" s="18">
        <v>58</v>
      </c>
      <c r="Q542" s="43" t="s">
        <v>1906</v>
      </c>
      <c r="R542" s="18" t="s">
        <v>57</v>
      </c>
      <c r="S542" s="56"/>
      <c r="T542" s="18" t="s">
        <v>2279</v>
      </c>
      <c r="U542" s="30" t="s">
        <v>1908</v>
      </c>
      <c r="V542" s="18" t="s">
        <v>3409</v>
      </c>
      <c r="W542" s="30" t="s">
        <v>6510</v>
      </c>
      <c r="X542" s="18" t="s">
        <v>7088</v>
      </c>
      <c r="Y542" s="47" t="s">
        <v>675</v>
      </c>
      <c r="Z542" s="21"/>
    </row>
    <row r="543" spans="3:26" ht="18.5" customHeight="1" thickBot="1" x14ac:dyDescent="0.6">
      <c r="C543" s="22"/>
      <c r="D543" s="51"/>
      <c r="E543" s="54"/>
      <c r="F543" s="34"/>
      <c r="G543" s="24">
        <v>4.9000000000000004</v>
      </c>
      <c r="H543" s="25">
        <v>6</v>
      </c>
      <c r="I543" s="26">
        <v>0.23809523809523808</v>
      </c>
      <c r="J543" s="38" t="s">
        <v>7151</v>
      </c>
      <c r="K543" s="44" t="s">
        <v>1458</v>
      </c>
      <c r="L543" s="45" t="s">
        <v>167</v>
      </c>
      <c r="M543" s="44" t="s">
        <v>167</v>
      </c>
      <c r="N543" s="24" t="s">
        <v>167</v>
      </c>
      <c r="O543" s="27" t="s">
        <v>71</v>
      </c>
      <c r="P543" s="24" t="s">
        <v>147</v>
      </c>
      <c r="Q543" s="44" t="s">
        <v>57</v>
      </c>
      <c r="R543" s="24" t="s">
        <v>57</v>
      </c>
      <c r="S543" s="57"/>
      <c r="T543" s="25">
        <v>18</v>
      </c>
      <c r="U543" s="23"/>
      <c r="V543" s="24"/>
      <c r="W543" s="23"/>
      <c r="X543" s="24"/>
      <c r="Y543" s="28"/>
      <c r="Z543" s="28"/>
    </row>
    <row r="544" spans="3:26" ht="18" customHeight="1" x14ac:dyDescent="0.55000000000000004">
      <c r="C544" s="11"/>
      <c r="D544" s="49" t="s">
        <v>989</v>
      </c>
      <c r="E544" s="52" t="s">
        <v>6580</v>
      </c>
      <c r="F544" s="12"/>
      <c r="G544" s="48" t="s">
        <v>5941</v>
      </c>
      <c r="H544" s="13"/>
      <c r="I544" s="14">
        <v>0.11764705882352941</v>
      </c>
      <c r="J544" s="35">
        <v>2</v>
      </c>
      <c r="K544" s="40" t="s">
        <v>1457</v>
      </c>
      <c r="L544" s="41" t="s">
        <v>167</v>
      </c>
      <c r="M544" s="41" t="s">
        <v>948</v>
      </c>
      <c r="N544" s="13"/>
      <c r="O544" s="15" t="s">
        <v>2196</v>
      </c>
      <c r="P544" s="13" t="s">
        <v>167</v>
      </c>
      <c r="Q544" s="41">
        <v>11.9</v>
      </c>
      <c r="R544" s="13" t="s">
        <v>6360</v>
      </c>
      <c r="S544" s="55" t="s">
        <v>7089</v>
      </c>
      <c r="T544" s="13"/>
      <c r="U544" s="12"/>
      <c r="V544" s="13"/>
      <c r="W544" s="12"/>
      <c r="X544" s="13"/>
      <c r="Y544" s="16"/>
      <c r="Z544" s="16"/>
    </row>
    <row r="545" spans="1:26" ht="18" customHeight="1" x14ac:dyDescent="0.55000000000000004">
      <c r="C545" s="17">
        <v>16</v>
      </c>
      <c r="D545" s="50"/>
      <c r="E545" s="53"/>
      <c r="F545" s="30" t="s">
        <v>861</v>
      </c>
      <c r="G545" s="18" t="s">
        <v>372</v>
      </c>
      <c r="H545" s="18" t="s">
        <v>69</v>
      </c>
      <c r="I545" s="19">
        <v>0.52941176470588236</v>
      </c>
      <c r="J545" s="36">
        <v>9</v>
      </c>
      <c r="K545" s="42" t="s">
        <v>942</v>
      </c>
      <c r="L545" s="43" t="s">
        <v>167</v>
      </c>
      <c r="M545" s="43" t="s">
        <v>881</v>
      </c>
      <c r="N545" s="18" t="s">
        <v>39</v>
      </c>
      <c r="O545" s="20" t="s">
        <v>71</v>
      </c>
      <c r="P545" s="18">
        <v>58</v>
      </c>
      <c r="Q545" s="43">
        <v>11.7</v>
      </c>
      <c r="R545" s="18" t="s">
        <v>6361</v>
      </c>
      <c r="S545" s="56"/>
      <c r="T545" s="18" t="s">
        <v>1910</v>
      </c>
      <c r="U545" s="30" t="s">
        <v>1912</v>
      </c>
      <c r="V545" s="18" t="s">
        <v>116</v>
      </c>
      <c r="W545" s="30" t="s">
        <v>7090</v>
      </c>
      <c r="X545" s="18" t="s">
        <v>7091</v>
      </c>
      <c r="Y545" s="47" t="s">
        <v>372</v>
      </c>
      <c r="Z545" s="21"/>
    </row>
    <row r="546" spans="1:26" ht="18.5" customHeight="1" thickBot="1" x14ac:dyDescent="0.6">
      <c r="C546" s="22"/>
      <c r="D546" s="51"/>
      <c r="E546" s="54"/>
      <c r="F546" s="34"/>
      <c r="G546" s="24">
        <v>1.5</v>
      </c>
      <c r="H546" s="25">
        <v>8</v>
      </c>
      <c r="I546" s="26">
        <v>0.52941176470588236</v>
      </c>
      <c r="J546" s="38" t="s">
        <v>7152</v>
      </c>
      <c r="K546" s="44" t="s">
        <v>1462</v>
      </c>
      <c r="L546" s="45" t="s">
        <v>167</v>
      </c>
      <c r="M546" s="44"/>
      <c r="N546" s="24" t="s">
        <v>167</v>
      </c>
      <c r="O546" s="27" t="s">
        <v>38</v>
      </c>
      <c r="P546" s="24" t="s">
        <v>147</v>
      </c>
      <c r="Q546" s="44" t="s">
        <v>2204</v>
      </c>
      <c r="R546" s="24" t="s">
        <v>6362</v>
      </c>
      <c r="S546" s="57"/>
      <c r="T546" s="25">
        <v>24</v>
      </c>
      <c r="U546" s="23"/>
      <c r="V546" s="24"/>
      <c r="W546" s="23"/>
      <c r="X546" s="24"/>
      <c r="Y546" s="28"/>
      <c r="Z546" s="28"/>
    </row>
    <row r="547" spans="1:26" x14ac:dyDescent="0.55000000000000004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</sheetData>
  <mergeCells count="486">
    <mergeCell ref="D541:D543"/>
    <mergeCell ref="E541:E543"/>
    <mergeCell ref="S541:S543"/>
    <mergeCell ref="D544:D546"/>
    <mergeCell ref="E544:E546"/>
    <mergeCell ref="S544:S546"/>
    <mergeCell ref="D535:D537"/>
    <mergeCell ref="E535:E537"/>
    <mergeCell ref="S535:S537"/>
    <mergeCell ref="D538:D540"/>
    <mergeCell ref="E538:E540"/>
    <mergeCell ref="S538:S540"/>
    <mergeCell ref="D529:D531"/>
    <mergeCell ref="E529:E531"/>
    <mergeCell ref="S529:S531"/>
    <mergeCell ref="D532:D534"/>
    <mergeCell ref="E532:E534"/>
    <mergeCell ref="S532:S534"/>
    <mergeCell ref="D523:D525"/>
    <mergeCell ref="E523:E525"/>
    <mergeCell ref="S523:S525"/>
    <mergeCell ref="D526:D528"/>
    <mergeCell ref="E526:E528"/>
    <mergeCell ref="S526:S528"/>
    <mergeCell ref="D517:D519"/>
    <mergeCell ref="E517:E519"/>
    <mergeCell ref="S517:S519"/>
    <mergeCell ref="D520:D522"/>
    <mergeCell ref="E520:E522"/>
    <mergeCell ref="S520:S522"/>
    <mergeCell ref="D511:D513"/>
    <mergeCell ref="E511:E513"/>
    <mergeCell ref="S511:S513"/>
    <mergeCell ref="D514:D516"/>
    <mergeCell ref="E514:E516"/>
    <mergeCell ref="S514:S516"/>
    <mergeCell ref="D505:D507"/>
    <mergeCell ref="E505:E507"/>
    <mergeCell ref="S505:S507"/>
    <mergeCell ref="D508:D510"/>
    <mergeCell ref="E508:E510"/>
    <mergeCell ref="S508:S510"/>
    <mergeCell ref="D499:D501"/>
    <mergeCell ref="E499:E501"/>
    <mergeCell ref="S499:S501"/>
    <mergeCell ref="D502:D504"/>
    <mergeCell ref="E502:E504"/>
    <mergeCell ref="S502:S504"/>
    <mergeCell ref="D488:D490"/>
    <mergeCell ref="E488:E490"/>
    <mergeCell ref="S488:S490"/>
    <mergeCell ref="D491:D493"/>
    <mergeCell ref="E491:E493"/>
    <mergeCell ref="S491:S493"/>
    <mergeCell ref="D482:D484"/>
    <mergeCell ref="E482:E484"/>
    <mergeCell ref="S482:S484"/>
    <mergeCell ref="D485:D487"/>
    <mergeCell ref="E485:E487"/>
    <mergeCell ref="S485:S487"/>
    <mergeCell ref="D476:D478"/>
    <mergeCell ref="E476:E478"/>
    <mergeCell ref="S476:S478"/>
    <mergeCell ref="D479:D481"/>
    <mergeCell ref="E479:E481"/>
    <mergeCell ref="S479:S481"/>
    <mergeCell ref="D470:D472"/>
    <mergeCell ref="E470:E472"/>
    <mergeCell ref="S470:S472"/>
    <mergeCell ref="D473:D475"/>
    <mergeCell ref="E473:E475"/>
    <mergeCell ref="S473:S475"/>
    <mergeCell ref="D464:D466"/>
    <mergeCell ref="E464:E466"/>
    <mergeCell ref="S464:S466"/>
    <mergeCell ref="D467:D469"/>
    <mergeCell ref="E467:E469"/>
    <mergeCell ref="S467:S469"/>
    <mergeCell ref="D453:D455"/>
    <mergeCell ref="E453:E455"/>
    <mergeCell ref="S453:S455"/>
    <mergeCell ref="D456:D458"/>
    <mergeCell ref="E456:E458"/>
    <mergeCell ref="S456:S458"/>
    <mergeCell ref="D447:D449"/>
    <mergeCell ref="E447:E449"/>
    <mergeCell ref="S447:S449"/>
    <mergeCell ref="D450:D452"/>
    <mergeCell ref="E450:E452"/>
    <mergeCell ref="S450:S452"/>
    <mergeCell ref="D441:D443"/>
    <mergeCell ref="E441:E443"/>
    <mergeCell ref="S441:S443"/>
    <mergeCell ref="D444:D446"/>
    <mergeCell ref="E444:E446"/>
    <mergeCell ref="S444:S446"/>
    <mergeCell ref="D435:D437"/>
    <mergeCell ref="E435:E437"/>
    <mergeCell ref="S435:S437"/>
    <mergeCell ref="D438:D440"/>
    <mergeCell ref="E438:E440"/>
    <mergeCell ref="S438:S440"/>
    <mergeCell ref="D429:D431"/>
    <mergeCell ref="E429:E431"/>
    <mergeCell ref="S429:S431"/>
    <mergeCell ref="D432:D434"/>
    <mergeCell ref="E432:E434"/>
    <mergeCell ref="S432:S434"/>
    <mergeCell ref="D423:D425"/>
    <mergeCell ref="E423:E425"/>
    <mergeCell ref="S423:S425"/>
    <mergeCell ref="D426:D428"/>
    <mergeCell ref="E426:E428"/>
    <mergeCell ref="S426:S428"/>
    <mergeCell ref="D412:D414"/>
    <mergeCell ref="E412:E414"/>
    <mergeCell ref="S412:S414"/>
    <mergeCell ref="D420:D422"/>
    <mergeCell ref="E420:E422"/>
    <mergeCell ref="S420:S422"/>
    <mergeCell ref="D406:D408"/>
    <mergeCell ref="E406:E408"/>
    <mergeCell ref="S406:S408"/>
    <mergeCell ref="D409:D411"/>
    <mergeCell ref="E409:E411"/>
    <mergeCell ref="S409:S411"/>
    <mergeCell ref="D400:D402"/>
    <mergeCell ref="E400:E402"/>
    <mergeCell ref="S400:S402"/>
    <mergeCell ref="D403:D405"/>
    <mergeCell ref="E403:E405"/>
    <mergeCell ref="S403:S405"/>
    <mergeCell ref="D394:D396"/>
    <mergeCell ref="E394:E396"/>
    <mergeCell ref="S394:S396"/>
    <mergeCell ref="D397:D399"/>
    <mergeCell ref="E397:E399"/>
    <mergeCell ref="S397:S399"/>
    <mergeCell ref="D383:D385"/>
    <mergeCell ref="E383:E385"/>
    <mergeCell ref="S383:S385"/>
    <mergeCell ref="D391:D393"/>
    <mergeCell ref="E391:E393"/>
    <mergeCell ref="S391:S393"/>
    <mergeCell ref="D377:D379"/>
    <mergeCell ref="E377:E379"/>
    <mergeCell ref="S377:S379"/>
    <mergeCell ref="D380:D382"/>
    <mergeCell ref="E380:E382"/>
    <mergeCell ref="S380:S382"/>
    <mergeCell ref="D371:D373"/>
    <mergeCell ref="E371:E373"/>
    <mergeCell ref="S371:S373"/>
    <mergeCell ref="D374:D376"/>
    <mergeCell ref="E374:E376"/>
    <mergeCell ref="S374:S376"/>
    <mergeCell ref="D365:D367"/>
    <mergeCell ref="E365:E367"/>
    <mergeCell ref="S365:S367"/>
    <mergeCell ref="D368:D370"/>
    <mergeCell ref="E368:E370"/>
    <mergeCell ref="S368:S370"/>
    <mergeCell ref="D359:D361"/>
    <mergeCell ref="E359:E361"/>
    <mergeCell ref="S359:S361"/>
    <mergeCell ref="D362:D364"/>
    <mergeCell ref="E362:E364"/>
    <mergeCell ref="S362:S364"/>
    <mergeCell ref="D353:D355"/>
    <mergeCell ref="E353:E355"/>
    <mergeCell ref="S353:S355"/>
    <mergeCell ref="D356:D358"/>
    <mergeCell ref="E356:E358"/>
    <mergeCell ref="S356:S358"/>
    <mergeCell ref="D347:D349"/>
    <mergeCell ref="E347:E349"/>
    <mergeCell ref="S347:S349"/>
    <mergeCell ref="D350:D352"/>
    <mergeCell ref="E350:E352"/>
    <mergeCell ref="S350:S352"/>
    <mergeCell ref="D341:D343"/>
    <mergeCell ref="E341:E343"/>
    <mergeCell ref="S341:S343"/>
    <mergeCell ref="D344:D346"/>
    <mergeCell ref="E344:E346"/>
    <mergeCell ref="S344:S346"/>
    <mergeCell ref="D330:D332"/>
    <mergeCell ref="E330:E332"/>
    <mergeCell ref="S330:S332"/>
    <mergeCell ref="D338:D340"/>
    <mergeCell ref="E338:E340"/>
    <mergeCell ref="S338:S340"/>
    <mergeCell ref="D324:D326"/>
    <mergeCell ref="E324:E326"/>
    <mergeCell ref="S324:S326"/>
    <mergeCell ref="D327:D329"/>
    <mergeCell ref="E327:E329"/>
    <mergeCell ref="S327:S329"/>
    <mergeCell ref="D318:D320"/>
    <mergeCell ref="E318:E320"/>
    <mergeCell ref="S318:S320"/>
    <mergeCell ref="D321:D323"/>
    <mergeCell ref="E321:E323"/>
    <mergeCell ref="S321:S323"/>
    <mergeCell ref="D312:D314"/>
    <mergeCell ref="E312:E314"/>
    <mergeCell ref="S312:S314"/>
    <mergeCell ref="D315:D317"/>
    <mergeCell ref="E315:E317"/>
    <mergeCell ref="S315:S317"/>
    <mergeCell ref="D306:D308"/>
    <mergeCell ref="E306:E308"/>
    <mergeCell ref="S306:S308"/>
    <mergeCell ref="D309:D311"/>
    <mergeCell ref="E309:E311"/>
    <mergeCell ref="S309:S311"/>
    <mergeCell ref="D300:D302"/>
    <mergeCell ref="E300:E302"/>
    <mergeCell ref="S300:S302"/>
    <mergeCell ref="D303:D305"/>
    <mergeCell ref="E303:E305"/>
    <mergeCell ref="S303:S305"/>
    <mergeCell ref="D289:D291"/>
    <mergeCell ref="E289:E291"/>
    <mergeCell ref="S289:S291"/>
    <mergeCell ref="D292:D294"/>
    <mergeCell ref="E292:E294"/>
    <mergeCell ref="S292:S294"/>
    <mergeCell ref="D283:D285"/>
    <mergeCell ref="E283:E285"/>
    <mergeCell ref="S283:S285"/>
    <mergeCell ref="D286:D288"/>
    <mergeCell ref="E286:E288"/>
    <mergeCell ref="S286:S288"/>
    <mergeCell ref="D277:D279"/>
    <mergeCell ref="E277:E279"/>
    <mergeCell ref="S277:S279"/>
    <mergeCell ref="D280:D282"/>
    <mergeCell ref="E280:E282"/>
    <mergeCell ref="S280:S282"/>
    <mergeCell ref="D271:D273"/>
    <mergeCell ref="E271:E273"/>
    <mergeCell ref="S271:S273"/>
    <mergeCell ref="D274:D276"/>
    <mergeCell ref="E274:E276"/>
    <mergeCell ref="S274:S276"/>
    <mergeCell ref="D265:D267"/>
    <mergeCell ref="E265:E267"/>
    <mergeCell ref="S265:S267"/>
    <mergeCell ref="D268:D270"/>
    <mergeCell ref="E268:E270"/>
    <mergeCell ref="S268:S270"/>
    <mergeCell ref="D259:D261"/>
    <mergeCell ref="E259:E261"/>
    <mergeCell ref="S259:S261"/>
    <mergeCell ref="D262:D264"/>
    <mergeCell ref="E262:E264"/>
    <mergeCell ref="S262:S264"/>
    <mergeCell ref="D253:D255"/>
    <mergeCell ref="E253:E255"/>
    <mergeCell ref="S253:S255"/>
    <mergeCell ref="D256:D258"/>
    <mergeCell ref="E256:E258"/>
    <mergeCell ref="S256:S258"/>
    <mergeCell ref="D242:D244"/>
    <mergeCell ref="E242:E244"/>
    <mergeCell ref="S242:S244"/>
    <mergeCell ref="D250:D252"/>
    <mergeCell ref="E250:E252"/>
    <mergeCell ref="S250:S252"/>
    <mergeCell ref="D236:D238"/>
    <mergeCell ref="E236:E238"/>
    <mergeCell ref="S236:S238"/>
    <mergeCell ref="D239:D241"/>
    <mergeCell ref="E239:E241"/>
    <mergeCell ref="S239:S241"/>
    <mergeCell ref="D230:D232"/>
    <mergeCell ref="E230:E232"/>
    <mergeCell ref="S230:S232"/>
    <mergeCell ref="D233:D235"/>
    <mergeCell ref="E233:E235"/>
    <mergeCell ref="S233:S235"/>
    <mergeCell ref="D224:D226"/>
    <mergeCell ref="E224:E226"/>
    <mergeCell ref="S224:S226"/>
    <mergeCell ref="D227:D229"/>
    <mergeCell ref="E227:E229"/>
    <mergeCell ref="S227:S229"/>
    <mergeCell ref="D218:D220"/>
    <mergeCell ref="E218:E220"/>
    <mergeCell ref="S218:S220"/>
    <mergeCell ref="D221:D223"/>
    <mergeCell ref="E221:E223"/>
    <mergeCell ref="S221:S223"/>
    <mergeCell ref="D212:D214"/>
    <mergeCell ref="E212:E214"/>
    <mergeCell ref="S212:S214"/>
    <mergeCell ref="D215:D217"/>
    <mergeCell ref="E215:E217"/>
    <mergeCell ref="S215:S217"/>
    <mergeCell ref="D201:D203"/>
    <mergeCell ref="E201:E203"/>
    <mergeCell ref="S201:S203"/>
    <mergeCell ref="D209:D211"/>
    <mergeCell ref="E209:E211"/>
    <mergeCell ref="S209:S211"/>
    <mergeCell ref="D195:D197"/>
    <mergeCell ref="E195:E197"/>
    <mergeCell ref="S195:S197"/>
    <mergeCell ref="D198:D200"/>
    <mergeCell ref="E198:E200"/>
    <mergeCell ref="S198:S200"/>
    <mergeCell ref="D189:D191"/>
    <mergeCell ref="E189:E191"/>
    <mergeCell ref="S189:S191"/>
    <mergeCell ref="D192:D194"/>
    <mergeCell ref="E192:E194"/>
    <mergeCell ref="S192:S194"/>
    <mergeCell ref="D183:D185"/>
    <mergeCell ref="E183:E185"/>
    <mergeCell ref="S183:S185"/>
    <mergeCell ref="D186:D188"/>
    <mergeCell ref="E186:E188"/>
    <mergeCell ref="S186:S188"/>
    <mergeCell ref="D177:D179"/>
    <mergeCell ref="E177:E179"/>
    <mergeCell ref="S177:S179"/>
    <mergeCell ref="D180:D182"/>
    <mergeCell ref="E180:E182"/>
    <mergeCell ref="S180:S182"/>
    <mergeCell ref="D171:D173"/>
    <mergeCell ref="E171:E173"/>
    <mergeCell ref="S171:S173"/>
    <mergeCell ref="D174:D176"/>
    <mergeCell ref="E174:E176"/>
    <mergeCell ref="S174:S176"/>
    <mergeCell ref="D165:D167"/>
    <mergeCell ref="E165:E167"/>
    <mergeCell ref="S165:S167"/>
    <mergeCell ref="D168:D170"/>
    <mergeCell ref="E168:E170"/>
    <mergeCell ref="S168:S170"/>
    <mergeCell ref="D159:D161"/>
    <mergeCell ref="E159:E161"/>
    <mergeCell ref="S159:S161"/>
    <mergeCell ref="D162:D164"/>
    <mergeCell ref="E162:E164"/>
    <mergeCell ref="S162:S164"/>
    <mergeCell ref="D148:D150"/>
    <mergeCell ref="E148:E150"/>
    <mergeCell ref="S148:S150"/>
    <mergeCell ref="D156:D158"/>
    <mergeCell ref="E156:E158"/>
    <mergeCell ref="S156:S158"/>
    <mergeCell ref="D142:D144"/>
    <mergeCell ref="E142:E144"/>
    <mergeCell ref="S142:S144"/>
    <mergeCell ref="D145:D147"/>
    <mergeCell ref="E145:E147"/>
    <mergeCell ref="S145:S147"/>
    <mergeCell ref="D136:D138"/>
    <mergeCell ref="E136:E138"/>
    <mergeCell ref="S136:S138"/>
    <mergeCell ref="D139:D141"/>
    <mergeCell ref="E139:E141"/>
    <mergeCell ref="S139:S141"/>
    <mergeCell ref="D130:D132"/>
    <mergeCell ref="E130:E132"/>
    <mergeCell ref="S130:S132"/>
    <mergeCell ref="D133:D135"/>
    <mergeCell ref="E133:E135"/>
    <mergeCell ref="S133:S135"/>
    <mergeCell ref="D124:D126"/>
    <mergeCell ref="E124:E126"/>
    <mergeCell ref="S124:S126"/>
    <mergeCell ref="D127:D129"/>
    <mergeCell ref="E127:E129"/>
    <mergeCell ref="S127:S129"/>
    <mergeCell ref="D118:D120"/>
    <mergeCell ref="E118:E120"/>
    <mergeCell ref="S118:S120"/>
    <mergeCell ref="D121:D123"/>
    <mergeCell ref="E121:E123"/>
    <mergeCell ref="S121:S123"/>
    <mergeCell ref="D112:D114"/>
    <mergeCell ref="E112:E114"/>
    <mergeCell ref="S112:S114"/>
    <mergeCell ref="D115:D117"/>
    <mergeCell ref="E115:E117"/>
    <mergeCell ref="S115:S117"/>
    <mergeCell ref="D101:D103"/>
    <mergeCell ref="E101:E103"/>
    <mergeCell ref="S101:S103"/>
    <mergeCell ref="D104:D106"/>
    <mergeCell ref="E104:E106"/>
    <mergeCell ref="S104:S106"/>
    <mergeCell ref="D95:D97"/>
    <mergeCell ref="E95:E97"/>
    <mergeCell ref="S95:S97"/>
    <mergeCell ref="D98:D100"/>
    <mergeCell ref="E98:E100"/>
    <mergeCell ref="S98:S100"/>
    <mergeCell ref="D89:D91"/>
    <mergeCell ref="E89:E91"/>
    <mergeCell ref="S89:S91"/>
    <mergeCell ref="D92:D94"/>
    <mergeCell ref="E92:E94"/>
    <mergeCell ref="S92:S94"/>
    <mergeCell ref="D83:D85"/>
    <mergeCell ref="E83:E85"/>
    <mergeCell ref="S83:S85"/>
    <mergeCell ref="D86:D88"/>
    <mergeCell ref="E86:E88"/>
    <mergeCell ref="S86:S88"/>
    <mergeCell ref="D77:D79"/>
    <mergeCell ref="E77:E79"/>
    <mergeCell ref="S77:S79"/>
    <mergeCell ref="D80:D82"/>
    <mergeCell ref="E80:E82"/>
    <mergeCell ref="S80:S82"/>
    <mergeCell ref="D71:D73"/>
    <mergeCell ref="E71:E73"/>
    <mergeCell ref="S71:S73"/>
    <mergeCell ref="D74:D76"/>
    <mergeCell ref="E74:E76"/>
    <mergeCell ref="S74:S76"/>
    <mergeCell ref="D65:D67"/>
    <mergeCell ref="E65:E67"/>
    <mergeCell ref="S65:S67"/>
    <mergeCell ref="D68:D70"/>
    <mergeCell ref="E68:E70"/>
    <mergeCell ref="S68:S70"/>
    <mergeCell ref="D59:D61"/>
    <mergeCell ref="E59:E61"/>
    <mergeCell ref="S59:S61"/>
    <mergeCell ref="D62:D64"/>
    <mergeCell ref="E62:E64"/>
    <mergeCell ref="S62:S64"/>
    <mergeCell ref="D48:D50"/>
    <mergeCell ref="E48:E50"/>
    <mergeCell ref="S48:S50"/>
    <mergeCell ref="D51:D53"/>
    <mergeCell ref="E51:E53"/>
    <mergeCell ref="S51:S53"/>
    <mergeCell ref="D42:D44"/>
    <mergeCell ref="E42:E44"/>
    <mergeCell ref="S42:S44"/>
    <mergeCell ref="D45:D47"/>
    <mergeCell ref="E45:E47"/>
    <mergeCell ref="S45:S47"/>
    <mergeCell ref="D36:D38"/>
    <mergeCell ref="E36:E38"/>
    <mergeCell ref="S36:S38"/>
    <mergeCell ref="D39:D41"/>
    <mergeCell ref="E39:E41"/>
    <mergeCell ref="S39:S41"/>
    <mergeCell ref="D30:D32"/>
    <mergeCell ref="E30:E32"/>
    <mergeCell ref="S30:S32"/>
    <mergeCell ref="D33:D35"/>
    <mergeCell ref="E33:E35"/>
    <mergeCell ref="S33:S35"/>
    <mergeCell ref="D24:D26"/>
    <mergeCell ref="E24:E26"/>
    <mergeCell ref="S24:S26"/>
    <mergeCell ref="D27:D29"/>
    <mergeCell ref="E27:E29"/>
    <mergeCell ref="S27:S29"/>
    <mergeCell ref="D18:D20"/>
    <mergeCell ref="E18:E20"/>
    <mergeCell ref="S18:S20"/>
    <mergeCell ref="D21:D23"/>
    <mergeCell ref="E21:E23"/>
    <mergeCell ref="S21:S23"/>
    <mergeCell ref="D12:D14"/>
    <mergeCell ref="E12:E14"/>
    <mergeCell ref="S12:S14"/>
    <mergeCell ref="D15:D17"/>
    <mergeCell ref="E15:E17"/>
    <mergeCell ref="S15:S17"/>
    <mergeCell ref="D6:D8"/>
    <mergeCell ref="E6:E8"/>
    <mergeCell ref="S6:S8"/>
    <mergeCell ref="D9:D11"/>
    <mergeCell ref="E9:E11"/>
    <mergeCell ref="S9:S11"/>
  </mergeCells>
  <phoneticPr fontId="2"/>
  <conditionalFormatting sqref="D6:E53">
    <cfRule type="cellIs" dxfId="278" priority="43" operator="notEqual">
      <formula>""</formula>
    </cfRule>
  </conditionalFormatting>
  <conditionalFormatting sqref="D59:E61 D65:E67 E62:E64 D80:E97 E68:E79 E98:E106">
    <cfRule type="cellIs" dxfId="277" priority="42" operator="notEqual">
      <formula>""</formula>
    </cfRule>
  </conditionalFormatting>
  <conditionalFormatting sqref="D112:E129 D133:E144 E130:E132 D148:E150 E145:E147">
    <cfRule type="cellIs" dxfId="276" priority="41" operator="notEqual">
      <formula>""</formula>
    </cfRule>
  </conditionalFormatting>
  <conditionalFormatting sqref="D156:E158 D162:E164 E159:E161 D171:E179 E165:E170 D183:E185 E180:E182 D195:E200 E186:E194 E201:E203">
    <cfRule type="cellIs" dxfId="275" priority="40" operator="notEqual">
      <formula>""</formula>
    </cfRule>
  </conditionalFormatting>
  <conditionalFormatting sqref="D212:E214 E209:E211 D218:E232 E215:E217 D239:E244 E233:E238">
    <cfRule type="cellIs" dxfId="274" priority="39" operator="notEqual">
      <formula>""</formula>
    </cfRule>
  </conditionalFormatting>
  <conditionalFormatting sqref="D250:E252 D259:E261 E253:E258 D265:E267 E262:E264 D274:E282 E268:E273 D286:E294 E283:E285">
    <cfRule type="cellIs" dxfId="273" priority="38" operator="notEqual">
      <formula>""</formula>
    </cfRule>
  </conditionalFormatting>
  <conditionalFormatting sqref="D300:E302 D306:E308 E303:E305 D318:E332 E309:E317">
    <cfRule type="cellIs" dxfId="272" priority="37" operator="notEqual">
      <formula>""</formula>
    </cfRule>
  </conditionalFormatting>
  <conditionalFormatting sqref="D338:E340 D347:E349 E341:E346 D356:E358 E350:E355 D362:E376 E359:E361 D380:E382 E377:E379 E383:E385">
    <cfRule type="cellIs" dxfId="271" priority="36" operator="notEqual">
      <formula>""</formula>
    </cfRule>
  </conditionalFormatting>
  <conditionalFormatting sqref="D394:E408 E391:E393 D412:E414 E409:E411">
    <cfRule type="cellIs" dxfId="270" priority="35" operator="notEqual">
      <formula>""</formula>
    </cfRule>
  </conditionalFormatting>
  <conditionalFormatting sqref="D420:E422 D426:E428 E423:E425 D432:E437 E429:E431 D444:E449 E438:E443 D453:E455 E450:E452 E456:E458">
    <cfRule type="cellIs" dxfId="269" priority="34" operator="notEqual">
      <formula>""</formula>
    </cfRule>
  </conditionalFormatting>
  <conditionalFormatting sqref="D464:E466 D470:E478 E467:E469 D485:E487 E479:E484 E488:E493">
    <cfRule type="cellIs" dxfId="268" priority="33" operator="notEqual">
      <formula>""</formula>
    </cfRule>
  </conditionalFormatting>
  <conditionalFormatting sqref="D499:E507 D511:E516 E508:E510 D526:E540 E517:E525 E541:E546">
    <cfRule type="cellIs" dxfId="267" priority="32" operator="notEqual">
      <formula>""</formula>
    </cfRule>
  </conditionalFormatting>
  <conditionalFormatting sqref="R9:R53 P6:P53">
    <cfRule type="cellIs" dxfId="266" priority="66" operator="lessThan">
      <formula>54</formula>
    </cfRule>
  </conditionalFormatting>
  <conditionalFormatting sqref="P59:P106">
    <cfRule type="cellIs" dxfId="265" priority="65" operator="lessThan">
      <formula>54</formula>
    </cfRule>
  </conditionalFormatting>
  <conditionalFormatting sqref="P112:P150">
    <cfRule type="cellIs" dxfId="264" priority="64" operator="lessThan">
      <formula>54</formula>
    </cfRule>
  </conditionalFormatting>
  <conditionalFormatting sqref="P156:P203">
    <cfRule type="cellIs" dxfId="263" priority="63" operator="lessThan">
      <formula>54</formula>
    </cfRule>
  </conditionalFormatting>
  <conditionalFormatting sqref="P209:P244">
    <cfRule type="cellIs" dxfId="262" priority="62" operator="lessThan">
      <formula>54</formula>
    </cfRule>
  </conditionalFormatting>
  <conditionalFormatting sqref="P250:P294">
    <cfRule type="cellIs" dxfId="261" priority="61" operator="lessThan">
      <formula>54</formula>
    </cfRule>
  </conditionalFormatting>
  <conditionalFormatting sqref="P300:P332">
    <cfRule type="cellIs" dxfId="260" priority="60" operator="lessThan">
      <formula>54</formula>
    </cfRule>
  </conditionalFormatting>
  <conditionalFormatting sqref="P338:P385">
    <cfRule type="cellIs" dxfId="259" priority="59" operator="lessThan">
      <formula>54</formula>
    </cfRule>
  </conditionalFormatting>
  <conditionalFormatting sqref="P391:P414">
    <cfRule type="cellIs" dxfId="258" priority="58" operator="lessThan">
      <formula>54</formula>
    </cfRule>
  </conditionalFormatting>
  <conditionalFormatting sqref="P420:P458">
    <cfRule type="cellIs" dxfId="257" priority="57" operator="lessThan">
      <formula>54</formula>
    </cfRule>
  </conditionalFormatting>
  <conditionalFormatting sqref="P464:P493">
    <cfRule type="cellIs" dxfId="256" priority="56" operator="lessThan">
      <formula>54</formula>
    </cfRule>
  </conditionalFormatting>
  <conditionalFormatting sqref="P499:P546">
    <cfRule type="cellIs" dxfId="255" priority="55" operator="lessThan">
      <formula>54</formula>
    </cfRule>
  </conditionalFormatting>
  <conditionalFormatting sqref="R62:R106">
    <cfRule type="cellIs" dxfId="254" priority="54" operator="lessThan">
      <formula>54</formula>
    </cfRule>
  </conditionalFormatting>
  <conditionalFormatting sqref="R115:R150">
    <cfRule type="cellIs" dxfId="253" priority="53" operator="lessThan">
      <formula>54</formula>
    </cfRule>
  </conditionalFormatting>
  <conditionalFormatting sqref="R159:R203">
    <cfRule type="cellIs" dxfId="252" priority="52" operator="lessThan">
      <formula>54</formula>
    </cfRule>
  </conditionalFormatting>
  <conditionalFormatting sqref="R212:R244">
    <cfRule type="cellIs" dxfId="251" priority="51" operator="lessThan">
      <formula>54</formula>
    </cfRule>
  </conditionalFormatting>
  <conditionalFormatting sqref="R253:R294">
    <cfRule type="cellIs" dxfId="250" priority="50" operator="lessThan">
      <formula>54</formula>
    </cfRule>
  </conditionalFormatting>
  <conditionalFormatting sqref="R303:R332">
    <cfRule type="cellIs" dxfId="249" priority="49" operator="lessThan">
      <formula>54</formula>
    </cfRule>
  </conditionalFormatting>
  <conditionalFormatting sqref="R341:R385">
    <cfRule type="cellIs" dxfId="248" priority="48" operator="lessThan">
      <formula>54</formula>
    </cfRule>
  </conditionalFormatting>
  <conditionalFormatting sqref="R394:R414">
    <cfRule type="cellIs" dxfId="247" priority="47" operator="lessThan">
      <formula>54</formula>
    </cfRule>
  </conditionalFormatting>
  <conditionalFormatting sqref="R423:R458">
    <cfRule type="cellIs" dxfId="246" priority="46" operator="lessThan">
      <formula>54</formula>
    </cfRule>
  </conditionalFormatting>
  <conditionalFormatting sqref="R467:R493">
    <cfRule type="cellIs" dxfId="245" priority="45" operator="lessThan">
      <formula>54</formula>
    </cfRule>
  </conditionalFormatting>
  <conditionalFormatting sqref="R502:R546">
    <cfRule type="cellIs" dxfId="244" priority="44" operator="lessThan">
      <formula>54</formula>
    </cfRule>
  </conditionalFormatting>
  <conditionalFormatting sqref="D62:D64">
    <cfRule type="cellIs" dxfId="243" priority="31" operator="notEqual">
      <formula>""</formula>
    </cfRule>
  </conditionalFormatting>
  <conditionalFormatting sqref="D68:D79">
    <cfRule type="cellIs" dxfId="242" priority="30" operator="notEqual">
      <formula>""</formula>
    </cfRule>
  </conditionalFormatting>
  <conditionalFormatting sqref="D98:D106">
    <cfRule type="cellIs" dxfId="241" priority="29" operator="notEqual">
      <formula>""</formula>
    </cfRule>
  </conditionalFormatting>
  <conditionalFormatting sqref="D130:D132">
    <cfRule type="cellIs" dxfId="240" priority="28" operator="notEqual">
      <formula>""</formula>
    </cfRule>
  </conditionalFormatting>
  <conditionalFormatting sqref="D145:D147">
    <cfRule type="cellIs" dxfId="239" priority="27" operator="notEqual">
      <formula>""</formula>
    </cfRule>
  </conditionalFormatting>
  <conditionalFormatting sqref="D159:D161">
    <cfRule type="cellIs" dxfId="238" priority="26" operator="notEqual">
      <formula>""</formula>
    </cfRule>
  </conditionalFormatting>
  <conditionalFormatting sqref="D165:D170">
    <cfRule type="cellIs" dxfId="237" priority="25" operator="notEqual">
      <formula>""</formula>
    </cfRule>
  </conditionalFormatting>
  <conditionalFormatting sqref="D180:D182">
    <cfRule type="cellIs" dxfId="236" priority="24" operator="notEqual">
      <formula>""</formula>
    </cfRule>
  </conditionalFormatting>
  <conditionalFormatting sqref="D186:D194">
    <cfRule type="cellIs" dxfId="235" priority="23" operator="notEqual">
      <formula>""</formula>
    </cfRule>
  </conditionalFormatting>
  <conditionalFormatting sqref="D201:D203">
    <cfRule type="cellIs" dxfId="234" priority="22" operator="notEqual">
      <formula>""</formula>
    </cfRule>
  </conditionalFormatting>
  <conditionalFormatting sqref="D215:D217 D209:D211">
    <cfRule type="cellIs" dxfId="233" priority="21" operator="notEqual">
      <formula>""</formula>
    </cfRule>
  </conditionalFormatting>
  <conditionalFormatting sqref="D233:D238">
    <cfRule type="cellIs" dxfId="232" priority="20" operator="notEqual">
      <formula>""</formula>
    </cfRule>
  </conditionalFormatting>
  <conditionalFormatting sqref="D253:D258">
    <cfRule type="cellIs" dxfId="231" priority="19" operator="notEqual">
      <formula>""</formula>
    </cfRule>
  </conditionalFormatting>
  <conditionalFormatting sqref="D268:D273 D262:D264">
    <cfRule type="cellIs" dxfId="230" priority="18" operator="notEqual">
      <formula>""</formula>
    </cfRule>
  </conditionalFormatting>
  <conditionalFormatting sqref="D283:D285">
    <cfRule type="cellIs" dxfId="229" priority="17" operator="notEqual">
      <formula>""</formula>
    </cfRule>
  </conditionalFormatting>
  <conditionalFormatting sqref="D309:D317 D303:D305">
    <cfRule type="cellIs" dxfId="228" priority="16" operator="notEqual">
      <formula>""</formula>
    </cfRule>
  </conditionalFormatting>
  <conditionalFormatting sqref="D341:D346">
    <cfRule type="cellIs" dxfId="227" priority="15" operator="notEqual">
      <formula>""</formula>
    </cfRule>
  </conditionalFormatting>
  <conditionalFormatting sqref="D350:D355">
    <cfRule type="cellIs" dxfId="226" priority="14" operator="notEqual">
      <formula>""</formula>
    </cfRule>
  </conditionalFormatting>
  <conditionalFormatting sqref="D359:D361">
    <cfRule type="cellIs" dxfId="225" priority="13" operator="notEqual">
      <formula>""</formula>
    </cfRule>
  </conditionalFormatting>
  <conditionalFormatting sqref="D383:D385 D377:D379">
    <cfRule type="cellIs" dxfId="224" priority="12" operator="notEqual">
      <formula>""</formula>
    </cfRule>
  </conditionalFormatting>
  <conditionalFormatting sqref="D391:D393">
    <cfRule type="cellIs" dxfId="223" priority="11" operator="notEqual">
      <formula>""</formula>
    </cfRule>
  </conditionalFormatting>
  <conditionalFormatting sqref="D409:D411">
    <cfRule type="cellIs" dxfId="222" priority="10" operator="notEqual">
      <formula>""</formula>
    </cfRule>
  </conditionalFormatting>
  <conditionalFormatting sqref="D429:D431 D423:D425">
    <cfRule type="cellIs" dxfId="221" priority="9" operator="notEqual">
      <formula>""</formula>
    </cfRule>
  </conditionalFormatting>
  <conditionalFormatting sqref="D438:D443">
    <cfRule type="cellIs" dxfId="220" priority="8" operator="notEqual">
      <formula>""</formula>
    </cfRule>
  </conditionalFormatting>
  <conditionalFormatting sqref="D456:D458 D450:D452">
    <cfRule type="cellIs" dxfId="219" priority="7" operator="notEqual">
      <formula>""</formula>
    </cfRule>
  </conditionalFormatting>
  <conditionalFormatting sqref="D467:D469">
    <cfRule type="cellIs" dxfId="218" priority="6" operator="notEqual">
      <formula>""</formula>
    </cfRule>
  </conditionalFormatting>
  <conditionalFormatting sqref="D479:D484">
    <cfRule type="cellIs" dxfId="217" priority="5" operator="notEqual">
      <formula>""</formula>
    </cfRule>
  </conditionalFormatting>
  <conditionalFormatting sqref="D488:D493">
    <cfRule type="cellIs" dxfId="216" priority="4" operator="notEqual">
      <formula>""</formula>
    </cfRule>
  </conditionalFormatting>
  <conditionalFormatting sqref="D508:D510">
    <cfRule type="cellIs" dxfId="215" priority="3" operator="notEqual">
      <formula>""</formula>
    </cfRule>
  </conditionalFormatting>
  <conditionalFormatting sqref="D517:D525">
    <cfRule type="cellIs" dxfId="214" priority="2" operator="notEqual">
      <formula>""</formula>
    </cfRule>
  </conditionalFormatting>
  <conditionalFormatting sqref="D541:D546">
    <cfRule type="cellIs" dxfId="213" priority="1" operator="notEqual">
      <formula>""</formula>
    </cfRule>
  </conditionalFormatting>
  <dataValidations count="1">
    <dataValidation type="list" allowBlank="1" showInputMessage="1" showErrorMessage="1" sqref="D420:D458 D391:D414 D464:D493 D6:D53 D59:D106 D112:D150 D156:D203 D209:D244 D250:D294 D300:D332 D338:D385 D499:D546" xr:uid="{93EDAB59-5A9F-47D7-88B5-2744672B0733}">
      <formula1>"◎,○,▲,△,☆,♡,消,優,非"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87E6-2451-459F-9692-944EC2A22879}">
  <dimension ref="A1:Z625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5" max="15" width="9.83203125" customWidth="1"/>
    <col min="17" max="18" width="9.75" customWidth="1"/>
    <col min="19" max="19" width="9.83203125" customWidth="1"/>
    <col min="20" max="21" width="7.4140625" customWidth="1"/>
    <col min="22" max="24" width="18.58203125" customWidth="1"/>
    <col min="25" max="26" width="7.4140625" customWidth="1"/>
    <col min="27" max="28" width="8.6640625" customWidth="1"/>
  </cols>
  <sheetData>
    <row r="1" spans="1:26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1452</v>
      </c>
      <c r="L2" t="s">
        <v>1453</v>
      </c>
      <c r="M2" t="s">
        <v>941</v>
      </c>
      <c r="N2" t="s">
        <v>6</v>
      </c>
      <c r="P2" t="s">
        <v>7</v>
      </c>
      <c r="Q2" t="s">
        <v>1502</v>
      </c>
      <c r="S2" t="s">
        <v>1903</v>
      </c>
      <c r="T2" t="s">
        <v>1904</v>
      </c>
      <c r="U2" t="s">
        <v>1905</v>
      </c>
      <c r="V2" t="s">
        <v>8</v>
      </c>
      <c r="W2" t="s">
        <v>9</v>
      </c>
      <c r="X2" t="s">
        <v>10</v>
      </c>
      <c r="Y2" t="s">
        <v>12</v>
      </c>
      <c r="Z2" t="s">
        <v>13</v>
      </c>
    </row>
    <row r="3" spans="1:26" x14ac:dyDescent="0.55000000000000004">
      <c r="A3" t="s">
        <v>942</v>
      </c>
      <c r="B3" t="s">
        <v>7594</v>
      </c>
      <c r="G3" t="s">
        <v>6147</v>
      </c>
      <c r="H3" s="7"/>
      <c r="I3" t="s">
        <v>14</v>
      </c>
      <c r="J3" t="s">
        <v>945</v>
      </c>
      <c r="K3" t="s">
        <v>1454</v>
      </c>
      <c r="N3" s="31"/>
      <c r="O3" s="8" t="s">
        <v>15</v>
      </c>
      <c r="P3" t="s">
        <v>1056</v>
      </c>
      <c r="Q3" t="s">
        <v>2198</v>
      </c>
      <c r="Z3" t="s">
        <v>16</v>
      </c>
    </row>
    <row r="4" spans="1:26" x14ac:dyDescent="0.55000000000000004">
      <c r="A4" s="7">
        <v>1</v>
      </c>
      <c r="B4" s="7"/>
      <c r="C4" s="37" t="s">
        <v>942</v>
      </c>
      <c r="D4" s="7" t="s">
        <v>7594</v>
      </c>
      <c r="G4" s="7" t="s">
        <v>1462</v>
      </c>
      <c r="H4" s="9"/>
      <c r="I4" t="s">
        <v>17</v>
      </c>
      <c r="J4" t="s">
        <v>1057</v>
      </c>
      <c r="K4" t="s">
        <v>1455</v>
      </c>
      <c r="O4" s="8" t="s">
        <v>18</v>
      </c>
      <c r="Q4" t="s">
        <v>2199</v>
      </c>
      <c r="Z4" t="s">
        <v>19</v>
      </c>
    </row>
    <row r="5" spans="1:26" ht="18.5" thickBot="1" x14ac:dyDescent="0.6">
      <c r="C5" s="39">
        <v>1</v>
      </c>
      <c r="D5" t="s">
        <v>1272</v>
      </c>
      <c r="E5">
        <f>VALUE(B3)</f>
        <v>1700</v>
      </c>
      <c r="F5" t="s">
        <v>942</v>
      </c>
      <c r="G5" t="s">
        <v>7092</v>
      </c>
      <c r="I5" t="s">
        <v>20</v>
      </c>
      <c r="J5" t="s">
        <v>1058</v>
      </c>
      <c r="K5" t="s">
        <v>1456</v>
      </c>
      <c r="N5" s="31" t="s">
        <v>2627</v>
      </c>
      <c r="O5" s="10" t="s">
        <v>21</v>
      </c>
      <c r="P5" t="s">
        <v>125</v>
      </c>
      <c r="Q5" t="s">
        <v>2200</v>
      </c>
      <c r="Z5" t="s">
        <v>22</v>
      </c>
    </row>
    <row r="6" spans="1:26" ht="18.75" customHeight="1" x14ac:dyDescent="0.55000000000000004">
      <c r="C6" s="11"/>
      <c r="D6" s="49" t="s">
        <v>990</v>
      </c>
      <c r="E6" s="52" t="str">
        <f>IF(D6="","",IF(I6&gt;0.1,"単",IF(I7&gt;0.29,"連",IF(I8&gt;0.34,"複","※"))))</f>
        <v>単</v>
      </c>
      <c r="F6" s="12"/>
      <c r="G6" s="48" t="s">
        <v>7093</v>
      </c>
      <c r="H6" s="13"/>
      <c r="I6" s="14">
        <v>0.16666666666666666</v>
      </c>
      <c r="J6" s="35">
        <v>1</v>
      </c>
      <c r="K6" s="40" t="s">
        <v>1459</v>
      </c>
      <c r="L6" s="41" t="s">
        <v>6166</v>
      </c>
      <c r="M6" s="41" t="s">
        <v>167</v>
      </c>
      <c r="N6" s="13"/>
      <c r="O6" s="15" t="s">
        <v>39</v>
      </c>
      <c r="P6" s="13" t="s">
        <v>167</v>
      </c>
      <c r="Q6" s="41">
        <v>9.1999999999999993</v>
      </c>
      <c r="R6" s="13" t="s">
        <v>6158</v>
      </c>
      <c r="S6" s="55" t="s">
        <v>6614</v>
      </c>
      <c r="T6" s="13"/>
      <c r="U6" s="12"/>
      <c r="V6" s="13"/>
      <c r="W6" s="12"/>
      <c r="X6" s="13"/>
      <c r="Y6" s="16"/>
      <c r="Z6" s="16"/>
    </row>
    <row r="7" spans="1:26" ht="18.75" customHeight="1" x14ac:dyDescent="0.55000000000000004">
      <c r="C7" s="17">
        <v>1</v>
      </c>
      <c r="D7" s="50"/>
      <c r="E7" s="53"/>
      <c r="F7" s="30" t="s">
        <v>7595</v>
      </c>
      <c r="G7" s="18" t="s">
        <v>142</v>
      </c>
      <c r="H7" s="18" t="s">
        <v>85</v>
      </c>
      <c r="I7" s="19">
        <v>0.16666666666666666</v>
      </c>
      <c r="J7" s="36">
        <v>1</v>
      </c>
      <c r="K7" s="42" t="s">
        <v>942</v>
      </c>
      <c r="L7" s="43" t="s">
        <v>6167</v>
      </c>
      <c r="M7" s="43" t="s">
        <v>167</v>
      </c>
      <c r="N7" s="18" t="s">
        <v>2629</v>
      </c>
      <c r="O7" s="20" t="s">
        <v>34</v>
      </c>
      <c r="P7" s="18">
        <v>57</v>
      </c>
      <c r="Q7" s="43">
        <v>6</v>
      </c>
      <c r="R7" s="18"/>
      <c r="S7" s="56"/>
      <c r="T7" s="18" t="s">
        <v>1910</v>
      </c>
      <c r="U7" s="30" t="s">
        <v>1908</v>
      </c>
      <c r="V7" s="18" t="s">
        <v>3725</v>
      </c>
      <c r="W7" s="30" t="s">
        <v>6644</v>
      </c>
      <c r="X7" s="18" t="s">
        <v>7596</v>
      </c>
      <c r="Y7" s="47" t="s">
        <v>142</v>
      </c>
      <c r="Z7" s="21"/>
    </row>
    <row r="8" spans="1:26" ht="18.75" customHeight="1" thickBot="1" x14ac:dyDescent="0.6">
      <c r="C8" s="22"/>
      <c r="D8" s="51"/>
      <c r="E8" s="54"/>
      <c r="F8" s="34"/>
      <c r="G8" s="24">
        <v>4.4000000000000004</v>
      </c>
      <c r="H8" s="25">
        <v>15</v>
      </c>
      <c r="I8" s="26">
        <v>0.33333333333333331</v>
      </c>
      <c r="J8" s="38" t="s">
        <v>6240</v>
      </c>
      <c r="K8" s="44" t="s">
        <v>1458</v>
      </c>
      <c r="L8" s="45" t="s">
        <v>6168</v>
      </c>
      <c r="M8" s="44" t="s">
        <v>167</v>
      </c>
      <c r="N8" s="24">
        <v>34</v>
      </c>
      <c r="O8" s="27" t="s">
        <v>66</v>
      </c>
      <c r="P8" s="24" t="s">
        <v>57</v>
      </c>
      <c r="Q8" s="44" t="s">
        <v>2201</v>
      </c>
      <c r="R8" s="24" t="s">
        <v>2202</v>
      </c>
      <c r="S8" s="57"/>
      <c r="T8" s="25">
        <v>34</v>
      </c>
      <c r="U8" s="23"/>
      <c r="V8" s="24"/>
      <c r="W8" s="23"/>
      <c r="X8" s="24"/>
      <c r="Y8" s="28"/>
      <c r="Z8" s="28"/>
    </row>
    <row r="9" spans="1:26" ht="18.75" customHeight="1" x14ac:dyDescent="0.55000000000000004">
      <c r="C9" s="11"/>
      <c r="D9" s="49"/>
      <c r="E9" s="52" t="str">
        <f>IF(D9="","",IF(I9&gt;0.1,"単",IF(I10&gt;0.29,"連",IF(I11&gt;0.34,"複","※"))))</f>
        <v/>
      </c>
      <c r="F9" s="12"/>
      <c r="G9" s="48" t="s">
        <v>5945</v>
      </c>
      <c r="H9" s="13"/>
      <c r="I9" s="14">
        <v>1.2195121951219513E-2</v>
      </c>
      <c r="J9" s="35">
        <v>1</v>
      </c>
      <c r="K9" s="40" t="s">
        <v>1459</v>
      </c>
      <c r="L9" s="41" t="s">
        <v>3418</v>
      </c>
      <c r="M9" s="41" t="s">
        <v>264</v>
      </c>
      <c r="N9" s="13"/>
      <c r="O9" s="15" t="s">
        <v>2196</v>
      </c>
      <c r="P9" s="13" t="s">
        <v>1059</v>
      </c>
      <c r="Q9" s="41">
        <v>3</v>
      </c>
      <c r="R9" s="13"/>
      <c r="S9" s="55" t="s">
        <v>7597</v>
      </c>
      <c r="T9" s="13"/>
      <c r="U9" s="12"/>
      <c r="V9" s="13"/>
      <c r="W9" s="12"/>
      <c r="X9" s="13"/>
      <c r="Y9" s="16"/>
      <c r="Z9" s="16"/>
    </row>
    <row r="10" spans="1:26" ht="18.75" customHeight="1" x14ac:dyDescent="0.55000000000000004">
      <c r="C10" s="17">
        <v>2</v>
      </c>
      <c r="D10" s="50"/>
      <c r="E10" s="53"/>
      <c r="F10" s="30" t="s">
        <v>1169</v>
      </c>
      <c r="G10" s="18" t="s">
        <v>140</v>
      </c>
      <c r="H10" s="18" t="s">
        <v>79</v>
      </c>
      <c r="I10" s="19">
        <v>0.10975609756097561</v>
      </c>
      <c r="J10" s="36">
        <v>9</v>
      </c>
      <c r="K10" s="42" t="s">
        <v>942</v>
      </c>
      <c r="L10" s="43" t="s">
        <v>3419</v>
      </c>
      <c r="M10" s="43" t="s">
        <v>1250</v>
      </c>
      <c r="N10" s="18" t="s">
        <v>140</v>
      </c>
      <c r="O10" s="20" t="s">
        <v>82</v>
      </c>
      <c r="P10" s="18">
        <v>57</v>
      </c>
      <c r="Q10" s="43">
        <v>4.7</v>
      </c>
      <c r="R10" s="18"/>
      <c r="S10" s="56"/>
      <c r="T10" s="18" t="s">
        <v>2279</v>
      </c>
      <c r="U10" s="30" t="s">
        <v>1908</v>
      </c>
      <c r="V10" s="18" t="s">
        <v>6002</v>
      </c>
      <c r="W10" s="30" t="s">
        <v>1775</v>
      </c>
      <c r="X10" s="18" t="s">
        <v>7598</v>
      </c>
      <c r="Y10" s="47" t="s">
        <v>140</v>
      </c>
      <c r="Z10" s="21"/>
    </row>
    <row r="11" spans="1:26" ht="18.75" customHeight="1" thickBot="1" x14ac:dyDescent="0.6">
      <c r="C11" s="22"/>
      <c r="D11" s="51"/>
      <c r="E11" s="54"/>
      <c r="F11" s="34"/>
      <c r="G11" s="24">
        <v>5.9</v>
      </c>
      <c r="H11" s="25">
        <v>16</v>
      </c>
      <c r="I11" s="26">
        <v>0.17073170731707316</v>
      </c>
      <c r="J11" s="38" t="s">
        <v>6538</v>
      </c>
      <c r="K11" s="44" t="s">
        <v>1458</v>
      </c>
      <c r="L11" s="45" t="s">
        <v>167</v>
      </c>
      <c r="M11" s="44" t="s">
        <v>167</v>
      </c>
      <c r="N11" s="24" t="s">
        <v>167</v>
      </c>
      <c r="O11" s="27" t="s">
        <v>2561</v>
      </c>
      <c r="P11" s="24" t="s">
        <v>57</v>
      </c>
      <c r="Q11" s="44" t="s">
        <v>2203</v>
      </c>
      <c r="R11" s="24"/>
      <c r="S11" s="57"/>
      <c r="T11" s="25">
        <v>12</v>
      </c>
      <c r="U11" s="23"/>
      <c r="V11" s="24"/>
      <c r="W11" s="23"/>
      <c r="X11" s="24"/>
      <c r="Y11" s="28"/>
      <c r="Z11" s="28"/>
    </row>
    <row r="12" spans="1:26" ht="18.75" customHeight="1" x14ac:dyDescent="0.55000000000000004">
      <c r="C12" s="11"/>
      <c r="D12" s="49"/>
      <c r="E12" s="52" t="str">
        <f t="shared" ref="E12" si="0">IF(D12="","",IF(I12&gt;0.1,"単",IF(I13&gt;0.29,"連",IF(I14&gt;0.34,"複","※"))))</f>
        <v/>
      </c>
      <c r="F12" s="12"/>
      <c r="G12" s="48" t="s">
        <v>57</v>
      </c>
      <c r="H12" s="13"/>
      <c r="I12" s="14" t="s">
        <v>57</v>
      </c>
      <c r="J12" s="35" t="s">
        <v>57</v>
      </c>
      <c r="K12" s="40" t="s">
        <v>57</v>
      </c>
      <c r="L12" s="41" t="s">
        <v>57</v>
      </c>
      <c r="M12" s="41" t="s">
        <v>167</v>
      </c>
      <c r="N12" s="13"/>
      <c r="O12" s="15" t="s">
        <v>57</v>
      </c>
      <c r="P12" s="13" t="s">
        <v>167</v>
      </c>
      <c r="Q12" s="41" t="s">
        <v>1906</v>
      </c>
      <c r="R12" s="13" t="s">
        <v>57</v>
      </c>
      <c r="S12" s="55" t="s">
        <v>6430</v>
      </c>
      <c r="T12" s="13"/>
      <c r="U12" s="12"/>
      <c r="V12" s="13"/>
      <c r="W12" s="12"/>
      <c r="X12" s="13"/>
      <c r="Y12" s="16"/>
      <c r="Z12" s="16"/>
    </row>
    <row r="13" spans="1:26" ht="18.75" customHeight="1" x14ac:dyDescent="0.55000000000000004">
      <c r="C13" s="17">
        <v>3</v>
      </c>
      <c r="D13" s="50"/>
      <c r="E13" s="53"/>
      <c r="F13" s="30" t="s">
        <v>7599</v>
      </c>
      <c r="G13" s="18" t="s">
        <v>6641</v>
      </c>
      <c r="H13" s="18" t="s">
        <v>62</v>
      </c>
      <c r="I13" s="19" t="s">
        <v>59</v>
      </c>
      <c r="J13" s="36" t="s">
        <v>59</v>
      </c>
      <c r="K13" s="42" t="s">
        <v>57</v>
      </c>
      <c r="L13" s="43" t="s">
        <v>57</v>
      </c>
      <c r="M13" s="43" t="s">
        <v>167</v>
      </c>
      <c r="N13" s="18" t="s">
        <v>1995</v>
      </c>
      <c r="O13" s="20" t="s">
        <v>59</v>
      </c>
      <c r="P13" s="18">
        <v>54</v>
      </c>
      <c r="Q13" s="43" t="s">
        <v>1906</v>
      </c>
      <c r="R13" s="18" t="s">
        <v>57</v>
      </c>
      <c r="S13" s="56"/>
      <c r="T13" s="18" t="s">
        <v>1910</v>
      </c>
      <c r="U13" s="30" t="s">
        <v>1920</v>
      </c>
      <c r="V13" s="18" t="s">
        <v>6261</v>
      </c>
      <c r="W13" s="30" t="s">
        <v>7600</v>
      </c>
      <c r="X13" s="18" t="s">
        <v>7601</v>
      </c>
      <c r="Y13" s="47" t="s">
        <v>6641</v>
      </c>
      <c r="Z13" s="21"/>
    </row>
    <row r="14" spans="1:26" ht="18.75" customHeight="1" thickBot="1" x14ac:dyDescent="0.6">
      <c r="C14" s="22"/>
      <c r="D14" s="51"/>
      <c r="E14" s="54"/>
      <c r="F14" s="34"/>
      <c r="G14" s="24" t="s">
        <v>57</v>
      </c>
      <c r="H14" s="25">
        <v>7</v>
      </c>
      <c r="I14" s="26" t="s">
        <v>57</v>
      </c>
      <c r="J14" s="38" t="s">
        <v>57</v>
      </c>
      <c r="K14" s="44" t="s">
        <v>57</v>
      </c>
      <c r="L14" s="45" t="s">
        <v>57</v>
      </c>
      <c r="M14" s="44" t="s">
        <v>167</v>
      </c>
      <c r="N14" s="24">
        <v>35</v>
      </c>
      <c r="O14" s="27" t="s">
        <v>57</v>
      </c>
      <c r="P14" s="24" t="s">
        <v>57</v>
      </c>
      <c r="Q14" s="44" t="s">
        <v>57</v>
      </c>
      <c r="R14" s="24" t="s">
        <v>57</v>
      </c>
      <c r="S14" s="57"/>
      <c r="T14" s="25">
        <v>35</v>
      </c>
      <c r="U14" s="23"/>
      <c r="V14" s="24"/>
      <c r="W14" s="23"/>
      <c r="X14" s="24"/>
      <c r="Y14" s="28"/>
      <c r="Z14" s="28"/>
    </row>
    <row r="15" spans="1:26" ht="18.75" customHeight="1" x14ac:dyDescent="0.55000000000000004">
      <c r="C15" s="11"/>
      <c r="D15" s="49" t="s">
        <v>1470</v>
      </c>
      <c r="E15" s="52" t="str">
        <f t="shared" ref="E15" si="1">IF(D15="","",IF(I15&gt;0.1,"単",IF(I16&gt;0.29,"連",IF(I17&gt;0.34,"複","※"))))</f>
        <v>※</v>
      </c>
      <c r="F15" s="12"/>
      <c r="G15" s="48" t="s">
        <v>7100</v>
      </c>
      <c r="H15" s="13"/>
      <c r="I15" s="14">
        <v>8.6956521739130432E-2</v>
      </c>
      <c r="J15" s="35">
        <v>4</v>
      </c>
      <c r="K15" s="40" t="s">
        <v>1459</v>
      </c>
      <c r="L15" s="41" t="s">
        <v>3420</v>
      </c>
      <c r="M15" s="41" t="s">
        <v>251</v>
      </c>
      <c r="N15" s="13"/>
      <c r="O15" s="15" t="s">
        <v>137</v>
      </c>
      <c r="P15" s="13" t="s">
        <v>167</v>
      </c>
      <c r="Q15" s="41">
        <v>5.7</v>
      </c>
      <c r="R15" s="13"/>
      <c r="S15" s="55" t="s">
        <v>7602</v>
      </c>
      <c r="T15" s="13"/>
      <c r="U15" s="12"/>
      <c r="V15" s="13"/>
      <c r="W15" s="12"/>
      <c r="X15" s="13"/>
      <c r="Y15" s="16"/>
      <c r="Z15" s="16"/>
    </row>
    <row r="16" spans="1:26" ht="18.75" customHeight="1" x14ac:dyDescent="0.55000000000000004">
      <c r="C16" s="17">
        <v>4</v>
      </c>
      <c r="D16" s="50"/>
      <c r="E16" s="53"/>
      <c r="F16" s="30" t="s">
        <v>5538</v>
      </c>
      <c r="G16" s="18" t="s">
        <v>1809</v>
      </c>
      <c r="H16" s="18" t="s">
        <v>62</v>
      </c>
      <c r="I16" s="19">
        <v>0.15217391304347827</v>
      </c>
      <c r="J16" s="36">
        <v>7</v>
      </c>
      <c r="K16" s="42" t="s">
        <v>942</v>
      </c>
      <c r="L16" s="43" t="s">
        <v>3421</v>
      </c>
      <c r="M16" s="43" t="s">
        <v>328</v>
      </c>
      <c r="N16" s="18" t="s">
        <v>1740</v>
      </c>
      <c r="O16" s="20" t="s">
        <v>1740</v>
      </c>
      <c r="P16" s="18">
        <v>54</v>
      </c>
      <c r="Q16" s="43">
        <v>4.5999999999999996</v>
      </c>
      <c r="R16" s="18"/>
      <c r="S16" s="56"/>
      <c r="T16" s="18" t="s">
        <v>1910</v>
      </c>
      <c r="U16" s="30" t="s">
        <v>1912</v>
      </c>
      <c r="V16" s="18" t="s">
        <v>3166</v>
      </c>
      <c r="W16" s="30" t="s">
        <v>1724</v>
      </c>
      <c r="X16" s="18" t="s">
        <v>7603</v>
      </c>
      <c r="Y16" s="47" t="s">
        <v>1809</v>
      </c>
      <c r="Z16" s="21"/>
    </row>
    <row r="17" spans="3:26" ht="18.75" customHeight="1" thickBot="1" x14ac:dyDescent="0.6">
      <c r="C17" s="22"/>
      <c r="D17" s="51"/>
      <c r="E17" s="54"/>
      <c r="F17" s="34"/>
      <c r="G17" s="24">
        <v>4</v>
      </c>
      <c r="H17" s="25">
        <v>7</v>
      </c>
      <c r="I17" s="26">
        <v>0.30434782608695654</v>
      </c>
      <c r="J17" s="38" t="s">
        <v>8028</v>
      </c>
      <c r="K17" s="44" t="s">
        <v>1462</v>
      </c>
      <c r="L17" s="45" t="s">
        <v>3422</v>
      </c>
      <c r="M17" s="44" t="s">
        <v>167</v>
      </c>
      <c r="N17" s="24">
        <v>9</v>
      </c>
      <c r="O17" s="27" t="s">
        <v>119</v>
      </c>
      <c r="P17" s="24" t="s">
        <v>151</v>
      </c>
      <c r="Q17" s="44" t="s">
        <v>2207</v>
      </c>
      <c r="R17" s="24"/>
      <c r="S17" s="57"/>
      <c r="T17" s="25">
        <v>9</v>
      </c>
      <c r="U17" s="23"/>
      <c r="V17" s="24"/>
      <c r="W17" s="23"/>
      <c r="X17" s="24"/>
      <c r="Y17" s="28"/>
      <c r="Z17" s="28"/>
    </row>
    <row r="18" spans="3:26" ht="18.75" customHeight="1" x14ac:dyDescent="0.55000000000000004">
      <c r="C18" s="11"/>
      <c r="D18" s="49"/>
      <c r="E18" s="52" t="str">
        <f t="shared" ref="E18" si="2">IF(D18="","",IF(I18&gt;0.1,"単",IF(I19&gt;0.29,"連",IF(I20&gt;0.34,"複","※"))))</f>
        <v/>
      </c>
      <c r="F18" s="12"/>
      <c r="G18" s="48" t="s">
        <v>7093</v>
      </c>
      <c r="H18" s="13"/>
      <c r="I18" s="14">
        <v>6.6666666666666666E-2</v>
      </c>
      <c r="J18" s="35">
        <v>1</v>
      </c>
      <c r="K18" s="40" t="s">
        <v>1457</v>
      </c>
      <c r="L18" s="41" t="s">
        <v>6064</v>
      </c>
      <c r="M18" s="41" t="s">
        <v>681</v>
      </c>
      <c r="N18" s="13"/>
      <c r="O18" s="15" t="s">
        <v>39</v>
      </c>
      <c r="P18" s="13" t="s">
        <v>167</v>
      </c>
      <c r="Q18" s="41">
        <v>8.8000000000000007</v>
      </c>
      <c r="R18" s="13" t="s">
        <v>2222</v>
      </c>
      <c r="S18" s="55" t="s">
        <v>7604</v>
      </c>
      <c r="T18" s="13"/>
      <c r="U18" s="12"/>
      <c r="V18" s="13"/>
      <c r="W18" s="12"/>
      <c r="X18" s="13"/>
      <c r="Y18" s="16"/>
      <c r="Z18" s="16"/>
    </row>
    <row r="19" spans="3:26" ht="18.75" customHeight="1" x14ac:dyDescent="0.55000000000000004">
      <c r="C19" s="17">
        <v>5</v>
      </c>
      <c r="D19" s="50"/>
      <c r="E19" s="53"/>
      <c r="F19" s="30" t="s">
        <v>848</v>
      </c>
      <c r="G19" s="18" t="s">
        <v>808</v>
      </c>
      <c r="H19" s="18" t="s">
        <v>85</v>
      </c>
      <c r="I19" s="19">
        <v>0.26666666666666666</v>
      </c>
      <c r="J19" s="36">
        <v>4</v>
      </c>
      <c r="K19" s="42" t="s">
        <v>942</v>
      </c>
      <c r="L19" s="43" t="s">
        <v>167</v>
      </c>
      <c r="M19" s="43" t="s">
        <v>692</v>
      </c>
      <c r="N19" s="18" t="s">
        <v>136</v>
      </c>
      <c r="O19" s="20" t="s">
        <v>32</v>
      </c>
      <c r="P19" s="18">
        <v>57</v>
      </c>
      <c r="Q19" s="43">
        <v>3.5</v>
      </c>
      <c r="R19" s="18" t="s">
        <v>1541</v>
      </c>
      <c r="S19" s="56"/>
      <c r="T19" s="18" t="s">
        <v>1910</v>
      </c>
      <c r="U19" s="30" t="s">
        <v>1908</v>
      </c>
      <c r="V19" s="18" t="s">
        <v>7605</v>
      </c>
      <c r="W19" s="30" t="s">
        <v>1692</v>
      </c>
      <c r="X19" s="18" t="s">
        <v>7606</v>
      </c>
      <c r="Y19" s="47" t="s">
        <v>808</v>
      </c>
      <c r="Z19" s="21"/>
    </row>
    <row r="20" spans="3:26" ht="18.75" customHeight="1" thickBot="1" x14ac:dyDescent="0.6">
      <c r="C20" s="22"/>
      <c r="D20" s="51"/>
      <c r="E20" s="54"/>
      <c r="F20" s="34"/>
      <c r="G20" s="24">
        <v>3.1</v>
      </c>
      <c r="H20" s="25">
        <v>15</v>
      </c>
      <c r="I20" s="26">
        <v>0.33333333333333331</v>
      </c>
      <c r="J20" s="38" t="s">
        <v>7099</v>
      </c>
      <c r="K20" s="44" t="s">
        <v>1460</v>
      </c>
      <c r="L20" s="45" t="s">
        <v>167</v>
      </c>
      <c r="M20" s="44" t="s">
        <v>167</v>
      </c>
      <c r="N20" s="24" t="s">
        <v>167</v>
      </c>
      <c r="O20" s="27" t="s">
        <v>119</v>
      </c>
      <c r="P20" s="24" t="s">
        <v>57</v>
      </c>
      <c r="Q20" s="44" t="s">
        <v>2201</v>
      </c>
      <c r="R20" s="24" t="s">
        <v>1542</v>
      </c>
      <c r="S20" s="57"/>
      <c r="T20" s="25">
        <v>8</v>
      </c>
      <c r="U20" s="23"/>
      <c r="V20" s="24"/>
      <c r="W20" s="23"/>
      <c r="X20" s="24"/>
      <c r="Y20" s="28"/>
      <c r="Z20" s="28"/>
    </row>
    <row r="21" spans="3:26" ht="18.75" customHeight="1" x14ac:dyDescent="0.55000000000000004">
      <c r="C21" s="11"/>
      <c r="D21" s="49"/>
      <c r="E21" s="52" t="str">
        <f t="shared" ref="E21" si="3">IF(D21="","",IF(I21&gt;0.1,"単",IF(I22&gt;0.29,"連",IF(I23&gt;0.34,"複","※"))))</f>
        <v/>
      </c>
      <c r="F21" s="12"/>
      <c r="G21" s="48" t="s">
        <v>57</v>
      </c>
      <c r="H21" s="13"/>
      <c r="I21" s="14" t="s">
        <v>57</v>
      </c>
      <c r="J21" s="35" t="s">
        <v>57</v>
      </c>
      <c r="K21" s="40" t="s">
        <v>57</v>
      </c>
      <c r="L21" s="41" t="s">
        <v>57</v>
      </c>
      <c r="M21" s="41" t="s">
        <v>167</v>
      </c>
      <c r="N21" s="13"/>
      <c r="O21" s="15" t="s">
        <v>57</v>
      </c>
      <c r="P21" s="13" t="s">
        <v>167</v>
      </c>
      <c r="Q21" s="41">
        <v>5</v>
      </c>
      <c r="R21" s="13"/>
      <c r="S21" s="55" t="s">
        <v>7607</v>
      </c>
      <c r="T21" s="13"/>
      <c r="U21" s="12"/>
      <c r="V21" s="13"/>
      <c r="W21" s="12"/>
      <c r="X21" s="13"/>
      <c r="Y21" s="16"/>
      <c r="Z21" s="16"/>
    </row>
    <row r="22" spans="3:26" ht="18.75" customHeight="1" x14ac:dyDescent="0.55000000000000004">
      <c r="C22" s="17">
        <v>6</v>
      </c>
      <c r="D22" s="50"/>
      <c r="E22" s="53"/>
      <c r="F22" s="30" t="s">
        <v>7608</v>
      </c>
      <c r="G22" s="18" t="s">
        <v>1743</v>
      </c>
      <c r="H22" s="18" t="s">
        <v>69</v>
      </c>
      <c r="I22" s="19" t="s">
        <v>59</v>
      </c>
      <c r="J22" s="36" t="s">
        <v>59</v>
      </c>
      <c r="K22" s="42" t="s">
        <v>57</v>
      </c>
      <c r="L22" s="43" t="s">
        <v>57</v>
      </c>
      <c r="M22" s="43" t="s">
        <v>167</v>
      </c>
      <c r="N22" s="18" t="s">
        <v>133</v>
      </c>
      <c r="O22" s="20" t="s">
        <v>59</v>
      </c>
      <c r="P22" s="18">
        <v>57</v>
      </c>
      <c r="Q22" s="43">
        <v>3.9</v>
      </c>
      <c r="R22" s="18"/>
      <c r="S22" s="56"/>
      <c r="T22" s="18" t="s">
        <v>1910</v>
      </c>
      <c r="U22" s="30" t="s">
        <v>1908</v>
      </c>
      <c r="V22" s="18" t="s">
        <v>67</v>
      </c>
      <c r="W22" s="30" t="s">
        <v>3768</v>
      </c>
      <c r="X22" s="18" t="s">
        <v>7609</v>
      </c>
      <c r="Y22" s="47" t="s">
        <v>1743</v>
      </c>
      <c r="Z22" s="21"/>
    </row>
    <row r="23" spans="3:26" ht="18.75" customHeight="1" thickBot="1" x14ac:dyDescent="0.6">
      <c r="C23" s="22"/>
      <c r="D23" s="51"/>
      <c r="E23" s="54"/>
      <c r="F23" s="34"/>
      <c r="G23" s="24" t="s">
        <v>57</v>
      </c>
      <c r="H23" s="25">
        <v>8</v>
      </c>
      <c r="I23" s="26" t="s">
        <v>57</v>
      </c>
      <c r="J23" s="38" t="s">
        <v>57</v>
      </c>
      <c r="K23" s="44" t="s">
        <v>57</v>
      </c>
      <c r="L23" s="45" t="s">
        <v>57</v>
      </c>
      <c r="M23" s="44" t="s">
        <v>167</v>
      </c>
      <c r="N23" s="24" t="s">
        <v>167</v>
      </c>
      <c r="O23" s="27" t="s">
        <v>57</v>
      </c>
      <c r="P23" s="24" t="s">
        <v>57</v>
      </c>
      <c r="Q23" s="44" t="s">
        <v>2203</v>
      </c>
      <c r="R23" s="24"/>
      <c r="S23" s="57"/>
      <c r="T23" s="25">
        <v>1</v>
      </c>
      <c r="U23" s="23"/>
      <c r="V23" s="24"/>
      <c r="W23" s="23"/>
      <c r="X23" s="24"/>
      <c r="Y23" s="28"/>
      <c r="Z23" s="28"/>
    </row>
    <row r="24" spans="3:26" ht="18.75" customHeight="1" x14ac:dyDescent="0.55000000000000004">
      <c r="C24" s="11"/>
      <c r="D24" s="49"/>
      <c r="E24" s="52" t="str">
        <f t="shared" ref="E24" si="4">IF(D24="","",IF(I24&gt;0.1,"単",IF(I25&gt;0.29,"連",IF(I26&gt;0.34,"複","※"))))</f>
        <v/>
      </c>
      <c r="F24" s="12"/>
      <c r="G24" s="48" t="s">
        <v>57</v>
      </c>
      <c r="H24" s="13"/>
      <c r="I24" s="14" t="s">
        <v>57</v>
      </c>
      <c r="J24" s="35" t="s">
        <v>57</v>
      </c>
      <c r="K24" s="40" t="s">
        <v>57</v>
      </c>
      <c r="L24" s="41" t="s">
        <v>57</v>
      </c>
      <c r="M24" s="41" t="s">
        <v>311</v>
      </c>
      <c r="N24" s="13"/>
      <c r="O24" s="15" t="s">
        <v>57</v>
      </c>
      <c r="P24" s="13" t="s">
        <v>167</v>
      </c>
      <c r="Q24" s="41">
        <v>7.1</v>
      </c>
      <c r="R24" s="13"/>
      <c r="S24" s="55" t="s">
        <v>7610</v>
      </c>
      <c r="T24" s="13"/>
      <c r="U24" s="12"/>
      <c r="V24" s="13"/>
      <c r="W24" s="12"/>
      <c r="X24" s="13"/>
      <c r="Y24" s="16"/>
      <c r="Z24" s="16"/>
    </row>
    <row r="25" spans="3:26" ht="18.75" customHeight="1" x14ac:dyDescent="0.55000000000000004">
      <c r="C25" s="17">
        <v>7</v>
      </c>
      <c r="D25" s="50"/>
      <c r="E25" s="53"/>
      <c r="F25" s="30" t="s">
        <v>3895</v>
      </c>
      <c r="G25" s="18" t="s">
        <v>1727</v>
      </c>
      <c r="H25" s="18" t="s">
        <v>72</v>
      </c>
      <c r="I25" s="19" t="s">
        <v>59</v>
      </c>
      <c r="J25" s="36" t="s">
        <v>59</v>
      </c>
      <c r="K25" s="42" t="s">
        <v>57</v>
      </c>
      <c r="L25" s="43" t="s">
        <v>57</v>
      </c>
      <c r="M25" s="43" t="s">
        <v>806</v>
      </c>
      <c r="N25" s="18" t="s">
        <v>2704</v>
      </c>
      <c r="O25" s="20" t="s">
        <v>59</v>
      </c>
      <c r="P25" s="18">
        <v>55</v>
      </c>
      <c r="Q25" s="43">
        <v>3.9</v>
      </c>
      <c r="R25" s="18"/>
      <c r="S25" s="56"/>
      <c r="T25" s="18" t="s">
        <v>1907</v>
      </c>
      <c r="U25" s="30" t="s">
        <v>1908</v>
      </c>
      <c r="V25" s="18" t="s">
        <v>4853</v>
      </c>
      <c r="W25" s="30" t="s">
        <v>1695</v>
      </c>
      <c r="X25" s="18" t="s">
        <v>7611</v>
      </c>
      <c r="Y25" s="47" t="s">
        <v>1727</v>
      </c>
      <c r="Z25" s="21"/>
    </row>
    <row r="26" spans="3:26" ht="18.75" customHeight="1" thickBot="1" x14ac:dyDescent="0.6">
      <c r="C26" s="22"/>
      <c r="D26" s="51"/>
      <c r="E26" s="54"/>
      <c r="F26" s="34"/>
      <c r="G26" s="24" t="s">
        <v>57</v>
      </c>
      <c r="H26" s="25">
        <v>13</v>
      </c>
      <c r="I26" s="26" t="s">
        <v>57</v>
      </c>
      <c r="J26" s="38" t="s">
        <v>57</v>
      </c>
      <c r="K26" s="44" t="s">
        <v>57</v>
      </c>
      <c r="L26" s="45" t="s">
        <v>57</v>
      </c>
      <c r="M26" s="44" t="s">
        <v>167</v>
      </c>
      <c r="N26" s="24" t="s">
        <v>167</v>
      </c>
      <c r="O26" s="27" t="s">
        <v>57</v>
      </c>
      <c r="P26" s="24" t="s">
        <v>57</v>
      </c>
      <c r="Q26" s="44" t="s">
        <v>2203</v>
      </c>
      <c r="R26" s="24"/>
      <c r="S26" s="57"/>
      <c r="T26" s="25">
        <v>18</v>
      </c>
      <c r="U26" s="23"/>
      <c r="V26" s="24"/>
      <c r="W26" s="23"/>
      <c r="X26" s="24"/>
      <c r="Y26" s="28"/>
      <c r="Z26" s="28"/>
    </row>
    <row r="27" spans="3:26" ht="18.75" customHeight="1" x14ac:dyDescent="0.55000000000000004">
      <c r="C27" s="11"/>
      <c r="D27" s="49"/>
      <c r="E27" s="52" t="str">
        <f t="shared" ref="E27" si="5">IF(D27="","",IF(I27&gt;0.1,"単",IF(I28&gt;0.29,"連",IF(I29&gt;0.34,"複","※"))))</f>
        <v/>
      </c>
      <c r="F27" s="12"/>
      <c r="G27" s="48" t="s">
        <v>7093</v>
      </c>
      <c r="H27" s="13"/>
      <c r="I27" s="14" t="s">
        <v>57</v>
      </c>
      <c r="J27" s="35" t="s">
        <v>57</v>
      </c>
      <c r="K27" s="40" t="s">
        <v>1459</v>
      </c>
      <c r="L27" s="41" t="s">
        <v>6232</v>
      </c>
      <c r="M27" s="41" t="s">
        <v>167</v>
      </c>
      <c r="N27" s="13"/>
      <c r="O27" s="15" t="s">
        <v>38</v>
      </c>
      <c r="P27" s="13" t="s">
        <v>167</v>
      </c>
      <c r="Q27" s="41">
        <v>33.299999999999997</v>
      </c>
      <c r="R27" s="13" t="s">
        <v>6037</v>
      </c>
      <c r="S27" s="55" t="s">
        <v>7612</v>
      </c>
      <c r="T27" s="13"/>
      <c r="U27" s="12"/>
      <c r="V27" s="13"/>
      <c r="W27" s="12"/>
      <c r="X27" s="13"/>
      <c r="Y27" s="16"/>
      <c r="Z27" s="16"/>
    </row>
    <row r="28" spans="3:26" ht="18.75" customHeight="1" x14ac:dyDescent="0.55000000000000004">
      <c r="C28" s="17">
        <v>8</v>
      </c>
      <c r="D28" s="50"/>
      <c r="E28" s="53"/>
      <c r="F28" s="30" t="s">
        <v>7613</v>
      </c>
      <c r="G28" s="18" t="s">
        <v>596</v>
      </c>
      <c r="H28" s="18" t="s">
        <v>1962</v>
      </c>
      <c r="I28" s="19" t="s">
        <v>59</v>
      </c>
      <c r="J28" s="36" t="s">
        <v>59</v>
      </c>
      <c r="K28" s="42" t="s">
        <v>942</v>
      </c>
      <c r="L28" s="43" t="s">
        <v>167</v>
      </c>
      <c r="M28" s="43" t="s">
        <v>167</v>
      </c>
      <c r="N28" s="18" t="s">
        <v>31</v>
      </c>
      <c r="O28" s="20" t="s">
        <v>28</v>
      </c>
      <c r="P28" s="18">
        <v>57</v>
      </c>
      <c r="Q28" s="43">
        <v>5.5</v>
      </c>
      <c r="R28" s="18" t="s">
        <v>6038</v>
      </c>
      <c r="S28" s="56"/>
      <c r="T28" s="18" t="s">
        <v>1910</v>
      </c>
      <c r="U28" s="30" t="s">
        <v>1908</v>
      </c>
      <c r="V28" s="18" t="s">
        <v>7614</v>
      </c>
      <c r="W28" s="30" t="s">
        <v>1775</v>
      </c>
      <c r="X28" s="18" t="s">
        <v>7615</v>
      </c>
      <c r="Y28" s="47" t="s">
        <v>596</v>
      </c>
      <c r="Z28" s="21"/>
    </row>
    <row r="29" spans="3:26" ht="18.75" customHeight="1" thickBot="1" x14ac:dyDescent="0.6">
      <c r="C29" s="22"/>
      <c r="D29" s="51"/>
      <c r="E29" s="54"/>
      <c r="F29" s="34"/>
      <c r="G29" s="24">
        <v>5</v>
      </c>
      <c r="H29" s="25" t="e">
        <v>#VALUE!</v>
      </c>
      <c r="I29" s="26" t="s">
        <v>57</v>
      </c>
      <c r="J29" s="38" t="s">
        <v>57</v>
      </c>
      <c r="K29" s="44" t="s">
        <v>1458</v>
      </c>
      <c r="L29" s="45" t="s">
        <v>6234</v>
      </c>
      <c r="M29" s="44" t="s">
        <v>167</v>
      </c>
      <c r="N29" s="24">
        <v>35</v>
      </c>
      <c r="O29" s="27" t="s">
        <v>71</v>
      </c>
      <c r="P29" s="24" t="s">
        <v>57</v>
      </c>
      <c r="Q29" s="44" t="s">
        <v>2201</v>
      </c>
      <c r="R29" s="24" t="s">
        <v>6040</v>
      </c>
      <c r="S29" s="57"/>
      <c r="T29" s="25">
        <v>35</v>
      </c>
      <c r="U29" s="23"/>
      <c r="V29" s="24"/>
      <c r="W29" s="23"/>
      <c r="X29" s="24"/>
      <c r="Y29" s="28"/>
      <c r="Z29" s="28"/>
    </row>
    <row r="30" spans="3:26" ht="18.75" customHeight="1" x14ac:dyDescent="0.55000000000000004">
      <c r="C30" s="11"/>
      <c r="D30" s="49"/>
      <c r="E30" s="52" t="str">
        <f t="shared" ref="E30" si="6">IF(D30="","",IF(I30&gt;0.1,"単",IF(I31&gt;0.29,"連",IF(I32&gt;0.34,"複","※"))))</f>
        <v/>
      </c>
      <c r="F30" s="12"/>
      <c r="G30" s="48" t="s">
        <v>7100</v>
      </c>
      <c r="H30" s="13"/>
      <c r="I30" s="14">
        <v>9.0909090909090912E-2</v>
      </c>
      <c r="J30" s="35">
        <v>2</v>
      </c>
      <c r="K30" s="40" t="s">
        <v>1464</v>
      </c>
      <c r="L30" s="41" t="s">
        <v>3804</v>
      </c>
      <c r="M30" s="41" t="s">
        <v>167</v>
      </c>
      <c r="N30" s="13"/>
      <c r="O30" s="15" t="s">
        <v>32</v>
      </c>
      <c r="P30" s="13" t="s">
        <v>1059</v>
      </c>
      <c r="Q30" s="41" t="s">
        <v>1906</v>
      </c>
      <c r="R30" s="13" t="s">
        <v>57</v>
      </c>
      <c r="S30" s="55" t="s">
        <v>6262</v>
      </c>
      <c r="T30" s="13"/>
      <c r="U30" s="12"/>
      <c r="V30" s="13"/>
      <c r="W30" s="12"/>
      <c r="X30" s="13"/>
      <c r="Y30" s="16"/>
      <c r="Z30" s="16"/>
    </row>
    <row r="31" spans="3:26" ht="18.75" customHeight="1" x14ac:dyDescent="0.55000000000000004">
      <c r="C31" s="17">
        <v>9</v>
      </c>
      <c r="D31" s="50"/>
      <c r="E31" s="53"/>
      <c r="F31" s="30" t="s">
        <v>7616</v>
      </c>
      <c r="G31" s="18" t="s">
        <v>3720</v>
      </c>
      <c r="H31" s="18" t="s">
        <v>72</v>
      </c>
      <c r="I31" s="19">
        <v>0.13636363636363635</v>
      </c>
      <c r="J31" s="36">
        <v>3</v>
      </c>
      <c r="K31" s="42" t="s">
        <v>942</v>
      </c>
      <c r="L31" s="43">
        <v>0</v>
      </c>
      <c r="M31" s="43" t="s">
        <v>167</v>
      </c>
      <c r="N31" s="18" t="s">
        <v>168</v>
      </c>
      <c r="O31" s="20" t="s">
        <v>36</v>
      </c>
      <c r="P31" s="18">
        <v>55</v>
      </c>
      <c r="Q31" s="43" t="s">
        <v>1906</v>
      </c>
      <c r="R31" s="18" t="s">
        <v>57</v>
      </c>
      <c r="S31" s="56"/>
      <c r="T31" s="18" t="s">
        <v>1907</v>
      </c>
      <c r="U31" s="30" t="s">
        <v>1908</v>
      </c>
      <c r="V31" s="18" t="s">
        <v>117</v>
      </c>
      <c r="W31" s="30" t="s">
        <v>1680</v>
      </c>
      <c r="X31" s="18" t="s">
        <v>7617</v>
      </c>
      <c r="Y31" s="47" t="s">
        <v>3720</v>
      </c>
      <c r="Z31" s="21"/>
    </row>
    <row r="32" spans="3:26" ht="18.75" customHeight="1" thickBot="1" x14ac:dyDescent="0.6">
      <c r="C32" s="22"/>
      <c r="D32" s="51"/>
      <c r="E32" s="54"/>
      <c r="F32" s="34"/>
      <c r="G32" s="24">
        <v>3</v>
      </c>
      <c r="H32" s="25">
        <v>13</v>
      </c>
      <c r="I32" s="26">
        <v>0.22727272727272727</v>
      </c>
      <c r="J32" s="38" t="s">
        <v>6086</v>
      </c>
      <c r="K32" s="44" t="s">
        <v>1460</v>
      </c>
      <c r="L32" s="45" t="s">
        <v>6239</v>
      </c>
      <c r="M32" s="44" t="s">
        <v>167</v>
      </c>
      <c r="N32" s="24" t="s">
        <v>167</v>
      </c>
      <c r="O32" s="27" t="s">
        <v>38</v>
      </c>
      <c r="P32" s="24" t="s">
        <v>57</v>
      </c>
      <c r="Q32" s="44" t="s">
        <v>57</v>
      </c>
      <c r="R32" s="24" t="s">
        <v>57</v>
      </c>
      <c r="S32" s="57"/>
      <c r="T32" s="25">
        <v>17</v>
      </c>
      <c r="U32" s="23"/>
      <c r="V32" s="24"/>
      <c r="W32" s="23"/>
      <c r="X32" s="24"/>
      <c r="Y32" s="28"/>
      <c r="Z32" s="28"/>
    </row>
    <row r="33" spans="3:26" ht="18.75" customHeight="1" x14ac:dyDescent="0.55000000000000004">
      <c r="C33" s="11"/>
      <c r="D33" s="49"/>
      <c r="E33" s="52" t="str">
        <f t="shared" ref="E33" si="7">IF(D33="","",IF(I33&gt;0.1,"単",IF(I34&gt;0.29,"連",IF(I35&gt;0.34,"複","※"))))</f>
        <v/>
      </c>
      <c r="F33" s="12"/>
      <c r="G33" s="48" t="s">
        <v>57</v>
      </c>
      <c r="H33" s="13"/>
      <c r="I33" s="14" t="s">
        <v>57</v>
      </c>
      <c r="J33" s="35" t="s">
        <v>57</v>
      </c>
      <c r="K33" s="40" t="s">
        <v>57</v>
      </c>
      <c r="L33" s="41" t="s">
        <v>57</v>
      </c>
      <c r="M33" s="41" t="s">
        <v>167</v>
      </c>
      <c r="N33" s="13"/>
      <c r="O33" s="15" t="s">
        <v>57</v>
      </c>
      <c r="P33" s="13" t="s">
        <v>167</v>
      </c>
      <c r="Q33" s="41" t="s">
        <v>1906</v>
      </c>
      <c r="R33" s="13" t="s">
        <v>57</v>
      </c>
      <c r="S33" s="55" t="s">
        <v>7178</v>
      </c>
      <c r="T33" s="13"/>
      <c r="U33" s="12"/>
      <c r="V33" s="13"/>
      <c r="W33" s="12"/>
      <c r="X33" s="13"/>
      <c r="Y33" s="16"/>
      <c r="Z33" s="16"/>
    </row>
    <row r="34" spans="3:26" ht="18.75" customHeight="1" x14ac:dyDescent="0.55000000000000004">
      <c r="C34" s="17">
        <v>10</v>
      </c>
      <c r="D34" s="50"/>
      <c r="E34" s="53"/>
      <c r="F34" s="30" t="s">
        <v>7618</v>
      </c>
      <c r="G34" s="18" t="s">
        <v>1708</v>
      </c>
      <c r="H34" s="18" t="s">
        <v>106</v>
      </c>
      <c r="I34" s="19" t="s">
        <v>59</v>
      </c>
      <c r="J34" s="36" t="s">
        <v>59</v>
      </c>
      <c r="K34" s="42" t="s">
        <v>57</v>
      </c>
      <c r="L34" s="43" t="s">
        <v>57</v>
      </c>
      <c r="M34" s="43" t="s">
        <v>167</v>
      </c>
      <c r="N34" s="18" t="s">
        <v>160</v>
      </c>
      <c r="O34" s="20" t="s">
        <v>59</v>
      </c>
      <c r="P34" s="18">
        <v>52</v>
      </c>
      <c r="Q34" s="43" t="s">
        <v>1906</v>
      </c>
      <c r="R34" s="18" t="s">
        <v>57</v>
      </c>
      <c r="S34" s="56"/>
      <c r="T34" s="18" t="s">
        <v>1907</v>
      </c>
      <c r="U34" s="30" t="s">
        <v>1908</v>
      </c>
      <c r="V34" s="18" t="s">
        <v>157</v>
      </c>
      <c r="W34" s="30" t="s">
        <v>1678</v>
      </c>
      <c r="X34" s="18" t="s">
        <v>7619</v>
      </c>
      <c r="Y34" s="47" t="s">
        <v>1708</v>
      </c>
      <c r="Z34" s="21"/>
    </row>
    <row r="35" spans="3:26" ht="18.75" customHeight="1" thickBot="1" x14ac:dyDescent="0.6">
      <c r="C35" s="22"/>
      <c r="D35" s="51"/>
      <c r="E35" s="54"/>
      <c r="F35" s="34"/>
      <c r="G35" s="24" t="s">
        <v>57</v>
      </c>
      <c r="H35" s="25">
        <v>12</v>
      </c>
      <c r="I35" s="26" t="s">
        <v>57</v>
      </c>
      <c r="J35" s="38" t="s">
        <v>57</v>
      </c>
      <c r="K35" s="44" t="s">
        <v>57</v>
      </c>
      <c r="L35" s="45" t="s">
        <v>57</v>
      </c>
      <c r="M35" s="44" t="s">
        <v>167</v>
      </c>
      <c r="N35" s="24" t="s">
        <v>167</v>
      </c>
      <c r="O35" s="27" t="s">
        <v>57</v>
      </c>
      <c r="P35" s="24" t="s">
        <v>57</v>
      </c>
      <c r="Q35" s="44" t="s">
        <v>57</v>
      </c>
      <c r="R35" s="24" t="s">
        <v>57</v>
      </c>
      <c r="S35" s="57"/>
      <c r="T35" s="25">
        <v>26</v>
      </c>
      <c r="U35" s="23"/>
      <c r="V35" s="24"/>
      <c r="W35" s="23"/>
      <c r="X35" s="24"/>
      <c r="Y35" s="28"/>
      <c r="Z35" s="28"/>
    </row>
    <row r="36" spans="3:26" ht="18.75" customHeight="1" x14ac:dyDescent="0.55000000000000004">
      <c r="C36" s="11"/>
      <c r="D36" s="49"/>
      <c r="E36" s="52" t="str">
        <f t="shared" ref="E36" si="8">IF(D36="","",IF(I36&gt;0.1,"単",IF(I37&gt;0.29,"連",IF(I38&gt;0.34,"複","※"))))</f>
        <v/>
      </c>
      <c r="F36" s="12"/>
      <c r="G36" s="48" t="s">
        <v>7093</v>
      </c>
      <c r="H36" s="13"/>
      <c r="I36" s="14">
        <v>0.15789473684210525</v>
      </c>
      <c r="J36" s="35">
        <v>6</v>
      </c>
      <c r="K36" s="40" t="s">
        <v>1467</v>
      </c>
      <c r="L36" s="41" t="s">
        <v>167</v>
      </c>
      <c r="M36" s="41" t="s">
        <v>167</v>
      </c>
      <c r="N36" s="13"/>
      <c r="O36" s="15" t="s">
        <v>68</v>
      </c>
      <c r="P36" s="13" t="s">
        <v>1059</v>
      </c>
      <c r="Q36" s="41">
        <v>10.199999999999999</v>
      </c>
      <c r="R36" s="13"/>
      <c r="S36" s="55" t="s">
        <v>6005</v>
      </c>
      <c r="T36" s="13"/>
      <c r="U36" s="12"/>
      <c r="V36" s="13"/>
      <c r="W36" s="12"/>
      <c r="X36" s="13"/>
      <c r="Y36" s="16"/>
      <c r="Z36" s="16"/>
    </row>
    <row r="37" spans="3:26" ht="18.75" customHeight="1" x14ac:dyDescent="0.55000000000000004">
      <c r="C37" s="17">
        <v>11</v>
      </c>
      <c r="D37" s="50"/>
      <c r="E37" s="53"/>
      <c r="F37" s="30" t="s">
        <v>7620</v>
      </c>
      <c r="G37" s="18" t="s">
        <v>368</v>
      </c>
      <c r="H37" s="18" t="s">
        <v>3161</v>
      </c>
      <c r="I37" s="19">
        <v>0.18421052631578946</v>
      </c>
      <c r="J37" s="36">
        <v>7</v>
      </c>
      <c r="K37" s="42" t="s">
        <v>942</v>
      </c>
      <c r="L37" s="43" t="s">
        <v>167</v>
      </c>
      <c r="M37" s="43" t="s">
        <v>167</v>
      </c>
      <c r="N37" s="18" t="s">
        <v>1788</v>
      </c>
      <c r="O37" s="20" t="s">
        <v>119</v>
      </c>
      <c r="P37" s="18">
        <v>57</v>
      </c>
      <c r="Q37" s="43">
        <v>6.4</v>
      </c>
      <c r="R37" s="18"/>
      <c r="S37" s="56"/>
      <c r="T37" s="18" t="s">
        <v>1910</v>
      </c>
      <c r="U37" s="30" t="s">
        <v>1908</v>
      </c>
      <c r="V37" s="18" t="s">
        <v>4853</v>
      </c>
      <c r="W37" s="30" t="s">
        <v>1689</v>
      </c>
      <c r="X37" s="18" t="s">
        <v>7621</v>
      </c>
      <c r="Y37" s="47" t="s">
        <v>368</v>
      </c>
      <c r="Z37" s="21"/>
    </row>
    <row r="38" spans="3:26" ht="18.75" customHeight="1" thickBot="1" x14ac:dyDescent="0.6">
      <c r="C38" s="22"/>
      <c r="D38" s="51"/>
      <c r="E38" s="54"/>
      <c r="F38" s="34"/>
      <c r="G38" s="24">
        <v>3</v>
      </c>
      <c r="H38" s="25">
        <v>16</v>
      </c>
      <c r="I38" s="26">
        <v>0.18421052631578946</v>
      </c>
      <c r="J38" s="38" t="s">
        <v>6710</v>
      </c>
      <c r="K38" s="44" t="s">
        <v>1462</v>
      </c>
      <c r="L38" s="45" t="s">
        <v>167</v>
      </c>
      <c r="M38" s="44" t="s">
        <v>167</v>
      </c>
      <c r="N38" s="24" t="s">
        <v>167</v>
      </c>
      <c r="O38" s="27" t="s">
        <v>25</v>
      </c>
      <c r="P38" s="24" t="s">
        <v>57</v>
      </c>
      <c r="Q38" s="44" t="s">
        <v>2201</v>
      </c>
      <c r="R38" s="24"/>
      <c r="S38" s="57"/>
      <c r="T38" s="25">
        <v>25</v>
      </c>
      <c r="U38" s="23"/>
      <c r="V38" s="24"/>
      <c r="W38" s="23"/>
      <c r="X38" s="24"/>
      <c r="Y38" s="28"/>
      <c r="Z38" s="28"/>
    </row>
    <row r="39" spans="3:26" ht="18.75" customHeight="1" x14ac:dyDescent="0.55000000000000004">
      <c r="C39" s="11"/>
      <c r="D39" s="49"/>
      <c r="E39" s="52" t="str">
        <f t="shared" ref="E39" si="9">IF(D39="","",IF(I39&gt;0.1,"単",IF(I40&gt;0.29,"連",IF(I41&gt;0.34,"複","※"))))</f>
        <v/>
      </c>
      <c r="F39" s="12"/>
      <c r="G39" s="48" t="s">
        <v>7093</v>
      </c>
      <c r="H39" s="13"/>
      <c r="I39" s="14">
        <v>0.1</v>
      </c>
      <c r="J39" s="35">
        <v>3</v>
      </c>
      <c r="K39" s="40" t="s">
        <v>1463</v>
      </c>
      <c r="L39" s="41" t="s">
        <v>167</v>
      </c>
      <c r="M39" s="41" t="s">
        <v>379</v>
      </c>
      <c r="N39" s="13"/>
      <c r="O39" s="15" t="s">
        <v>68</v>
      </c>
      <c r="P39" s="13" t="s">
        <v>167</v>
      </c>
      <c r="Q39" s="41">
        <v>7.6</v>
      </c>
      <c r="R39" s="13"/>
      <c r="S39" s="55" t="s">
        <v>6312</v>
      </c>
      <c r="T39" s="13"/>
      <c r="U39" s="12"/>
      <c r="V39" s="13"/>
      <c r="W39" s="12"/>
      <c r="X39" s="13"/>
      <c r="Y39" s="16"/>
      <c r="Z39" s="16"/>
    </row>
    <row r="40" spans="3:26" ht="18.75" customHeight="1" x14ac:dyDescent="0.55000000000000004">
      <c r="C40" s="17">
        <v>12</v>
      </c>
      <c r="D40" s="50"/>
      <c r="E40" s="53"/>
      <c r="F40" s="30" t="s">
        <v>5139</v>
      </c>
      <c r="G40" s="18" t="s">
        <v>960</v>
      </c>
      <c r="H40" s="18" t="s">
        <v>69</v>
      </c>
      <c r="I40" s="19">
        <v>0.2</v>
      </c>
      <c r="J40" s="36">
        <v>6</v>
      </c>
      <c r="K40" s="42" t="s">
        <v>942</v>
      </c>
      <c r="L40" s="43" t="s">
        <v>167</v>
      </c>
      <c r="M40" s="43" t="s">
        <v>4648</v>
      </c>
      <c r="N40" s="18" t="s">
        <v>1805</v>
      </c>
      <c r="O40" s="20" t="s">
        <v>119</v>
      </c>
      <c r="P40" s="18">
        <v>57</v>
      </c>
      <c r="Q40" s="43">
        <v>6.2</v>
      </c>
      <c r="R40" s="18"/>
      <c r="S40" s="56"/>
      <c r="T40" s="18" t="s">
        <v>1910</v>
      </c>
      <c r="U40" s="30" t="s">
        <v>1908</v>
      </c>
      <c r="V40" s="18" t="s">
        <v>74</v>
      </c>
      <c r="W40" s="30" t="s">
        <v>1698</v>
      </c>
      <c r="X40" s="18" t="s">
        <v>7622</v>
      </c>
      <c r="Y40" s="47" t="s">
        <v>960</v>
      </c>
      <c r="Z40" s="21"/>
    </row>
    <row r="41" spans="3:26" ht="18.75" customHeight="1" thickBot="1" x14ac:dyDescent="0.6">
      <c r="C41" s="22"/>
      <c r="D41" s="51"/>
      <c r="E41" s="54"/>
      <c r="F41" s="34"/>
      <c r="G41" s="24">
        <v>2.9</v>
      </c>
      <c r="H41" s="25">
        <v>8</v>
      </c>
      <c r="I41" s="26">
        <v>0.33333333333333337</v>
      </c>
      <c r="J41" s="38" t="s">
        <v>6550</v>
      </c>
      <c r="K41" s="44" t="s">
        <v>1458</v>
      </c>
      <c r="L41" s="45" t="s">
        <v>167</v>
      </c>
      <c r="M41" s="44" t="s">
        <v>167</v>
      </c>
      <c r="N41" s="24" t="s">
        <v>167</v>
      </c>
      <c r="O41" s="27" t="s">
        <v>142</v>
      </c>
      <c r="P41" s="24" t="s">
        <v>57</v>
      </c>
      <c r="Q41" s="44" t="s">
        <v>2203</v>
      </c>
      <c r="R41" s="24"/>
      <c r="S41" s="57"/>
      <c r="T41" s="25">
        <v>32</v>
      </c>
      <c r="U41" s="23"/>
      <c r="V41" s="24"/>
      <c r="W41" s="23"/>
      <c r="X41" s="24"/>
      <c r="Y41" s="28"/>
      <c r="Z41" s="28"/>
    </row>
    <row r="42" spans="3:26" ht="18.75" customHeight="1" x14ac:dyDescent="0.55000000000000004">
      <c r="C42" s="11"/>
      <c r="D42" s="49"/>
      <c r="E42" s="52" t="str">
        <f t="shared" ref="E42" si="10">IF(D42="","",IF(I42&gt;0.1,"単",IF(I43&gt;0.29,"連",IF(I44&gt;0.34,"複","※"))))</f>
        <v/>
      </c>
      <c r="F42" s="12"/>
      <c r="G42" s="48" t="s">
        <v>7093</v>
      </c>
      <c r="H42" s="13"/>
      <c r="I42" s="14">
        <v>8.6956521739130432E-2</v>
      </c>
      <c r="J42" s="35">
        <v>2</v>
      </c>
      <c r="K42" s="40" t="s">
        <v>1463</v>
      </c>
      <c r="L42" s="41" t="s">
        <v>167</v>
      </c>
      <c r="M42" s="41" t="s">
        <v>167</v>
      </c>
      <c r="N42" s="13"/>
      <c r="O42" s="15" t="s">
        <v>38</v>
      </c>
      <c r="P42" s="13" t="s">
        <v>167</v>
      </c>
      <c r="Q42" s="41">
        <v>6.5</v>
      </c>
      <c r="R42" s="13" t="s">
        <v>6043</v>
      </c>
      <c r="S42" s="55" t="s">
        <v>7623</v>
      </c>
      <c r="T42" s="13"/>
      <c r="U42" s="12"/>
      <c r="V42" s="13"/>
      <c r="W42" s="12"/>
      <c r="X42" s="13"/>
      <c r="Y42" s="16"/>
      <c r="Z42" s="16"/>
    </row>
    <row r="43" spans="3:26" ht="18.75" customHeight="1" x14ac:dyDescent="0.55000000000000004">
      <c r="C43" s="17">
        <v>13</v>
      </c>
      <c r="D43" s="50"/>
      <c r="E43" s="53"/>
      <c r="F43" s="30" t="s">
        <v>7624</v>
      </c>
      <c r="G43" s="18" t="s">
        <v>1577</v>
      </c>
      <c r="H43" s="18" t="s">
        <v>99</v>
      </c>
      <c r="I43" s="19">
        <v>0.13043478260869565</v>
      </c>
      <c r="J43" s="36">
        <v>3</v>
      </c>
      <c r="K43" s="42" t="s">
        <v>942</v>
      </c>
      <c r="L43" s="43" t="s">
        <v>1468</v>
      </c>
      <c r="M43" s="43" t="s">
        <v>167</v>
      </c>
      <c r="N43" s="18" t="s">
        <v>1786</v>
      </c>
      <c r="O43" s="20" t="s">
        <v>25</v>
      </c>
      <c r="P43" s="18">
        <v>57</v>
      </c>
      <c r="Q43" s="43">
        <v>5.4</v>
      </c>
      <c r="R43" s="18" t="s">
        <v>6044</v>
      </c>
      <c r="S43" s="56"/>
      <c r="T43" s="18" t="s">
        <v>1910</v>
      </c>
      <c r="U43" s="30" t="s">
        <v>1908</v>
      </c>
      <c r="V43" s="18" t="s">
        <v>6491</v>
      </c>
      <c r="W43" s="30" t="s">
        <v>7625</v>
      </c>
      <c r="X43" s="18" t="s">
        <v>7626</v>
      </c>
      <c r="Y43" s="47" t="s">
        <v>1577</v>
      </c>
      <c r="Z43" s="21"/>
    </row>
    <row r="44" spans="3:26" ht="18.75" customHeight="1" thickBot="1" x14ac:dyDescent="0.6">
      <c r="C44" s="22"/>
      <c r="D44" s="51"/>
      <c r="E44" s="54"/>
      <c r="F44" s="34"/>
      <c r="G44" s="24">
        <v>2.9</v>
      </c>
      <c r="H44" s="25">
        <v>14</v>
      </c>
      <c r="I44" s="26">
        <v>0.17391304347826086</v>
      </c>
      <c r="J44" s="38" t="s">
        <v>8029</v>
      </c>
      <c r="K44" s="44" t="s">
        <v>1458</v>
      </c>
      <c r="L44" s="45" t="s">
        <v>167</v>
      </c>
      <c r="M44" s="44" t="s">
        <v>167</v>
      </c>
      <c r="N44" s="24" t="s">
        <v>167</v>
      </c>
      <c r="O44" s="27" t="s">
        <v>34</v>
      </c>
      <c r="P44" s="24" t="s">
        <v>57</v>
      </c>
      <c r="Q44" s="44" t="s">
        <v>2203</v>
      </c>
      <c r="R44" s="24" t="s">
        <v>6045</v>
      </c>
      <c r="S44" s="57"/>
      <c r="T44" s="25" t="s">
        <v>2207</v>
      </c>
      <c r="U44" s="23"/>
      <c r="V44" s="24"/>
      <c r="W44" s="23"/>
      <c r="X44" s="24"/>
      <c r="Y44" s="28"/>
      <c r="Z44" s="28"/>
    </row>
    <row r="45" spans="3:26" ht="18.75" customHeight="1" x14ac:dyDescent="0.55000000000000004">
      <c r="C45" s="11"/>
      <c r="D45" s="49"/>
      <c r="E45" s="52" t="str">
        <f t="shared" ref="E45" si="11">IF(D45="","",IF(I45&gt;0.1,"単",IF(I46&gt;0.29,"連",IF(I47&gt;0.34,"複","※"))))</f>
        <v/>
      </c>
      <c r="F45" s="12"/>
      <c r="G45" s="48" t="s">
        <v>57</v>
      </c>
      <c r="H45" s="13"/>
      <c r="I45" s="14" t="s">
        <v>57</v>
      </c>
      <c r="J45" s="35" t="s">
        <v>57</v>
      </c>
      <c r="K45" s="40" t="s">
        <v>57</v>
      </c>
      <c r="L45" s="41" t="s">
        <v>57</v>
      </c>
      <c r="M45" s="41" t="s">
        <v>167</v>
      </c>
      <c r="N45" s="13"/>
      <c r="O45" s="15" t="s">
        <v>57</v>
      </c>
      <c r="P45" s="13" t="s">
        <v>167</v>
      </c>
      <c r="Q45" s="41">
        <v>6.2</v>
      </c>
      <c r="R45" s="13" t="s">
        <v>2211</v>
      </c>
      <c r="S45" s="55" t="s">
        <v>7627</v>
      </c>
      <c r="T45" s="13"/>
      <c r="U45" s="12"/>
      <c r="V45" s="13"/>
      <c r="W45" s="12"/>
      <c r="X45" s="13"/>
      <c r="Y45" s="16"/>
      <c r="Z45" s="16"/>
    </row>
    <row r="46" spans="3:26" ht="18.75" customHeight="1" x14ac:dyDescent="0.55000000000000004">
      <c r="C46" s="17">
        <v>14</v>
      </c>
      <c r="D46" s="50"/>
      <c r="E46" s="53"/>
      <c r="F46" s="30" t="s">
        <v>7628</v>
      </c>
      <c r="G46" s="18" t="s">
        <v>1325</v>
      </c>
      <c r="H46" s="18" t="s">
        <v>85</v>
      </c>
      <c r="I46" s="19" t="s">
        <v>59</v>
      </c>
      <c r="J46" s="36" t="s">
        <v>59</v>
      </c>
      <c r="K46" s="42" t="s">
        <v>57</v>
      </c>
      <c r="L46" s="43" t="s">
        <v>57</v>
      </c>
      <c r="M46" s="43" t="s">
        <v>167</v>
      </c>
      <c r="N46" s="18" t="s">
        <v>128</v>
      </c>
      <c r="O46" s="20" t="s">
        <v>59</v>
      </c>
      <c r="P46" s="18">
        <v>57</v>
      </c>
      <c r="Q46" s="43">
        <v>5.2</v>
      </c>
      <c r="R46" s="18" t="s">
        <v>2212</v>
      </c>
      <c r="S46" s="56"/>
      <c r="T46" s="18" t="s">
        <v>1910</v>
      </c>
      <c r="U46" s="30" t="s">
        <v>1912</v>
      </c>
      <c r="V46" s="18" t="s">
        <v>74</v>
      </c>
      <c r="W46" s="30" t="s">
        <v>1673</v>
      </c>
      <c r="X46" s="18" t="s">
        <v>7629</v>
      </c>
      <c r="Y46" s="47" t="s">
        <v>1325</v>
      </c>
      <c r="Z46" s="21"/>
    </row>
    <row r="47" spans="3:26" ht="18.75" customHeight="1" thickBot="1" x14ac:dyDescent="0.6">
      <c r="C47" s="22"/>
      <c r="D47" s="51"/>
      <c r="E47" s="54"/>
      <c r="F47" s="34"/>
      <c r="G47" s="24" t="s">
        <v>57</v>
      </c>
      <c r="H47" s="25">
        <v>15</v>
      </c>
      <c r="I47" s="26" t="s">
        <v>57</v>
      </c>
      <c r="J47" s="38" t="s">
        <v>57</v>
      </c>
      <c r="K47" s="44" t="s">
        <v>57</v>
      </c>
      <c r="L47" s="45" t="s">
        <v>57</v>
      </c>
      <c r="M47" s="44" t="s">
        <v>167</v>
      </c>
      <c r="N47" s="24">
        <v>9</v>
      </c>
      <c r="O47" s="27" t="s">
        <v>57</v>
      </c>
      <c r="P47" s="24" t="s">
        <v>57</v>
      </c>
      <c r="Q47" s="44" t="s">
        <v>2204</v>
      </c>
      <c r="R47" s="24" t="s">
        <v>2213</v>
      </c>
      <c r="S47" s="57"/>
      <c r="T47" s="25">
        <v>9</v>
      </c>
      <c r="U47" s="23"/>
      <c r="V47" s="24"/>
      <c r="W47" s="23"/>
      <c r="X47" s="24"/>
      <c r="Y47" s="28"/>
      <c r="Z47" s="28"/>
    </row>
    <row r="48" spans="3:26" ht="18.75" customHeight="1" x14ac:dyDescent="0.55000000000000004">
      <c r="C48" s="11"/>
      <c r="D48" s="49"/>
      <c r="E48" s="52" t="str">
        <f t="shared" ref="E48" si="12">IF(D48="","",IF(I48&gt;0.1,"単",IF(I49&gt;0.29,"連",IF(I50&gt;0.34,"複","※"))))</f>
        <v/>
      </c>
      <c r="F48" s="12"/>
      <c r="G48" s="48" t="s">
        <v>57</v>
      </c>
      <c r="H48" s="13"/>
      <c r="I48" s="14" t="s">
        <v>57</v>
      </c>
      <c r="J48" s="35" t="s">
        <v>57</v>
      </c>
      <c r="K48" s="40" t="s">
        <v>57</v>
      </c>
      <c r="L48" s="41" t="s">
        <v>57</v>
      </c>
      <c r="M48" s="41" t="s">
        <v>167</v>
      </c>
      <c r="N48" s="13"/>
      <c r="O48" s="15" t="s">
        <v>57</v>
      </c>
      <c r="P48" s="13" t="s">
        <v>167</v>
      </c>
      <c r="Q48" s="41">
        <v>3.4</v>
      </c>
      <c r="R48" s="13" t="s">
        <v>6065</v>
      </c>
      <c r="S48" s="55" t="s">
        <v>7630</v>
      </c>
      <c r="T48" s="13"/>
      <c r="U48" s="12"/>
      <c r="V48" s="13"/>
      <c r="W48" s="12"/>
      <c r="X48" s="13"/>
      <c r="Y48" s="16"/>
      <c r="Z48" s="16"/>
    </row>
    <row r="49" spans="1:26" ht="18.75" customHeight="1" x14ac:dyDescent="0.55000000000000004">
      <c r="C49" s="17">
        <v>15</v>
      </c>
      <c r="D49" s="50"/>
      <c r="E49" s="53"/>
      <c r="F49" s="30" t="s">
        <v>7631</v>
      </c>
      <c r="G49" s="18" t="s">
        <v>743</v>
      </c>
      <c r="H49" s="18" t="s">
        <v>1962</v>
      </c>
      <c r="I49" s="19" t="s">
        <v>59</v>
      </c>
      <c r="J49" s="36" t="s">
        <v>59</v>
      </c>
      <c r="K49" s="42" t="s">
        <v>57</v>
      </c>
      <c r="L49" s="43" t="s">
        <v>57</v>
      </c>
      <c r="M49" s="43" t="s">
        <v>167</v>
      </c>
      <c r="N49" s="18" t="s">
        <v>1792</v>
      </c>
      <c r="O49" s="20" t="s">
        <v>59</v>
      </c>
      <c r="P49" s="18">
        <v>57</v>
      </c>
      <c r="Q49" s="43">
        <v>2.7</v>
      </c>
      <c r="R49" s="18"/>
      <c r="S49" s="56"/>
      <c r="T49" s="18" t="s">
        <v>1910</v>
      </c>
      <c r="U49" s="30" t="s">
        <v>1912</v>
      </c>
      <c r="V49" s="18" t="s">
        <v>104</v>
      </c>
      <c r="W49" s="30" t="s">
        <v>1696</v>
      </c>
      <c r="X49" s="18" t="s">
        <v>7632</v>
      </c>
      <c r="Y49" s="47" t="s">
        <v>743</v>
      </c>
      <c r="Z49" s="21"/>
    </row>
    <row r="50" spans="1:26" ht="18.75" customHeight="1" thickBot="1" x14ac:dyDescent="0.6">
      <c r="C50" s="22"/>
      <c r="D50" s="51"/>
      <c r="E50" s="54"/>
      <c r="F50" s="34"/>
      <c r="G50" s="24" t="s">
        <v>57</v>
      </c>
      <c r="H50" s="25" t="e">
        <v>#VALUE!</v>
      </c>
      <c r="I50" s="26" t="s">
        <v>57</v>
      </c>
      <c r="J50" s="38" t="s">
        <v>57</v>
      </c>
      <c r="K50" s="44" t="s">
        <v>57</v>
      </c>
      <c r="L50" s="45" t="s">
        <v>57</v>
      </c>
      <c r="M50" s="44" t="s">
        <v>167</v>
      </c>
      <c r="N50" s="24">
        <v>34</v>
      </c>
      <c r="O50" s="27" t="s">
        <v>57</v>
      </c>
      <c r="P50" s="24" t="s">
        <v>57</v>
      </c>
      <c r="Q50" s="44" t="s">
        <v>2203</v>
      </c>
      <c r="R50" s="24" t="s">
        <v>6066</v>
      </c>
      <c r="S50" s="57"/>
      <c r="T50" s="25">
        <v>34</v>
      </c>
      <c r="U50" s="23"/>
      <c r="V50" s="24"/>
      <c r="W50" s="23"/>
      <c r="X50" s="24"/>
      <c r="Y50" s="28"/>
      <c r="Z50" s="28"/>
    </row>
    <row r="51" spans="1:26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6" x14ac:dyDescent="0.55000000000000004">
      <c r="A52" t="s">
        <v>33</v>
      </c>
      <c r="B52" t="s">
        <v>1</v>
      </c>
      <c r="C52" s="1" t="s">
        <v>2</v>
      </c>
      <c r="D52" t="s">
        <v>11</v>
      </c>
      <c r="E52" t="s">
        <v>2193</v>
      </c>
      <c r="F52" t="s">
        <v>3</v>
      </c>
      <c r="G52" t="s">
        <v>4</v>
      </c>
      <c r="H52" t="s">
        <v>5</v>
      </c>
      <c r="I52" t="s">
        <v>5</v>
      </c>
      <c r="J52" t="s">
        <v>5</v>
      </c>
      <c r="K52" t="s">
        <v>1452</v>
      </c>
      <c r="L52" t="s">
        <v>1453</v>
      </c>
      <c r="M52" t="s">
        <v>941</v>
      </c>
      <c r="N52" t="s">
        <v>6</v>
      </c>
      <c r="P52" t="s">
        <v>7</v>
      </c>
      <c r="Q52" t="s">
        <v>1502</v>
      </c>
      <c r="S52" t="s">
        <v>1903</v>
      </c>
      <c r="T52" t="s">
        <v>1904</v>
      </c>
      <c r="U52" t="s">
        <v>1905</v>
      </c>
      <c r="V52" t="s">
        <v>8</v>
      </c>
      <c r="W52" t="s">
        <v>9</v>
      </c>
      <c r="X52" t="s">
        <v>10</v>
      </c>
      <c r="Y52" t="s">
        <v>12</v>
      </c>
    </row>
    <row r="53" spans="1:26" x14ac:dyDescent="0.55000000000000004">
      <c r="A53" t="s">
        <v>943</v>
      </c>
      <c r="B53" t="s">
        <v>2194</v>
      </c>
      <c r="G53" t="s">
        <v>6147</v>
      </c>
      <c r="H53" s="7"/>
      <c r="I53" t="s">
        <v>14</v>
      </c>
      <c r="J53" t="s">
        <v>945</v>
      </c>
      <c r="K53" t="s">
        <v>1454</v>
      </c>
      <c r="O53" s="8" t="s">
        <v>15</v>
      </c>
      <c r="P53" t="s">
        <v>1056</v>
      </c>
      <c r="Q53" t="s">
        <v>2198</v>
      </c>
    </row>
    <row r="54" spans="1:26" x14ac:dyDescent="0.55000000000000004">
      <c r="A54" s="7">
        <v>2</v>
      </c>
      <c r="B54" s="7"/>
      <c r="C54" s="37" t="s">
        <v>943</v>
      </c>
      <c r="D54" s="7" t="s">
        <v>2194</v>
      </c>
      <c r="G54" s="7" t="s">
        <v>1458</v>
      </c>
      <c r="H54" s="9"/>
      <c r="I54" t="s">
        <v>17</v>
      </c>
      <c r="J54" t="s">
        <v>1057</v>
      </c>
      <c r="K54" t="s">
        <v>1455</v>
      </c>
      <c r="O54" s="8" t="s">
        <v>18</v>
      </c>
      <c r="Q54" t="s">
        <v>2199</v>
      </c>
    </row>
    <row r="55" spans="1:26" ht="18.5" thickBot="1" x14ac:dyDescent="0.6">
      <c r="C55" s="39">
        <v>2</v>
      </c>
      <c r="D55" t="s">
        <v>1272</v>
      </c>
      <c r="E55">
        <f>VALUE(B53)</f>
        <v>1200</v>
      </c>
      <c r="F55" t="s">
        <v>943</v>
      </c>
      <c r="G55" t="s">
        <v>7092</v>
      </c>
      <c r="I55" t="s">
        <v>20</v>
      </c>
      <c r="J55" t="s">
        <v>1058</v>
      </c>
      <c r="K55" t="s">
        <v>1456</v>
      </c>
      <c r="N55" s="31" t="s">
        <v>2627</v>
      </c>
      <c r="O55" s="10" t="s">
        <v>21</v>
      </c>
      <c r="P55" t="s">
        <v>125</v>
      </c>
      <c r="Q55" t="s">
        <v>2200</v>
      </c>
    </row>
    <row r="56" spans="1:26" ht="18" customHeight="1" x14ac:dyDescent="0.55000000000000004">
      <c r="B56" t="s">
        <v>167</v>
      </c>
      <c r="C56" s="11"/>
      <c r="D56" s="49"/>
      <c r="E56" s="52" t="str">
        <f>IF(D56="","",IF(I56&gt;0.1,"単",IF(I57&gt;0.29,"連",IF(I58&gt;0.34,"複","※"))))</f>
        <v/>
      </c>
      <c r="F56" s="12"/>
      <c r="G56" s="48" t="s">
        <v>57</v>
      </c>
      <c r="H56" s="13"/>
      <c r="I56" s="14" t="s">
        <v>57</v>
      </c>
      <c r="J56" s="35" t="s">
        <v>57</v>
      </c>
      <c r="K56" s="40" t="s">
        <v>57</v>
      </c>
      <c r="L56" s="41" t="s">
        <v>57</v>
      </c>
      <c r="M56" s="41" t="s">
        <v>167</v>
      </c>
      <c r="N56" s="13"/>
      <c r="O56" s="15" t="s">
        <v>57</v>
      </c>
      <c r="P56" s="13" t="s">
        <v>167</v>
      </c>
      <c r="Q56" s="41" t="s">
        <v>1906</v>
      </c>
      <c r="R56" s="13" t="s">
        <v>57</v>
      </c>
      <c r="S56" s="55" t="s">
        <v>7633</v>
      </c>
      <c r="T56" s="13"/>
      <c r="U56" s="12"/>
      <c r="V56" s="13"/>
      <c r="W56" s="12"/>
      <c r="X56" s="13"/>
      <c r="Y56" s="16"/>
      <c r="Z56" s="16"/>
    </row>
    <row r="57" spans="1:26" ht="18" customHeight="1" x14ac:dyDescent="0.55000000000000004">
      <c r="C57" s="17">
        <v>1</v>
      </c>
      <c r="D57" s="50"/>
      <c r="E57" s="53"/>
      <c r="F57" s="30" t="s">
        <v>7634</v>
      </c>
      <c r="G57" s="18" t="s">
        <v>3620</v>
      </c>
      <c r="H57" s="18" t="s">
        <v>6203</v>
      </c>
      <c r="I57" s="19" t="s">
        <v>59</v>
      </c>
      <c r="J57" s="36" t="s">
        <v>59</v>
      </c>
      <c r="K57" s="42" t="s">
        <v>57</v>
      </c>
      <c r="L57" s="43" t="s">
        <v>57</v>
      </c>
      <c r="M57" s="43" t="s">
        <v>167</v>
      </c>
      <c r="N57" s="18" t="s">
        <v>6466</v>
      </c>
      <c r="O57" s="20" t="s">
        <v>59</v>
      </c>
      <c r="P57" s="18">
        <v>55</v>
      </c>
      <c r="Q57" s="43" t="s">
        <v>1906</v>
      </c>
      <c r="R57" s="18" t="s">
        <v>57</v>
      </c>
      <c r="S57" s="56"/>
      <c r="T57" s="18" t="s">
        <v>1907</v>
      </c>
      <c r="U57" s="30" t="s">
        <v>1912</v>
      </c>
      <c r="V57" s="18" t="s">
        <v>117</v>
      </c>
      <c r="W57" s="30" t="s">
        <v>7635</v>
      </c>
      <c r="X57" s="18" t="s">
        <v>7636</v>
      </c>
      <c r="Y57" s="47" t="s">
        <v>3620</v>
      </c>
      <c r="Z57" s="21"/>
    </row>
    <row r="58" spans="1:26" ht="18.5" customHeight="1" thickBot="1" x14ac:dyDescent="0.6">
      <c r="C58" s="22"/>
      <c r="D58" s="51"/>
      <c r="E58" s="54"/>
      <c r="F58" s="34"/>
      <c r="G58" s="24" t="s">
        <v>57</v>
      </c>
      <c r="H58" s="25">
        <v>16</v>
      </c>
      <c r="I58" s="26" t="s">
        <v>57</v>
      </c>
      <c r="J58" s="38" t="s">
        <v>57</v>
      </c>
      <c r="K58" s="44" t="s">
        <v>57</v>
      </c>
      <c r="L58" s="45" t="s">
        <v>57</v>
      </c>
      <c r="M58" s="44" t="s">
        <v>167</v>
      </c>
      <c r="N58" s="24" t="s">
        <v>167</v>
      </c>
      <c r="O58" s="27" t="s">
        <v>57</v>
      </c>
      <c r="P58" s="24" t="s">
        <v>57</v>
      </c>
      <c r="Q58" s="44" t="s">
        <v>57</v>
      </c>
      <c r="R58" s="24" t="s">
        <v>57</v>
      </c>
      <c r="S58" s="57"/>
      <c r="T58" s="25" t="s">
        <v>2207</v>
      </c>
      <c r="U58" s="23"/>
      <c r="V58" s="24"/>
      <c r="W58" s="23"/>
      <c r="X58" s="24"/>
      <c r="Y58" s="28"/>
      <c r="Z58" s="28"/>
    </row>
    <row r="59" spans="1:26" ht="18" customHeight="1" x14ac:dyDescent="0.55000000000000004">
      <c r="C59" s="11"/>
      <c r="D59" s="49"/>
      <c r="E59" s="52" t="str">
        <f>IF(D59="","",IF(I59&gt;0.1,"単",IF(I60&gt;0.29,"連",IF(I61&gt;0.34,"複","※"))))</f>
        <v/>
      </c>
      <c r="F59" s="12"/>
      <c r="G59" s="48" t="s">
        <v>7093</v>
      </c>
      <c r="H59" s="13"/>
      <c r="I59" s="14">
        <v>0.11864406779661017</v>
      </c>
      <c r="J59" s="35">
        <v>7</v>
      </c>
      <c r="K59" s="40" t="s">
        <v>1463</v>
      </c>
      <c r="L59" s="41" t="s">
        <v>167</v>
      </c>
      <c r="M59" s="41" t="s">
        <v>167</v>
      </c>
      <c r="N59" s="13"/>
      <c r="O59" s="15" t="s">
        <v>68</v>
      </c>
      <c r="P59" s="13" t="s">
        <v>167</v>
      </c>
      <c r="Q59" s="41">
        <v>9.6</v>
      </c>
      <c r="R59" s="13" t="s">
        <v>6161</v>
      </c>
      <c r="S59" s="55" t="s">
        <v>6029</v>
      </c>
      <c r="T59" s="13"/>
      <c r="U59" s="12"/>
      <c r="V59" s="13"/>
      <c r="W59" s="12"/>
      <c r="X59" s="13"/>
      <c r="Y59" s="16"/>
      <c r="Z59" s="16"/>
    </row>
    <row r="60" spans="1:26" ht="18.75" customHeight="1" x14ac:dyDescent="0.55000000000000004">
      <c r="C60" s="17">
        <v>2</v>
      </c>
      <c r="D60" s="50"/>
      <c r="E60" s="53"/>
      <c r="F60" s="30" t="s">
        <v>7637</v>
      </c>
      <c r="G60" s="18" t="s">
        <v>960</v>
      </c>
      <c r="H60" s="18" t="s">
        <v>7638</v>
      </c>
      <c r="I60" s="19">
        <v>0.20338983050847459</v>
      </c>
      <c r="J60" s="36">
        <v>12</v>
      </c>
      <c r="K60" s="42" t="s">
        <v>942</v>
      </c>
      <c r="L60" s="43" t="s">
        <v>167</v>
      </c>
      <c r="M60" s="43" t="s">
        <v>167</v>
      </c>
      <c r="N60" s="18" t="s">
        <v>1794</v>
      </c>
      <c r="O60" s="20" t="s">
        <v>119</v>
      </c>
      <c r="P60" s="18">
        <v>55</v>
      </c>
      <c r="Q60" s="43">
        <v>8.8000000000000007</v>
      </c>
      <c r="R60" s="18" t="s">
        <v>1457</v>
      </c>
      <c r="S60" s="56"/>
      <c r="T60" s="18" t="s">
        <v>1907</v>
      </c>
      <c r="U60" s="30" t="s">
        <v>1908</v>
      </c>
      <c r="V60" s="18" t="s">
        <v>84</v>
      </c>
      <c r="W60" s="30" t="s">
        <v>1696</v>
      </c>
      <c r="X60" s="18" t="s">
        <v>7639</v>
      </c>
      <c r="Y60" s="47" t="s">
        <v>960</v>
      </c>
      <c r="Z60" s="21"/>
    </row>
    <row r="61" spans="1:26" ht="18.5" customHeight="1" thickBot="1" x14ac:dyDescent="0.6">
      <c r="C61" s="22"/>
      <c r="D61" s="51"/>
      <c r="E61" s="54"/>
      <c r="F61" s="34"/>
      <c r="G61" s="24">
        <v>2.9</v>
      </c>
      <c r="H61" s="25">
        <v>16</v>
      </c>
      <c r="I61" s="26">
        <v>0.25423728813559321</v>
      </c>
      <c r="J61" s="38" t="s">
        <v>6560</v>
      </c>
      <c r="K61" s="44" t="s">
        <v>1458</v>
      </c>
      <c r="L61" s="45" t="s">
        <v>167</v>
      </c>
      <c r="M61" s="44" t="s">
        <v>167</v>
      </c>
      <c r="N61" s="24">
        <v>11</v>
      </c>
      <c r="O61" s="27" t="s">
        <v>142</v>
      </c>
      <c r="P61" s="24" t="s">
        <v>57</v>
      </c>
      <c r="Q61" s="44" t="s">
        <v>2201</v>
      </c>
      <c r="R61" s="24"/>
      <c r="S61" s="57"/>
      <c r="T61" s="25">
        <v>11</v>
      </c>
      <c r="U61" s="23"/>
      <c r="V61" s="24"/>
      <c r="W61" s="23"/>
      <c r="X61" s="24"/>
      <c r="Y61" s="28"/>
      <c r="Z61" s="28"/>
    </row>
    <row r="62" spans="1:26" ht="18" customHeight="1" x14ac:dyDescent="0.55000000000000004">
      <c r="C62" s="11"/>
      <c r="D62" s="49"/>
      <c r="E62" s="52" t="str">
        <f t="shared" ref="E62" si="13">IF(D62="","",IF(I62&gt;0.1,"単",IF(I63&gt;0.29,"連",IF(I64&gt;0.34,"複","※"))))</f>
        <v/>
      </c>
      <c r="F62" s="12"/>
      <c r="G62" s="48" t="s">
        <v>6223</v>
      </c>
      <c r="H62" s="13"/>
      <c r="I62" s="14">
        <v>4.878048780487805E-2</v>
      </c>
      <c r="J62" s="35">
        <v>2</v>
      </c>
      <c r="K62" s="40" t="s">
        <v>1464</v>
      </c>
      <c r="L62" s="41" t="s">
        <v>167</v>
      </c>
      <c r="M62" s="41" t="s">
        <v>167</v>
      </c>
      <c r="N62" s="13"/>
      <c r="O62" s="15" t="s">
        <v>29</v>
      </c>
      <c r="P62" s="13" t="s">
        <v>167</v>
      </c>
      <c r="Q62" s="41" t="s">
        <v>1906</v>
      </c>
      <c r="R62" s="13" t="s">
        <v>57</v>
      </c>
      <c r="S62" s="55" t="s">
        <v>3622</v>
      </c>
      <c r="T62" s="13"/>
      <c r="U62" s="12"/>
      <c r="V62" s="13"/>
      <c r="W62" s="12"/>
      <c r="X62" s="13"/>
      <c r="Y62" s="16"/>
      <c r="Z62" s="16"/>
    </row>
    <row r="63" spans="1:26" ht="18" customHeight="1" x14ac:dyDescent="0.55000000000000004">
      <c r="C63" s="17">
        <v>3</v>
      </c>
      <c r="D63" s="50"/>
      <c r="E63" s="53"/>
      <c r="F63" s="30" t="s">
        <v>7640</v>
      </c>
      <c r="G63" s="18" t="s">
        <v>836</v>
      </c>
      <c r="H63" s="18" t="s">
        <v>5952</v>
      </c>
      <c r="I63" s="19">
        <v>0.14634146341463417</v>
      </c>
      <c r="J63" s="36">
        <v>6</v>
      </c>
      <c r="K63" s="42" t="s">
        <v>942</v>
      </c>
      <c r="L63" s="43" t="s">
        <v>167</v>
      </c>
      <c r="M63" s="43" t="s">
        <v>167</v>
      </c>
      <c r="N63" s="18" t="s">
        <v>1995</v>
      </c>
      <c r="O63" s="20" t="s">
        <v>82</v>
      </c>
      <c r="P63" s="18">
        <v>54</v>
      </c>
      <c r="Q63" s="43" t="s">
        <v>1906</v>
      </c>
      <c r="R63" s="18" t="s">
        <v>57</v>
      </c>
      <c r="S63" s="56"/>
      <c r="T63" s="18" t="s">
        <v>1910</v>
      </c>
      <c r="U63" s="30" t="s">
        <v>1920</v>
      </c>
      <c r="V63" s="18" t="s">
        <v>115</v>
      </c>
      <c r="W63" s="30" t="s">
        <v>6612</v>
      </c>
      <c r="X63" s="18" t="s">
        <v>7641</v>
      </c>
      <c r="Y63" s="47" t="s">
        <v>836</v>
      </c>
      <c r="Z63" s="21"/>
    </row>
    <row r="64" spans="1:26" ht="18.5" customHeight="1" thickBot="1" x14ac:dyDescent="0.6">
      <c r="C64" s="22"/>
      <c r="D64" s="51"/>
      <c r="E64" s="54"/>
      <c r="F64" s="34"/>
      <c r="G64" s="24">
        <v>3.1</v>
      </c>
      <c r="H64" s="25">
        <v>16</v>
      </c>
      <c r="I64" s="26">
        <v>0.1951219512195122</v>
      </c>
      <c r="J64" s="38" t="s">
        <v>8030</v>
      </c>
      <c r="K64" s="44" t="s">
        <v>1458</v>
      </c>
      <c r="L64" s="45" t="s">
        <v>167</v>
      </c>
      <c r="M64" s="44" t="s">
        <v>167</v>
      </c>
      <c r="N64" s="24">
        <v>35</v>
      </c>
      <c r="O64" s="27" t="s">
        <v>168</v>
      </c>
      <c r="P64" s="24" t="s">
        <v>57</v>
      </c>
      <c r="Q64" s="44" t="s">
        <v>57</v>
      </c>
      <c r="R64" s="24" t="s">
        <v>57</v>
      </c>
      <c r="S64" s="57"/>
      <c r="T64" s="25">
        <v>35</v>
      </c>
      <c r="U64" s="23"/>
      <c r="V64" s="24"/>
      <c r="W64" s="23"/>
      <c r="X64" s="24"/>
      <c r="Y64" s="28"/>
      <c r="Z64" s="28"/>
    </row>
    <row r="65" spans="3:26" ht="18" customHeight="1" x14ac:dyDescent="0.55000000000000004">
      <c r="C65" s="11"/>
      <c r="D65" s="49"/>
      <c r="E65" s="52" t="str">
        <f t="shared" ref="E65" si="14">IF(D65="","",IF(I65&gt;0.1,"単",IF(I66&gt;0.29,"連",IF(I67&gt;0.34,"複","※"))))</f>
        <v/>
      </c>
      <c r="F65" s="12"/>
      <c r="G65" s="48" t="s">
        <v>7093</v>
      </c>
      <c r="H65" s="13"/>
      <c r="I65" s="14">
        <v>0.10714285714285714</v>
      </c>
      <c r="J65" s="35">
        <v>6</v>
      </c>
      <c r="K65" s="40" t="s">
        <v>1467</v>
      </c>
      <c r="L65" s="41" t="s">
        <v>167</v>
      </c>
      <c r="M65" s="41" t="s">
        <v>167</v>
      </c>
      <c r="N65" s="13"/>
      <c r="O65" s="15" t="s">
        <v>68</v>
      </c>
      <c r="P65" s="13" t="s">
        <v>167</v>
      </c>
      <c r="Q65" s="41">
        <v>5.3</v>
      </c>
      <c r="R65" s="13" t="s">
        <v>2219</v>
      </c>
      <c r="S65" s="55" t="s">
        <v>5928</v>
      </c>
      <c r="T65" s="13"/>
      <c r="U65" s="12"/>
      <c r="V65" s="13"/>
      <c r="W65" s="12"/>
      <c r="X65" s="13"/>
      <c r="Y65" s="16"/>
      <c r="Z65" s="16"/>
    </row>
    <row r="66" spans="3:26" ht="18.75" customHeight="1" x14ac:dyDescent="0.55000000000000004">
      <c r="C66" s="17">
        <v>4</v>
      </c>
      <c r="D66" s="50"/>
      <c r="E66" s="53"/>
      <c r="F66" s="30" t="s">
        <v>7642</v>
      </c>
      <c r="G66" s="18" t="s">
        <v>126</v>
      </c>
      <c r="H66" s="18" t="s">
        <v>6140</v>
      </c>
      <c r="I66" s="19">
        <v>0.19642857142857142</v>
      </c>
      <c r="J66" s="36">
        <v>11</v>
      </c>
      <c r="K66" s="42" t="s">
        <v>942</v>
      </c>
      <c r="L66" s="43" t="s">
        <v>167</v>
      </c>
      <c r="M66" s="43" t="s">
        <v>167</v>
      </c>
      <c r="N66" s="18" t="s">
        <v>1804</v>
      </c>
      <c r="O66" s="20" t="s">
        <v>82</v>
      </c>
      <c r="P66" s="18">
        <v>55</v>
      </c>
      <c r="Q66" s="43">
        <v>6.3</v>
      </c>
      <c r="R66" s="18" t="s">
        <v>2220</v>
      </c>
      <c r="S66" s="56"/>
      <c r="T66" s="18" t="s">
        <v>1907</v>
      </c>
      <c r="U66" s="30" t="s">
        <v>1908</v>
      </c>
      <c r="V66" s="18" t="s">
        <v>7643</v>
      </c>
      <c r="W66" s="30" t="s">
        <v>6110</v>
      </c>
      <c r="X66" s="18" t="s">
        <v>7644</v>
      </c>
      <c r="Y66" s="47" t="s">
        <v>126</v>
      </c>
      <c r="Z66" s="21"/>
    </row>
    <row r="67" spans="3:26" ht="18.5" customHeight="1" thickBot="1" x14ac:dyDescent="0.6">
      <c r="C67" s="22"/>
      <c r="D67" s="51"/>
      <c r="E67" s="54"/>
      <c r="F67" s="34"/>
      <c r="G67" s="24">
        <v>2.6</v>
      </c>
      <c r="H67" s="25">
        <v>16</v>
      </c>
      <c r="I67" s="26">
        <v>0.23214285714285715</v>
      </c>
      <c r="J67" s="38" t="s">
        <v>8031</v>
      </c>
      <c r="K67" s="44" t="s">
        <v>1460</v>
      </c>
      <c r="L67" s="45" t="s">
        <v>167</v>
      </c>
      <c r="M67" s="44" t="s">
        <v>167</v>
      </c>
      <c r="N67" s="24" t="s">
        <v>167</v>
      </c>
      <c r="O67" s="27" t="s">
        <v>2196</v>
      </c>
      <c r="P67" s="24" t="s">
        <v>57</v>
      </c>
      <c r="Q67" s="44" t="s">
        <v>2203</v>
      </c>
      <c r="R67" s="24" t="s">
        <v>2221</v>
      </c>
      <c r="S67" s="57"/>
      <c r="T67" s="25">
        <v>2</v>
      </c>
      <c r="U67" s="23"/>
      <c r="V67" s="24"/>
      <c r="W67" s="23"/>
      <c r="X67" s="24"/>
      <c r="Y67" s="28"/>
      <c r="Z67" s="28"/>
    </row>
    <row r="68" spans="3:26" ht="18" customHeight="1" x14ac:dyDescent="0.55000000000000004">
      <c r="C68" s="11"/>
      <c r="D68" s="49"/>
      <c r="E68" s="52" t="str">
        <f t="shared" ref="E68" si="15">IF(D68="","",IF(I68&gt;0.1,"単",IF(I69&gt;0.29,"連",IF(I70&gt;0.34,"複","※"))))</f>
        <v/>
      </c>
      <c r="F68" s="12"/>
      <c r="G68" s="48" t="s">
        <v>57</v>
      </c>
      <c r="H68" s="13"/>
      <c r="I68" s="14" t="s">
        <v>57</v>
      </c>
      <c r="J68" s="35" t="s">
        <v>57</v>
      </c>
      <c r="K68" s="40" t="s">
        <v>57</v>
      </c>
      <c r="L68" s="41" t="s">
        <v>57</v>
      </c>
      <c r="M68" s="41" t="s">
        <v>167</v>
      </c>
      <c r="N68" s="13"/>
      <c r="O68" s="15" t="s">
        <v>57</v>
      </c>
      <c r="P68" s="13" t="s">
        <v>167</v>
      </c>
      <c r="Q68" s="41">
        <v>10.4</v>
      </c>
      <c r="R68" s="13" t="s">
        <v>2211</v>
      </c>
      <c r="S68" s="55" t="s">
        <v>6617</v>
      </c>
      <c r="T68" s="13"/>
      <c r="U68" s="12"/>
      <c r="V68" s="13"/>
      <c r="W68" s="12"/>
      <c r="X68" s="13"/>
      <c r="Y68" s="16"/>
      <c r="Z68" s="16"/>
    </row>
    <row r="69" spans="3:26" ht="18.75" customHeight="1" x14ac:dyDescent="0.55000000000000004">
      <c r="C69" s="17">
        <v>5</v>
      </c>
      <c r="D69" s="50"/>
      <c r="E69" s="53"/>
      <c r="F69" s="30" t="s">
        <v>7645</v>
      </c>
      <c r="G69" s="18" t="s">
        <v>1708</v>
      </c>
      <c r="H69" s="18" t="s">
        <v>1962</v>
      </c>
      <c r="I69" s="19" t="s">
        <v>59</v>
      </c>
      <c r="J69" s="36" t="s">
        <v>59</v>
      </c>
      <c r="K69" s="42" t="s">
        <v>57</v>
      </c>
      <c r="L69" s="43" t="s">
        <v>57</v>
      </c>
      <c r="M69" s="43" t="s">
        <v>167</v>
      </c>
      <c r="N69" s="18" t="s">
        <v>128</v>
      </c>
      <c r="O69" s="20" t="s">
        <v>59</v>
      </c>
      <c r="P69" s="18">
        <v>55</v>
      </c>
      <c r="Q69" s="43">
        <v>6.2</v>
      </c>
      <c r="R69" s="18" t="s">
        <v>2212</v>
      </c>
      <c r="S69" s="56"/>
      <c r="T69" s="18" t="s">
        <v>1907</v>
      </c>
      <c r="U69" s="30" t="s">
        <v>1908</v>
      </c>
      <c r="V69" s="18" t="s">
        <v>116</v>
      </c>
      <c r="W69" s="30" t="s">
        <v>1694</v>
      </c>
      <c r="X69" s="18" t="s">
        <v>7646</v>
      </c>
      <c r="Y69" s="47" t="s">
        <v>1708</v>
      </c>
      <c r="Z69" s="21"/>
    </row>
    <row r="70" spans="3:26" ht="18.5" customHeight="1" thickBot="1" x14ac:dyDescent="0.6">
      <c r="C70" s="22"/>
      <c r="D70" s="51"/>
      <c r="E70" s="54"/>
      <c r="F70" s="34"/>
      <c r="G70" s="24" t="s">
        <v>57</v>
      </c>
      <c r="H70" s="25" t="e">
        <v>#VALUE!</v>
      </c>
      <c r="I70" s="26" t="s">
        <v>57</v>
      </c>
      <c r="J70" s="38" t="s">
        <v>57</v>
      </c>
      <c r="K70" s="44" t="s">
        <v>57</v>
      </c>
      <c r="L70" s="45" t="s">
        <v>57</v>
      </c>
      <c r="M70" s="44" t="s">
        <v>167</v>
      </c>
      <c r="N70" s="24" t="s">
        <v>167</v>
      </c>
      <c r="O70" s="27" t="s">
        <v>57</v>
      </c>
      <c r="P70" s="24" t="s">
        <v>57</v>
      </c>
      <c r="Q70" s="44" t="s">
        <v>2204</v>
      </c>
      <c r="R70" s="24" t="s">
        <v>2213</v>
      </c>
      <c r="S70" s="57"/>
      <c r="T70" s="25">
        <v>9</v>
      </c>
      <c r="U70" s="23"/>
      <c r="V70" s="24"/>
      <c r="W70" s="23"/>
      <c r="X70" s="24"/>
      <c r="Y70" s="28"/>
      <c r="Z70" s="28"/>
    </row>
    <row r="71" spans="3:26" ht="18" customHeight="1" x14ac:dyDescent="0.55000000000000004">
      <c r="C71" s="11"/>
      <c r="D71" s="49" t="s">
        <v>991</v>
      </c>
      <c r="E71" s="52" t="str">
        <f t="shared" ref="E71" si="16">IF(D71="","",IF(I71&gt;0.1,"単",IF(I72&gt;0.29,"連",IF(I73&gt;0.34,"複","※"))))</f>
        <v>単</v>
      </c>
      <c r="F71" s="12"/>
      <c r="G71" s="48" t="s">
        <v>7093</v>
      </c>
      <c r="H71" s="13"/>
      <c r="I71" s="14">
        <v>0.15384615384615385</v>
      </c>
      <c r="J71" s="35">
        <v>2</v>
      </c>
      <c r="K71" s="40" t="s">
        <v>1457</v>
      </c>
      <c r="L71" s="41" t="s">
        <v>167</v>
      </c>
      <c r="M71" s="41" t="s">
        <v>167</v>
      </c>
      <c r="N71" s="13"/>
      <c r="O71" s="15" t="s">
        <v>66</v>
      </c>
      <c r="P71" s="13" t="s">
        <v>167</v>
      </c>
      <c r="Q71" s="41" t="s">
        <v>1906</v>
      </c>
      <c r="R71" s="13" t="s">
        <v>57</v>
      </c>
      <c r="S71" s="55" t="s">
        <v>6739</v>
      </c>
      <c r="T71" s="13"/>
      <c r="U71" s="12"/>
      <c r="V71" s="13"/>
      <c r="W71" s="12"/>
      <c r="X71" s="13"/>
      <c r="Y71" s="16"/>
      <c r="Z71" s="16"/>
    </row>
    <row r="72" spans="3:26" ht="18" customHeight="1" x14ac:dyDescent="0.55000000000000004">
      <c r="C72" s="17">
        <v>6</v>
      </c>
      <c r="D72" s="50"/>
      <c r="E72" s="53"/>
      <c r="F72" s="30" t="s">
        <v>7647</v>
      </c>
      <c r="G72" s="18" t="s">
        <v>1144</v>
      </c>
      <c r="H72" s="18" t="s">
        <v>69</v>
      </c>
      <c r="I72" s="19">
        <v>0.46153846153846156</v>
      </c>
      <c r="J72" s="36">
        <v>6</v>
      </c>
      <c r="K72" s="42" t="s">
        <v>943</v>
      </c>
      <c r="L72" s="43" t="s">
        <v>167</v>
      </c>
      <c r="M72" s="43" t="s">
        <v>167</v>
      </c>
      <c r="N72" s="18" t="s">
        <v>165</v>
      </c>
      <c r="O72" s="20" t="s">
        <v>119</v>
      </c>
      <c r="P72" s="18">
        <v>55</v>
      </c>
      <c r="Q72" s="43" t="s">
        <v>1906</v>
      </c>
      <c r="R72" s="18" t="s">
        <v>57</v>
      </c>
      <c r="S72" s="56"/>
      <c r="T72" s="18" t="s">
        <v>1910</v>
      </c>
      <c r="U72" s="30" t="s">
        <v>1908</v>
      </c>
      <c r="V72" s="18" t="s">
        <v>80</v>
      </c>
      <c r="W72" s="30" t="s">
        <v>7648</v>
      </c>
      <c r="X72" s="18" t="s">
        <v>7649</v>
      </c>
      <c r="Y72" s="47" t="s">
        <v>1144</v>
      </c>
      <c r="Z72" s="21"/>
    </row>
    <row r="73" spans="3:26" ht="18.5" customHeight="1" thickBot="1" x14ac:dyDescent="0.6">
      <c r="C73" s="22"/>
      <c r="D73" s="51"/>
      <c r="E73" s="54"/>
      <c r="F73" s="34"/>
      <c r="G73" s="24">
        <v>2.9</v>
      </c>
      <c r="H73" s="25">
        <v>8</v>
      </c>
      <c r="I73" s="26">
        <v>0.46153846153846156</v>
      </c>
      <c r="J73" s="38" t="s">
        <v>8032</v>
      </c>
      <c r="K73" s="44" t="s">
        <v>1458</v>
      </c>
      <c r="L73" s="45" t="s">
        <v>167</v>
      </c>
      <c r="M73" s="44" t="s">
        <v>167</v>
      </c>
      <c r="N73" s="24" t="s">
        <v>167</v>
      </c>
      <c r="O73" s="27" t="s">
        <v>137</v>
      </c>
      <c r="P73" s="24" t="s">
        <v>57</v>
      </c>
      <c r="Q73" s="44" t="s">
        <v>57</v>
      </c>
      <c r="R73" s="24" t="s">
        <v>57</v>
      </c>
      <c r="S73" s="57"/>
      <c r="T73" s="25">
        <v>12</v>
      </c>
      <c r="U73" s="23"/>
      <c r="V73" s="24"/>
      <c r="W73" s="23"/>
      <c r="X73" s="24"/>
      <c r="Y73" s="28"/>
      <c r="Z73" s="28"/>
    </row>
    <row r="74" spans="3:26" ht="18" customHeight="1" x14ac:dyDescent="0.55000000000000004">
      <c r="C74" s="11"/>
      <c r="D74" s="49"/>
      <c r="E74" s="52" t="str">
        <f t="shared" ref="E74" si="17">IF(D74="","",IF(I74&gt;0.1,"単",IF(I75&gt;0.29,"連",IF(I76&gt;0.34,"複","※"))))</f>
        <v/>
      </c>
      <c r="F74" s="12"/>
      <c r="G74" s="48" t="s">
        <v>57</v>
      </c>
      <c r="H74" s="13"/>
      <c r="I74" s="14" t="s">
        <v>57</v>
      </c>
      <c r="J74" s="35" t="s">
        <v>57</v>
      </c>
      <c r="K74" s="40" t="s">
        <v>57</v>
      </c>
      <c r="L74" s="41" t="s">
        <v>57</v>
      </c>
      <c r="M74" s="41" t="s">
        <v>167</v>
      </c>
      <c r="N74" s="13"/>
      <c r="O74" s="15" t="s">
        <v>57</v>
      </c>
      <c r="P74" s="13" t="s">
        <v>167</v>
      </c>
      <c r="Q74" s="41" t="s">
        <v>1906</v>
      </c>
      <c r="R74" s="13" t="s">
        <v>57</v>
      </c>
      <c r="S74" s="55" t="s">
        <v>7650</v>
      </c>
      <c r="T74" s="13"/>
      <c r="U74" s="12"/>
      <c r="V74" s="13"/>
      <c r="W74" s="12"/>
      <c r="X74" s="13"/>
      <c r="Y74" s="16"/>
      <c r="Z74" s="16"/>
    </row>
    <row r="75" spans="3:26" ht="18" customHeight="1" x14ac:dyDescent="0.55000000000000004">
      <c r="C75" s="17">
        <v>7</v>
      </c>
      <c r="D75" s="50"/>
      <c r="E75" s="53"/>
      <c r="F75" s="30" t="s">
        <v>7651</v>
      </c>
      <c r="G75" s="18" t="s">
        <v>1756</v>
      </c>
      <c r="H75" s="18" t="s">
        <v>63</v>
      </c>
      <c r="I75" s="19" t="s">
        <v>59</v>
      </c>
      <c r="J75" s="36" t="s">
        <v>59</v>
      </c>
      <c r="K75" s="42" t="s">
        <v>57</v>
      </c>
      <c r="L75" s="43" t="s">
        <v>57</v>
      </c>
      <c r="M75" s="43" t="s">
        <v>167</v>
      </c>
      <c r="N75" s="18" t="s">
        <v>132</v>
      </c>
      <c r="O75" s="20" t="s">
        <v>59</v>
      </c>
      <c r="P75" s="18">
        <v>52</v>
      </c>
      <c r="Q75" s="43" t="s">
        <v>1906</v>
      </c>
      <c r="R75" s="18" t="s">
        <v>57</v>
      </c>
      <c r="S75" s="56"/>
      <c r="T75" s="18" t="s">
        <v>1907</v>
      </c>
      <c r="U75" s="30" t="s">
        <v>1908</v>
      </c>
      <c r="V75" s="18" t="s">
        <v>5973</v>
      </c>
      <c r="W75" s="30" t="s">
        <v>1686</v>
      </c>
      <c r="X75" s="18" t="s">
        <v>7461</v>
      </c>
      <c r="Y75" s="47" t="s">
        <v>1756</v>
      </c>
      <c r="Z75" s="21"/>
    </row>
    <row r="76" spans="3:26" ht="18.5" customHeight="1" thickBot="1" x14ac:dyDescent="0.6">
      <c r="C76" s="22"/>
      <c r="D76" s="51"/>
      <c r="E76" s="54"/>
      <c r="F76" s="34"/>
      <c r="G76" s="24" t="s">
        <v>57</v>
      </c>
      <c r="H76" s="25">
        <v>16</v>
      </c>
      <c r="I76" s="26" t="s">
        <v>57</v>
      </c>
      <c r="J76" s="38" t="s">
        <v>57</v>
      </c>
      <c r="K76" s="44" t="s">
        <v>57</v>
      </c>
      <c r="L76" s="45" t="s">
        <v>57</v>
      </c>
      <c r="M76" s="44" t="s">
        <v>167</v>
      </c>
      <c r="N76" s="24">
        <v>3</v>
      </c>
      <c r="O76" s="27" t="s">
        <v>57</v>
      </c>
      <c r="P76" s="24" t="s">
        <v>57</v>
      </c>
      <c r="Q76" s="44" t="s">
        <v>57</v>
      </c>
      <c r="R76" s="24" t="s">
        <v>57</v>
      </c>
      <c r="S76" s="57"/>
      <c r="T76" s="25">
        <v>3</v>
      </c>
      <c r="U76" s="23"/>
      <c r="V76" s="24"/>
      <c r="W76" s="23"/>
      <c r="X76" s="24"/>
      <c r="Y76" s="28"/>
      <c r="Z76" s="28"/>
    </row>
    <row r="77" spans="3:26" ht="18" customHeight="1" x14ac:dyDescent="0.55000000000000004">
      <c r="C77" s="11"/>
      <c r="D77" s="49" t="s">
        <v>3198</v>
      </c>
      <c r="E77" s="52" t="str">
        <f t="shared" ref="E77" si="18">IF(D77="","",IF(I77&gt;0.1,"単",IF(I78&gt;0.29,"連",IF(I79&gt;0.34,"複","※"))))</f>
        <v>※</v>
      </c>
      <c r="F77" s="12"/>
      <c r="G77" s="48" t="s">
        <v>7093</v>
      </c>
      <c r="H77" s="13"/>
      <c r="I77" s="14">
        <v>8.5106382978723402E-2</v>
      </c>
      <c r="J77" s="35">
        <v>4</v>
      </c>
      <c r="K77" s="40" t="s">
        <v>1464</v>
      </c>
      <c r="L77" s="41" t="s">
        <v>167</v>
      </c>
      <c r="M77" s="41" t="s">
        <v>167</v>
      </c>
      <c r="N77" s="13"/>
      <c r="O77" s="15" t="s">
        <v>68</v>
      </c>
      <c r="P77" s="13" t="s">
        <v>167</v>
      </c>
      <c r="Q77" s="41">
        <v>3.7</v>
      </c>
      <c r="R77" s="13" t="s">
        <v>2214</v>
      </c>
      <c r="S77" s="55" t="s">
        <v>6346</v>
      </c>
      <c r="T77" s="13"/>
      <c r="U77" s="12"/>
      <c r="V77" s="13"/>
      <c r="W77" s="12"/>
      <c r="X77" s="13"/>
      <c r="Y77" s="16"/>
      <c r="Z77" s="16"/>
    </row>
    <row r="78" spans="3:26" ht="18" customHeight="1" x14ac:dyDescent="0.55000000000000004">
      <c r="C78" s="17">
        <v>8</v>
      </c>
      <c r="D78" s="50"/>
      <c r="E78" s="53"/>
      <c r="F78" s="30" t="s">
        <v>7652</v>
      </c>
      <c r="G78" s="18" t="s">
        <v>506</v>
      </c>
      <c r="H78" s="18" t="s">
        <v>63</v>
      </c>
      <c r="I78" s="19">
        <v>0.1276595744680851</v>
      </c>
      <c r="J78" s="36">
        <v>6</v>
      </c>
      <c r="K78" s="42" t="s">
        <v>942</v>
      </c>
      <c r="L78" s="43" t="s">
        <v>167</v>
      </c>
      <c r="M78" s="43" t="s">
        <v>167</v>
      </c>
      <c r="N78" s="18" t="s">
        <v>2561</v>
      </c>
      <c r="O78" s="20" t="s">
        <v>128</v>
      </c>
      <c r="P78" s="18">
        <v>55</v>
      </c>
      <c r="Q78" s="43">
        <v>3</v>
      </c>
      <c r="R78" s="18" t="s">
        <v>4875</v>
      </c>
      <c r="S78" s="56"/>
      <c r="T78" s="18" t="s">
        <v>1907</v>
      </c>
      <c r="U78" s="30" t="s">
        <v>1916</v>
      </c>
      <c r="V78" s="18" t="s">
        <v>3772</v>
      </c>
      <c r="W78" s="30" t="s">
        <v>6463</v>
      </c>
      <c r="X78" s="18" t="s">
        <v>7653</v>
      </c>
      <c r="Y78" s="47" t="s">
        <v>506</v>
      </c>
      <c r="Z78" s="21"/>
    </row>
    <row r="79" spans="3:26" ht="18.5" customHeight="1" thickBot="1" x14ac:dyDescent="0.6">
      <c r="C79" s="22"/>
      <c r="D79" s="51"/>
      <c r="E79" s="54"/>
      <c r="F79" s="34"/>
      <c r="G79" s="24">
        <v>2.7</v>
      </c>
      <c r="H79" s="25">
        <v>16</v>
      </c>
      <c r="I79" s="26">
        <v>0.27659574468085102</v>
      </c>
      <c r="J79" s="38" t="s">
        <v>8033</v>
      </c>
      <c r="K79" s="44" t="s">
        <v>1462</v>
      </c>
      <c r="L79" s="45" t="s">
        <v>167</v>
      </c>
      <c r="M79" s="44" t="s">
        <v>167</v>
      </c>
      <c r="N79" s="24">
        <v>3</v>
      </c>
      <c r="O79" s="27" t="s">
        <v>38</v>
      </c>
      <c r="P79" s="24" t="s">
        <v>147</v>
      </c>
      <c r="Q79" s="44" t="s">
        <v>57</v>
      </c>
      <c r="R79" s="24" t="s">
        <v>5942</v>
      </c>
      <c r="S79" s="57"/>
      <c r="T79" s="25">
        <v>3</v>
      </c>
      <c r="U79" s="23"/>
      <c r="V79" s="24"/>
      <c r="W79" s="23"/>
      <c r="X79" s="24"/>
      <c r="Y79" s="28"/>
      <c r="Z79" s="28"/>
    </row>
    <row r="80" spans="3:26" ht="18" customHeight="1" x14ac:dyDescent="0.55000000000000004">
      <c r="C80" s="11"/>
      <c r="D80" s="49"/>
      <c r="E80" s="52" t="str">
        <f t="shared" ref="E80" si="19">IF(D80="","",IF(I80&gt;0.1,"単",IF(I81&gt;0.29,"連",IF(I82&gt;0.34,"複","※"))))</f>
        <v/>
      </c>
      <c r="F80" s="12"/>
      <c r="G80" s="48" t="s">
        <v>57</v>
      </c>
      <c r="H80" s="13"/>
      <c r="I80" s="14" t="s">
        <v>57</v>
      </c>
      <c r="J80" s="35" t="s">
        <v>57</v>
      </c>
      <c r="K80" s="40" t="s">
        <v>57</v>
      </c>
      <c r="L80" s="41" t="s">
        <v>57</v>
      </c>
      <c r="M80" s="41" t="s">
        <v>167</v>
      </c>
      <c r="N80" s="13"/>
      <c r="O80" s="15" t="s">
        <v>57</v>
      </c>
      <c r="P80" s="13" t="s">
        <v>167</v>
      </c>
      <c r="Q80" s="41" t="s">
        <v>1906</v>
      </c>
      <c r="R80" s="13" t="s">
        <v>57</v>
      </c>
      <c r="S80" s="55" t="s">
        <v>6431</v>
      </c>
      <c r="T80" s="13"/>
      <c r="U80" s="12"/>
      <c r="V80" s="13"/>
      <c r="W80" s="12"/>
      <c r="X80" s="13"/>
      <c r="Y80" s="16"/>
      <c r="Z80" s="16"/>
    </row>
    <row r="81" spans="3:26" ht="18" customHeight="1" x14ac:dyDescent="0.55000000000000004">
      <c r="C81" s="17">
        <v>9</v>
      </c>
      <c r="D81" s="50"/>
      <c r="E81" s="53"/>
      <c r="F81" s="30" t="s">
        <v>7654</v>
      </c>
      <c r="G81" s="18" t="s">
        <v>1742</v>
      </c>
      <c r="H81" s="18" t="s">
        <v>1962</v>
      </c>
      <c r="I81" s="19" t="s">
        <v>59</v>
      </c>
      <c r="J81" s="36" t="s">
        <v>59</v>
      </c>
      <c r="K81" s="42" t="s">
        <v>57</v>
      </c>
      <c r="L81" s="43" t="s">
        <v>57</v>
      </c>
      <c r="M81" s="43" t="s">
        <v>167</v>
      </c>
      <c r="N81" s="18" t="s">
        <v>1793</v>
      </c>
      <c r="O81" s="20" t="s">
        <v>59</v>
      </c>
      <c r="P81" s="18">
        <v>55</v>
      </c>
      <c r="Q81" s="43" t="s">
        <v>1906</v>
      </c>
      <c r="R81" s="18" t="s">
        <v>57</v>
      </c>
      <c r="S81" s="56"/>
      <c r="T81" s="18" t="s">
        <v>1907</v>
      </c>
      <c r="U81" s="30" t="s">
        <v>1912</v>
      </c>
      <c r="V81" s="18" t="s">
        <v>67</v>
      </c>
      <c r="W81" s="30" t="s">
        <v>6010</v>
      </c>
      <c r="X81" s="18" t="s">
        <v>7655</v>
      </c>
      <c r="Y81" s="47" t="s">
        <v>1742</v>
      </c>
      <c r="Z81" s="21"/>
    </row>
    <row r="82" spans="3:26" ht="18.5" customHeight="1" thickBot="1" x14ac:dyDescent="0.6">
      <c r="C82" s="22"/>
      <c r="D82" s="51"/>
      <c r="E82" s="54"/>
      <c r="F82" s="34"/>
      <c r="G82" s="24" t="s">
        <v>57</v>
      </c>
      <c r="H82" s="25" t="e">
        <v>#VALUE!</v>
      </c>
      <c r="I82" s="26" t="s">
        <v>57</v>
      </c>
      <c r="J82" s="38" t="s">
        <v>57</v>
      </c>
      <c r="K82" s="44" t="s">
        <v>57</v>
      </c>
      <c r="L82" s="45" t="s">
        <v>57</v>
      </c>
      <c r="M82" s="44" t="s">
        <v>167</v>
      </c>
      <c r="N82" s="24">
        <v>11</v>
      </c>
      <c r="O82" s="27" t="s">
        <v>57</v>
      </c>
      <c r="P82" s="24" t="s">
        <v>57</v>
      </c>
      <c r="Q82" s="44" t="s">
        <v>57</v>
      </c>
      <c r="R82" s="24" t="s">
        <v>57</v>
      </c>
      <c r="S82" s="57"/>
      <c r="T82" s="25">
        <v>11</v>
      </c>
      <c r="U82" s="23"/>
      <c r="V82" s="24"/>
      <c r="W82" s="23"/>
      <c r="X82" s="24"/>
      <c r="Y82" s="28"/>
      <c r="Z82" s="28"/>
    </row>
    <row r="83" spans="3:26" ht="18" customHeight="1" x14ac:dyDescent="0.55000000000000004">
      <c r="C83" s="11"/>
      <c r="D83" s="49"/>
      <c r="E83" s="52" t="str">
        <f t="shared" ref="E83" si="20">IF(D83="","",IF(I83&gt;0.1,"単",IF(I84&gt;0.29,"連",IF(I85&gt;0.34,"複","※"))))</f>
        <v/>
      </c>
      <c r="F83" s="12"/>
      <c r="G83" s="48" t="s">
        <v>57</v>
      </c>
      <c r="H83" s="13"/>
      <c r="I83" s="14" t="s">
        <v>57</v>
      </c>
      <c r="J83" s="35" t="s">
        <v>57</v>
      </c>
      <c r="K83" s="40" t="s">
        <v>57</v>
      </c>
      <c r="L83" s="41" t="s">
        <v>57</v>
      </c>
      <c r="M83" s="41" t="s">
        <v>167</v>
      </c>
      <c r="N83" s="13"/>
      <c r="O83" s="15" t="s">
        <v>57</v>
      </c>
      <c r="P83" s="13" t="s">
        <v>167</v>
      </c>
      <c r="Q83" s="41" t="s">
        <v>1906</v>
      </c>
      <c r="R83" s="13" t="s">
        <v>57</v>
      </c>
      <c r="S83" s="55" t="s">
        <v>6520</v>
      </c>
      <c r="T83" s="13"/>
      <c r="U83" s="12"/>
      <c r="V83" s="13"/>
      <c r="W83" s="12"/>
      <c r="X83" s="13"/>
      <c r="Y83" s="16"/>
      <c r="Z83" s="16"/>
    </row>
    <row r="84" spans="3:26" ht="18" customHeight="1" x14ac:dyDescent="0.55000000000000004">
      <c r="C84" s="17">
        <v>10</v>
      </c>
      <c r="D84" s="50"/>
      <c r="E84" s="53"/>
      <c r="F84" s="30" t="s">
        <v>7656</v>
      </c>
      <c r="G84" s="18" t="s">
        <v>1253</v>
      </c>
      <c r="H84" s="18" t="s">
        <v>79</v>
      </c>
      <c r="I84" s="19" t="s">
        <v>59</v>
      </c>
      <c r="J84" s="36" t="s">
        <v>59</v>
      </c>
      <c r="K84" s="42" t="s">
        <v>57</v>
      </c>
      <c r="L84" s="43" t="s">
        <v>57</v>
      </c>
      <c r="M84" s="43" t="s">
        <v>167</v>
      </c>
      <c r="N84" s="18" t="s">
        <v>135</v>
      </c>
      <c r="O84" s="20" t="s">
        <v>59</v>
      </c>
      <c r="P84" s="18">
        <v>52</v>
      </c>
      <c r="Q84" s="43" t="s">
        <v>1906</v>
      </c>
      <c r="R84" s="18" t="s">
        <v>57</v>
      </c>
      <c r="S84" s="56"/>
      <c r="T84" s="18" t="s">
        <v>1907</v>
      </c>
      <c r="U84" s="30" t="s">
        <v>1908</v>
      </c>
      <c r="V84" s="18" t="s">
        <v>86</v>
      </c>
      <c r="W84" s="30" t="s">
        <v>6450</v>
      </c>
      <c r="X84" s="18" t="s">
        <v>7657</v>
      </c>
      <c r="Y84" s="47" t="s">
        <v>1253</v>
      </c>
      <c r="Z84" s="21"/>
    </row>
    <row r="85" spans="3:26" ht="18.5" customHeight="1" thickBot="1" x14ac:dyDescent="0.6">
      <c r="C85" s="22"/>
      <c r="D85" s="51"/>
      <c r="E85" s="54"/>
      <c r="F85" s="34"/>
      <c r="G85" s="24" t="s">
        <v>57</v>
      </c>
      <c r="H85" s="25">
        <v>16</v>
      </c>
      <c r="I85" s="26" t="s">
        <v>57</v>
      </c>
      <c r="J85" s="38" t="s">
        <v>57</v>
      </c>
      <c r="K85" s="44" t="s">
        <v>57</v>
      </c>
      <c r="L85" s="45" t="s">
        <v>57</v>
      </c>
      <c r="M85" s="44" t="s">
        <v>167</v>
      </c>
      <c r="N85" s="24" t="s">
        <v>167</v>
      </c>
      <c r="O85" s="27" t="s">
        <v>57</v>
      </c>
      <c r="P85" s="24" t="s">
        <v>57</v>
      </c>
      <c r="Q85" s="44" t="s">
        <v>57</v>
      </c>
      <c r="R85" s="24" t="s">
        <v>57</v>
      </c>
      <c r="S85" s="57"/>
      <c r="T85" s="25">
        <v>1</v>
      </c>
      <c r="U85" s="23"/>
      <c r="V85" s="24"/>
      <c r="W85" s="23"/>
      <c r="X85" s="24"/>
      <c r="Y85" s="28"/>
      <c r="Z85" s="28"/>
    </row>
    <row r="86" spans="3:26" ht="18" customHeight="1" x14ac:dyDescent="0.55000000000000004">
      <c r="C86" s="11"/>
      <c r="D86" s="49"/>
      <c r="E86" s="52" t="str">
        <f t="shared" ref="E86" si="21">IF(D86="","",IF(I86&gt;0.1,"単",IF(I87&gt;0.29,"連",IF(I88&gt;0.34,"複","※"))))</f>
        <v/>
      </c>
      <c r="F86" s="12"/>
      <c r="G86" s="48" t="s">
        <v>7093</v>
      </c>
      <c r="H86" s="13"/>
      <c r="I86" s="14">
        <v>7.1428571428571425E-2</v>
      </c>
      <c r="J86" s="35">
        <v>4</v>
      </c>
      <c r="K86" s="40" t="s">
        <v>1463</v>
      </c>
      <c r="L86" s="41" t="s">
        <v>167</v>
      </c>
      <c r="M86" s="41" t="s">
        <v>167</v>
      </c>
      <c r="N86" s="13"/>
      <c r="O86" s="15" t="s">
        <v>39</v>
      </c>
      <c r="P86" s="13" t="s">
        <v>167</v>
      </c>
      <c r="Q86" s="41">
        <v>4.5</v>
      </c>
      <c r="R86" s="13"/>
      <c r="S86" s="55" t="s">
        <v>7658</v>
      </c>
      <c r="T86" s="13"/>
      <c r="U86" s="12"/>
      <c r="V86" s="13"/>
      <c r="W86" s="12"/>
      <c r="X86" s="13"/>
      <c r="Y86" s="16"/>
      <c r="Z86" s="16"/>
    </row>
    <row r="87" spans="3:26" ht="18" customHeight="1" x14ac:dyDescent="0.55000000000000004">
      <c r="C87" s="17">
        <v>11</v>
      </c>
      <c r="D87" s="50"/>
      <c r="E87" s="53"/>
      <c r="F87" s="30" t="s">
        <v>7659</v>
      </c>
      <c r="G87" s="18" t="s">
        <v>1120</v>
      </c>
      <c r="H87" s="18" t="s">
        <v>118</v>
      </c>
      <c r="I87" s="19">
        <v>0.1607142857142857</v>
      </c>
      <c r="J87" s="36">
        <v>9</v>
      </c>
      <c r="K87" s="42" t="s">
        <v>943</v>
      </c>
      <c r="L87" s="43" t="s">
        <v>167</v>
      </c>
      <c r="M87" s="43" t="s">
        <v>167</v>
      </c>
      <c r="N87" s="18" t="s">
        <v>2704</v>
      </c>
      <c r="O87" s="20" t="s">
        <v>36</v>
      </c>
      <c r="P87" s="18">
        <v>55</v>
      </c>
      <c r="Q87" s="43">
        <v>2.7</v>
      </c>
      <c r="R87" s="18"/>
      <c r="S87" s="56"/>
      <c r="T87" s="18" t="s">
        <v>1907</v>
      </c>
      <c r="U87" s="30" t="s">
        <v>1911</v>
      </c>
      <c r="V87" s="18" t="s">
        <v>6124</v>
      </c>
      <c r="W87" s="30" t="s">
        <v>1714</v>
      </c>
      <c r="X87" s="18" t="s">
        <v>7660</v>
      </c>
      <c r="Y87" s="47" t="s">
        <v>1120</v>
      </c>
      <c r="Z87" s="21"/>
    </row>
    <row r="88" spans="3:26" ht="18.5" customHeight="1" thickBot="1" x14ac:dyDescent="0.6">
      <c r="C88" s="22"/>
      <c r="D88" s="51"/>
      <c r="E88" s="54"/>
      <c r="F88" s="34"/>
      <c r="G88" s="24">
        <v>2.5</v>
      </c>
      <c r="H88" s="25">
        <v>16</v>
      </c>
      <c r="I88" s="26">
        <v>0.2857142857142857</v>
      </c>
      <c r="J88" s="38" t="s">
        <v>8034</v>
      </c>
      <c r="K88" s="44" t="s">
        <v>1458</v>
      </c>
      <c r="L88" s="45" t="s">
        <v>167</v>
      </c>
      <c r="M88" s="44" t="s">
        <v>167</v>
      </c>
      <c r="N88" s="24" t="s">
        <v>167</v>
      </c>
      <c r="O88" s="27" t="s">
        <v>25</v>
      </c>
      <c r="P88" s="24" t="s">
        <v>57</v>
      </c>
      <c r="Q88" s="44" t="s">
        <v>2203</v>
      </c>
      <c r="R88" s="24"/>
      <c r="S88" s="57"/>
      <c r="T88" s="25">
        <v>18</v>
      </c>
      <c r="U88" s="23"/>
      <c r="V88" s="24"/>
      <c r="W88" s="23"/>
      <c r="X88" s="24"/>
      <c r="Y88" s="28"/>
      <c r="Z88" s="28"/>
    </row>
    <row r="89" spans="3:26" ht="18" customHeight="1" x14ac:dyDescent="0.55000000000000004">
      <c r="C89" s="11"/>
      <c r="D89" s="49"/>
      <c r="E89" s="52" t="str">
        <f t="shared" ref="E89" si="22">IF(D89="","",IF(I89&gt;0.1,"単",IF(I90&gt;0.29,"連",IF(I91&gt;0.34,"複","※"))))</f>
        <v/>
      </c>
      <c r="F89" s="12"/>
      <c r="G89" s="48" t="s">
        <v>57</v>
      </c>
      <c r="H89" s="13"/>
      <c r="I89" s="14" t="s">
        <v>57</v>
      </c>
      <c r="J89" s="35" t="s">
        <v>57</v>
      </c>
      <c r="K89" s="40" t="s">
        <v>57</v>
      </c>
      <c r="L89" s="41" t="s">
        <v>57</v>
      </c>
      <c r="M89" s="41" t="s">
        <v>167</v>
      </c>
      <c r="N89" s="13"/>
      <c r="O89" s="15" t="s">
        <v>57</v>
      </c>
      <c r="P89" s="13" t="s">
        <v>167</v>
      </c>
      <c r="Q89" s="41">
        <v>9.9</v>
      </c>
      <c r="R89" s="13" t="s">
        <v>6158</v>
      </c>
      <c r="S89" s="55" t="s">
        <v>6527</v>
      </c>
      <c r="T89" s="13"/>
      <c r="U89" s="12"/>
      <c r="V89" s="13"/>
      <c r="W89" s="12"/>
      <c r="X89" s="13"/>
      <c r="Y89" s="16"/>
      <c r="Z89" s="16"/>
    </row>
    <row r="90" spans="3:26" ht="18" customHeight="1" x14ac:dyDescent="0.55000000000000004">
      <c r="C90" s="17">
        <v>12</v>
      </c>
      <c r="D90" s="50"/>
      <c r="E90" s="53"/>
      <c r="F90" s="30" t="s">
        <v>7661</v>
      </c>
      <c r="G90" s="18" t="s">
        <v>1342</v>
      </c>
      <c r="H90" s="18" t="s">
        <v>1962</v>
      </c>
      <c r="I90" s="19" t="s">
        <v>59</v>
      </c>
      <c r="J90" s="36" t="s">
        <v>59</v>
      </c>
      <c r="K90" s="42" t="s">
        <v>57</v>
      </c>
      <c r="L90" s="43" t="s">
        <v>57</v>
      </c>
      <c r="M90" s="43" t="s">
        <v>167</v>
      </c>
      <c r="N90" s="18" t="s">
        <v>2629</v>
      </c>
      <c r="O90" s="20" t="s">
        <v>59</v>
      </c>
      <c r="P90" s="18">
        <v>55</v>
      </c>
      <c r="Q90" s="43">
        <v>4.2</v>
      </c>
      <c r="R90" s="18"/>
      <c r="S90" s="56"/>
      <c r="T90" s="18" t="s">
        <v>1907</v>
      </c>
      <c r="U90" s="30" t="s">
        <v>1908</v>
      </c>
      <c r="V90" s="18" t="s">
        <v>89</v>
      </c>
      <c r="W90" s="30" t="s">
        <v>7662</v>
      </c>
      <c r="X90" s="18" t="s">
        <v>7663</v>
      </c>
      <c r="Y90" s="47" t="s">
        <v>1342</v>
      </c>
      <c r="Z90" s="21"/>
    </row>
    <row r="91" spans="3:26" ht="18.5" customHeight="1" thickBot="1" x14ac:dyDescent="0.6">
      <c r="C91" s="22"/>
      <c r="D91" s="51"/>
      <c r="E91" s="54"/>
      <c r="F91" s="34"/>
      <c r="G91" s="24" t="s">
        <v>57</v>
      </c>
      <c r="H91" s="25" t="e">
        <v>#VALUE!</v>
      </c>
      <c r="I91" s="26" t="s">
        <v>57</v>
      </c>
      <c r="J91" s="38" t="s">
        <v>57</v>
      </c>
      <c r="K91" s="44" t="s">
        <v>57</v>
      </c>
      <c r="L91" s="45" t="s">
        <v>57</v>
      </c>
      <c r="M91" s="44" t="s">
        <v>167</v>
      </c>
      <c r="N91" s="24" t="s">
        <v>167</v>
      </c>
      <c r="O91" s="27" t="s">
        <v>57</v>
      </c>
      <c r="P91" s="24" t="s">
        <v>57</v>
      </c>
      <c r="Q91" s="44" t="s">
        <v>2201</v>
      </c>
      <c r="R91" s="24" t="s">
        <v>2202</v>
      </c>
      <c r="S91" s="57"/>
      <c r="T91" s="25">
        <v>34</v>
      </c>
      <c r="U91" s="23"/>
      <c r="V91" s="24"/>
      <c r="W91" s="23"/>
      <c r="X91" s="24"/>
      <c r="Y91" s="28"/>
      <c r="Z91" s="28"/>
    </row>
    <row r="92" spans="3:26" ht="18" customHeight="1" x14ac:dyDescent="0.55000000000000004">
      <c r="C92" s="11"/>
      <c r="D92" s="49"/>
      <c r="E92" s="52" t="str">
        <f t="shared" ref="E92" si="23">IF(D92="","",IF(I92&gt;0.1,"単",IF(I93&gt;0.29,"連",IF(I94&gt;0.34,"複","※"))))</f>
        <v/>
      </c>
      <c r="F92" s="12"/>
      <c r="G92" s="48" t="s">
        <v>7100</v>
      </c>
      <c r="H92" s="13"/>
      <c r="I92" s="14">
        <v>8.5714285714285715E-2</v>
      </c>
      <c r="J92" s="35">
        <v>6</v>
      </c>
      <c r="K92" s="40" t="s">
        <v>1463</v>
      </c>
      <c r="L92" s="41" t="s">
        <v>6041</v>
      </c>
      <c r="M92" s="41" t="s">
        <v>167</v>
      </c>
      <c r="N92" s="13"/>
      <c r="O92" s="15" t="s">
        <v>29</v>
      </c>
      <c r="P92" s="13" t="s">
        <v>167</v>
      </c>
      <c r="Q92" s="41" t="s">
        <v>1906</v>
      </c>
      <c r="R92" s="13" t="s">
        <v>57</v>
      </c>
      <c r="S92" s="55" t="s">
        <v>6457</v>
      </c>
      <c r="T92" s="13"/>
      <c r="U92" s="12"/>
      <c r="V92" s="13"/>
      <c r="W92" s="12"/>
      <c r="X92" s="13"/>
      <c r="Y92" s="16"/>
      <c r="Z92" s="16"/>
    </row>
    <row r="93" spans="3:26" ht="18" customHeight="1" x14ac:dyDescent="0.55000000000000004">
      <c r="C93" s="17">
        <v>13</v>
      </c>
      <c r="D93" s="50"/>
      <c r="E93" s="53"/>
      <c r="F93" s="30" t="s">
        <v>7664</v>
      </c>
      <c r="G93" s="18" t="s">
        <v>944</v>
      </c>
      <c r="H93" s="18" t="s">
        <v>63</v>
      </c>
      <c r="I93" s="19">
        <v>0.18571428571428572</v>
      </c>
      <c r="J93" s="36">
        <v>13</v>
      </c>
      <c r="K93" s="42" t="s">
        <v>942</v>
      </c>
      <c r="L93" s="43" t="s">
        <v>167</v>
      </c>
      <c r="M93" s="43" t="s">
        <v>167</v>
      </c>
      <c r="N93" s="18" t="s">
        <v>6114</v>
      </c>
      <c r="O93" s="20" t="s">
        <v>23</v>
      </c>
      <c r="P93" s="18">
        <v>55</v>
      </c>
      <c r="Q93" s="43" t="s">
        <v>1906</v>
      </c>
      <c r="R93" s="18" t="s">
        <v>57</v>
      </c>
      <c r="S93" s="56"/>
      <c r="T93" s="18" t="s">
        <v>1907</v>
      </c>
      <c r="U93" s="30" t="s">
        <v>1908</v>
      </c>
      <c r="V93" s="18" t="s">
        <v>84</v>
      </c>
      <c r="W93" s="30" t="s">
        <v>5930</v>
      </c>
      <c r="X93" s="18" t="s">
        <v>7665</v>
      </c>
      <c r="Y93" s="47" t="s">
        <v>944</v>
      </c>
      <c r="Z93" s="21"/>
    </row>
    <row r="94" spans="3:26" ht="18.5" customHeight="1" thickBot="1" x14ac:dyDescent="0.6">
      <c r="C94" s="22"/>
      <c r="D94" s="51"/>
      <c r="E94" s="54"/>
      <c r="F94" s="34"/>
      <c r="G94" s="24">
        <v>3.8</v>
      </c>
      <c r="H94" s="25">
        <v>16</v>
      </c>
      <c r="I94" s="26">
        <v>0.22857142857142859</v>
      </c>
      <c r="J94" s="38" t="s">
        <v>8035</v>
      </c>
      <c r="K94" s="44" t="s">
        <v>1462</v>
      </c>
      <c r="L94" s="45" t="s">
        <v>6042</v>
      </c>
      <c r="M94" s="44" t="s">
        <v>167</v>
      </c>
      <c r="N94" s="24" t="s">
        <v>167</v>
      </c>
      <c r="O94" s="27" t="s">
        <v>38</v>
      </c>
      <c r="P94" s="24" t="s">
        <v>57</v>
      </c>
      <c r="Q94" s="44" t="s">
        <v>57</v>
      </c>
      <c r="R94" s="24" t="s">
        <v>57</v>
      </c>
      <c r="S94" s="57"/>
      <c r="T94" s="25">
        <v>29</v>
      </c>
      <c r="U94" s="23"/>
      <c r="V94" s="24"/>
      <c r="W94" s="23"/>
      <c r="X94" s="24"/>
      <c r="Y94" s="28"/>
      <c r="Z94" s="28"/>
    </row>
    <row r="95" spans="3:26" ht="18" customHeight="1" x14ac:dyDescent="0.55000000000000004">
      <c r="C95" s="11"/>
      <c r="D95" s="49"/>
      <c r="E95" s="52" t="str">
        <f t="shared" ref="E95" si="24">IF(D95="","",IF(I95&gt;0.1,"単",IF(I96&gt;0.29,"連",IF(I97&gt;0.34,"複","※"))))</f>
        <v/>
      </c>
      <c r="F95" s="12"/>
      <c r="G95" s="48" t="s">
        <v>7093</v>
      </c>
      <c r="H95" s="13"/>
      <c r="I95" s="14" t="s">
        <v>57</v>
      </c>
      <c r="J95" s="35" t="s">
        <v>57</v>
      </c>
      <c r="K95" s="40" t="s">
        <v>1463</v>
      </c>
      <c r="L95" s="41" t="s">
        <v>167</v>
      </c>
      <c r="M95" s="41" t="s">
        <v>167</v>
      </c>
      <c r="N95" s="13"/>
      <c r="O95" s="15" t="s">
        <v>38</v>
      </c>
      <c r="P95" s="13" t="s">
        <v>167</v>
      </c>
      <c r="Q95" s="41">
        <v>9.1</v>
      </c>
      <c r="R95" s="13" t="s">
        <v>6037</v>
      </c>
      <c r="S95" s="55" t="s">
        <v>7666</v>
      </c>
      <c r="T95" s="13"/>
      <c r="U95" s="12"/>
      <c r="V95" s="13"/>
      <c r="W95" s="12"/>
      <c r="X95" s="13"/>
      <c r="Y95" s="16"/>
      <c r="Z95" s="16"/>
    </row>
    <row r="96" spans="3:26" ht="18" customHeight="1" x14ac:dyDescent="0.55000000000000004">
      <c r="C96" s="17">
        <v>14</v>
      </c>
      <c r="D96" s="50"/>
      <c r="E96" s="53"/>
      <c r="F96" s="30" t="s">
        <v>7667</v>
      </c>
      <c r="G96" s="18" t="s">
        <v>1577</v>
      </c>
      <c r="H96" s="18" t="s">
        <v>1962</v>
      </c>
      <c r="I96" s="19" t="s">
        <v>59</v>
      </c>
      <c r="J96" s="36" t="s">
        <v>59</v>
      </c>
      <c r="K96" s="42" t="s">
        <v>942</v>
      </c>
      <c r="L96" s="43" t="s">
        <v>1468</v>
      </c>
      <c r="M96" s="43" t="s">
        <v>167</v>
      </c>
      <c r="N96" s="18" t="s">
        <v>31</v>
      </c>
      <c r="O96" s="20" t="s">
        <v>25</v>
      </c>
      <c r="P96" s="18">
        <v>55</v>
      </c>
      <c r="Q96" s="43">
        <v>6.4</v>
      </c>
      <c r="R96" s="18" t="s">
        <v>6038</v>
      </c>
      <c r="S96" s="56"/>
      <c r="T96" s="18" t="s">
        <v>1907</v>
      </c>
      <c r="U96" s="30" t="s">
        <v>1908</v>
      </c>
      <c r="V96" s="18" t="s">
        <v>7668</v>
      </c>
      <c r="W96" s="30" t="s">
        <v>6116</v>
      </c>
      <c r="X96" s="18" t="s">
        <v>7669</v>
      </c>
      <c r="Y96" s="47" t="s">
        <v>1577</v>
      </c>
      <c r="Z96" s="21"/>
    </row>
    <row r="97" spans="1:26" ht="18.5" customHeight="1" thickBot="1" x14ac:dyDescent="0.6">
      <c r="C97" s="22"/>
      <c r="D97" s="51"/>
      <c r="E97" s="54"/>
      <c r="F97" s="34"/>
      <c r="G97" s="24">
        <v>2.9</v>
      </c>
      <c r="H97" s="25" t="e">
        <v>#VALUE!</v>
      </c>
      <c r="I97" s="26" t="s">
        <v>57</v>
      </c>
      <c r="J97" s="38" t="s">
        <v>57</v>
      </c>
      <c r="K97" s="44" t="s">
        <v>1458</v>
      </c>
      <c r="L97" s="45" t="s">
        <v>167</v>
      </c>
      <c r="M97" s="44" t="s">
        <v>167</v>
      </c>
      <c r="N97" s="24">
        <v>35</v>
      </c>
      <c r="O97" s="27" t="s">
        <v>34</v>
      </c>
      <c r="P97" s="24" t="s">
        <v>57</v>
      </c>
      <c r="Q97" s="44" t="s">
        <v>2201</v>
      </c>
      <c r="R97" s="24" t="s">
        <v>6040</v>
      </c>
      <c r="S97" s="57"/>
      <c r="T97" s="25">
        <v>35</v>
      </c>
      <c r="U97" s="23"/>
      <c r="V97" s="24"/>
      <c r="W97" s="23"/>
      <c r="X97" s="24"/>
      <c r="Y97" s="28"/>
      <c r="Z97" s="28"/>
    </row>
    <row r="98" spans="1:26" ht="18" customHeight="1" x14ac:dyDescent="0.55000000000000004">
      <c r="C98" s="11"/>
      <c r="D98" s="49"/>
      <c r="E98" s="52" t="str">
        <f t="shared" ref="E98" si="25">IF(D98="","",IF(I98&gt;0.1,"単",IF(I99&gt;0.29,"連",IF(I100&gt;0.34,"複","※"))))</f>
        <v/>
      </c>
      <c r="F98" s="12"/>
      <c r="G98" s="48" t="s">
        <v>57</v>
      </c>
      <c r="H98" s="13"/>
      <c r="I98" s="14" t="s">
        <v>57</v>
      </c>
      <c r="J98" s="35" t="s">
        <v>57</v>
      </c>
      <c r="K98" s="40" t="s">
        <v>57</v>
      </c>
      <c r="L98" s="41" t="s">
        <v>57</v>
      </c>
      <c r="M98" s="41" t="s">
        <v>167</v>
      </c>
      <c r="N98" s="13"/>
      <c r="O98" s="15" t="s">
        <v>57</v>
      </c>
      <c r="P98" s="13" t="s">
        <v>167</v>
      </c>
      <c r="Q98" s="41">
        <v>12.6</v>
      </c>
      <c r="R98" s="13" t="s">
        <v>6148</v>
      </c>
      <c r="S98" s="55" t="s">
        <v>7670</v>
      </c>
      <c r="T98" s="13"/>
      <c r="U98" s="12"/>
      <c r="V98" s="13"/>
      <c r="W98" s="12"/>
      <c r="X98" s="13"/>
      <c r="Y98" s="16"/>
      <c r="Z98" s="16"/>
    </row>
    <row r="99" spans="1:26" ht="18" customHeight="1" x14ac:dyDescent="0.55000000000000004">
      <c r="C99" s="17">
        <v>15</v>
      </c>
      <c r="D99" s="50"/>
      <c r="E99" s="53"/>
      <c r="F99" s="30" t="s">
        <v>7671</v>
      </c>
      <c r="G99" s="18" t="s">
        <v>1749</v>
      </c>
      <c r="H99" s="18" t="s">
        <v>1962</v>
      </c>
      <c r="I99" s="19" t="s">
        <v>59</v>
      </c>
      <c r="J99" s="36" t="s">
        <v>59</v>
      </c>
      <c r="K99" s="42" t="s">
        <v>57</v>
      </c>
      <c r="L99" s="43" t="s">
        <v>57</v>
      </c>
      <c r="M99" s="43" t="s">
        <v>167</v>
      </c>
      <c r="N99" s="18" t="s">
        <v>6107</v>
      </c>
      <c r="O99" s="20" t="s">
        <v>59</v>
      </c>
      <c r="P99" s="18">
        <v>53</v>
      </c>
      <c r="Q99" s="43">
        <v>7.4</v>
      </c>
      <c r="R99" s="18" t="s">
        <v>6149</v>
      </c>
      <c r="S99" s="56"/>
      <c r="T99" s="18" t="s">
        <v>1907</v>
      </c>
      <c r="U99" s="30" t="s">
        <v>1911</v>
      </c>
      <c r="V99" s="18" t="s">
        <v>67</v>
      </c>
      <c r="W99" s="30" t="s">
        <v>1694</v>
      </c>
      <c r="X99" s="18" t="s">
        <v>7672</v>
      </c>
      <c r="Y99" s="47" t="s">
        <v>1749</v>
      </c>
      <c r="Z99" s="21"/>
    </row>
    <row r="100" spans="1:26" ht="18.5" customHeight="1" thickBot="1" x14ac:dyDescent="0.6">
      <c r="C100" s="22"/>
      <c r="D100" s="51"/>
      <c r="E100" s="54"/>
      <c r="F100" s="34"/>
      <c r="G100" s="24" t="s">
        <v>57</v>
      </c>
      <c r="H100" s="25" t="e">
        <v>#VALUE!</v>
      </c>
      <c r="I100" s="26" t="s">
        <v>57</v>
      </c>
      <c r="J100" s="38" t="s">
        <v>57</v>
      </c>
      <c r="K100" s="44" t="s">
        <v>57</v>
      </c>
      <c r="L100" s="45" t="s">
        <v>57</v>
      </c>
      <c r="M100" s="44" t="s">
        <v>167</v>
      </c>
      <c r="N100" s="24" t="s">
        <v>167</v>
      </c>
      <c r="O100" s="27" t="s">
        <v>57</v>
      </c>
      <c r="P100" s="24" t="s">
        <v>57</v>
      </c>
      <c r="Q100" s="44" t="s">
        <v>2203</v>
      </c>
      <c r="R100" s="24" t="s">
        <v>6150</v>
      </c>
      <c r="S100" s="57"/>
      <c r="T100" s="25">
        <v>20</v>
      </c>
      <c r="U100" s="23"/>
      <c r="V100" s="24"/>
      <c r="W100" s="23"/>
      <c r="X100" s="24"/>
      <c r="Y100" s="28"/>
      <c r="Z100" s="28"/>
    </row>
    <row r="101" spans="1:26" ht="18" customHeight="1" x14ac:dyDescent="0.55000000000000004">
      <c r="C101" s="11"/>
      <c r="D101" s="49"/>
      <c r="E101" s="52" t="str">
        <f t="shared" ref="E101" si="26">IF(D101="","",IF(I101&gt;0.1,"単",IF(I102&gt;0.29,"連",IF(I103&gt;0.34,"複","※"))))</f>
        <v/>
      </c>
      <c r="F101" s="12"/>
      <c r="G101" s="48" t="s">
        <v>57</v>
      </c>
      <c r="H101" s="13"/>
      <c r="I101" s="14" t="s">
        <v>57</v>
      </c>
      <c r="J101" s="35" t="s">
        <v>57</v>
      </c>
      <c r="K101" s="40" t="s">
        <v>57</v>
      </c>
      <c r="L101" s="41" t="s">
        <v>57</v>
      </c>
      <c r="M101" s="41" t="s">
        <v>167</v>
      </c>
      <c r="N101" s="13"/>
      <c r="O101" s="15" t="s">
        <v>57</v>
      </c>
      <c r="P101" s="13" t="s">
        <v>167</v>
      </c>
      <c r="Q101" s="41" t="s">
        <v>1906</v>
      </c>
      <c r="R101" s="13" t="s">
        <v>57</v>
      </c>
      <c r="S101" s="55" t="s">
        <v>7673</v>
      </c>
      <c r="T101" s="13"/>
      <c r="U101" s="12"/>
      <c r="V101" s="13"/>
      <c r="W101" s="12"/>
      <c r="X101" s="13"/>
      <c r="Y101" s="16"/>
      <c r="Z101" s="16"/>
    </row>
    <row r="102" spans="1:26" ht="18" customHeight="1" x14ac:dyDescent="0.55000000000000004">
      <c r="C102" s="17">
        <v>16</v>
      </c>
      <c r="D102" s="50"/>
      <c r="E102" s="53"/>
      <c r="F102" s="30" t="s">
        <v>7674</v>
      </c>
      <c r="G102" s="18" t="s">
        <v>632</v>
      </c>
      <c r="H102" s="18" t="s">
        <v>1962</v>
      </c>
      <c r="I102" s="19" t="s">
        <v>59</v>
      </c>
      <c r="J102" s="36" t="s">
        <v>59</v>
      </c>
      <c r="K102" s="42" t="s">
        <v>57</v>
      </c>
      <c r="L102" s="43" t="s">
        <v>57</v>
      </c>
      <c r="M102" s="43" t="s">
        <v>167</v>
      </c>
      <c r="N102" s="18" t="s">
        <v>143</v>
      </c>
      <c r="O102" s="20" t="s">
        <v>59</v>
      </c>
      <c r="P102" s="18">
        <v>52</v>
      </c>
      <c r="Q102" s="43" t="s">
        <v>1906</v>
      </c>
      <c r="R102" s="18" t="s">
        <v>57</v>
      </c>
      <c r="S102" s="56"/>
      <c r="T102" s="18" t="s">
        <v>1907</v>
      </c>
      <c r="U102" s="30" t="s">
        <v>1916</v>
      </c>
      <c r="V102" s="18" t="s">
        <v>65</v>
      </c>
      <c r="W102" s="30" t="s">
        <v>1724</v>
      </c>
      <c r="X102" s="18" t="s">
        <v>7675</v>
      </c>
      <c r="Y102" s="47" t="s">
        <v>632</v>
      </c>
      <c r="Z102" s="21"/>
    </row>
    <row r="103" spans="1:26" ht="18.5" customHeight="1" thickBot="1" x14ac:dyDescent="0.6">
      <c r="C103" s="22"/>
      <c r="D103" s="51"/>
      <c r="E103" s="54"/>
      <c r="F103" s="34"/>
      <c r="G103" s="24" t="s">
        <v>57</v>
      </c>
      <c r="H103" s="25" t="e">
        <v>#VALUE!</v>
      </c>
      <c r="I103" s="26" t="s">
        <v>57</v>
      </c>
      <c r="J103" s="38" t="s">
        <v>57</v>
      </c>
      <c r="K103" s="44" t="s">
        <v>57</v>
      </c>
      <c r="L103" s="45" t="s">
        <v>57</v>
      </c>
      <c r="M103" s="44" t="s">
        <v>167</v>
      </c>
      <c r="N103" s="24" t="s">
        <v>167</v>
      </c>
      <c r="O103" s="27" t="s">
        <v>57</v>
      </c>
      <c r="P103" s="24" t="s">
        <v>57</v>
      </c>
      <c r="Q103" s="44" t="s">
        <v>57</v>
      </c>
      <c r="R103" s="24" t="s">
        <v>57</v>
      </c>
      <c r="S103" s="57"/>
      <c r="T103" s="25" t="s">
        <v>2207</v>
      </c>
      <c r="U103" s="23"/>
      <c r="V103" s="24"/>
      <c r="W103" s="23"/>
      <c r="X103" s="24"/>
      <c r="Y103" s="28"/>
      <c r="Z103" s="28"/>
    </row>
    <row r="104" spans="1:26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6" x14ac:dyDescent="0.55000000000000004">
      <c r="A105" t="s">
        <v>37</v>
      </c>
      <c r="B105" t="s">
        <v>1</v>
      </c>
      <c r="C105" s="1" t="s">
        <v>2</v>
      </c>
      <c r="D105" t="s">
        <v>11</v>
      </c>
      <c r="E105" t="s">
        <v>2193</v>
      </c>
      <c r="F105" t="s">
        <v>3</v>
      </c>
      <c r="G105" t="s">
        <v>4</v>
      </c>
      <c r="H105" t="s">
        <v>5</v>
      </c>
      <c r="I105" t="s">
        <v>5</v>
      </c>
      <c r="J105" t="s">
        <v>5</v>
      </c>
      <c r="K105" t="s">
        <v>1452</v>
      </c>
      <c r="L105" t="s">
        <v>1453</v>
      </c>
      <c r="M105" t="s">
        <v>941</v>
      </c>
      <c r="N105" t="s">
        <v>6</v>
      </c>
      <c r="P105" t="s">
        <v>7</v>
      </c>
      <c r="Q105" t="s">
        <v>1502</v>
      </c>
      <c r="S105" t="s">
        <v>1903</v>
      </c>
      <c r="T105" t="s">
        <v>1904</v>
      </c>
      <c r="U105" t="s">
        <v>1905</v>
      </c>
      <c r="V105" t="s">
        <v>8</v>
      </c>
      <c r="W105" t="s">
        <v>9</v>
      </c>
      <c r="X105" t="s">
        <v>10</v>
      </c>
      <c r="Y105" t="s">
        <v>12</v>
      </c>
    </row>
    <row r="106" spans="1:26" x14ac:dyDescent="0.55000000000000004">
      <c r="A106" t="s">
        <v>943</v>
      </c>
      <c r="B106" t="s">
        <v>2195</v>
      </c>
      <c r="G106" t="s">
        <v>6147</v>
      </c>
      <c r="H106" s="7"/>
      <c r="I106" t="s">
        <v>14</v>
      </c>
      <c r="J106" t="s">
        <v>945</v>
      </c>
      <c r="K106" t="s">
        <v>1454</v>
      </c>
      <c r="O106" s="8" t="s">
        <v>15</v>
      </c>
      <c r="P106" t="s">
        <v>1056</v>
      </c>
      <c r="Q106" t="s">
        <v>2198</v>
      </c>
    </row>
    <row r="107" spans="1:26" x14ac:dyDescent="0.55000000000000004">
      <c r="A107" s="7">
        <v>3</v>
      </c>
      <c r="B107" s="7"/>
      <c r="C107" s="37" t="s">
        <v>943</v>
      </c>
      <c r="D107" s="7" t="s">
        <v>2195</v>
      </c>
      <c r="G107" s="7" t="s">
        <v>1462</v>
      </c>
      <c r="H107" s="9"/>
      <c r="I107" t="s">
        <v>17</v>
      </c>
      <c r="J107" t="s">
        <v>1057</v>
      </c>
      <c r="K107" t="s">
        <v>1455</v>
      </c>
      <c r="O107" s="8" t="s">
        <v>18</v>
      </c>
      <c r="Q107" t="s">
        <v>2199</v>
      </c>
    </row>
    <row r="108" spans="1:26" ht="18.5" thickBot="1" x14ac:dyDescent="0.6">
      <c r="C108" s="39">
        <v>3</v>
      </c>
      <c r="D108" t="s">
        <v>1272</v>
      </c>
      <c r="E108">
        <f>VALUE(B106)</f>
        <v>1800</v>
      </c>
      <c r="F108" t="s">
        <v>943</v>
      </c>
      <c r="G108" t="s">
        <v>7092</v>
      </c>
      <c r="I108" t="s">
        <v>20</v>
      </c>
      <c r="J108" t="s">
        <v>1058</v>
      </c>
      <c r="K108" t="s">
        <v>1456</v>
      </c>
      <c r="N108" s="31" t="s">
        <v>2627</v>
      </c>
      <c r="O108" s="10" t="s">
        <v>21</v>
      </c>
      <c r="P108" t="s">
        <v>125</v>
      </c>
      <c r="Q108" t="s">
        <v>2200</v>
      </c>
    </row>
    <row r="109" spans="1:26" ht="18" customHeight="1" x14ac:dyDescent="0.55000000000000004">
      <c r="C109" s="11"/>
      <c r="D109" s="49"/>
      <c r="E109" s="52" t="str">
        <f>IF(D109="","",IF(I109&gt;0.1,"単",IF(I110&gt;0.29,"連",IF(I111&gt;0.34,"複","※"))))</f>
        <v/>
      </c>
      <c r="F109" s="12"/>
      <c r="G109" s="48" t="s">
        <v>57</v>
      </c>
      <c r="H109" s="13"/>
      <c r="I109" s="14" t="s">
        <v>57</v>
      </c>
      <c r="J109" s="35" t="s">
        <v>57</v>
      </c>
      <c r="K109" s="40" t="s">
        <v>57</v>
      </c>
      <c r="L109" s="41" t="s">
        <v>57</v>
      </c>
      <c r="M109" s="41" t="s">
        <v>167</v>
      </c>
      <c r="N109" s="13"/>
      <c r="O109" s="15" t="s">
        <v>57</v>
      </c>
      <c r="P109" s="13" t="s">
        <v>167</v>
      </c>
      <c r="Q109" s="41">
        <v>14.5</v>
      </c>
      <c r="R109" s="13"/>
      <c r="S109" s="55" t="s">
        <v>7676</v>
      </c>
      <c r="T109" s="13"/>
      <c r="U109" s="12"/>
      <c r="V109" s="13"/>
      <c r="W109" s="12"/>
      <c r="X109" s="13"/>
      <c r="Y109" s="16"/>
      <c r="Z109" s="16"/>
    </row>
    <row r="110" spans="1:26" ht="18" customHeight="1" x14ac:dyDescent="0.55000000000000004">
      <c r="C110" s="17">
        <v>1</v>
      </c>
      <c r="D110" s="50"/>
      <c r="E110" s="53"/>
      <c r="F110" s="30" t="s">
        <v>7677</v>
      </c>
      <c r="G110" s="18" t="s">
        <v>1691</v>
      </c>
      <c r="H110" s="18" t="s">
        <v>6203</v>
      </c>
      <c r="I110" s="19" t="s">
        <v>59</v>
      </c>
      <c r="J110" s="36" t="s">
        <v>59</v>
      </c>
      <c r="K110" s="42" t="s">
        <v>57</v>
      </c>
      <c r="L110" s="43" t="s">
        <v>57</v>
      </c>
      <c r="M110" s="43" t="s">
        <v>167</v>
      </c>
      <c r="N110" s="18" t="s">
        <v>1740</v>
      </c>
      <c r="O110" s="20" t="s">
        <v>59</v>
      </c>
      <c r="P110" s="18">
        <v>52</v>
      </c>
      <c r="Q110" s="43">
        <v>5.2</v>
      </c>
      <c r="R110" s="18"/>
      <c r="S110" s="56"/>
      <c r="T110" s="18" t="s">
        <v>1907</v>
      </c>
      <c r="U110" s="30" t="s">
        <v>1912</v>
      </c>
      <c r="V110" s="18" t="s">
        <v>109</v>
      </c>
      <c r="W110" s="30" t="s">
        <v>7678</v>
      </c>
      <c r="X110" s="18" t="s">
        <v>7679</v>
      </c>
      <c r="Y110" s="47" t="s">
        <v>1691</v>
      </c>
      <c r="Z110" s="21"/>
    </row>
    <row r="111" spans="1:26" ht="18.5" customHeight="1" thickBot="1" x14ac:dyDescent="0.6">
      <c r="C111" s="22"/>
      <c r="D111" s="51"/>
      <c r="E111" s="54"/>
      <c r="F111" s="34"/>
      <c r="G111" s="24" t="s">
        <v>57</v>
      </c>
      <c r="H111" s="25">
        <v>16</v>
      </c>
      <c r="I111" s="26" t="s">
        <v>57</v>
      </c>
      <c r="J111" s="38" t="s">
        <v>57</v>
      </c>
      <c r="K111" s="44" t="s">
        <v>57</v>
      </c>
      <c r="L111" s="45" t="s">
        <v>57</v>
      </c>
      <c r="M111" s="44" t="s">
        <v>167</v>
      </c>
      <c r="N111" s="24" t="s">
        <v>167</v>
      </c>
      <c r="O111" s="27" t="s">
        <v>57</v>
      </c>
      <c r="P111" s="24" t="s">
        <v>57</v>
      </c>
      <c r="Q111" s="44" t="s">
        <v>2207</v>
      </c>
      <c r="R111" s="24"/>
      <c r="S111" s="57"/>
      <c r="T111" s="25">
        <v>9</v>
      </c>
      <c r="U111" s="23"/>
      <c r="V111" s="24"/>
      <c r="W111" s="23"/>
      <c r="X111" s="24"/>
      <c r="Y111" s="28"/>
      <c r="Z111" s="28"/>
    </row>
    <row r="112" spans="1:26" ht="18" customHeight="1" x14ac:dyDescent="0.55000000000000004">
      <c r="C112" s="11"/>
      <c r="D112" s="49"/>
      <c r="E112" s="52" t="str">
        <f>IF(D112="","",IF(I112&gt;0.1,"単",IF(I113&gt;0.29,"連",IF(I114&gt;0.34,"複","※"))))</f>
        <v/>
      </c>
      <c r="F112" s="12"/>
      <c r="G112" s="48" t="s">
        <v>7093</v>
      </c>
      <c r="H112" s="13"/>
      <c r="I112" s="14" t="s">
        <v>57</v>
      </c>
      <c r="J112" s="35" t="s">
        <v>57</v>
      </c>
      <c r="K112" s="40" t="s">
        <v>1457</v>
      </c>
      <c r="L112" s="41" t="s">
        <v>6064</v>
      </c>
      <c r="M112" s="41" t="s">
        <v>167</v>
      </c>
      <c r="N112" s="13"/>
      <c r="O112" s="15" t="s">
        <v>39</v>
      </c>
      <c r="P112" s="13" t="s">
        <v>167</v>
      </c>
      <c r="Q112" s="41">
        <v>9.1999999999999993</v>
      </c>
      <c r="R112" s="13"/>
      <c r="S112" s="55" t="s">
        <v>5962</v>
      </c>
      <c r="T112" s="13"/>
      <c r="U112" s="12"/>
      <c r="V112" s="13"/>
      <c r="W112" s="12"/>
      <c r="X112" s="13"/>
      <c r="Y112" s="16"/>
      <c r="Z112" s="16"/>
    </row>
    <row r="113" spans="3:26" ht="18.75" customHeight="1" x14ac:dyDescent="0.55000000000000004">
      <c r="C113" s="17">
        <v>2</v>
      </c>
      <c r="D113" s="50"/>
      <c r="E113" s="53"/>
      <c r="F113" s="30" t="s">
        <v>7680</v>
      </c>
      <c r="G113" s="18" t="s">
        <v>808</v>
      </c>
      <c r="H113" s="18" t="s">
        <v>1962</v>
      </c>
      <c r="I113" s="19" t="s">
        <v>59</v>
      </c>
      <c r="J113" s="36" t="s">
        <v>59</v>
      </c>
      <c r="K113" s="42" t="s">
        <v>942</v>
      </c>
      <c r="L113" s="43" t="s">
        <v>167</v>
      </c>
      <c r="M113" s="43" t="s">
        <v>167</v>
      </c>
      <c r="N113" s="18" t="s">
        <v>1788</v>
      </c>
      <c r="O113" s="20" t="s">
        <v>32</v>
      </c>
      <c r="P113" s="18">
        <v>55</v>
      </c>
      <c r="Q113" s="43">
        <v>5.6</v>
      </c>
      <c r="R113" s="18"/>
      <c r="S113" s="56"/>
      <c r="T113" s="18" t="s">
        <v>1907</v>
      </c>
      <c r="U113" s="30" t="s">
        <v>1908</v>
      </c>
      <c r="V113" s="18" t="s">
        <v>6439</v>
      </c>
      <c r="W113" s="30" t="s">
        <v>1673</v>
      </c>
      <c r="X113" s="18" t="s">
        <v>7681</v>
      </c>
      <c r="Y113" s="47" t="s">
        <v>808</v>
      </c>
      <c r="Z113" s="21"/>
    </row>
    <row r="114" spans="3:26" ht="18.5" customHeight="1" thickBot="1" x14ac:dyDescent="0.6">
      <c r="C114" s="22"/>
      <c r="D114" s="51"/>
      <c r="E114" s="54"/>
      <c r="F114" s="34"/>
      <c r="G114" s="24">
        <v>3.1</v>
      </c>
      <c r="H114" s="25" t="e">
        <v>#VALUE!</v>
      </c>
      <c r="I114" s="26" t="s">
        <v>57</v>
      </c>
      <c r="J114" s="38" t="s">
        <v>57</v>
      </c>
      <c r="K114" s="44" t="s">
        <v>1460</v>
      </c>
      <c r="L114" s="45" t="s">
        <v>167</v>
      </c>
      <c r="M114" s="44" t="s">
        <v>167</v>
      </c>
      <c r="N114" s="24" t="s">
        <v>167</v>
      </c>
      <c r="O114" s="27" t="s">
        <v>119</v>
      </c>
      <c r="P114" s="24" t="s">
        <v>57</v>
      </c>
      <c r="Q114" s="44" t="s">
        <v>2201</v>
      </c>
      <c r="R114" s="24"/>
      <c r="S114" s="57"/>
      <c r="T114" s="25">
        <v>25</v>
      </c>
      <c r="U114" s="23"/>
      <c r="V114" s="24"/>
      <c r="W114" s="23"/>
      <c r="X114" s="24"/>
      <c r="Y114" s="28"/>
      <c r="Z114" s="28"/>
    </row>
    <row r="115" spans="3:26" ht="18" customHeight="1" x14ac:dyDescent="0.55000000000000004">
      <c r="C115" s="11"/>
      <c r="D115" s="49"/>
      <c r="E115" s="52" t="str">
        <f t="shared" ref="E115" si="27">IF(D115="","",IF(I115&gt;0.1,"単",IF(I116&gt;0.29,"連",IF(I117&gt;0.34,"複","※"))))</f>
        <v/>
      </c>
      <c r="F115" s="12"/>
      <c r="G115" s="48" t="s">
        <v>57</v>
      </c>
      <c r="H115" s="13"/>
      <c r="I115" s="14" t="s">
        <v>57</v>
      </c>
      <c r="J115" s="35" t="s">
        <v>57</v>
      </c>
      <c r="K115" s="40" t="s">
        <v>57</v>
      </c>
      <c r="L115" s="41" t="s">
        <v>57</v>
      </c>
      <c r="M115" s="41" t="s">
        <v>167</v>
      </c>
      <c r="N115" s="13"/>
      <c r="O115" s="15" t="s">
        <v>57</v>
      </c>
      <c r="P115" s="13" t="s">
        <v>167</v>
      </c>
      <c r="Q115" s="41">
        <v>8.5</v>
      </c>
      <c r="R115" s="13" t="s">
        <v>2222</v>
      </c>
      <c r="S115" s="55" t="s">
        <v>7682</v>
      </c>
      <c r="T115" s="13"/>
      <c r="U115" s="12"/>
      <c r="V115" s="13"/>
      <c r="W115" s="12"/>
      <c r="X115" s="13"/>
      <c r="Y115" s="16"/>
      <c r="Z115" s="16"/>
    </row>
    <row r="116" spans="3:26" ht="18" customHeight="1" x14ac:dyDescent="0.55000000000000004">
      <c r="C116" s="17">
        <v>3</v>
      </c>
      <c r="D116" s="50"/>
      <c r="E116" s="53"/>
      <c r="F116" s="30" t="s">
        <v>7683</v>
      </c>
      <c r="G116" s="18" t="s">
        <v>2621</v>
      </c>
      <c r="H116" s="18" t="s">
        <v>1962</v>
      </c>
      <c r="I116" s="19" t="s">
        <v>59</v>
      </c>
      <c r="J116" s="36" t="s">
        <v>59</v>
      </c>
      <c r="K116" s="42" t="s">
        <v>57</v>
      </c>
      <c r="L116" s="43" t="s">
        <v>57</v>
      </c>
      <c r="M116" s="43" t="s">
        <v>167</v>
      </c>
      <c r="N116" s="18" t="s">
        <v>136</v>
      </c>
      <c r="O116" s="20" t="s">
        <v>59</v>
      </c>
      <c r="P116" s="18">
        <v>55</v>
      </c>
      <c r="Q116" s="43">
        <v>5.2</v>
      </c>
      <c r="R116" s="18" t="s">
        <v>1541</v>
      </c>
      <c r="S116" s="56"/>
      <c r="T116" s="18" t="s">
        <v>1907</v>
      </c>
      <c r="U116" s="30" t="s">
        <v>1908</v>
      </c>
      <c r="V116" s="18" t="s">
        <v>4857</v>
      </c>
      <c r="W116" s="30" t="s">
        <v>1689</v>
      </c>
      <c r="X116" s="18" t="s">
        <v>7684</v>
      </c>
      <c r="Y116" s="47" t="s">
        <v>2621</v>
      </c>
      <c r="Z116" s="21"/>
    </row>
    <row r="117" spans="3:26" ht="18.5" customHeight="1" thickBot="1" x14ac:dyDescent="0.6">
      <c r="C117" s="22"/>
      <c r="D117" s="51"/>
      <c r="E117" s="54"/>
      <c r="F117" s="34"/>
      <c r="G117" s="24" t="s">
        <v>57</v>
      </c>
      <c r="H117" s="25" t="e">
        <v>#VALUE!</v>
      </c>
      <c r="I117" s="26" t="s">
        <v>57</v>
      </c>
      <c r="J117" s="38" t="s">
        <v>57</v>
      </c>
      <c r="K117" s="44" t="s">
        <v>57</v>
      </c>
      <c r="L117" s="45" t="s">
        <v>57</v>
      </c>
      <c r="M117" s="44" t="s">
        <v>167</v>
      </c>
      <c r="N117" s="24" t="s">
        <v>167</v>
      </c>
      <c r="O117" s="27" t="s">
        <v>57</v>
      </c>
      <c r="P117" s="24" t="s">
        <v>57</v>
      </c>
      <c r="Q117" s="44" t="s">
        <v>2201</v>
      </c>
      <c r="R117" s="24" t="s">
        <v>1542</v>
      </c>
      <c r="S117" s="57"/>
      <c r="T117" s="25">
        <v>8</v>
      </c>
      <c r="U117" s="23"/>
      <c r="V117" s="24"/>
      <c r="W117" s="23"/>
      <c r="X117" s="24"/>
      <c r="Y117" s="28"/>
      <c r="Z117" s="28"/>
    </row>
    <row r="118" spans="3:26" ht="18" customHeight="1" x14ac:dyDescent="0.55000000000000004">
      <c r="C118" s="11"/>
      <c r="D118" s="49" t="s">
        <v>1470</v>
      </c>
      <c r="E118" s="52" t="str">
        <f t="shared" ref="E118" si="28">IF(D118="","",IF(I118&gt;0.1,"単",IF(I119&gt;0.29,"連",IF(I120&gt;0.34,"複","※"))))</f>
        <v>単</v>
      </c>
      <c r="F118" s="12"/>
      <c r="G118" s="48" t="s">
        <v>7093</v>
      </c>
      <c r="H118" s="13"/>
      <c r="I118" s="14" t="s">
        <v>57</v>
      </c>
      <c r="J118" s="35" t="s">
        <v>57</v>
      </c>
      <c r="K118" s="40" t="s">
        <v>1459</v>
      </c>
      <c r="L118" s="41" t="s">
        <v>6714</v>
      </c>
      <c r="M118" s="41" t="s">
        <v>167</v>
      </c>
      <c r="N118" s="13"/>
      <c r="O118" s="15" t="s">
        <v>35</v>
      </c>
      <c r="P118" s="13" t="s">
        <v>167</v>
      </c>
      <c r="Q118" s="41">
        <v>9.9</v>
      </c>
      <c r="R118" s="13" t="s">
        <v>6158</v>
      </c>
      <c r="S118" s="55" t="s">
        <v>6620</v>
      </c>
      <c r="T118" s="13"/>
      <c r="U118" s="12"/>
      <c r="V118" s="13"/>
      <c r="W118" s="12"/>
      <c r="X118" s="13"/>
      <c r="Y118" s="16"/>
      <c r="Z118" s="16"/>
    </row>
    <row r="119" spans="3:26" ht="18.75" customHeight="1" x14ac:dyDescent="0.55000000000000004">
      <c r="C119" s="17">
        <v>4</v>
      </c>
      <c r="D119" s="50"/>
      <c r="E119" s="53"/>
      <c r="F119" s="30" t="s">
        <v>7685</v>
      </c>
      <c r="G119" s="18" t="s">
        <v>772</v>
      </c>
      <c r="H119" s="18" t="s">
        <v>1962</v>
      </c>
      <c r="I119" s="19" t="s">
        <v>59</v>
      </c>
      <c r="J119" s="36" t="s">
        <v>59</v>
      </c>
      <c r="K119" s="42" t="s">
        <v>942</v>
      </c>
      <c r="L119" s="43" t="s">
        <v>6715</v>
      </c>
      <c r="M119" s="43" t="s">
        <v>167</v>
      </c>
      <c r="N119" s="18" t="s">
        <v>2629</v>
      </c>
      <c r="O119" s="20" t="s">
        <v>2629</v>
      </c>
      <c r="P119" s="18">
        <v>55</v>
      </c>
      <c r="Q119" s="43">
        <v>5.6</v>
      </c>
      <c r="R119" s="18"/>
      <c r="S119" s="56"/>
      <c r="T119" s="18" t="s">
        <v>1907</v>
      </c>
      <c r="U119" s="30" t="s">
        <v>1911</v>
      </c>
      <c r="V119" s="18" t="s">
        <v>94</v>
      </c>
      <c r="W119" s="30" t="s">
        <v>3621</v>
      </c>
      <c r="X119" s="18" t="s">
        <v>7686</v>
      </c>
      <c r="Y119" s="47" t="s">
        <v>772</v>
      </c>
      <c r="Z119" s="21"/>
    </row>
    <row r="120" spans="3:26" ht="18.5" customHeight="1" thickBot="1" x14ac:dyDescent="0.6">
      <c r="C120" s="22"/>
      <c r="D120" s="51"/>
      <c r="E120" s="54"/>
      <c r="F120" s="34"/>
      <c r="G120" s="24">
        <v>3.3</v>
      </c>
      <c r="H120" s="25" t="e">
        <v>#VALUE!</v>
      </c>
      <c r="I120" s="26" t="s">
        <v>57</v>
      </c>
      <c r="J120" s="38" t="s">
        <v>57</v>
      </c>
      <c r="K120" s="44" t="s">
        <v>1462</v>
      </c>
      <c r="L120" s="45" t="s">
        <v>6716</v>
      </c>
      <c r="M120" s="44" t="s">
        <v>167</v>
      </c>
      <c r="N120" s="24" t="s">
        <v>167</v>
      </c>
      <c r="O120" s="27" t="s">
        <v>50</v>
      </c>
      <c r="P120" s="24" t="s">
        <v>151</v>
      </c>
      <c r="Q120" s="44" t="s">
        <v>2201</v>
      </c>
      <c r="R120" s="24" t="s">
        <v>2202</v>
      </c>
      <c r="S120" s="57"/>
      <c r="T120" s="25">
        <v>34</v>
      </c>
      <c r="U120" s="23"/>
      <c r="V120" s="24"/>
      <c r="W120" s="23"/>
      <c r="X120" s="24"/>
      <c r="Y120" s="28"/>
      <c r="Z120" s="28"/>
    </row>
    <row r="121" spans="3:26" ht="18" customHeight="1" x14ac:dyDescent="0.55000000000000004">
      <c r="C121" s="11"/>
      <c r="D121" s="49"/>
      <c r="E121" s="52" t="str">
        <f t="shared" ref="E121" si="29">IF(D121="","",IF(I121&gt;0.1,"単",IF(I122&gt;0.29,"連",IF(I123&gt;0.34,"複","※"))))</f>
        <v/>
      </c>
      <c r="F121" s="12"/>
      <c r="G121" s="48" t="s">
        <v>57</v>
      </c>
      <c r="H121" s="13"/>
      <c r="I121" s="14" t="s">
        <v>57</v>
      </c>
      <c r="J121" s="35" t="s">
        <v>57</v>
      </c>
      <c r="K121" s="40" t="s">
        <v>57</v>
      </c>
      <c r="L121" s="41" t="s">
        <v>57</v>
      </c>
      <c r="M121" s="41" t="s">
        <v>167</v>
      </c>
      <c r="N121" s="13"/>
      <c r="O121" s="15" t="s">
        <v>57</v>
      </c>
      <c r="P121" s="13" t="s">
        <v>167</v>
      </c>
      <c r="Q121" s="41">
        <v>3.5</v>
      </c>
      <c r="R121" s="13" t="s">
        <v>4872</v>
      </c>
      <c r="S121" s="55" t="s">
        <v>7687</v>
      </c>
      <c r="T121" s="13"/>
      <c r="U121" s="12"/>
      <c r="V121" s="13"/>
      <c r="W121" s="12"/>
      <c r="X121" s="13"/>
      <c r="Y121" s="16"/>
      <c r="Z121" s="16"/>
    </row>
    <row r="122" spans="3:26" ht="18.75" customHeight="1" x14ac:dyDescent="0.55000000000000004">
      <c r="C122" s="17">
        <v>5</v>
      </c>
      <c r="D122" s="50"/>
      <c r="E122" s="53"/>
      <c r="F122" s="30" t="s">
        <v>7688</v>
      </c>
      <c r="G122" s="18" t="s">
        <v>6028</v>
      </c>
      <c r="H122" s="18" t="s">
        <v>1962</v>
      </c>
      <c r="I122" s="19" t="s">
        <v>59</v>
      </c>
      <c r="J122" s="36" t="s">
        <v>59</v>
      </c>
      <c r="K122" s="42" t="s">
        <v>57</v>
      </c>
      <c r="L122" s="43" t="s">
        <v>57</v>
      </c>
      <c r="M122" s="43" t="s">
        <v>167</v>
      </c>
      <c r="N122" s="18" t="s">
        <v>142</v>
      </c>
      <c r="O122" s="20" t="s">
        <v>59</v>
      </c>
      <c r="P122" s="18">
        <v>55</v>
      </c>
      <c r="Q122" s="43">
        <v>1.5</v>
      </c>
      <c r="R122" s="18" t="s">
        <v>4873</v>
      </c>
      <c r="S122" s="56"/>
      <c r="T122" s="18" t="s">
        <v>1907</v>
      </c>
      <c r="U122" s="30" t="s">
        <v>1908</v>
      </c>
      <c r="V122" s="18" t="s">
        <v>3423</v>
      </c>
      <c r="W122" s="30" t="s">
        <v>5970</v>
      </c>
      <c r="X122" s="18" t="s">
        <v>7689</v>
      </c>
      <c r="Y122" s="47" t="s">
        <v>6028</v>
      </c>
      <c r="Z122" s="21"/>
    </row>
    <row r="123" spans="3:26" ht="18.5" customHeight="1" thickBot="1" x14ac:dyDescent="0.6">
      <c r="C123" s="22"/>
      <c r="D123" s="51"/>
      <c r="E123" s="54"/>
      <c r="F123" s="34"/>
      <c r="G123" s="24" t="s">
        <v>57</v>
      </c>
      <c r="H123" s="25" t="e">
        <v>#VALUE!</v>
      </c>
      <c r="I123" s="26" t="s">
        <v>57</v>
      </c>
      <c r="J123" s="38" t="s">
        <v>57</v>
      </c>
      <c r="K123" s="44" t="s">
        <v>57</v>
      </c>
      <c r="L123" s="45" t="s">
        <v>57</v>
      </c>
      <c r="M123" s="44" t="s">
        <v>167</v>
      </c>
      <c r="N123" s="24" t="s">
        <v>167</v>
      </c>
      <c r="O123" s="27" t="s">
        <v>57</v>
      </c>
      <c r="P123" s="24" t="s">
        <v>57</v>
      </c>
      <c r="Q123" s="44" t="s">
        <v>2203</v>
      </c>
      <c r="R123" s="24" t="s">
        <v>4874</v>
      </c>
      <c r="S123" s="57"/>
      <c r="T123" s="25">
        <v>7</v>
      </c>
      <c r="U123" s="23"/>
      <c r="V123" s="24"/>
      <c r="W123" s="23"/>
      <c r="X123" s="24"/>
      <c r="Y123" s="28"/>
      <c r="Z123" s="28"/>
    </row>
    <row r="124" spans="3:26" ht="18" customHeight="1" x14ac:dyDescent="0.55000000000000004">
      <c r="C124" s="11"/>
      <c r="D124" s="49"/>
      <c r="E124" s="52" t="str">
        <f t="shared" ref="E124" si="30">IF(D124="","",IF(I124&gt;0.1,"単",IF(I125&gt;0.29,"連",IF(I126&gt;0.34,"複","※"))))</f>
        <v/>
      </c>
      <c r="F124" s="12"/>
      <c r="G124" s="48" t="s">
        <v>5941</v>
      </c>
      <c r="H124" s="13"/>
      <c r="I124" s="14" t="s">
        <v>57</v>
      </c>
      <c r="J124" s="35" t="s">
        <v>57</v>
      </c>
      <c r="K124" s="40" t="s">
        <v>1465</v>
      </c>
      <c r="L124" s="41" t="s">
        <v>1819</v>
      </c>
      <c r="M124" s="41" t="s">
        <v>167</v>
      </c>
      <c r="N124" s="13"/>
      <c r="O124" s="15" t="s">
        <v>34</v>
      </c>
      <c r="P124" s="13" t="s">
        <v>167</v>
      </c>
      <c r="Q124" s="41" t="s">
        <v>1906</v>
      </c>
      <c r="R124" s="13" t="s">
        <v>57</v>
      </c>
      <c r="S124" s="55" t="s">
        <v>7690</v>
      </c>
      <c r="T124" s="13"/>
      <c r="U124" s="12"/>
      <c r="V124" s="13"/>
      <c r="W124" s="12"/>
      <c r="X124" s="13"/>
      <c r="Y124" s="16"/>
      <c r="Z124" s="16"/>
    </row>
    <row r="125" spans="3:26" ht="18" customHeight="1" x14ac:dyDescent="0.55000000000000004">
      <c r="C125" s="17">
        <v>6</v>
      </c>
      <c r="D125" s="50"/>
      <c r="E125" s="53"/>
      <c r="F125" s="30" t="s">
        <v>7691</v>
      </c>
      <c r="G125" s="18" t="s">
        <v>557</v>
      </c>
      <c r="H125" s="18" t="s">
        <v>1962</v>
      </c>
      <c r="I125" s="19" t="s">
        <v>59</v>
      </c>
      <c r="J125" s="36" t="s">
        <v>59</v>
      </c>
      <c r="K125" s="42" t="s">
        <v>942</v>
      </c>
      <c r="L125" s="43" t="s">
        <v>167</v>
      </c>
      <c r="M125" s="43" t="s">
        <v>167</v>
      </c>
      <c r="N125" s="18" t="s">
        <v>2562</v>
      </c>
      <c r="O125" s="20" t="s">
        <v>39</v>
      </c>
      <c r="P125" s="18">
        <v>55</v>
      </c>
      <c r="Q125" s="43" t="s">
        <v>1906</v>
      </c>
      <c r="R125" s="18" t="s">
        <v>57</v>
      </c>
      <c r="S125" s="56"/>
      <c r="T125" s="18" t="s">
        <v>1907</v>
      </c>
      <c r="U125" s="30" t="s">
        <v>1908</v>
      </c>
      <c r="V125" s="18" t="s">
        <v>103</v>
      </c>
      <c r="W125" s="30" t="s">
        <v>1674</v>
      </c>
      <c r="X125" s="18" t="s">
        <v>7692</v>
      </c>
      <c r="Y125" s="47" t="s">
        <v>557</v>
      </c>
      <c r="Z125" s="21"/>
    </row>
    <row r="126" spans="3:26" ht="18.5" customHeight="1" thickBot="1" x14ac:dyDescent="0.6">
      <c r="C126" s="22"/>
      <c r="D126" s="51"/>
      <c r="E126" s="54"/>
      <c r="F126" s="34"/>
      <c r="G126" s="24">
        <v>3.1</v>
      </c>
      <c r="H126" s="25" t="e">
        <v>#VALUE!</v>
      </c>
      <c r="I126" s="26" t="s">
        <v>57</v>
      </c>
      <c r="J126" s="38" t="s">
        <v>57</v>
      </c>
      <c r="K126" s="44" t="s">
        <v>1458</v>
      </c>
      <c r="L126" s="45" t="s">
        <v>1820</v>
      </c>
      <c r="M126" s="44" t="s">
        <v>167</v>
      </c>
      <c r="N126" s="24">
        <v>26</v>
      </c>
      <c r="O126" s="27" t="s">
        <v>119</v>
      </c>
      <c r="P126" s="24" t="s">
        <v>57</v>
      </c>
      <c r="Q126" s="44" t="s">
        <v>57</v>
      </c>
      <c r="R126" s="24" t="s">
        <v>57</v>
      </c>
      <c r="S126" s="57"/>
      <c r="T126" s="25">
        <v>26</v>
      </c>
      <c r="U126" s="23"/>
      <c r="V126" s="24"/>
      <c r="W126" s="23"/>
      <c r="X126" s="24"/>
      <c r="Y126" s="28"/>
      <c r="Z126" s="28"/>
    </row>
    <row r="127" spans="3:26" ht="18" customHeight="1" x14ac:dyDescent="0.55000000000000004">
      <c r="C127" s="11"/>
      <c r="D127" s="49" t="s">
        <v>1470</v>
      </c>
      <c r="E127" s="52" t="str">
        <f t="shared" ref="E127" si="31">IF(D127="","",IF(I127&gt;0.1,"単",IF(I128&gt;0.29,"連",IF(I129&gt;0.34,"複","※"))))</f>
        <v>単</v>
      </c>
      <c r="F127" s="12"/>
      <c r="G127" s="48" t="s">
        <v>7093</v>
      </c>
      <c r="H127" s="13"/>
      <c r="I127" s="14">
        <v>0.19047619047619047</v>
      </c>
      <c r="J127" s="35">
        <v>4</v>
      </c>
      <c r="K127" s="40" t="s">
        <v>1465</v>
      </c>
      <c r="L127" s="41" t="s">
        <v>5255</v>
      </c>
      <c r="M127" s="41" t="s">
        <v>251</v>
      </c>
      <c r="N127" s="13"/>
      <c r="O127" s="15" t="s">
        <v>2196</v>
      </c>
      <c r="P127" s="13" t="s">
        <v>167</v>
      </c>
      <c r="Q127" s="41" t="s">
        <v>1906</v>
      </c>
      <c r="R127" s="13" t="s">
        <v>57</v>
      </c>
      <c r="S127" s="55" t="s">
        <v>6014</v>
      </c>
      <c r="T127" s="13"/>
      <c r="U127" s="12"/>
      <c r="V127" s="13"/>
      <c r="W127" s="12"/>
      <c r="X127" s="13"/>
      <c r="Y127" s="16"/>
      <c r="Z127" s="16"/>
    </row>
    <row r="128" spans="3:26" ht="18" customHeight="1" x14ac:dyDescent="0.55000000000000004">
      <c r="C128" s="17">
        <v>7</v>
      </c>
      <c r="D128" s="50"/>
      <c r="E128" s="53"/>
      <c r="F128" s="30" t="s">
        <v>5221</v>
      </c>
      <c r="G128" s="18" t="s">
        <v>166</v>
      </c>
      <c r="H128" s="18" t="s">
        <v>69</v>
      </c>
      <c r="I128" s="19">
        <v>0.23809523809523808</v>
      </c>
      <c r="J128" s="36">
        <v>5</v>
      </c>
      <c r="K128" s="42" t="s">
        <v>943</v>
      </c>
      <c r="L128" s="43" t="s">
        <v>5256</v>
      </c>
      <c r="M128" s="43" t="s">
        <v>1033</v>
      </c>
      <c r="N128" s="18" t="s">
        <v>1793</v>
      </c>
      <c r="O128" s="20" t="s">
        <v>119</v>
      </c>
      <c r="P128" s="18">
        <v>55</v>
      </c>
      <c r="Q128" s="43" t="s">
        <v>1906</v>
      </c>
      <c r="R128" s="18" t="s">
        <v>57</v>
      </c>
      <c r="S128" s="56"/>
      <c r="T128" s="18" t="s">
        <v>1907</v>
      </c>
      <c r="U128" s="30" t="s">
        <v>1908</v>
      </c>
      <c r="V128" s="18" t="s">
        <v>3166</v>
      </c>
      <c r="W128" s="30" t="s">
        <v>7693</v>
      </c>
      <c r="X128" s="18" t="s">
        <v>7694</v>
      </c>
      <c r="Y128" s="47" t="s">
        <v>166</v>
      </c>
      <c r="Z128" s="21"/>
    </row>
    <row r="129" spans="3:26" ht="18.5" customHeight="1" thickBot="1" x14ac:dyDescent="0.6">
      <c r="C129" s="22"/>
      <c r="D129" s="51"/>
      <c r="E129" s="54"/>
      <c r="F129" s="34"/>
      <c r="G129" s="24">
        <v>3.3</v>
      </c>
      <c r="H129" s="25">
        <v>8</v>
      </c>
      <c r="I129" s="26">
        <v>0.33333333333333331</v>
      </c>
      <c r="J129" s="38" t="s">
        <v>8036</v>
      </c>
      <c r="K129" s="44" t="s">
        <v>1462</v>
      </c>
      <c r="L129" s="45" t="s">
        <v>5257</v>
      </c>
      <c r="M129" s="44" t="s">
        <v>167</v>
      </c>
      <c r="N129" s="24">
        <v>11</v>
      </c>
      <c r="O129" s="27" t="s">
        <v>1793</v>
      </c>
      <c r="P129" s="24" t="s">
        <v>151</v>
      </c>
      <c r="Q129" s="44" t="s">
        <v>57</v>
      </c>
      <c r="R129" s="24" t="s">
        <v>57</v>
      </c>
      <c r="S129" s="57"/>
      <c r="T129" s="25">
        <v>11</v>
      </c>
      <c r="U129" s="23"/>
      <c r="V129" s="24"/>
      <c r="W129" s="23"/>
      <c r="X129" s="24"/>
      <c r="Y129" s="28"/>
      <c r="Z129" s="28"/>
    </row>
    <row r="130" spans="3:26" ht="18" customHeight="1" x14ac:dyDescent="0.55000000000000004">
      <c r="C130" s="11"/>
      <c r="D130" s="49"/>
      <c r="E130" s="52" t="str">
        <f t="shared" ref="E130" si="32">IF(D130="","",IF(I130&gt;0.1,"単",IF(I131&gt;0.29,"連",IF(I132&gt;0.34,"複","※"))))</f>
        <v/>
      </c>
      <c r="F130" s="12"/>
      <c r="G130" s="48" t="s">
        <v>57</v>
      </c>
      <c r="H130" s="13"/>
      <c r="I130" s="14" t="s">
        <v>57</v>
      </c>
      <c r="J130" s="35" t="s">
        <v>57</v>
      </c>
      <c r="K130" s="40" t="s">
        <v>57</v>
      </c>
      <c r="L130" s="41" t="s">
        <v>57</v>
      </c>
      <c r="M130" s="41" t="s">
        <v>167</v>
      </c>
      <c r="N130" s="13"/>
      <c r="O130" s="15" t="s">
        <v>57</v>
      </c>
      <c r="P130" s="13" t="s">
        <v>167</v>
      </c>
      <c r="Q130" s="41" t="s">
        <v>1906</v>
      </c>
      <c r="R130" s="13" t="s">
        <v>57</v>
      </c>
      <c r="S130" s="55" t="s">
        <v>7422</v>
      </c>
      <c r="T130" s="13"/>
      <c r="U130" s="12"/>
      <c r="V130" s="13"/>
      <c r="W130" s="12"/>
      <c r="X130" s="13"/>
      <c r="Y130" s="16"/>
      <c r="Z130" s="16"/>
    </row>
    <row r="131" spans="3:26" ht="18" customHeight="1" x14ac:dyDescent="0.55000000000000004">
      <c r="C131" s="17">
        <v>8</v>
      </c>
      <c r="D131" s="50"/>
      <c r="E131" s="53"/>
      <c r="F131" s="30" t="s">
        <v>7695</v>
      </c>
      <c r="G131" s="18" t="s">
        <v>358</v>
      </c>
      <c r="H131" s="18" t="s">
        <v>6203</v>
      </c>
      <c r="I131" s="19" t="s">
        <v>59</v>
      </c>
      <c r="J131" s="36" t="s">
        <v>59</v>
      </c>
      <c r="K131" s="42" t="s">
        <v>57</v>
      </c>
      <c r="L131" s="43" t="s">
        <v>57</v>
      </c>
      <c r="M131" s="43" t="s">
        <v>167</v>
      </c>
      <c r="N131" s="18" t="s">
        <v>1180</v>
      </c>
      <c r="O131" s="20" t="s">
        <v>59</v>
      </c>
      <c r="P131" s="18">
        <v>53</v>
      </c>
      <c r="Q131" s="43" t="s">
        <v>1906</v>
      </c>
      <c r="R131" s="18" t="s">
        <v>57</v>
      </c>
      <c r="S131" s="56"/>
      <c r="T131" s="18" t="s">
        <v>1907</v>
      </c>
      <c r="U131" s="30" t="s">
        <v>1912</v>
      </c>
      <c r="V131" s="18" t="s">
        <v>90</v>
      </c>
      <c r="W131" s="30" t="s">
        <v>1689</v>
      </c>
      <c r="X131" s="18" t="s">
        <v>7696</v>
      </c>
      <c r="Y131" s="47" t="s">
        <v>358</v>
      </c>
      <c r="Z131" s="21"/>
    </row>
    <row r="132" spans="3:26" ht="18.5" customHeight="1" thickBot="1" x14ac:dyDescent="0.6">
      <c r="C132" s="22"/>
      <c r="D132" s="51"/>
      <c r="E132" s="54"/>
      <c r="F132" s="34"/>
      <c r="G132" s="24" t="s">
        <v>57</v>
      </c>
      <c r="H132" s="25">
        <v>16</v>
      </c>
      <c r="I132" s="26" t="s">
        <v>57</v>
      </c>
      <c r="J132" s="38" t="s">
        <v>57</v>
      </c>
      <c r="K132" s="44" t="s">
        <v>57</v>
      </c>
      <c r="L132" s="45" t="s">
        <v>57</v>
      </c>
      <c r="M132" s="44" t="s">
        <v>167</v>
      </c>
      <c r="N132" s="24" t="s">
        <v>167</v>
      </c>
      <c r="O132" s="27" t="s">
        <v>57</v>
      </c>
      <c r="P132" s="24" t="s">
        <v>57</v>
      </c>
      <c r="Q132" s="44" t="s">
        <v>57</v>
      </c>
      <c r="R132" s="24" t="s">
        <v>57</v>
      </c>
      <c r="S132" s="57"/>
      <c r="T132" s="25">
        <v>1</v>
      </c>
      <c r="U132" s="23"/>
      <c r="V132" s="24"/>
      <c r="W132" s="23"/>
      <c r="X132" s="24"/>
      <c r="Y132" s="28"/>
      <c r="Z132" s="28"/>
    </row>
    <row r="133" spans="3:26" ht="18" customHeight="1" x14ac:dyDescent="0.55000000000000004">
      <c r="C133" s="11"/>
      <c r="D133" s="49"/>
      <c r="E133" s="52" t="str">
        <f t="shared" ref="E133" si="33">IF(D133="","",IF(I133&gt;0.1,"単",IF(I134&gt;0.29,"連",IF(I135&gt;0.34,"複","※"))))</f>
        <v/>
      </c>
      <c r="F133" s="12"/>
      <c r="G133" s="48" t="s">
        <v>7100</v>
      </c>
      <c r="H133" s="13"/>
      <c r="I133" s="14">
        <v>5.434782608695652E-2</v>
      </c>
      <c r="J133" s="35">
        <v>5</v>
      </c>
      <c r="K133" s="40" t="s">
        <v>1459</v>
      </c>
      <c r="L133" s="41" t="s">
        <v>1510</v>
      </c>
      <c r="M133" s="41" t="s">
        <v>167</v>
      </c>
      <c r="N133" s="13"/>
      <c r="O133" s="15" t="s">
        <v>1784</v>
      </c>
      <c r="P133" s="13" t="s">
        <v>1059</v>
      </c>
      <c r="Q133" s="41">
        <v>9.1</v>
      </c>
      <c r="R133" s="13" t="s">
        <v>6037</v>
      </c>
      <c r="S133" s="55" t="s">
        <v>6608</v>
      </c>
      <c r="T133" s="13"/>
      <c r="U133" s="12"/>
      <c r="V133" s="13"/>
      <c r="W133" s="12"/>
      <c r="X133" s="13"/>
      <c r="Y133" s="16"/>
      <c r="Z133" s="16"/>
    </row>
    <row r="134" spans="3:26" ht="18" customHeight="1" x14ac:dyDescent="0.55000000000000004">
      <c r="C134" s="17">
        <v>9</v>
      </c>
      <c r="D134" s="50"/>
      <c r="E134" s="53"/>
      <c r="F134" s="30" t="s">
        <v>7697</v>
      </c>
      <c r="G134" s="18" t="s">
        <v>1571</v>
      </c>
      <c r="H134" s="18" t="s">
        <v>118</v>
      </c>
      <c r="I134" s="19">
        <v>0.13043478260869565</v>
      </c>
      <c r="J134" s="36">
        <v>12</v>
      </c>
      <c r="K134" s="42" t="s">
        <v>942</v>
      </c>
      <c r="L134" s="43" t="s">
        <v>6577</v>
      </c>
      <c r="M134" s="43" t="s">
        <v>167</v>
      </c>
      <c r="N134" s="18" t="s">
        <v>31</v>
      </c>
      <c r="O134" s="20" t="s">
        <v>29</v>
      </c>
      <c r="P134" s="18">
        <v>55</v>
      </c>
      <c r="Q134" s="43">
        <v>4.7</v>
      </c>
      <c r="R134" s="18" t="s">
        <v>6038</v>
      </c>
      <c r="S134" s="56"/>
      <c r="T134" s="18" t="s">
        <v>1907</v>
      </c>
      <c r="U134" s="30" t="s">
        <v>1908</v>
      </c>
      <c r="V134" s="18" t="s">
        <v>4857</v>
      </c>
      <c r="W134" s="30" t="s">
        <v>6830</v>
      </c>
      <c r="X134" s="18" t="s">
        <v>7698</v>
      </c>
      <c r="Y134" s="47" t="s">
        <v>1571</v>
      </c>
      <c r="Z134" s="21"/>
    </row>
    <row r="135" spans="3:26" ht="18.5" customHeight="1" thickBot="1" x14ac:dyDescent="0.6">
      <c r="C135" s="22"/>
      <c r="D135" s="51"/>
      <c r="E135" s="54"/>
      <c r="F135" s="34"/>
      <c r="G135" s="24">
        <v>4</v>
      </c>
      <c r="H135" s="25">
        <v>16</v>
      </c>
      <c r="I135" s="26">
        <v>0.15217391304347827</v>
      </c>
      <c r="J135" s="38" t="s">
        <v>6685</v>
      </c>
      <c r="K135" s="44" t="s">
        <v>1458</v>
      </c>
      <c r="L135" s="45" t="s">
        <v>6578</v>
      </c>
      <c r="M135" s="44" t="s">
        <v>167</v>
      </c>
      <c r="N135" s="24" t="s">
        <v>167</v>
      </c>
      <c r="O135" s="27" t="s">
        <v>47</v>
      </c>
      <c r="P135" s="24" t="s">
        <v>57</v>
      </c>
      <c r="Q135" s="44" t="s">
        <v>2201</v>
      </c>
      <c r="R135" s="24" t="s">
        <v>6040</v>
      </c>
      <c r="S135" s="57"/>
      <c r="T135" s="25">
        <v>35</v>
      </c>
      <c r="U135" s="23"/>
      <c r="V135" s="24"/>
      <c r="W135" s="23"/>
      <c r="X135" s="24"/>
      <c r="Y135" s="28"/>
      <c r="Z135" s="28"/>
    </row>
    <row r="136" spans="3:26" ht="18" customHeight="1" x14ac:dyDescent="0.55000000000000004">
      <c r="C136" s="11"/>
      <c r="D136" s="49" t="s">
        <v>26</v>
      </c>
      <c r="E136" s="52" t="str">
        <f t="shared" ref="E136" si="34">IF(D136="","",IF(I136&gt;0.1,"単",IF(I137&gt;0.29,"連",IF(I138&gt;0.34,"複","※"))))</f>
        <v>連</v>
      </c>
      <c r="F136" s="12"/>
      <c r="G136" s="48" t="s">
        <v>7093</v>
      </c>
      <c r="H136" s="13"/>
      <c r="I136" s="14">
        <v>9.6774193548387094E-2</v>
      </c>
      <c r="J136" s="35">
        <v>3</v>
      </c>
      <c r="K136" s="40" t="s">
        <v>1459</v>
      </c>
      <c r="L136" s="41" t="s">
        <v>6229</v>
      </c>
      <c r="M136" s="41" t="s">
        <v>1245</v>
      </c>
      <c r="N136" s="13"/>
      <c r="O136" s="15" t="s">
        <v>1784</v>
      </c>
      <c r="P136" s="13" t="s">
        <v>167</v>
      </c>
      <c r="Q136" s="41" t="s">
        <v>1906</v>
      </c>
      <c r="R136" s="13" t="s">
        <v>57</v>
      </c>
      <c r="S136" s="55" t="s">
        <v>6136</v>
      </c>
      <c r="T136" s="13"/>
      <c r="U136" s="12"/>
      <c r="V136" s="13"/>
      <c r="W136" s="12"/>
      <c r="X136" s="13"/>
      <c r="Y136" s="16"/>
      <c r="Z136" s="16"/>
    </row>
    <row r="137" spans="3:26" ht="18" customHeight="1" x14ac:dyDescent="0.55000000000000004">
      <c r="C137" s="17">
        <v>10</v>
      </c>
      <c r="D137" s="50"/>
      <c r="E137" s="53"/>
      <c r="F137" s="30" t="s">
        <v>3245</v>
      </c>
      <c r="G137" s="18" t="s">
        <v>877</v>
      </c>
      <c r="H137" s="18" t="s">
        <v>69</v>
      </c>
      <c r="I137" s="19">
        <v>0.32258064516129031</v>
      </c>
      <c r="J137" s="36">
        <v>10</v>
      </c>
      <c r="K137" s="42" t="s">
        <v>942</v>
      </c>
      <c r="L137" s="43" t="s">
        <v>167</v>
      </c>
      <c r="M137" s="43" t="s">
        <v>1025</v>
      </c>
      <c r="N137" s="18" t="s">
        <v>168</v>
      </c>
      <c r="O137" s="20" t="s">
        <v>48</v>
      </c>
      <c r="P137" s="18">
        <v>55</v>
      </c>
      <c r="Q137" s="43" t="s">
        <v>1906</v>
      </c>
      <c r="R137" s="18" t="s">
        <v>57</v>
      </c>
      <c r="S137" s="56"/>
      <c r="T137" s="18" t="s">
        <v>1907</v>
      </c>
      <c r="U137" s="30" t="s">
        <v>1912</v>
      </c>
      <c r="V137" s="18" t="s">
        <v>107</v>
      </c>
      <c r="W137" s="30" t="s">
        <v>7699</v>
      </c>
      <c r="X137" s="18" t="s">
        <v>7700</v>
      </c>
      <c r="Y137" s="47" t="s">
        <v>877</v>
      </c>
      <c r="Z137" s="21"/>
    </row>
    <row r="138" spans="3:26" ht="18.5" customHeight="1" thickBot="1" x14ac:dyDescent="0.6">
      <c r="C138" s="22"/>
      <c r="D138" s="51"/>
      <c r="E138" s="54"/>
      <c r="F138" s="34"/>
      <c r="G138" s="24">
        <v>3.3</v>
      </c>
      <c r="H138" s="25">
        <v>8</v>
      </c>
      <c r="I138" s="26">
        <v>0.5161290322580645</v>
      </c>
      <c r="J138" s="38" t="s">
        <v>6701</v>
      </c>
      <c r="K138" s="44" t="s">
        <v>1462</v>
      </c>
      <c r="L138" s="45" t="s">
        <v>6230</v>
      </c>
      <c r="M138" s="44"/>
      <c r="N138" s="24" t="s">
        <v>167</v>
      </c>
      <c r="O138" s="27" t="s">
        <v>29</v>
      </c>
      <c r="P138" s="24" t="s">
        <v>57</v>
      </c>
      <c r="Q138" s="44" t="s">
        <v>57</v>
      </c>
      <c r="R138" s="24" t="s">
        <v>57</v>
      </c>
      <c r="S138" s="57"/>
      <c r="T138" s="25">
        <v>17</v>
      </c>
      <c r="U138" s="23"/>
      <c r="V138" s="24"/>
      <c r="W138" s="23"/>
      <c r="X138" s="24"/>
      <c r="Y138" s="28"/>
      <c r="Z138" s="28"/>
    </row>
    <row r="139" spans="3:26" ht="18" customHeight="1" x14ac:dyDescent="0.55000000000000004">
      <c r="C139" s="11"/>
      <c r="D139" s="49"/>
      <c r="E139" s="52" t="str">
        <f t="shared" ref="E139" si="35">IF(D139="","",IF(I139&gt;0.1,"単",IF(I140&gt;0.29,"連",IF(I141&gt;0.34,"複","※"))))</f>
        <v/>
      </c>
      <c r="F139" s="12"/>
      <c r="G139" s="48" t="s">
        <v>7093</v>
      </c>
      <c r="H139" s="13"/>
      <c r="I139" s="14">
        <v>0.12</v>
      </c>
      <c r="J139" s="35">
        <v>3</v>
      </c>
      <c r="K139" s="40" t="s">
        <v>1457</v>
      </c>
      <c r="L139" s="41" t="s">
        <v>167</v>
      </c>
      <c r="M139" s="41" t="s">
        <v>167</v>
      </c>
      <c r="N139" s="13"/>
      <c r="O139" s="15" t="s">
        <v>38</v>
      </c>
      <c r="P139" s="13" t="s">
        <v>167</v>
      </c>
      <c r="Q139" s="41">
        <v>9.6</v>
      </c>
      <c r="R139" s="13" t="s">
        <v>6161</v>
      </c>
      <c r="S139" s="55" t="s">
        <v>7701</v>
      </c>
      <c r="T139" s="13"/>
      <c r="U139" s="12"/>
      <c r="V139" s="13"/>
      <c r="W139" s="12"/>
      <c r="X139" s="13"/>
      <c r="Y139" s="16"/>
      <c r="Z139" s="16"/>
    </row>
    <row r="140" spans="3:26" ht="18" customHeight="1" x14ac:dyDescent="0.55000000000000004">
      <c r="C140" s="17">
        <v>11</v>
      </c>
      <c r="D140" s="50"/>
      <c r="E140" s="53"/>
      <c r="F140" s="30" t="s">
        <v>7702</v>
      </c>
      <c r="G140" s="18" t="s">
        <v>1682</v>
      </c>
      <c r="H140" s="18" t="s">
        <v>69</v>
      </c>
      <c r="I140" s="19">
        <v>0.12</v>
      </c>
      <c r="J140" s="36">
        <v>3</v>
      </c>
      <c r="K140" s="42" t="s">
        <v>942</v>
      </c>
      <c r="L140" s="43" t="s">
        <v>167</v>
      </c>
      <c r="M140" s="43" t="s">
        <v>167</v>
      </c>
      <c r="N140" s="18" t="s">
        <v>1794</v>
      </c>
      <c r="O140" s="20" t="s">
        <v>25</v>
      </c>
      <c r="P140" s="18">
        <v>55</v>
      </c>
      <c r="Q140" s="43">
        <v>11.4</v>
      </c>
      <c r="R140" s="18" t="s">
        <v>1457</v>
      </c>
      <c r="S140" s="56"/>
      <c r="T140" s="18" t="s">
        <v>1907</v>
      </c>
      <c r="U140" s="30" t="s">
        <v>1911</v>
      </c>
      <c r="V140" s="18" t="s">
        <v>107</v>
      </c>
      <c r="W140" s="30" t="s">
        <v>1712</v>
      </c>
      <c r="X140" s="18" t="s">
        <v>7703</v>
      </c>
      <c r="Y140" s="47" t="s">
        <v>1682</v>
      </c>
      <c r="Z140" s="21"/>
    </row>
    <row r="141" spans="3:26" ht="18.5" customHeight="1" thickBot="1" x14ac:dyDescent="0.6">
      <c r="C141" s="22"/>
      <c r="D141" s="51"/>
      <c r="E141" s="54"/>
      <c r="F141" s="34"/>
      <c r="G141" s="24">
        <v>3.3</v>
      </c>
      <c r="H141" s="25">
        <v>8</v>
      </c>
      <c r="I141" s="26">
        <v>0.24</v>
      </c>
      <c r="J141" s="38" t="s">
        <v>8037</v>
      </c>
      <c r="K141" s="44" t="s">
        <v>1458</v>
      </c>
      <c r="L141" s="45" t="s">
        <v>167</v>
      </c>
      <c r="M141" s="44" t="s">
        <v>167</v>
      </c>
      <c r="N141" s="24">
        <v>11</v>
      </c>
      <c r="O141" s="27" t="s">
        <v>128</v>
      </c>
      <c r="P141" s="24" t="s">
        <v>57</v>
      </c>
      <c r="Q141" s="44" t="s">
        <v>2201</v>
      </c>
      <c r="R141" s="24"/>
      <c r="S141" s="57"/>
      <c r="T141" s="25">
        <v>11</v>
      </c>
      <c r="U141" s="23"/>
      <c r="V141" s="24"/>
      <c r="W141" s="23"/>
      <c r="X141" s="24"/>
      <c r="Y141" s="28"/>
      <c r="Z141" s="28"/>
    </row>
    <row r="142" spans="3:26" ht="18" customHeight="1" x14ac:dyDescent="0.55000000000000004">
      <c r="C142" s="11"/>
      <c r="D142" s="49"/>
      <c r="E142" s="52" t="str">
        <f t="shared" ref="E142" si="36">IF(D142="","",IF(I142&gt;0.1,"単",IF(I143&gt;0.29,"連",IF(I144&gt;0.34,"複","※"))))</f>
        <v/>
      </c>
      <c r="F142" s="12"/>
      <c r="G142" s="48" t="s">
        <v>5941</v>
      </c>
      <c r="H142" s="13"/>
      <c r="I142" s="14" t="s">
        <v>57</v>
      </c>
      <c r="J142" s="35" t="s">
        <v>57</v>
      </c>
      <c r="K142" s="40" t="s">
        <v>1459</v>
      </c>
      <c r="L142" s="41" t="s">
        <v>3802</v>
      </c>
      <c r="M142" s="41" t="s">
        <v>167</v>
      </c>
      <c r="N142" s="13"/>
      <c r="O142" s="15" t="s">
        <v>36</v>
      </c>
      <c r="P142" s="13" t="s">
        <v>167</v>
      </c>
      <c r="Q142" s="41">
        <v>3.7</v>
      </c>
      <c r="R142" s="13" t="s">
        <v>2214</v>
      </c>
      <c r="S142" s="55" t="s">
        <v>7704</v>
      </c>
      <c r="T142" s="13"/>
      <c r="U142" s="12"/>
      <c r="V142" s="13"/>
      <c r="W142" s="12"/>
      <c r="X142" s="13"/>
      <c r="Y142" s="16"/>
      <c r="Z142" s="16"/>
    </row>
    <row r="143" spans="3:26" ht="18" customHeight="1" x14ac:dyDescent="0.55000000000000004">
      <c r="C143" s="17">
        <v>12</v>
      </c>
      <c r="D143" s="50"/>
      <c r="E143" s="53"/>
      <c r="F143" s="30" t="s">
        <v>7705</v>
      </c>
      <c r="G143" s="18" t="s">
        <v>285</v>
      </c>
      <c r="H143" s="18" t="s">
        <v>1962</v>
      </c>
      <c r="I143" s="19" t="s">
        <v>59</v>
      </c>
      <c r="J143" s="36" t="s">
        <v>59</v>
      </c>
      <c r="K143" s="42" t="s">
        <v>943</v>
      </c>
      <c r="L143" s="43" t="s">
        <v>106</v>
      </c>
      <c r="M143" s="43" t="s">
        <v>167</v>
      </c>
      <c r="N143" s="18" t="s">
        <v>2561</v>
      </c>
      <c r="O143" s="20" t="s">
        <v>39</v>
      </c>
      <c r="P143" s="18">
        <v>55</v>
      </c>
      <c r="Q143" s="43">
        <v>3</v>
      </c>
      <c r="R143" s="18" t="s">
        <v>4875</v>
      </c>
      <c r="S143" s="56"/>
      <c r="T143" s="18" t="s">
        <v>1907</v>
      </c>
      <c r="U143" s="30" t="s">
        <v>1912</v>
      </c>
      <c r="V143" s="18" t="s">
        <v>93</v>
      </c>
      <c r="W143" s="30" t="s">
        <v>7706</v>
      </c>
      <c r="X143" s="18" t="s">
        <v>7707</v>
      </c>
      <c r="Y143" s="47" t="s">
        <v>285</v>
      </c>
      <c r="Z143" s="21"/>
    </row>
    <row r="144" spans="3:26" ht="18.5" customHeight="1" thickBot="1" x14ac:dyDescent="0.6">
      <c r="C144" s="22"/>
      <c r="D144" s="51"/>
      <c r="E144" s="54"/>
      <c r="F144" s="34"/>
      <c r="G144" s="24">
        <v>2.8</v>
      </c>
      <c r="H144" s="25" t="e">
        <v>#VALUE!</v>
      </c>
      <c r="I144" s="26" t="s">
        <v>57</v>
      </c>
      <c r="J144" s="38" t="s">
        <v>57</v>
      </c>
      <c r="K144" s="44" t="s">
        <v>1458</v>
      </c>
      <c r="L144" s="45" t="s">
        <v>3803</v>
      </c>
      <c r="M144" s="44" t="s">
        <v>167</v>
      </c>
      <c r="N144" s="24" t="s">
        <v>167</v>
      </c>
      <c r="O144" s="27" t="s">
        <v>68</v>
      </c>
      <c r="P144" s="24" t="s">
        <v>57</v>
      </c>
      <c r="Q144" s="44" t="s">
        <v>57</v>
      </c>
      <c r="R144" s="24" t="s">
        <v>5942</v>
      </c>
      <c r="S144" s="57"/>
      <c r="T144" s="25">
        <v>3</v>
      </c>
      <c r="U144" s="23"/>
      <c r="V144" s="24"/>
      <c r="W144" s="23"/>
      <c r="X144" s="24"/>
      <c r="Y144" s="28"/>
      <c r="Z144" s="28"/>
    </row>
    <row r="145" spans="1:26" ht="18" customHeight="1" x14ac:dyDescent="0.55000000000000004">
      <c r="C145" s="11"/>
      <c r="D145" s="49"/>
      <c r="E145" s="52" t="str">
        <f t="shared" ref="E145" si="37">IF(D145="","",IF(I145&gt;0.1,"単",IF(I146&gt;0.29,"連",IF(I147&gt;0.34,"複","※"))))</f>
        <v/>
      </c>
      <c r="F145" s="12"/>
      <c r="G145" s="48" t="s">
        <v>5941</v>
      </c>
      <c r="H145" s="13"/>
      <c r="I145" s="14">
        <v>9.5238095238095233E-2</v>
      </c>
      <c r="J145" s="35">
        <v>6</v>
      </c>
      <c r="K145" s="40" t="s">
        <v>1466</v>
      </c>
      <c r="L145" s="41" t="s">
        <v>6074</v>
      </c>
      <c r="M145" s="41" t="s">
        <v>167</v>
      </c>
      <c r="N145" s="13"/>
      <c r="O145" s="15" t="s">
        <v>71</v>
      </c>
      <c r="P145" s="13" t="s">
        <v>167</v>
      </c>
      <c r="Q145" s="41">
        <v>33.299999999999997</v>
      </c>
      <c r="R145" s="13" t="s">
        <v>6048</v>
      </c>
      <c r="S145" s="55" t="s">
        <v>1913</v>
      </c>
      <c r="T145" s="13"/>
      <c r="U145" s="12"/>
      <c r="V145" s="13"/>
      <c r="W145" s="12"/>
      <c r="X145" s="13"/>
      <c r="Y145" s="16"/>
      <c r="Z145" s="16"/>
    </row>
    <row r="146" spans="1:26" ht="18" customHeight="1" x14ac:dyDescent="0.55000000000000004">
      <c r="C146" s="17">
        <v>13</v>
      </c>
      <c r="D146" s="50"/>
      <c r="E146" s="53"/>
      <c r="F146" s="30" t="s">
        <v>7708</v>
      </c>
      <c r="G146" s="18" t="s">
        <v>419</v>
      </c>
      <c r="H146" s="18" t="s">
        <v>118</v>
      </c>
      <c r="I146" s="19">
        <v>0.19047619047619047</v>
      </c>
      <c r="J146" s="36">
        <v>12</v>
      </c>
      <c r="K146" s="42" t="s">
        <v>943</v>
      </c>
      <c r="L146" s="43" t="s">
        <v>6105</v>
      </c>
      <c r="M146" s="43" t="s">
        <v>167</v>
      </c>
      <c r="N146" s="18" t="s">
        <v>28</v>
      </c>
      <c r="O146" s="20" t="s">
        <v>38</v>
      </c>
      <c r="P146" s="18">
        <v>55</v>
      </c>
      <c r="Q146" s="43">
        <v>4.4000000000000004</v>
      </c>
      <c r="R146" s="18" t="s">
        <v>6049</v>
      </c>
      <c r="S146" s="56"/>
      <c r="T146" s="18" t="s">
        <v>1907</v>
      </c>
      <c r="U146" s="30" t="s">
        <v>1908</v>
      </c>
      <c r="V146" s="18" t="s">
        <v>105</v>
      </c>
      <c r="W146" s="30" t="s">
        <v>1716</v>
      </c>
      <c r="X146" s="18" t="s">
        <v>7709</v>
      </c>
      <c r="Y146" s="47" t="s">
        <v>419</v>
      </c>
      <c r="Z146" s="21"/>
    </row>
    <row r="147" spans="1:26" ht="18.5" customHeight="1" thickBot="1" x14ac:dyDescent="0.6">
      <c r="C147" s="22"/>
      <c r="D147" s="51"/>
      <c r="E147" s="54"/>
      <c r="F147" s="34"/>
      <c r="G147" s="24">
        <v>2.5</v>
      </c>
      <c r="H147" s="25">
        <v>16</v>
      </c>
      <c r="I147" s="26">
        <v>0.31746031746031744</v>
      </c>
      <c r="J147" s="38" t="s">
        <v>8038</v>
      </c>
      <c r="K147" s="44" t="s">
        <v>1458</v>
      </c>
      <c r="L147" s="45" t="s">
        <v>6106</v>
      </c>
      <c r="M147" s="44" t="s">
        <v>167</v>
      </c>
      <c r="N147" s="24" t="s">
        <v>167</v>
      </c>
      <c r="O147" s="27" t="s">
        <v>25</v>
      </c>
      <c r="P147" s="24" t="s">
        <v>57</v>
      </c>
      <c r="Q147" s="44" t="s">
        <v>2201</v>
      </c>
      <c r="R147" s="24" t="s">
        <v>6050</v>
      </c>
      <c r="S147" s="57"/>
      <c r="T147" s="25">
        <v>21</v>
      </c>
      <c r="U147" s="23"/>
      <c r="V147" s="24"/>
      <c r="W147" s="23"/>
      <c r="X147" s="24"/>
      <c r="Y147" s="28"/>
      <c r="Z147" s="28"/>
    </row>
    <row r="148" spans="1:26" ht="18" customHeight="1" x14ac:dyDescent="0.55000000000000004">
      <c r="C148" s="11"/>
      <c r="D148" s="49"/>
      <c r="E148" s="52" t="str">
        <f t="shared" ref="E148" si="38">IF(D148="","",IF(I148&gt;0.1,"単",IF(I149&gt;0.29,"連",IF(I150&gt;0.34,"複","※"))))</f>
        <v/>
      </c>
      <c r="F148" s="12"/>
      <c r="G148" s="48" t="s">
        <v>57</v>
      </c>
      <c r="H148" s="13"/>
      <c r="I148" s="14" t="s">
        <v>57</v>
      </c>
      <c r="J148" s="35" t="s">
        <v>57</v>
      </c>
      <c r="K148" s="40" t="s">
        <v>57</v>
      </c>
      <c r="L148" s="41" t="s">
        <v>57</v>
      </c>
      <c r="M148" s="41" t="s">
        <v>167</v>
      </c>
      <c r="N148" s="13"/>
      <c r="O148" s="15" t="s">
        <v>57</v>
      </c>
      <c r="P148" s="13" t="s">
        <v>167</v>
      </c>
      <c r="Q148" s="41" t="s">
        <v>1906</v>
      </c>
      <c r="R148" s="13" t="s">
        <v>57</v>
      </c>
      <c r="S148" s="55" t="s">
        <v>7710</v>
      </c>
      <c r="T148" s="13"/>
      <c r="U148" s="12"/>
      <c r="V148" s="13"/>
      <c r="W148" s="12"/>
      <c r="X148" s="13"/>
      <c r="Y148" s="16"/>
      <c r="Z148" s="16"/>
    </row>
    <row r="149" spans="1:26" ht="18" customHeight="1" x14ac:dyDescent="0.55000000000000004">
      <c r="C149" s="17">
        <v>14</v>
      </c>
      <c r="D149" s="50"/>
      <c r="E149" s="53"/>
      <c r="F149" s="30" t="s">
        <v>7711</v>
      </c>
      <c r="G149" s="18" t="s">
        <v>1705</v>
      </c>
      <c r="H149" s="18" t="s">
        <v>1962</v>
      </c>
      <c r="I149" s="19" t="s">
        <v>59</v>
      </c>
      <c r="J149" s="36" t="s">
        <v>59</v>
      </c>
      <c r="K149" s="42" t="s">
        <v>57</v>
      </c>
      <c r="L149" s="43" t="s">
        <v>57</v>
      </c>
      <c r="M149" s="43" t="s">
        <v>167</v>
      </c>
      <c r="N149" s="18" t="s">
        <v>165</v>
      </c>
      <c r="O149" s="20" t="s">
        <v>59</v>
      </c>
      <c r="P149" s="18">
        <v>53</v>
      </c>
      <c r="Q149" s="43" t="s">
        <v>1906</v>
      </c>
      <c r="R149" s="18" t="s">
        <v>57</v>
      </c>
      <c r="S149" s="56"/>
      <c r="T149" s="18" t="s">
        <v>1907</v>
      </c>
      <c r="U149" s="30" t="s">
        <v>1911</v>
      </c>
      <c r="V149" s="18" t="s">
        <v>114</v>
      </c>
      <c r="W149" s="30" t="s">
        <v>1692</v>
      </c>
      <c r="X149" s="18" t="s">
        <v>7712</v>
      </c>
      <c r="Y149" s="47" t="s">
        <v>1705</v>
      </c>
      <c r="Z149" s="21"/>
    </row>
    <row r="150" spans="1:26" ht="18.5" customHeight="1" thickBot="1" x14ac:dyDescent="0.6">
      <c r="C150" s="22"/>
      <c r="D150" s="51"/>
      <c r="E150" s="54"/>
      <c r="F150" s="34"/>
      <c r="G150" s="24" t="s">
        <v>57</v>
      </c>
      <c r="H150" s="25" t="e">
        <v>#VALUE!</v>
      </c>
      <c r="I150" s="26" t="s">
        <v>57</v>
      </c>
      <c r="J150" s="38" t="s">
        <v>57</v>
      </c>
      <c r="K150" s="44" t="s">
        <v>57</v>
      </c>
      <c r="L150" s="45" t="s">
        <v>57</v>
      </c>
      <c r="M150" s="44" t="s">
        <v>167</v>
      </c>
      <c r="N150" s="24" t="s">
        <v>167</v>
      </c>
      <c r="O150" s="27" t="s">
        <v>57</v>
      </c>
      <c r="P150" s="24" t="s">
        <v>57</v>
      </c>
      <c r="Q150" s="44" t="s">
        <v>57</v>
      </c>
      <c r="R150" s="24" t="s">
        <v>57</v>
      </c>
      <c r="S150" s="57"/>
      <c r="T150" s="25">
        <v>12</v>
      </c>
      <c r="U150" s="23"/>
      <c r="V150" s="24"/>
      <c r="W150" s="23"/>
      <c r="X150" s="24"/>
      <c r="Y150" s="28"/>
      <c r="Z150" s="28"/>
    </row>
    <row r="151" spans="1:26" ht="18" customHeight="1" x14ac:dyDescent="0.55000000000000004">
      <c r="C151" s="11"/>
      <c r="D151" s="49"/>
      <c r="E151" s="52" t="str">
        <f t="shared" ref="E151" si="39">IF(D151="","",IF(I151&gt;0.1,"単",IF(I152&gt;0.29,"連",IF(I153&gt;0.34,"複","※"))))</f>
        <v/>
      </c>
      <c r="F151" s="12"/>
      <c r="G151" s="48" t="s">
        <v>57</v>
      </c>
      <c r="H151" s="13"/>
      <c r="I151" s="14" t="s">
        <v>57</v>
      </c>
      <c r="J151" s="35" t="s">
        <v>57</v>
      </c>
      <c r="K151" s="40" t="s">
        <v>57</v>
      </c>
      <c r="L151" s="41" t="s">
        <v>57</v>
      </c>
      <c r="M151" s="41" t="s">
        <v>167</v>
      </c>
      <c r="N151" s="13"/>
      <c r="O151" s="15" t="s">
        <v>57</v>
      </c>
      <c r="P151" s="13" t="s">
        <v>167</v>
      </c>
      <c r="Q151" s="41"/>
      <c r="R151" s="13"/>
      <c r="S151" s="55" t="s">
        <v>3158</v>
      </c>
      <c r="T151" s="13"/>
      <c r="U151" s="12"/>
      <c r="V151" s="13"/>
      <c r="W151" s="12"/>
      <c r="X151" s="13"/>
      <c r="Y151" s="16"/>
      <c r="Z151" s="16"/>
    </row>
    <row r="152" spans="1:26" ht="18" customHeight="1" x14ac:dyDescent="0.55000000000000004">
      <c r="C152" s="17">
        <v>15</v>
      </c>
      <c r="D152" s="50"/>
      <c r="E152" s="53"/>
      <c r="F152" s="30" t="s">
        <v>7713</v>
      </c>
      <c r="G152" s="18" t="s">
        <v>601</v>
      </c>
      <c r="H152" s="18" t="s">
        <v>1962</v>
      </c>
      <c r="I152" s="19" t="s">
        <v>59</v>
      </c>
      <c r="J152" s="36" t="s">
        <v>59</v>
      </c>
      <c r="K152" s="42" t="s">
        <v>57</v>
      </c>
      <c r="L152" s="43" t="s">
        <v>57</v>
      </c>
      <c r="M152" s="43" t="s">
        <v>167</v>
      </c>
      <c r="N152" s="18" t="s">
        <v>1291</v>
      </c>
      <c r="O152" s="20" t="s">
        <v>59</v>
      </c>
      <c r="P152" s="18">
        <v>51</v>
      </c>
      <c r="Q152" s="43">
        <v>2</v>
      </c>
      <c r="R152" s="18"/>
      <c r="S152" s="56"/>
      <c r="T152" s="18" t="s">
        <v>1907</v>
      </c>
      <c r="U152" s="30" t="s">
        <v>1911</v>
      </c>
      <c r="V152" s="18" t="s">
        <v>105</v>
      </c>
      <c r="W152" s="30" t="s">
        <v>1754</v>
      </c>
      <c r="X152" s="18" t="s">
        <v>7714</v>
      </c>
      <c r="Y152" s="47" t="s">
        <v>601</v>
      </c>
      <c r="Z152" s="21"/>
    </row>
    <row r="153" spans="1:26" ht="18.5" customHeight="1" thickBot="1" x14ac:dyDescent="0.6">
      <c r="C153" s="22"/>
      <c r="D153" s="51"/>
      <c r="E153" s="54"/>
      <c r="F153" s="34"/>
      <c r="G153" s="24" t="s">
        <v>57</v>
      </c>
      <c r="H153" s="25" t="e">
        <v>#VALUE!</v>
      </c>
      <c r="I153" s="26" t="s">
        <v>57</v>
      </c>
      <c r="J153" s="38" t="s">
        <v>57</v>
      </c>
      <c r="K153" s="44" t="s">
        <v>57</v>
      </c>
      <c r="L153" s="45" t="s">
        <v>57</v>
      </c>
      <c r="M153" s="44" t="s">
        <v>167</v>
      </c>
      <c r="N153" s="24">
        <v>26</v>
      </c>
      <c r="O153" s="27" t="s">
        <v>57</v>
      </c>
      <c r="P153" s="24" t="s">
        <v>57</v>
      </c>
      <c r="Q153" s="44" t="s">
        <v>2203</v>
      </c>
      <c r="R153" s="24"/>
      <c r="S153" s="57"/>
      <c r="T153" s="25">
        <v>26</v>
      </c>
      <c r="U153" s="23"/>
      <c r="V153" s="24"/>
      <c r="W153" s="23"/>
      <c r="X153" s="24"/>
      <c r="Y153" s="28"/>
      <c r="Z153" s="28"/>
    </row>
    <row r="154" spans="1:26" ht="18" customHeight="1" x14ac:dyDescent="0.55000000000000004">
      <c r="C154" s="11"/>
      <c r="D154" s="49"/>
      <c r="E154" s="52" t="str">
        <f t="shared" ref="E154" si="40">IF(D154="","",IF(I154&gt;0.1,"単",IF(I155&gt;0.29,"連",IF(I156&gt;0.34,"複","※"))))</f>
        <v/>
      </c>
      <c r="F154" s="12"/>
      <c r="G154" s="48" t="s">
        <v>57</v>
      </c>
      <c r="H154" s="13"/>
      <c r="I154" s="14" t="s">
        <v>57</v>
      </c>
      <c r="J154" s="35" t="s">
        <v>57</v>
      </c>
      <c r="K154" s="40" t="s">
        <v>57</v>
      </c>
      <c r="L154" s="41" t="s">
        <v>57</v>
      </c>
      <c r="M154" s="41" t="s">
        <v>167</v>
      </c>
      <c r="N154" s="13"/>
      <c r="O154" s="15" t="s">
        <v>57</v>
      </c>
      <c r="P154" s="13" t="s">
        <v>167</v>
      </c>
      <c r="Q154" s="41">
        <v>4.5</v>
      </c>
      <c r="R154" s="13"/>
      <c r="S154" s="55" t="s">
        <v>6502</v>
      </c>
      <c r="T154" s="13"/>
      <c r="U154" s="12"/>
      <c r="V154" s="13"/>
      <c r="W154" s="12"/>
      <c r="X154" s="13"/>
      <c r="Y154" s="16"/>
      <c r="Z154" s="16"/>
    </row>
    <row r="155" spans="1:26" ht="18" customHeight="1" x14ac:dyDescent="0.55000000000000004">
      <c r="C155" s="17">
        <v>16</v>
      </c>
      <c r="D155" s="50"/>
      <c r="E155" s="53"/>
      <c r="F155" s="30" t="s">
        <v>7715</v>
      </c>
      <c r="G155" s="18" t="s">
        <v>1710</v>
      </c>
      <c r="H155" s="18" t="s">
        <v>1962</v>
      </c>
      <c r="I155" s="19" t="s">
        <v>59</v>
      </c>
      <c r="J155" s="36" t="s">
        <v>59</v>
      </c>
      <c r="K155" s="42" t="s">
        <v>57</v>
      </c>
      <c r="L155" s="43" t="s">
        <v>57</v>
      </c>
      <c r="M155" s="43" t="s">
        <v>167</v>
      </c>
      <c r="N155" s="18" t="s">
        <v>2704</v>
      </c>
      <c r="O155" s="20" t="s">
        <v>59</v>
      </c>
      <c r="P155" s="18">
        <v>55</v>
      </c>
      <c r="Q155" s="43">
        <v>4.2</v>
      </c>
      <c r="R155" s="18"/>
      <c r="S155" s="56"/>
      <c r="T155" s="18" t="s">
        <v>1907</v>
      </c>
      <c r="U155" s="30" t="s">
        <v>1908</v>
      </c>
      <c r="V155" s="18" t="s">
        <v>113</v>
      </c>
      <c r="W155" s="30" t="s">
        <v>1676</v>
      </c>
      <c r="X155" s="18" t="s">
        <v>7716</v>
      </c>
      <c r="Y155" s="47" t="s">
        <v>1710</v>
      </c>
      <c r="Z155" s="21"/>
    </row>
    <row r="156" spans="1:26" ht="18.5" customHeight="1" thickBot="1" x14ac:dyDescent="0.6">
      <c r="C156" s="22"/>
      <c r="D156" s="51"/>
      <c r="E156" s="54"/>
      <c r="F156" s="34"/>
      <c r="G156" s="24" t="s">
        <v>57</v>
      </c>
      <c r="H156" s="25" t="e">
        <v>#VALUE!</v>
      </c>
      <c r="I156" s="26" t="s">
        <v>57</v>
      </c>
      <c r="J156" s="38" t="s">
        <v>57</v>
      </c>
      <c r="K156" s="44" t="s">
        <v>57</v>
      </c>
      <c r="L156" s="45" t="s">
        <v>57</v>
      </c>
      <c r="M156" s="44" t="s">
        <v>167</v>
      </c>
      <c r="N156" s="24" t="s">
        <v>167</v>
      </c>
      <c r="O156" s="27" t="s">
        <v>57</v>
      </c>
      <c r="P156" s="24" t="s">
        <v>57</v>
      </c>
      <c r="Q156" s="44" t="s">
        <v>2203</v>
      </c>
      <c r="R156" s="24"/>
      <c r="S156" s="57"/>
      <c r="T156" s="25">
        <v>18</v>
      </c>
      <c r="U156" s="23"/>
      <c r="V156" s="24"/>
      <c r="W156" s="23"/>
      <c r="X156" s="24"/>
      <c r="Y156" s="28"/>
      <c r="Z156" s="28"/>
    </row>
    <row r="157" spans="1:26" x14ac:dyDescent="0.5500000000000000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6" x14ac:dyDescent="0.55000000000000004">
      <c r="A158" t="s">
        <v>40</v>
      </c>
      <c r="B158" t="s">
        <v>1</v>
      </c>
      <c r="C158" s="1" t="s">
        <v>2</v>
      </c>
      <c r="D158" t="s">
        <v>11</v>
      </c>
      <c r="E158" t="s">
        <v>2193</v>
      </c>
      <c r="F158" t="s">
        <v>3</v>
      </c>
      <c r="G158" t="s">
        <v>4</v>
      </c>
      <c r="H158" t="s">
        <v>5</v>
      </c>
      <c r="I158" t="s">
        <v>5</v>
      </c>
      <c r="J158" t="s">
        <v>5</v>
      </c>
      <c r="K158" t="s">
        <v>1452</v>
      </c>
      <c r="L158" t="s">
        <v>1453</v>
      </c>
      <c r="M158" t="s">
        <v>941</v>
      </c>
      <c r="N158" t="s">
        <v>6</v>
      </c>
      <c r="P158" t="s">
        <v>7</v>
      </c>
      <c r="Q158" t="s">
        <v>1502</v>
      </c>
      <c r="S158" t="s">
        <v>1903</v>
      </c>
      <c r="T158" t="s">
        <v>1904</v>
      </c>
      <c r="U158" t="s">
        <v>1905</v>
      </c>
      <c r="V158" t="s">
        <v>8</v>
      </c>
      <c r="W158" t="s">
        <v>9</v>
      </c>
      <c r="X158" t="s">
        <v>10</v>
      </c>
      <c r="Y158" t="s">
        <v>12</v>
      </c>
    </row>
    <row r="159" spans="1:26" x14ac:dyDescent="0.55000000000000004">
      <c r="A159" t="s">
        <v>942</v>
      </c>
      <c r="B159" t="s">
        <v>7717</v>
      </c>
      <c r="G159" t="s">
        <v>6147</v>
      </c>
      <c r="H159" s="7"/>
      <c r="I159" t="s">
        <v>14</v>
      </c>
      <c r="J159" t="s">
        <v>945</v>
      </c>
      <c r="K159" t="s">
        <v>1454</v>
      </c>
      <c r="O159" s="8" t="s">
        <v>15</v>
      </c>
      <c r="P159" t="s">
        <v>1056</v>
      </c>
      <c r="Q159" t="s">
        <v>2198</v>
      </c>
    </row>
    <row r="160" spans="1:26" x14ac:dyDescent="0.55000000000000004">
      <c r="A160" s="7">
        <v>4</v>
      </c>
      <c r="B160" s="7"/>
      <c r="C160" s="37" t="s">
        <v>942</v>
      </c>
      <c r="D160" s="7" t="s">
        <v>7717</v>
      </c>
      <c r="G160" s="7" t="s">
        <v>1458</v>
      </c>
      <c r="H160" s="9"/>
      <c r="I160" t="s">
        <v>17</v>
      </c>
      <c r="J160" t="s">
        <v>1057</v>
      </c>
      <c r="K160" t="s">
        <v>1455</v>
      </c>
      <c r="O160" s="8" t="s">
        <v>18</v>
      </c>
      <c r="Q160" t="s">
        <v>2199</v>
      </c>
    </row>
    <row r="161" spans="3:26" ht="18.5" thickBot="1" x14ac:dyDescent="0.6">
      <c r="C161" s="39">
        <v>4</v>
      </c>
      <c r="D161" t="s">
        <v>1272</v>
      </c>
      <c r="E161">
        <f>VALUE(B159)</f>
        <v>1150</v>
      </c>
      <c r="F161" t="s">
        <v>942</v>
      </c>
      <c r="G161" t="s">
        <v>7092</v>
      </c>
      <c r="I161" t="s">
        <v>20</v>
      </c>
      <c r="J161" t="s">
        <v>1058</v>
      </c>
      <c r="K161" t="s">
        <v>1456</v>
      </c>
      <c r="N161" s="31" t="s">
        <v>2627</v>
      </c>
      <c r="O161" s="10" t="s">
        <v>21</v>
      </c>
      <c r="P161" t="s">
        <v>125</v>
      </c>
      <c r="Q161" t="s">
        <v>2200</v>
      </c>
    </row>
    <row r="162" spans="3:26" ht="18" customHeight="1" x14ac:dyDescent="0.55000000000000004">
      <c r="C162" s="11"/>
      <c r="D162" s="49" t="s">
        <v>3198</v>
      </c>
      <c r="E162" s="52" t="str">
        <f>IF(D162="","",IF(I162&gt;0.1,"単",IF(I163&gt;0.29,"連",IF(I164&gt;0.34,"複","※"))))</f>
        <v>単</v>
      </c>
      <c r="F162" s="12"/>
      <c r="G162" s="48" t="s">
        <v>7100</v>
      </c>
      <c r="H162" s="13"/>
      <c r="I162" s="14" t="s">
        <v>57</v>
      </c>
      <c r="J162" s="35" t="s">
        <v>57</v>
      </c>
      <c r="K162" s="40" t="s">
        <v>1457</v>
      </c>
      <c r="L162" s="41" t="s">
        <v>1500</v>
      </c>
      <c r="M162" s="41" t="s">
        <v>167</v>
      </c>
      <c r="N162" s="13"/>
      <c r="O162" s="15" t="s">
        <v>128</v>
      </c>
      <c r="P162" s="13" t="s">
        <v>167</v>
      </c>
      <c r="Q162" s="41">
        <v>4.2</v>
      </c>
      <c r="R162" s="13"/>
      <c r="S162" s="55" t="s">
        <v>7718</v>
      </c>
      <c r="T162" s="13"/>
      <c r="U162" s="12"/>
      <c r="V162" s="13"/>
      <c r="W162" s="12"/>
      <c r="X162" s="13"/>
      <c r="Y162" s="16"/>
      <c r="Z162" s="16"/>
    </row>
    <row r="163" spans="3:26" ht="18" customHeight="1" x14ac:dyDescent="0.55000000000000004">
      <c r="C163" s="17">
        <v>1</v>
      </c>
      <c r="D163" s="50"/>
      <c r="E163" s="53"/>
      <c r="F163" s="30" t="s">
        <v>7719</v>
      </c>
      <c r="G163" s="18" t="s">
        <v>382</v>
      </c>
      <c r="H163" s="18" t="s">
        <v>1962</v>
      </c>
      <c r="I163" s="19" t="s">
        <v>59</v>
      </c>
      <c r="J163" s="36" t="s">
        <v>59</v>
      </c>
      <c r="K163" s="42" t="s">
        <v>943</v>
      </c>
      <c r="L163" s="43" t="s">
        <v>1501</v>
      </c>
      <c r="M163" s="43" t="s">
        <v>167</v>
      </c>
      <c r="N163" s="18" t="s">
        <v>1291</v>
      </c>
      <c r="O163" s="20" t="s">
        <v>137</v>
      </c>
      <c r="P163" s="18">
        <v>53</v>
      </c>
      <c r="Q163" s="43">
        <v>2</v>
      </c>
      <c r="R163" s="18"/>
      <c r="S163" s="56"/>
      <c r="T163" s="18" t="s">
        <v>1910</v>
      </c>
      <c r="U163" s="30" t="s">
        <v>1911</v>
      </c>
      <c r="V163" s="18" t="s">
        <v>5957</v>
      </c>
      <c r="W163" s="30" t="s">
        <v>6519</v>
      </c>
      <c r="X163" s="18" t="s">
        <v>7720</v>
      </c>
      <c r="Y163" s="47" t="s">
        <v>382</v>
      </c>
      <c r="Z163" s="21"/>
    </row>
    <row r="164" spans="3:26" ht="18.5" customHeight="1" thickBot="1" x14ac:dyDescent="0.6">
      <c r="C164" s="22"/>
      <c r="D164" s="51"/>
      <c r="E164" s="54"/>
      <c r="F164" s="34"/>
      <c r="G164" s="24">
        <v>4.7</v>
      </c>
      <c r="H164" s="25" t="e">
        <v>#VALUE!</v>
      </c>
      <c r="I164" s="26" t="s">
        <v>57</v>
      </c>
      <c r="J164" s="38" t="s">
        <v>57</v>
      </c>
      <c r="K164" s="44" t="s">
        <v>1460</v>
      </c>
      <c r="L164" s="45" t="s">
        <v>167</v>
      </c>
      <c r="M164" s="44" t="s">
        <v>167</v>
      </c>
      <c r="N164" s="24">
        <v>26</v>
      </c>
      <c r="O164" s="27" t="s">
        <v>68</v>
      </c>
      <c r="P164" s="24" t="s">
        <v>147</v>
      </c>
      <c r="Q164" s="44" t="s">
        <v>2203</v>
      </c>
      <c r="R164" s="24"/>
      <c r="S164" s="57"/>
      <c r="T164" s="25">
        <v>26</v>
      </c>
      <c r="U164" s="23"/>
      <c r="V164" s="24"/>
      <c r="W164" s="23"/>
      <c r="X164" s="24"/>
      <c r="Y164" s="28"/>
      <c r="Z164" s="28"/>
    </row>
    <row r="165" spans="3:26" ht="18" customHeight="1" x14ac:dyDescent="0.55000000000000004">
      <c r="C165" s="11"/>
      <c r="D165" s="49" t="s">
        <v>1470</v>
      </c>
      <c r="E165" s="52" t="str">
        <f>IF(D165="","",IF(I165&gt;0.1,"単",IF(I166&gt;0.29,"連",IF(I167&gt;0.34,"複","※"))))</f>
        <v>単</v>
      </c>
      <c r="F165" s="12"/>
      <c r="G165" s="48" t="s">
        <v>7100</v>
      </c>
      <c r="H165" s="13"/>
      <c r="I165" s="14">
        <v>0.1111111111111111</v>
      </c>
      <c r="J165" s="35">
        <v>2</v>
      </c>
      <c r="K165" s="40" t="s">
        <v>1457</v>
      </c>
      <c r="L165" s="41" t="s">
        <v>8039</v>
      </c>
      <c r="M165" s="41" t="s">
        <v>167</v>
      </c>
      <c r="N165" s="13"/>
      <c r="O165" s="15" t="s">
        <v>145</v>
      </c>
      <c r="P165" s="13" t="s">
        <v>167</v>
      </c>
      <c r="Q165" s="41">
        <v>8.8000000000000007</v>
      </c>
      <c r="R165" s="13" t="s">
        <v>2222</v>
      </c>
      <c r="S165" s="55" t="s">
        <v>7721</v>
      </c>
      <c r="T165" s="13"/>
      <c r="U165" s="12"/>
      <c r="V165" s="13"/>
      <c r="W165" s="12"/>
      <c r="X165" s="13"/>
      <c r="Y165" s="16"/>
      <c r="Z165" s="16"/>
    </row>
    <row r="166" spans="3:26" ht="18.75" customHeight="1" x14ac:dyDescent="0.55000000000000004">
      <c r="C166" s="17">
        <v>2</v>
      </c>
      <c r="D166" s="50"/>
      <c r="E166" s="53"/>
      <c r="F166" s="30" t="s">
        <v>3820</v>
      </c>
      <c r="G166" s="18" t="s">
        <v>330</v>
      </c>
      <c r="H166" s="18" t="s">
        <v>72</v>
      </c>
      <c r="I166" s="19">
        <v>0.22222222222222221</v>
      </c>
      <c r="J166" s="36">
        <v>4</v>
      </c>
      <c r="K166" s="42" t="s">
        <v>943</v>
      </c>
      <c r="L166" s="43" t="s">
        <v>167</v>
      </c>
      <c r="M166" s="43" t="s">
        <v>167</v>
      </c>
      <c r="N166" s="18" t="s">
        <v>136</v>
      </c>
      <c r="O166" s="20" t="s">
        <v>136</v>
      </c>
      <c r="P166" s="18">
        <v>57</v>
      </c>
      <c r="Q166" s="43">
        <v>4.4000000000000004</v>
      </c>
      <c r="R166" s="18" t="s">
        <v>1541</v>
      </c>
      <c r="S166" s="56"/>
      <c r="T166" s="18" t="s">
        <v>1910</v>
      </c>
      <c r="U166" s="30" t="s">
        <v>1912</v>
      </c>
      <c r="V166" s="18" t="s">
        <v>6439</v>
      </c>
      <c r="W166" s="30" t="s">
        <v>1673</v>
      </c>
      <c r="X166" s="18" t="s">
        <v>7722</v>
      </c>
      <c r="Y166" s="47" t="s">
        <v>330</v>
      </c>
      <c r="Z166" s="21"/>
    </row>
    <row r="167" spans="3:26" ht="18.5" customHeight="1" thickBot="1" x14ac:dyDescent="0.6">
      <c r="C167" s="22"/>
      <c r="D167" s="51"/>
      <c r="E167" s="54"/>
      <c r="F167" s="34"/>
      <c r="G167" s="24">
        <v>3.3</v>
      </c>
      <c r="H167" s="25">
        <v>13</v>
      </c>
      <c r="I167" s="26">
        <v>0.38888888888888884</v>
      </c>
      <c r="J167" s="38" t="s">
        <v>6365</v>
      </c>
      <c r="K167" s="44" t="s">
        <v>1458</v>
      </c>
      <c r="L167" s="45" t="s">
        <v>167</v>
      </c>
      <c r="M167" s="44" t="s">
        <v>167</v>
      </c>
      <c r="N167" s="24" t="s">
        <v>167</v>
      </c>
      <c r="O167" s="27" t="s">
        <v>68</v>
      </c>
      <c r="P167" s="24" t="s">
        <v>151</v>
      </c>
      <c r="Q167" s="44" t="s">
        <v>2201</v>
      </c>
      <c r="R167" s="24" t="s">
        <v>1542</v>
      </c>
      <c r="S167" s="57"/>
      <c r="T167" s="25">
        <v>8</v>
      </c>
      <c r="U167" s="23"/>
      <c r="V167" s="24"/>
      <c r="W167" s="23"/>
      <c r="X167" s="24"/>
      <c r="Y167" s="28"/>
      <c r="Z167" s="28"/>
    </row>
    <row r="168" spans="3:26" ht="18" customHeight="1" x14ac:dyDescent="0.55000000000000004">
      <c r="C168" s="11"/>
      <c r="D168" s="49"/>
      <c r="E168" s="52" t="str">
        <f t="shared" ref="E168" si="41">IF(D168="","",IF(I168&gt;0.1,"単",IF(I169&gt;0.29,"連",IF(I170&gt;0.34,"複","※"))))</f>
        <v/>
      </c>
      <c r="F168" s="12"/>
      <c r="G168" s="48" t="s">
        <v>7093</v>
      </c>
      <c r="H168" s="13"/>
      <c r="I168" s="14">
        <v>0.1111111111111111</v>
      </c>
      <c r="J168" s="35">
        <v>2</v>
      </c>
      <c r="K168" s="40" t="s">
        <v>1457</v>
      </c>
      <c r="L168" s="41" t="s">
        <v>6064</v>
      </c>
      <c r="M168" s="41" t="s">
        <v>167</v>
      </c>
      <c r="N168" s="13"/>
      <c r="O168" s="15" t="s">
        <v>39</v>
      </c>
      <c r="P168" s="13" t="s">
        <v>167</v>
      </c>
      <c r="Q168" s="41">
        <v>10.199999999999999</v>
      </c>
      <c r="R168" s="13"/>
      <c r="S168" s="55" t="s">
        <v>5962</v>
      </c>
      <c r="T168" s="13"/>
      <c r="U168" s="12"/>
      <c r="V168" s="13"/>
      <c r="W168" s="12"/>
      <c r="X168" s="13"/>
      <c r="Y168" s="16"/>
      <c r="Z168" s="16"/>
    </row>
    <row r="169" spans="3:26" ht="18" customHeight="1" x14ac:dyDescent="0.55000000000000004">
      <c r="C169" s="17">
        <v>3</v>
      </c>
      <c r="D169" s="50"/>
      <c r="E169" s="53"/>
      <c r="F169" s="30" t="s">
        <v>7723</v>
      </c>
      <c r="G169" s="18" t="s">
        <v>808</v>
      </c>
      <c r="H169" s="18" t="s">
        <v>72</v>
      </c>
      <c r="I169" s="19">
        <v>0.27777777777777779</v>
      </c>
      <c r="J169" s="36">
        <v>5</v>
      </c>
      <c r="K169" s="42" t="s">
        <v>942</v>
      </c>
      <c r="L169" s="43" t="s">
        <v>167</v>
      </c>
      <c r="M169" s="43" t="s">
        <v>167</v>
      </c>
      <c r="N169" s="18" t="s">
        <v>1788</v>
      </c>
      <c r="O169" s="20" t="s">
        <v>32</v>
      </c>
      <c r="P169" s="18">
        <v>55</v>
      </c>
      <c r="Q169" s="43">
        <v>6.6</v>
      </c>
      <c r="R169" s="18"/>
      <c r="S169" s="56"/>
      <c r="T169" s="18" t="s">
        <v>1907</v>
      </c>
      <c r="U169" s="30" t="s">
        <v>1908</v>
      </c>
      <c r="V169" s="18" t="s">
        <v>3725</v>
      </c>
      <c r="W169" s="30" t="s">
        <v>3707</v>
      </c>
      <c r="X169" s="18" t="s">
        <v>7724</v>
      </c>
      <c r="Y169" s="47" t="s">
        <v>808</v>
      </c>
      <c r="Z169" s="21"/>
    </row>
    <row r="170" spans="3:26" ht="18.5" customHeight="1" thickBot="1" x14ac:dyDescent="0.6">
      <c r="C170" s="22"/>
      <c r="D170" s="51"/>
      <c r="E170" s="54"/>
      <c r="F170" s="34"/>
      <c r="G170" s="24">
        <v>3.1</v>
      </c>
      <c r="H170" s="25">
        <v>13</v>
      </c>
      <c r="I170" s="26">
        <v>0.33333333333333337</v>
      </c>
      <c r="J170" s="38" t="s">
        <v>7586</v>
      </c>
      <c r="K170" s="44" t="s">
        <v>1460</v>
      </c>
      <c r="L170" s="45" t="s">
        <v>167</v>
      </c>
      <c r="M170" s="44" t="s">
        <v>167</v>
      </c>
      <c r="N170" s="24" t="s">
        <v>167</v>
      </c>
      <c r="O170" s="27" t="s">
        <v>119</v>
      </c>
      <c r="P170" s="24" t="s">
        <v>57</v>
      </c>
      <c r="Q170" s="44" t="s">
        <v>2201</v>
      </c>
      <c r="R170" s="24"/>
      <c r="S170" s="57"/>
      <c r="T170" s="25">
        <v>25</v>
      </c>
      <c r="U170" s="23"/>
      <c r="V170" s="24"/>
      <c r="W170" s="23"/>
      <c r="X170" s="24"/>
      <c r="Y170" s="28"/>
      <c r="Z170" s="28"/>
    </row>
    <row r="171" spans="3:26" ht="18" customHeight="1" x14ac:dyDescent="0.55000000000000004">
      <c r="C171" s="11"/>
      <c r="D171" s="49"/>
      <c r="E171" s="52" t="str">
        <f t="shared" ref="E171" si="42">IF(D171="","",IF(I171&gt;0.1,"単",IF(I172&gt;0.29,"連",IF(I173&gt;0.34,"複","※"))))</f>
        <v/>
      </c>
      <c r="F171" s="12"/>
      <c r="G171" s="48" t="s">
        <v>57</v>
      </c>
      <c r="H171" s="13"/>
      <c r="I171" s="14" t="s">
        <v>57</v>
      </c>
      <c r="J171" s="35" t="s">
        <v>57</v>
      </c>
      <c r="K171" s="40" t="s">
        <v>57</v>
      </c>
      <c r="L171" s="41" t="s">
        <v>57</v>
      </c>
      <c r="M171" s="41" t="s">
        <v>167</v>
      </c>
      <c r="N171" s="13"/>
      <c r="O171" s="15" t="s">
        <v>57</v>
      </c>
      <c r="P171" s="13" t="s">
        <v>167</v>
      </c>
      <c r="Q171" s="41" t="s">
        <v>1906</v>
      </c>
      <c r="R171" s="13" t="s">
        <v>57</v>
      </c>
      <c r="S171" s="55" t="s">
        <v>5940</v>
      </c>
      <c r="T171" s="13"/>
      <c r="U171" s="12"/>
      <c r="V171" s="13"/>
      <c r="W171" s="12"/>
      <c r="X171" s="13"/>
      <c r="Y171" s="16"/>
      <c r="Z171" s="16"/>
    </row>
    <row r="172" spans="3:26" ht="18.75" customHeight="1" x14ac:dyDescent="0.55000000000000004">
      <c r="C172" s="17">
        <v>4</v>
      </c>
      <c r="D172" s="50"/>
      <c r="E172" s="53"/>
      <c r="F172" s="30" t="s">
        <v>7725</v>
      </c>
      <c r="G172" s="18" t="s">
        <v>35</v>
      </c>
      <c r="H172" s="18" t="s">
        <v>3161</v>
      </c>
      <c r="I172" s="19" t="s">
        <v>59</v>
      </c>
      <c r="J172" s="36" t="s">
        <v>59</v>
      </c>
      <c r="K172" s="42" t="s">
        <v>57</v>
      </c>
      <c r="L172" s="43" t="s">
        <v>57</v>
      </c>
      <c r="M172" s="43" t="s">
        <v>167</v>
      </c>
      <c r="N172" s="18" t="s">
        <v>5954</v>
      </c>
      <c r="O172" s="20" t="s">
        <v>59</v>
      </c>
      <c r="P172" s="18">
        <v>55</v>
      </c>
      <c r="Q172" s="43" t="s">
        <v>1906</v>
      </c>
      <c r="R172" s="18" t="s">
        <v>57</v>
      </c>
      <c r="S172" s="56"/>
      <c r="T172" s="18" t="s">
        <v>1907</v>
      </c>
      <c r="U172" s="30" t="s">
        <v>1908</v>
      </c>
      <c r="V172" s="18" t="s">
        <v>6115</v>
      </c>
      <c r="W172" s="30" t="s">
        <v>7726</v>
      </c>
      <c r="X172" s="18" t="s">
        <v>7727</v>
      </c>
      <c r="Y172" s="47" t="s">
        <v>35</v>
      </c>
      <c r="Z172" s="21"/>
    </row>
    <row r="173" spans="3:26" ht="18.5" customHeight="1" thickBot="1" x14ac:dyDescent="0.6">
      <c r="C173" s="22"/>
      <c r="D173" s="51"/>
      <c r="E173" s="54"/>
      <c r="F173" s="34"/>
      <c r="G173" s="24" t="s">
        <v>57</v>
      </c>
      <c r="H173" s="25">
        <v>16</v>
      </c>
      <c r="I173" s="26" t="s">
        <v>57</v>
      </c>
      <c r="J173" s="38" t="s">
        <v>57</v>
      </c>
      <c r="K173" s="44" t="s">
        <v>57</v>
      </c>
      <c r="L173" s="45" t="s">
        <v>57</v>
      </c>
      <c r="M173" s="44" t="s">
        <v>167</v>
      </c>
      <c r="N173" s="24" t="s">
        <v>167</v>
      </c>
      <c r="O173" s="27" t="s">
        <v>57</v>
      </c>
      <c r="P173" s="24" t="s">
        <v>57</v>
      </c>
      <c r="Q173" s="44" t="s">
        <v>57</v>
      </c>
      <c r="R173" s="24" t="s">
        <v>57</v>
      </c>
      <c r="S173" s="57"/>
      <c r="T173" s="25">
        <v>19</v>
      </c>
      <c r="U173" s="23"/>
      <c r="V173" s="24"/>
      <c r="W173" s="23"/>
      <c r="X173" s="24"/>
      <c r="Y173" s="28"/>
      <c r="Z173" s="28"/>
    </row>
    <row r="174" spans="3:26" ht="18" customHeight="1" x14ac:dyDescent="0.55000000000000004">
      <c r="C174" s="11"/>
      <c r="D174" s="49"/>
      <c r="E174" s="52" t="str">
        <f t="shared" ref="E174" si="43">IF(D174="","",IF(I174&gt;0.1,"単",IF(I175&gt;0.29,"連",IF(I176&gt;0.34,"複","※"))))</f>
        <v/>
      </c>
      <c r="F174" s="12"/>
      <c r="G174" s="48" t="s">
        <v>7093</v>
      </c>
      <c r="H174" s="13"/>
      <c r="I174" s="14">
        <v>0.15686274509803921</v>
      </c>
      <c r="J174" s="35">
        <v>8</v>
      </c>
      <c r="K174" s="40" t="s">
        <v>1457</v>
      </c>
      <c r="L174" s="41" t="s">
        <v>1469</v>
      </c>
      <c r="M174" s="41" t="s">
        <v>947</v>
      </c>
      <c r="N174" s="13"/>
      <c r="O174" s="15" t="s">
        <v>34</v>
      </c>
      <c r="P174" s="13" t="s">
        <v>167</v>
      </c>
      <c r="Q174" s="41">
        <v>6.2</v>
      </c>
      <c r="R174" s="13" t="s">
        <v>2211</v>
      </c>
      <c r="S174" s="55" t="s">
        <v>5991</v>
      </c>
      <c r="T174" s="13"/>
      <c r="U174" s="12"/>
      <c r="V174" s="13"/>
      <c r="W174" s="12"/>
      <c r="X174" s="13"/>
      <c r="Y174" s="16"/>
      <c r="Z174" s="16"/>
    </row>
    <row r="175" spans="3:26" ht="18.75" customHeight="1" x14ac:dyDescent="0.55000000000000004">
      <c r="C175" s="17">
        <v>5</v>
      </c>
      <c r="D175" s="50"/>
      <c r="E175" s="53"/>
      <c r="F175" s="30" t="s">
        <v>3567</v>
      </c>
      <c r="G175" s="18" t="s">
        <v>1434</v>
      </c>
      <c r="H175" s="18" t="s">
        <v>62</v>
      </c>
      <c r="I175" s="19">
        <v>0.25490196078431371</v>
      </c>
      <c r="J175" s="36">
        <v>13</v>
      </c>
      <c r="K175" s="42" t="s">
        <v>943</v>
      </c>
      <c r="L175" s="43" t="s">
        <v>3805</v>
      </c>
      <c r="M175" s="43" t="s">
        <v>479</v>
      </c>
      <c r="N175" s="18" t="s">
        <v>128</v>
      </c>
      <c r="O175" s="20" t="s">
        <v>1784</v>
      </c>
      <c r="P175" s="18">
        <v>57</v>
      </c>
      <c r="Q175" s="43">
        <v>4.2</v>
      </c>
      <c r="R175" s="18" t="s">
        <v>2212</v>
      </c>
      <c r="S175" s="56"/>
      <c r="T175" s="18" t="s">
        <v>1910</v>
      </c>
      <c r="U175" s="30" t="s">
        <v>1908</v>
      </c>
      <c r="V175" s="18" t="s">
        <v>111</v>
      </c>
      <c r="W175" s="30" t="s">
        <v>1724</v>
      </c>
      <c r="X175" s="18" t="s">
        <v>7728</v>
      </c>
      <c r="Y175" s="47" t="s">
        <v>1434</v>
      </c>
      <c r="Z175" s="21"/>
    </row>
    <row r="176" spans="3:26" ht="18.5" customHeight="1" thickBot="1" x14ac:dyDescent="0.6">
      <c r="C176" s="22"/>
      <c r="D176" s="51"/>
      <c r="E176" s="54"/>
      <c r="F176" s="34"/>
      <c r="G176" s="24">
        <v>4.0999999999999996</v>
      </c>
      <c r="H176" s="25">
        <v>7</v>
      </c>
      <c r="I176" s="26">
        <v>0.37254901960784315</v>
      </c>
      <c r="J176" s="38" t="s">
        <v>8040</v>
      </c>
      <c r="K176" s="44" t="s">
        <v>1462</v>
      </c>
      <c r="L176" s="45" t="s">
        <v>3806</v>
      </c>
      <c r="M176" s="44" t="s">
        <v>167</v>
      </c>
      <c r="N176" s="24">
        <v>9</v>
      </c>
      <c r="O176" s="27" t="s">
        <v>71</v>
      </c>
      <c r="P176" s="24" t="s">
        <v>57</v>
      </c>
      <c r="Q176" s="44" t="s">
        <v>2204</v>
      </c>
      <c r="R176" s="24" t="s">
        <v>2213</v>
      </c>
      <c r="S176" s="57"/>
      <c r="T176" s="25">
        <v>9</v>
      </c>
      <c r="U176" s="23"/>
      <c r="V176" s="24"/>
      <c r="W176" s="23"/>
      <c r="X176" s="24"/>
      <c r="Y176" s="28"/>
      <c r="Z176" s="28"/>
    </row>
    <row r="177" spans="3:26" ht="18" customHeight="1" x14ac:dyDescent="0.55000000000000004">
      <c r="C177" s="11"/>
      <c r="D177" s="49"/>
      <c r="E177" s="52" t="str">
        <f t="shared" ref="E177" si="44">IF(D177="","",IF(I177&gt;0.1,"単",IF(I178&gt;0.29,"連",IF(I179&gt;0.34,"複","※"))))</f>
        <v/>
      </c>
      <c r="F177" s="12"/>
      <c r="G177" s="48" t="s">
        <v>7100</v>
      </c>
      <c r="H177" s="13"/>
      <c r="I177" s="14">
        <v>3.3898305084745763E-2</v>
      </c>
      <c r="J177" s="35">
        <v>2</v>
      </c>
      <c r="K177" s="40" t="s">
        <v>1457</v>
      </c>
      <c r="L177" s="41" t="s">
        <v>6196</v>
      </c>
      <c r="M177" s="41" t="s">
        <v>278</v>
      </c>
      <c r="N177" s="13"/>
      <c r="O177" s="15" t="s">
        <v>50</v>
      </c>
      <c r="P177" s="13" t="s">
        <v>167</v>
      </c>
      <c r="Q177" s="41" t="s">
        <v>1906</v>
      </c>
      <c r="R177" s="13" t="s">
        <v>57</v>
      </c>
      <c r="S177" s="55" t="s">
        <v>4862</v>
      </c>
      <c r="T177" s="13"/>
      <c r="U177" s="12"/>
      <c r="V177" s="13"/>
      <c r="W177" s="12"/>
      <c r="X177" s="13"/>
      <c r="Y177" s="16"/>
      <c r="Z177" s="16"/>
    </row>
    <row r="178" spans="3:26" ht="18" customHeight="1" x14ac:dyDescent="0.55000000000000004">
      <c r="C178" s="17">
        <v>6</v>
      </c>
      <c r="D178" s="50"/>
      <c r="E178" s="53"/>
      <c r="F178" s="30" t="s">
        <v>5206</v>
      </c>
      <c r="G178" s="18" t="s">
        <v>1706</v>
      </c>
      <c r="H178" s="18" t="s">
        <v>69</v>
      </c>
      <c r="I178" s="19">
        <v>0.15254237288135594</v>
      </c>
      <c r="J178" s="36">
        <v>9</v>
      </c>
      <c r="K178" s="42" t="s">
        <v>942</v>
      </c>
      <c r="L178" s="43" t="s">
        <v>167</v>
      </c>
      <c r="M178" s="43" t="s">
        <v>2823</v>
      </c>
      <c r="N178" s="18" t="s">
        <v>1995</v>
      </c>
      <c r="O178" s="20" t="s">
        <v>2757</v>
      </c>
      <c r="P178" s="18">
        <v>54</v>
      </c>
      <c r="Q178" s="43" t="s">
        <v>1906</v>
      </c>
      <c r="R178" s="18" t="s">
        <v>57</v>
      </c>
      <c r="S178" s="56"/>
      <c r="T178" s="18" t="s">
        <v>1910</v>
      </c>
      <c r="U178" s="30" t="s">
        <v>1908</v>
      </c>
      <c r="V178" s="18" t="s">
        <v>65</v>
      </c>
      <c r="W178" s="30" t="s">
        <v>6395</v>
      </c>
      <c r="X178" s="18" t="s">
        <v>7729</v>
      </c>
      <c r="Y178" s="47" t="s">
        <v>1706</v>
      </c>
      <c r="Z178" s="21"/>
    </row>
    <row r="179" spans="3:26" ht="18.5" customHeight="1" thickBot="1" x14ac:dyDescent="0.6">
      <c r="C179" s="22"/>
      <c r="D179" s="51"/>
      <c r="E179" s="54"/>
      <c r="F179" s="34"/>
      <c r="G179" s="24">
        <v>2.4</v>
      </c>
      <c r="H179" s="25">
        <v>8</v>
      </c>
      <c r="I179" s="26">
        <v>0.28813559322033899</v>
      </c>
      <c r="J179" s="38" t="s">
        <v>6197</v>
      </c>
      <c r="K179" s="44" t="s">
        <v>1462</v>
      </c>
      <c r="L179" s="45" t="s">
        <v>6198</v>
      </c>
      <c r="M179" s="44" t="s">
        <v>167</v>
      </c>
      <c r="N179" s="24">
        <v>35</v>
      </c>
      <c r="O179" s="27" t="s">
        <v>1784</v>
      </c>
      <c r="P179" s="24" t="s">
        <v>57</v>
      </c>
      <c r="Q179" s="44" t="s">
        <v>57</v>
      </c>
      <c r="R179" s="24" t="s">
        <v>57</v>
      </c>
      <c r="S179" s="57"/>
      <c r="T179" s="25">
        <v>35</v>
      </c>
      <c r="U179" s="23"/>
      <c r="V179" s="24"/>
      <c r="W179" s="23"/>
      <c r="X179" s="24"/>
      <c r="Y179" s="28"/>
      <c r="Z179" s="28"/>
    </row>
    <row r="180" spans="3:26" ht="18" customHeight="1" x14ac:dyDescent="0.55000000000000004">
      <c r="C180" s="11"/>
      <c r="D180" s="49"/>
      <c r="E180" s="52" t="str">
        <f t="shared" ref="E180" si="45">IF(D180="","",IF(I180&gt;0.1,"単",IF(I181&gt;0.29,"連",IF(I182&gt;0.34,"複","※"))))</f>
        <v/>
      </c>
      <c r="F180" s="12"/>
      <c r="G180" s="48" t="s">
        <v>7093</v>
      </c>
      <c r="H180" s="13"/>
      <c r="I180" s="14">
        <v>0.14545454545454545</v>
      </c>
      <c r="J180" s="35">
        <v>8</v>
      </c>
      <c r="K180" s="40" t="s">
        <v>1459</v>
      </c>
      <c r="L180" s="41" t="s">
        <v>6229</v>
      </c>
      <c r="M180" s="41" t="s">
        <v>167</v>
      </c>
      <c r="N180" s="13"/>
      <c r="O180" s="15" t="s">
        <v>1784</v>
      </c>
      <c r="P180" s="13" t="s">
        <v>167</v>
      </c>
      <c r="Q180" s="41" t="s">
        <v>1906</v>
      </c>
      <c r="R180" s="13" t="s">
        <v>57</v>
      </c>
      <c r="S180" s="55" t="s">
        <v>1913</v>
      </c>
      <c r="T180" s="13"/>
      <c r="U180" s="12"/>
      <c r="V180" s="13"/>
      <c r="W180" s="12"/>
      <c r="X180" s="13"/>
      <c r="Y180" s="16"/>
      <c r="Z180" s="16"/>
    </row>
    <row r="181" spans="3:26" ht="18" customHeight="1" x14ac:dyDescent="0.55000000000000004">
      <c r="C181" s="17">
        <v>7</v>
      </c>
      <c r="D181" s="50"/>
      <c r="E181" s="53"/>
      <c r="F181" s="30" t="s">
        <v>7730</v>
      </c>
      <c r="G181" s="18" t="s">
        <v>877</v>
      </c>
      <c r="H181" s="18" t="s">
        <v>79</v>
      </c>
      <c r="I181" s="19">
        <v>0.27272727272727271</v>
      </c>
      <c r="J181" s="36">
        <v>15</v>
      </c>
      <c r="K181" s="42" t="s">
        <v>942</v>
      </c>
      <c r="L181" s="43" t="s">
        <v>167</v>
      </c>
      <c r="M181" s="43" t="s">
        <v>167</v>
      </c>
      <c r="N181" s="18" t="s">
        <v>160</v>
      </c>
      <c r="O181" s="20" t="s">
        <v>48</v>
      </c>
      <c r="P181" s="18">
        <v>54</v>
      </c>
      <c r="Q181" s="43" t="s">
        <v>1906</v>
      </c>
      <c r="R181" s="18" t="s">
        <v>57</v>
      </c>
      <c r="S181" s="56"/>
      <c r="T181" s="18" t="s">
        <v>1910</v>
      </c>
      <c r="U181" s="30" t="s">
        <v>1916</v>
      </c>
      <c r="V181" s="18" t="s">
        <v>152</v>
      </c>
      <c r="W181" s="30" t="s">
        <v>6008</v>
      </c>
      <c r="X181" s="18" t="s">
        <v>7731</v>
      </c>
      <c r="Y181" s="47" t="s">
        <v>877</v>
      </c>
      <c r="Z181" s="21"/>
    </row>
    <row r="182" spans="3:26" ht="18.5" customHeight="1" thickBot="1" x14ac:dyDescent="0.6">
      <c r="C182" s="22"/>
      <c r="D182" s="51"/>
      <c r="E182" s="54"/>
      <c r="F182" s="34"/>
      <c r="G182" s="24">
        <v>3.3</v>
      </c>
      <c r="H182" s="25">
        <v>16</v>
      </c>
      <c r="I182" s="26">
        <v>0.36363636363636365</v>
      </c>
      <c r="J182" s="38" t="s">
        <v>8041</v>
      </c>
      <c r="K182" s="44" t="s">
        <v>1462</v>
      </c>
      <c r="L182" s="45" t="s">
        <v>6230</v>
      </c>
      <c r="M182" s="44" t="s">
        <v>167</v>
      </c>
      <c r="N182" s="24">
        <v>26</v>
      </c>
      <c r="O182" s="27" t="s">
        <v>29</v>
      </c>
      <c r="P182" s="24" t="s">
        <v>57</v>
      </c>
      <c r="Q182" s="44" t="s">
        <v>57</v>
      </c>
      <c r="R182" s="24" t="s">
        <v>57</v>
      </c>
      <c r="S182" s="57"/>
      <c r="T182" s="25">
        <v>26</v>
      </c>
      <c r="U182" s="23"/>
      <c r="V182" s="24"/>
      <c r="W182" s="23"/>
      <c r="X182" s="24"/>
      <c r="Y182" s="28"/>
      <c r="Z182" s="28"/>
    </row>
    <row r="183" spans="3:26" ht="18" customHeight="1" x14ac:dyDescent="0.55000000000000004">
      <c r="C183" s="11"/>
      <c r="D183" s="49"/>
      <c r="E183" s="52" t="str">
        <f t="shared" ref="E183" si="46">IF(D183="","",IF(I183&gt;0.1,"単",IF(I184&gt;0.29,"連",IF(I185&gt;0.34,"複","※"))))</f>
        <v/>
      </c>
      <c r="F183" s="12"/>
      <c r="G183" s="48" t="s">
        <v>5945</v>
      </c>
      <c r="H183" s="13"/>
      <c r="I183" s="14">
        <v>4.2553191489361701E-2</v>
      </c>
      <c r="J183" s="35">
        <v>2</v>
      </c>
      <c r="K183" s="40" t="s">
        <v>1464</v>
      </c>
      <c r="L183" s="41" t="s">
        <v>167</v>
      </c>
      <c r="M183" s="41" t="s">
        <v>167</v>
      </c>
      <c r="N183" s="13"/>
      <c r="O183" s="15" t="s">
        <v>2196</v>
      </c>
      <c r="P183" s="13" t="s">
        <v>167</v>
      </c>
      <c r="Q183" s="41"/>
      <c r="R183" s="13" t="s">
        <v>2219</v>
      </c>
      <c r="S183" s="55" t="s">
        <v>7732</v>
      </c>
      <c r="T183" s="13"/>
      <c r="U183" s="12"/>
      <c r="V183" s="13"/>
      <c r="W183" s="12"/>
      <c r="X183" s="13"/>
      <c r="Y183" s="16"/>
      <c r="Z183" s="16"/>
    </row>
    <row r="184" spans="3:26" ht="18" customHeight="1" x14ac:dyDescent="0.55000000000000004">
      <c r="C184" s="17">
        <v>8</v>
      </c>
      <c r="D184" s="50"/>
      <c r="E184" s="53"/>
      <c r="F184" s="30" t="s">
        <v>7733</v>
      </c>
      <c r="G184" s="18" t="s">
        <v>396</v>
      </c>
      <c r="H184" s="18" t="s">
        <v>97</v>
      </c>
      <c r="I184" s="19">
        <v>0.14893617021276595</v>
      </c>
      <c r="J184" s="36">
        <v>7</v>
      </c>
      <c r="K184" s="42" t="s">
        <v>942</v>
      </c>
      <c r="L184" s="43" t="s">
        <v>167</v>
      </c>
      <c r="M184" s="43" t="s">
        <v>167</v>
      </c>
      <c r="N184" s="18" t="s">
        <v>1804</v>
      </c>
      <c r="O184" s="20" t="s">
        <v>96</v>
      </c>
      <c r="P184" s="18">
        <v>57</v>
      </c>
      <c r="Q184" s="43">
        <v>2.2000000000000002</v>
      </c>
      <c r="R184" s="18" t="s">
        <v>2220</v>
      </c>
      <c r="S184" s="56"/>
      <c r="T184" s="18" t="s">
        <v>1910</v>
      </c>
      <c r="U184" s="30" t="s">
        <v>1908</v>
      </c>
      <c r="V184" s="18" t="s">
        <v>116</v>
      </c>
      <c r="W184" s="30" t="s">
        <v>7734</v>
      </c>
      <c r="X184" s="18" t="s">
        <v>7735</v>
      </c>
      <c r="Y184" s="47" t="s">
        <v>396</v>
      </c>
      <c r="Z184" s="21"/>
    </row>
    <row r="185" spans="3:26" ht="18.5" customHeight="1" thickBot="1" x14ac:dyDescent="0.6">
      <c r="C185" s="22"/>
      <c r="D185" s="51"/>
      <c r="E185" s="54"/>
      <c r="F185" s="34"/>
      <c r="G185" s="24">
        <v>2.2000000000000002</v>
      </c>
      <c r="H185" s="25">
        <v>16</v>
      </c>
      <c r="I185" s="26">
        <v>0.2978723404255319</v>
      </c>
      <c r="J185" s="38" t="s">
        <v>6427</v>
      </c>
      <c r="K185" s="44" t="s">
        <v>1460</v>
      </c>
      <c r="L185" s="45" t="s">
        <v>167</v>
      </c>
      <c r="M185" s="44" t="s">
        <v>167</v>
      </c>
      <c r="N185" s="24" t="s">
        <v>167</v>
      </c>
      <c r="O185" s="27" t="s">
        <v>39</v>
      </c>
      <c r="P185" s="24" t="s">
        <v>57</v>
      </c>
      <c r="Q185" s="44" t="s">
        <v>2203</v>
      </c>
      <c r="R185" s="24" t="s">
        <v>2221</v>
      </c>
      <c r="S185" s="57"/>
      <c r="T185" s="25">
        <v>2</v>
      </c>
      <c r="U185" s="23"/>
      <c r="V185" s="24"/>
      <c r="W185" s="23"/>
      <c r="X185" s="24"/>
      <c r="Y185" s="28"/>
      <c r="Z185" s="28"/>
    </row>
    <row r="186" spans="3:26" ht="18" customHeight="1" x14ac:dyDescent="0.55000000000000004">
      <c r="C186" s="11"/>
      <c r="D186" s="49"/>
      <c r="E186" s="52" t="str">
        <f t="shared" ref="E186" si="47">IF(D186="","",IF(I186&gt;0.1,"単",IF(I187&gt;0.29,"連",IF(I188&gt;0.34,"複","※"))))</f>
        <v/>
      </c>
      <c r="F186" s="12"/>
      <c r="G186" s="48" t="s">
        <v>5941</v>
      </c>
      <c r="H186" s="13"/>
      <c r="I186" s="14">
        <v>0.2</v>
      </c>
      <c r="J186" s="35">
        <v>4</v>
      </c>
      <c r="K186" s="40" t="s">
        <v>1465</v>
      </c>
      <c r="L186" s="41" t="s">
        <v>167</v>
      </c>
      <c r="M186" s="41" t="s">
        <v>167</v>
      </c>
      <c r="N186" s="13"/>
      <c r="O186" s="15" t="s">
        <v>34</v>
      </c>
      <c r="P186" s="13" t="s">
        <v>167</v>
      </c>
      <c r="Q186" s="41">
        <v>5.7</v>
      </c>
      <c r="R186" s="13"/>
      <c r="S186" s="55" t="s">
        <v>6142</v>
      </c>
      <c r="T186" s="13"/>
      <c r="U186" s="12"/>
      <c r="V186" s="13"/>
      <c r="W186" s="12"/>
      <c r="X186" s="13"/>
      <c r="Y186" s="16"/>
      <c r="Z186" s="16"/>
    </row>
    <row r="187" spans="3:26" ht="18" customHeight="1" x14ac:dyDescent="0.55000000000000004">
      <c r="C187" s="17">
        <v>9</v>
      </c>
      <c r="D187" s="50"/>
      <c r="E187" s="53"/>
      <c r="F187" s="30" t="s">
        <v>7736</v>
      </c>
      <c r="G187" s="18" t="s">
        <v>564</v>
      </c>
      <c r="H187" s="18" t="s">
        <v>99</v>
      </c>
      <c r="I187" s="19">
        <v>0.2</v>
      </c>
      <c r="J187" s="36">
        <v>4</v>
      </c>
      <c r="K187" s="42" t="s">
        <v>943</v>
      </c>
      <c r="L187" s="43" t="s">
        <v>167</v>
      </c>
      <c r="M187" s="43" t="s">
        <v>167</v>
      </c>
      <c r="N187" s="18" t="s">
        <v>1740</v>
      </c>
      <c r="O187" s="20" t="s">
        <v>38</v>
      </c>
      <c r="P187" s="18">
        <v>54</v>
      </c>
      <c r="Q187" s="43">
        <v>6.1</v>
      </c>
      <c r="R187" s="18"/>
      <c r="S187" s="56"/>
      <c r="T187" s="18" t="s">
        <v>1910</v>
      </c>
      <c r="U187" s="30" t="s">
        <v>1911</v>
      </c>
      <c r="V187" s="18" t="s">
        <v>87</v>
      </c>
      <c r="W187" s="30" t="s">
        <v>7036</v>
      </c>
      <c r="X187" s="18" t="s">
        <v>7737</v>
      </c>
      <c r="Y187" s="47" t="s">
        <v>564</v>
      </c>
      <c r="Z187" s="21"/>
    </row>
    <row r="188" spans="3:26" ht="18.5" customHeight="1" thickBot="1" x14ac:dyDescent="0.6">
      <c r="C188" s="22"/>
      <c r="D188" s="51"/>
      <c r="E188" s="54"/>
      <c r="F188" s="34"/>
      <c r="G188" s="24">
        <v>2.5</v>
      </c>
      <c r="H188" s="25">
        <v>14</v>
      </c>
      <c r="I188" s="26">
        <v>0.35</v>
      </c>
      <c r="J188" s="38" t="s">
        <v>6169</v>
      </c>
      <c r="K188" s="44" t="s">
        <v>1460</v>
      </c>
      <c r="L188" s="45" t="s">
        <v>167</v>
      </c>
      <c r="M188" s="44" t="s">
        <v>167</v>
      </c>
      <c r="N188" s="24">
        <v>9</v>
      </c>
      <c r="O188" s="27" t="s">
        <v>119</v>
      </c>
      <c r="P188" s="24" t="s">
        <v>57</v>
      </c>
      <c r="Q188" s="44" t="s">
        <v>2207</v>
      </c>
      <c r="R188" s="24"/>
      <c r="S188" s="57"/>
      <c r="T188" s="25">
        <v>9</v>
      </c>
      <c r="U188" s="23"/>
      <c r="V188" s="24"/>
      <c r="W188" s="23"/>
      <c r="X188" s="24"/>
      <c r="Y188" s="28"/>
      <c r="Z188" s="28"/>
    </row>
    <row r="189" spans="3:26" ht="18" customHeight="1" x14ac:dyDescent="0.55000000000000004">
      <c r="C189" s="11"/>
      <c r="D189" s="49" t="s">
        <v>26</v>
      </c>
      <c r="E189" s="52" t="s">
        <v>6673</v>
      </c>
      <c r="F189" s="12"/>
      <c r="G189" s="48" t="s">
        <v>7100</v>
      </c>
      <c r="H189" s="13"/>
      <c r="I189" s="14">
        <v>0.2</v>
      </c>
      <c r="J189" s="35">
        <v>3</v>
      </c>
      <c r="K189" s="40" t="s">
        <v>1461</v>
      </c>
      <c r="L189" s="41" t="s">
        <v>6186</v>
      </c>
      <c r="M189" s="41" t="s">
        <v>167</v>
      </c>
      <c r="N189" s="13"/>
      <c r="O189" s="15" t="s">
        <v>68</v>
      </c>
      <c r="P189" s="13" t="s">
        <v>167</v>
      </c>
      <c r="Q189" s="41" t="s">
        <v>1906</v>
      </c>
      <c r="R189" s="13" t="s">
        <v>57</v>
      </c>
      <c r="S189" s="55" t="s">
        <v>7738</v>
      </c>
      <c r="T189" s="13"/>
      <c r="U189" s="12"/>
      <c r="V189" s="13"/>
      <c r="W189" s="12"/>
      <c r="X189" s="13"/>
      <c r="Y189" s="16"/>
      <c r="Z189" s="16"/>
    </row>
    <row r="190" spans="3:26" ht="18" customHeight="1" x14ac:dyDescent="0.55000000000000004">
      <c r="C190" s="17">
        <v>10</v>
      </c>
      <c r="D190" s="50"/>
      <c r="E190" s="53"/>
      <c r="F190" s="30" t="s">
        <v>7739</v>
      </c>
      <c r="G190" s="18" t="s">
        <v>3635</v>
      </c>
      <c r="H190" s="18" t="s">
        <v>85</v>
      </c>
      <c r="I190" s="19">
        <v>0.26666666666666666</v>
      </c>
      <c r="J190" s="36">
        <v>4</v>
      </c>
      <c r="K190" s="42" t="s">
        <v>942</v>
      </c>
      <c r="L190" s="43" t="s">
        <v>1941</v>
      </c>
      <c r="M190" s="43" t="s">
        <v>167</v>
      </c>
      <c r="N190" s="18" t="s">
        <v>165</v>
      </c>
      <c r="O190" s="20" t="s">
        <v>6187</v>
      </c>
      <c r="P190" s="18">
        <v>53</v>
      </c>
      <c r="Q190" s="43" t="s">
        <v>1906</v>
      </c>
      <c r="R190" s="18" t="s">
        <v>57</v>
      </c>
      <c r="S190" s="56"/>
      <c r="T190" s="18" t="s">
        <v>1907</v>
      </c>
      <c r="U190" s="30" t="s">
        <v>1911</v>
      </c>
      <c r="V190" s="18" t="s">
        <v>4853</v>
      </c>
      <c r="W190" s="30" t="s">
        <v>1724</v>
      </c>
      <c r="X190" s="18" t="s">
        <v>7740</v>
      </c>
      <c r="Y190" s="47" t="s">
        <v>3635</v>
      </c>
      <c r="Z190" s="21"/>
    </row>
    <row r="191" spans="3:26" ht="18.5" customHeight="1" thickBot="1" x14ac:dyDescent="0.6">
      <c r="C191" s="22"/>
      <c r="D191" s="51"/>
      <c r="E191" s="54"/>
      <c r="F191" s="34"/>
      <c r="G191" s="24">
        <v>3.1</v>
      </c>
      <c r="H191" s="25">
        <v>15</v>
      </c>
      <c r="I191" s="26">
        <v>0.46666666666666667</v>
      </c>
      <c r="J191" s="38" t="s">
        <v>6429</v>
      </c>
      <c r="K191" s="44" t="s">
        <v>1462</v>
      </c>
      <c r="L191" s="45" t="s">
        <v>6188</v>
      </c>
      <c r="M191" s="44" t="s">
        <v>167</v>
      </c>
      <c r="N191" s="24" t="s">
        <v>167</v>
      </c>
      <c r="O191" s="27" t="s">
        <v>133</v>
      </c>
      <c r="P191" s="24"/>
      <c r="Q191" s="44" t="s">
        <v>57</v>
      </c>
      <c r="R191" s="24" t="s">
        <v>57</v>
      </c>
      <c r="S191" s="57"/>
      <c r="T191" s="25">
        <v>12</v>
      </c>
      <c r="U191" s="23"/>
      <c r="V191" s="24"/>
      <c r="W191" s="23"/>
      <c r="X191" s="24"/>
      <c r="Y191" s="28"/>
      <c r="Z191" s="28"/>
    </row>
    <row r="192" spans="3:26" ht="18" customHeight="1" x14ac:dyDescent="0.55000000000000004">
      <c r="C192" s="11"/>
      <c r="D192" s="49"/>
      <c r="E192" s="52" t="str">
        <f t="shared" ref="E192" si="48">IF(D192="","",IF(I192&gt;0.1,"単",IF(I193&gt;0.29,"連",IF(I194&gt;0.34,"複","※"))))</f>
        <v/>
      </c>
      <c r="F192" s="12"/>
      <c r="G192" s="48" t="s">
        <v>57</v>
      </c>
      <c r="H192" s="13"/>
      <c r="I192" s="14" t="s">
        <v>57</v>
      </c>
      <c r="J192" s="35" t="s">
        <v>57</v>
      </c>
      <c r="K192" s="40" t="s">
        <v>57</v>
      </c>
      <c r="L192" s="41" t="s">
        <v>57</v>
      </c>
      <c r="M192" s="41" t="s">
        <v>167</v>
      </c>
      <c r="N192" s="13"/>
      <c r="O192" s="15" t="s">
        <v>57</v>
      </c>
      <c r="P192" s="13" t="s">
        <v>167</v>
      </c>
      <c r="Q192" s="41"/>
      <c r="R192" s="13"/>
      <c r="S192" s="55" t="s">
        <v>7741</v>
      </c>
      <c r="T192" s="13"/>
      <c r="U192" s="12"/>
      <c r="V192" s="13"/>
      <c r="W192" s="12"/>
      <c r="X192" s="13"/>
      <c r="Y192" s="16"/>
      <c r="Z192" s="16"/>
    </row>
    <row r="193" spans="3:26" ht="18" customHeight="1" x14ac:dyDescent="0.55000000000000004">
      <c r="C193" s="17">
        <v>11</v>
      </c>
      <c r="D193" s="50"/>
      <c r="E193" s="53"/>
      <c r="F193" s="30" t="s">
        <v>7742</v>
      </c>
      <c r="G193" s="18" t="s">
        <v>6471</v>
      </c>
      <c r="H193" s="18" t="s">
        <v>79</v>
      </c>
      <c r="I193" s="19" t="s">
        <v>59</v>
      </c>
      <c r="J193" s="36" t="s">
        <v>59</v>
      </c>
      <c r="K193" s="42" t="s">
        <v>57</v>
      </c>
      <c r="L193" s="43" t="s">
        <v>57</v>
      </c>
      <c r="M193" s="43" t="s">
        <v>167</v>
      </c>
      <c r="N193" s="18" t="s">
        <v>6187</v>
      </c>
      <c r="O193" s="20" t="s">
        <v>59</v>
      </c>
      <c r="P193" s="18">
        <v>55</v>
      </c>
      <c r="Q193" s="43">
        <v>7.2</v>
      </c>
      <c r="R193" s="18"/>
      <c r="S193" s="56"/>
      <c r="T193" s="18" t="s">
        <v>1910</v>
      </c>
      <c r="U193" s="30" t="s">
        <v>1911</v>
      </c>
      <c r="V193" s="18" t="s">
        <v>5965</v>
      </c>
      <c r="W193" s="30" t="s">
        <v>4854</v>
      </c>
      <c r="X193" s="18" t="s">
        <v>7743</v>
      </c>
      <c r="Y193" s="47" t="s">
        <v>6471</v>
      </c>
      <c r="Z193" s="21"/>
    </row>
    <row r="194" spans="3:26" ht="18.5" customHeight="1" thickBot="1" x14ac:dyDescent="0.6">
      <c r="C194" s="22"/>
      <c r="D194" s="51"/>
      <c r="E194" s="54"/>
      <c r="F194" s="34"/>
      <c r="G194" s="24" t="s">
        <v>57</v>
      </c>
      <c r="H194" s="25">
        <v>16</v>
      </c>
      <c r="I194" s="26" t="s">
        <v>57</v>
      </c>
      <c r="J194" s="38" t="s">
        <v>57</v>
      </c>
      <c r="K194" s="44" t="s">
        <v>57</v>
      </c>
      <c r="L194" s="45" t="s">
        <v>57</v>
      </c>
      <c r="M194" s="44" t="s">
        <v>167</v>
      </c>
      <c r="N194" s="24" t="s">
        <v>167</v>
      </c>
      <c r="O194" s="27" t="s">
        <v>57</v>
      </c>
      <c r="P194" s="24" t="s">
        <v>57</v>
      </c>
      <c r="Q194" s="44" t="s">
        <v>2203</v>
      </c>
      <c r="R194" s="24"/>
      <c r="S194" s="57"/>
      <c r="T194" s="25">
        <v>27</v>
      </c>
      <c r="U194" s="23"/>
      <c r="V194" s="24"/>
      <c r="W194" s="23"/>
      <c r="X194" s="24"/>
      <c r="Y194" s="28"/>
      <c r="Z194" s="28"/>
    </row>
    <row r="195" spans="3:26" ht="18" customHeight="1" x14ac:dyDescent="0.55000000000000004">
      <c r="C195" s="11"/>
      <c r="D195" s="49"/>
      <c r="E195" s="52" t="str">
        <f t="shared" ref="E195" si="49">IF(D195="","",IF(I195&gt;0.1,"単",IF(I196&gt;0.29,"連",IF(I197&gt;0.34,"複","※"))))</f>
        <v/>
      </c>
      <c r="F195" s="12"/>
      <c r="G195" s="48" t="s">
        <v>57</v>
      </c>
      <c r="H195" s="13"/>
      <c r="I195" s="14" t="s">
        <v>57</v>
      </c>
      <c r="J195" s="35" t="s">
        <v>57</v>
      </c>
      <c r="K195" s="40" t="s">
        <v>57</v>
      </c>
      <c r="L195" s="41" t="s">
        <v>57</v>
      </c>
      <c r="M195" s="41" t="s">
        <v>167</v>
      </c>
      <c r="N195" s="13"/>
      <c r="O195" s="15" t="s">
        <v>57</v>
      </c>
      <c r="P195" s="13" t="s">
        <v>167</v>
      </c>
      <c r="Q195" s="41">
        <v>33.299999999999997</v>
      </c>
      <c r="R195" s="13" t="s">
        <v>6037</v>
      </c>
      <c r="S195" s="55" t="s">
        <v>7744</v>
      </c>
      <c r="T195" s="13"/>
      <c r="U195" s="12"/>
      <c r="V195" s="13"/>
      <c r="W195" s="12"/>
      <c r="X195" s="13"/>
      <c r="Y195" s="16"/>
      <c r="Z195" s="16"/>
    </row>
    <row r="196" spans="3:26" ht="18" customHeight="1" x14ac:dyDescent="0.55000000000000004">
      <c r="C196" s="17">
        <v>12</v>
      </c>
      <c r="D196" s="50"/>
      <c r="E196" s="53"/>
      <c r="F196" s="30" t="s">
        <v>7745</v>
      </c>
      <c r="G196" s="18" t="s">
        <v>549</v>
      </c>
      <c r="H196" s="18" t="s">
        <v>85</v>
      </c>
      <c r="I196" s="19" t="s">
        <v>59</v>
      </c>
      <c r="J196" s="36" t="s">
        <v>59</v>
      </c>
      <c r="K196" s="42" t="s">
        <v>57</v>
      </c>
      <c r="L196" s="43" t="s">
        <v>57</v>
      </c>
      <c r="M196" s="43" t="s">
        <v>167</v>
      </c>
      <c r="N196" s="18" t="s">
        <v>31</v>
      </c>
      <c r="O196" s="20" t="s">
        <v>59</v>
      </c>
      <c r="P196" s="18">
        <v>55</v>
      </c>
      <c r="Q196" s="43">
        <v>6.9</v>
      </c>
      <c r="R196" s="18" t="s">
        <v>6038</v>
      </c>
      <c r="S196" s="56"/>
      <c r="T196" s="18" t="s">
        <v>1907</v>
      </c>
      <c r="U196" s="30" t="s">
        <v>1908</v>
      </c>
      <c r="V196" s="18" t="s">
        <v>113</v>
      </c>
      <c r="W196" s="30" t="s">
        <v>6655</v>
      </c>
      <c r="X196" s="18" t="s">
        <v>7746</v>
      </c>
      <c r="Y196" s="47" t="s">
        <v>549</v>
      </c>
      <c r="Z196" s="21"/>
    </row>
    <row r="197" spans="3:26" ht="18.5" customHeight="1" thickBot="1" x14ac:dyDescent="0.6">
      <c r="C197" s="22"/>
      <c r="D197" s="51"/>
      <c r="E197" s="54"/>
      <c r="F197" s="34"/>
      <c r="G197" s="24" t="s">
        <v>57</v>
      </c>
      <c r="H197" s="25">
        <v>15</v>
      </c>
      <c r="I197" s="26" t="s">
        <v>57</v>
      </c>
      <c r="J197" s="38" t="s">
        <v>57</v>
      </c>
      <c r="K197" s="44" t="s">
        <v>57</v>
      </c>
      <c r="L197" s="45" t="s">
        <v>57</v>
      </c>
      <c r="M197" s="44" t="s">
        <v>167</v>
      </c>
      <c r="N197" s="24">
        <v>35</v>
      </c>
      <c r="O197" s="27" t="s">
        <v>57</v>
      </c>
      <c r="P197" s="24" t="s">
        <v>57</v>
      </c>
      <c r="Q197" s="44" t="s">
        <v>2201</v>
      </c>
      <c r="R197" s="24" t="s">
        <v>6040</v>
      </c>
      <c r="S197" s="57"/>
      <c r="T197" s="25">
        <v>35</v>
      </c>
      <c r="U197" s="23"/>
      <c r="V197" s="24"/>
      <c r="W197" s="23"/>
      <c r="X197" s="24"/>
      <c r="Y197" s="28"/>
      <c r="Z197" s="28"/>
    </row>
    <row r="198" spans="3:26" ht="18" customHeight="1" x14ac:dyDescent="0.55000000000000004">
      <c r="C198" s="11"/>
      <c r="D198" s="49"/>
      <c r="E198" s="52" t="str">
        <f t="shared" ref="E198" si="50">IF(D198="","",IF(I198&gt;0.1,"単",IF(I199&gt;0.29,"連",IF(I200&gt;0.34,"複","※"))))</f>
        <v/>
      </c>
      <c r="F198" s="12"/>
      <c r="G198" s="48" t="s">
        <v>7093</v>
      </c>
      <c r="H198" s="13"/>
      <c r="I198" s="14" t="s">
        <v>57</v>
      </c>
      <c r="J198" s="35" t="s">
        <v>57</v>
      </c>
      <c r="K198" s="40" t="s">
        <v>1461</v>
      </c>
      <c r="L198" s="41" t="s">
        <v>8042</v>
      </c>
      <c r="M198" s="41" t="s">
        <v>167</v>
      </c>
      <c r="N198" s="13"/>
      <c r="O198" s="15" t="s">
        <v>154</v>
      </c>
      <c r="P198" s="13" t="s">
        <v>167</v>
      </c>
      <c r="Q198" s="41">
        <v>5</v>
      </c>
      <c r="R198" s="13"/>
      <c r="S198" s="55" t="s">
        <v>6658</v>
      </c>
      <c r="T198" s="13"/>
      <c r="U198" s="12"/>
      <c r="V198" s="13"/>
      <c r="W198" s="12"/>
      <c r="X198" s="13"/>
      <c r="Y198" s="16"/>
      <c r="Z198" s="16"/>
    </row>
    <row r="199" spans="3:26" ht="18" customHeight="1" x14ac:dyDescent="0.55000000000000004">
      <c r="C199" s="17">
        <v>13</v>
      </c>
      <c r="D199" s="50"/>
      <c r="E199" s="53"/>
      <c r="F199" s="30" t="s">
        <v>7747</v>
      </c>
      <c r="G199" s="18" t="s">
        <v>902</v>
      </c>
      <c r="H199" s="18" t="s">
        <v>1962</v>
      </c>
      <c r="I199" s="19" t="s">
        <v>59</v>
      </c>
      <c r="J199" s="36" t="s">
        <v>59</v>
      </c>
      <c r="K199" s="42" t="s">
        <v>942</v>
      </c>
      <c r="L199" s="43" t="s">
        <v>167</v>
      </c>
      <c r="M199" s="43" t="s">
        <v>167</v>
      </c>
      <c r="N199" s="18" t="s">
        <v>133</v>
      </c>
      <c r="O199" s="20" t="s">
        <v>131</v>
      </c>
      <c r="P199" s="18">
        <v>57</v>
      </c>
      <c r="Q199" s="43">
        <v>3.8</v>
      </c>
      <c r="R199" s="18"/>
      <c r="S199" s="56"/>
      <c r="T199" s="18" t="s">
        <v>1910</v>
      </c>
      <c r="U199" s="30" t="s">
        <v>1911</v>
      </c>
      <c r="V199" s="18" t="s">
        <v>7748</v>
      </c>
      <c r="W199" s="30" t="s">
        <v>1751</v>
      </c>
      <c r="X199" s="18" t="s">
        <v>7749</v>
      </c>
      <c r="Y199" s="47" t="s">
        <v>902</v>
      </c>
      <c r="Z199" s="21"/>
    </row>
    <row r="200" spans="3:26" ht="18.5" customHeight="1" thickBot="1" x14ac:dyDescent="0.6">
      <c r="C200" s="22"/>
      <c r="D200" s="51"/>
      <c r="E200" s="54"/>
      <c r="F200" s="34"/>
      <c r="G200" s="24">
        <v>3.9</v>
      </c>
      <c r="H200" s="25" t="e">
        <v>#VALUE!</v>
      </c>
      <c r="I200" s="26" t="s">
        <v>57</v>
      </c>
      <c r="J200" s="38" t="s">
        <v>57</v>
      </c>
      <c r="K200" s="44" t="s">
        <v>1458</v>
      </c>
      <c r="L200" s="45" t="s">
        <v>167</v>
      </c>
      <c r="M200" s="44" t="s">
        <v>167</v>
      </c>
      <c r="N200" s="24">
        <v>1</v>
      </c>
      <c r="O200" s="27" t="s">
        <v>71</v>
      </c>
      <c r="P200" s="24" t="s">
        <v>57</v>
      </c>
      <c r="Q200" s="44" t="s">
        <v>2203</v>
      </c>
      <c r="R200" s="24"/>
      <c r="S200" s="57"/>
      <c r="T200" s="25">
        <v>1</v>
      </c>
      <c r="U200" s="23"/>
      <c r="V200" s="24"/>
      <c r="W200" s="23"/>
      <c r="X200" s="24"/>
      <c r="Y200" s="28"/>
      <c r="Z200" s="28"/>
    </row>
    <row r="201" spans="3:26" ht="18" customHeight="1" x14ac:dyDescent="0.55000000000000004">
      <c r="C201" s="11"/>
      <c r="D201" s="49"/>
      <c r="E201" s="52" t="str">
        <f t="shared" ref="E201" si="51">IF(D201="","",IF(I201&gt;0.1,"単",IF(I202&gt;0.29,"連",IF(I203&gt;0.34,"複","※"))))</f>
        <v/>
      </c>
      <c r="F201" s="12"/>
      <c r="G201" s="48" t="s">
        <v>7093</v>
      </c>
      <c r="H201" s="13"/>
      <c r="I201" s="14">
        <v>9.375E-2</v>
      </c>
      <c r="J201" s="35">
        <v>3</v>
      </c>
      <c r="K201" s="40" t="s">
        <v>1459</v>
      </c>
      <c r="L201" s="41" t="s">
        <v>167</v>
      </c>
      <c r="M201" s="41" t="s">
        <v>167</v>
      </c>
      <c r="N201" s="13"/>
      <c r="O201" s="15" t="s">
        <v>32</v>
      </c>
      <c r="P201" s="13" t="s">
        <v>167</v>
      </c>
      <c r="Q201" s="41" t="s">
        <v>1906</v>
      </c>
      <c r="R201" s="13" t="s">
        <v>57</v>
      </c>
      <c r="S201" s="55" t="s">
        <v>6649</v>
      </c>
      <c r="T201" s="13"/>
      <c r="U201" s="12"/>
      <c r="V201" s="13"/>
      <c r="W201" s="12"/>
      <c r="X201" s="13"/>
      <c r="Y201" s="16"/>
      <c r="Z201" s="16"/>
    </row>
    <row r="202" spans="3:26" ht="18" customHeight="1" x14ac:dyDescent="0.55000000000000004">
      <c r="C202" s="17">
        <v>14</v>
      </c>
      <c r="D202" s="50"/>
      <c r="E202" s="53"/>
      <c r="F202" s="30" t="s">
        <v>7750</v>
      </c>
      <c r="G202" s="18" t="s">
        <v>816</v>
      </c>
      <c r="H202" s="18" t="s">
        <v>106</v>
      </c>
      <c r="I202" s="19">
        <v>0.3125</v>
      </c>
      <c r="J202" s="36">
        <v>10</v>
      </c>
      <c r="K202" s="42" t="s">
        <v>942</v>
      </c>
      <c r="L202" s="43" t="s">
        <v>6681</v>
      </c>
      <c r="M202" s="43" t="s">
        <v>167</v>
      </c>
      <c r="N202" s="18" t="s">
        <v>135</v>
      </c>
      <c r="O202" s="20" t="s">
        <v>96</v>
      </c>
      <c r="P202" s="18">
        <v>52</v>
      </c>
      <c r="Q202" s="43" t="s">
        <v>1906</v>
      </c>
      <c r="R202" s="18" t="s">
        <v>57</v>
      </c>
      <c r="S202" s="56"/>
      <c r="T202" s="18" t="s">
        <v>1907</v>
      </c>
      <c r="U202" s="30" t="s">
        <v>1912</v>
      </c>
      <c r="V202" s="18" t="s">
        <v>67</v>
      </c>
      <c r="W202" s="30" t="s">
        <v>1775</v>
      </c>
      <c r="X202" s="18" t="s">
        <v>7751</v>
      </c>
      <c r="Y202" s="47" t="s">
        <v>816</v>
      </c>
      <c r="Z202" s="21"/>
    </row>
    <row r="203" spans="3:26" ht="18.5" customHeight="1" thickBot="1" x14ac:dyDescent="0.6">
      <c r="C203" s="22"/>
      <c r="D203" s="51"/>
      <c r="E203" s="54"/>
      <c r="F203" s="34"/>
      <c r="G203" s="24">
        <v>3.8</v>
      </c>
      <c r="H203" s="25">
        <v>12</v>
      </c>
      <c r="I203" s="26">
        <v>0.3125</v>
      </c>
      <c r="J203" s="38" t="s">
        <v>7565</v>
      </c>
      <c r="K203" s="44" t="s">
        <v>1460</v>
      </c>
      <c r="L203" s="45" t="s">
        <v>6683</v>
      </c>
      <c r="M203" s="44" t="s">
        <v>167</v>
      </c>
      <c r="N203" s="24">
        <v>1</v>
      </c>
      <c r="O203" s="27" t="s">
        <v>1180</v>
      </c>
      <c r="P203" s="24" t="s">
        <v>57</v>
      </c>
      <c r="Q203" s="44" t="s">
        <v>57</v>
      </c>
      <c r="R203" s="24" t="s">
        <v>57</v>
      </c>
      <c r="S203" s="57"/>
      <c r="T203" s="25">
        <v>1</v>
      </c>
      <c r="U203" s="23"/>
      <c r="V203" s="24"/>
      <c r="W203" s="23"/>
      <c r="X203" s="24"/>
      <c r="Y203" s="28"/>
      <c r="Z203" s="28"/>
    </row>
    <row r="204" spans="3:26" ht="18" customHeight="1" x14ac:dyDescent="0.55000000000000004">
      <c r="C204" s="11"/>
      <c r="D204" s="49"/>
      <c r="E204" s="52" t="str">
        <f t="shared" ref="E204" si="52">IF(D204="","",IF(I204&gt;0.1,"単",IF(I205&gt;0.29,"連",IF(I206&gt;0.34,"複","※"))))</f>
        <v/>
      </c>
      <c r="F204" s="12"/>
      <c r="G204" s="48" t="s">
        <v>57</v>
      </c>
      <c r="H204" s="13"/>
      <c r="I204" s="14" t="s">
        <v>57</v>
      </c>
      <c r="J204" s="35" t="s">
        <v>57</v>
      </c>
      <c r="K204" s="40" t="s">
        <v>57</v>
      </c>
      <c r="L204" s="41" t="s">
        <v>57</v>
      </c>
      <c r="M204" s="41" t="s">
        <v>167</v>
      </c>
      <c r="N204" s="13"/>
      <c r="O204" s="15" t="s">
        <v>57</v>
      </c>
      <c r="P204" s="13" t="s">
        <v>167</v>
      </c>
      <c r="Q204" s="41">
        <v>7.1</v>
      </c>
      <c r="R204" s="13"/>
      <c r="S204" s="55" t="s">
        <v>6295</v>
      </c>
      <c r="T204" s="13"/>
      <c r="U204" s="12"/>
      <c r="V204" s="13"/>
      <c r="W204" s="12"/>
      <c r="X204" s="13"/>
      <c r="Y204" s="16"/>
      <c r="Z204" s="16"/>
    </row>
    <row r="205" spans="3:26" ht="18" customHeight="1" x14ac:dyDescent="0.55000000000000004">
      <c r="C205" s="17">
        <v>15</v>
      </c>
      <c r="D205" s="50"/>
      <c r="E205" s="53"/>
      <c r="F205" s="30" t="s">
        <v>7752</v>
      </c>
      <c r="G205" s="18" t="s">
        <v>1727</v>
      </c>
      <c r="H205" s="18" t="s">
        <v>62</v>
      </c>
      <c r="I205" s="19" t="s">
        <v>59</v>
      </c>
      <c r="J205" s="36" t="s">
        <v>59</v>
      </c>
      <c r="K205" s="42" t="s">
        <v>57</v>
      </c>
      <c r="L205" s="43" t="s">
        <v>57</v>
      </c>
      <c r="M205" s="43" t="s">
        <v>167</v>
      </c>
      <c r="N205" s="18" t="s">
        <v>2704</v>
      </c>
      <c r="O205" s="20" t="s">
        <v>59</v>
      </c>
      <c r="P205" s="18">
        <v>55</v>
      </c>
      <c r="Q205" s="43">
        <v>3.9</v>
      </c>
      <c r="R205" s="18"/>
      <c r="S205" s="56"/>
      <c r="T205" s="18" t="s">
        <v>1907</v>
      </c>
      <c r="U205" s="30" t="s">
        <v>1912</v>
      </c>
      <c r="V205" s="18" t="s">
        <v>3618</v>
      </c>
      <c r="W205" s="30" t="s">
        <v>7753</v>
      </c>
      <c r="X205" s="18" t="s">
        <v>7754</v>
      </c>
      <c r="Y205" s="47" t="s">
        <v>1727</v>
      </c>
      <c r="Z205" s="21"/>
    </row>
    <row r="206" spans="3:26" ht="18.5" customHeight="1" thickBot="1" x14ac:dyDescent="0.6">
      <c r="C206" s="22"/>
      <c r="D206" s="51"/>
      <c r="E206" s="54"/>
      <c r="F206" s="34"/>
      <c r="G206" s="24" t="s">
        <v>57</v>
      </c>
      <c r="H206" s="25">
        <v>7</v>
      </c>
      <c r="I206" s="26" t="s">
        <v>57</v>
      </c>
      <c r="J206" s="38" t="s">
        <v>57</v>
      </c>
      <c r="K206" s="44" t="s">
        <v>57</v>
      </c>
      <c r="L206" s="45" t="s">
        <v>57</v>
      </c>
      <c r="M206" s="44" t="s">
        <v>167</v>
      </c>
      <c r="N206" s="24" t="s">
        <v>167</v>
      </c>
      <c r="O206" s="27" t="s">
        <v>57</v>
      </c>
      <c r="P206" s="24" t="s">
        <v>57</v>
      </c>
      <c r="Q206" s="44" t="s">
        <v>2203</v>
      </c>
      <c r="R206" s="24"/>
      <c r="S206" s="57"/>
      <c r="T206" s="25">
        <v>18</v>
      </c>
      <c r="U206" s="23"/>
      <c r="V206" s="24"/>
      <c r="W206" s="23"/>
      <c r="X206" s="24"/>
      <c r="Y206" s="28"/>
      <c r="Z206" s="28"/>
    </row>
    <row r="207" spans="3:26" ht="18" customHeight="1" x14ac:dyDescent="0.55000000000000004">
      <c r="C207" s="11"/>
      <c r="D207" s="49"/>
      <c r="E207" s="52" t="str">
        <f t="shared" ref="E207" si="53">IF(D207="","",IF(I207&gt;0.1,"単",IF(I208&gt;0.29,"連",IF(I209&gt;0.34,"複","※"))))</f>
        <v/>
      </c>
      <c r="F207" s="12"/>
      <c r="G207" s="48" t="s">
        <v>57</v>
      </c>
      <c r="H207" s="13"/>
      <c r="I207" s="14" t="s">
        <v>57</v>
      </c>
      <c r="J207" s="35" t="s">
        <v>57</v>
      </c>
      <c r="K207" s="40" t="s">
        <v>57</v>
      </c>
      <c r="L207" s="41" t="s">
        <v>57</v>
      </c>
      <c r="M207" s="41" t="s">
        <v>287</v>
      </c>
      <c r="N207" s="13"/>
      <c r="O207" s="15" t="s">
        <v>57</v>
      </c>
      <c r="P207" s="13" t="s">
        <v>167</v>
      </c>
      <c r="Q207" s="41">
        <v>6.1</v>
      </c>
      <c r="R207" s="13" t="s">
        <v>4872</v>
      </c>
      <c r="S207" s="55" t="s">
        <v>2040</v>
      </c>
      <c r="T207" s="13"/>
      <c r="U207" s="12"/>
      <c r="V207" s="13"/>
      <c r="W207" s="12"/>
      <c r="X207" s="13"/>
      <c r="Y207" s="16"/>
      <c r="Z207" s="16"/>
    </row>
    <row r="208" spans="3:26" ht="18" customHeight="1" x14ac:dyDescent="0.55000000000000004">
      <c r="C208" s="17">
        <v>16</v>
      </c>
      <c r="D208" s="50"/>
      <c r="E208" s="53"/>
      <c r="F208" s="30" t="s">
        <v>1277</v>
      </c>
      <c r="G208" s="18" t="s">
        <v>1325</v>
      </c>
      <c r="H208" s="18" t="s">
        <v>85</v>
      </c>
      <c r="I208" s="19" t="s">
        <v>59</v>
      </c>
      <c r="J208" s="36" t="s">
        <v>59</v>
      </c>
      <c r="K208" s="42" t="s">
        <v>57</v>
      </c>
      <c r="L208" s="43" t="s">
        <v>57</v>
      </c>
      <c r="M208" s="43" t="s">
        <v>328</v>
      </c>
      <c r="N208" s="18" t="s">
        <v>142</v>
      </c>
      <c r="O208" s="20" t="s">
        <v>59</v>
      </c>
      <c r="P208" s="18">
        <v>57</v>
      </c>
      <c r="Q208" s="43">
        <v>2.9</v>
      </c>
      <c r="R208" s="18" t="s">
        <v>4873</v>
      </c>
      <c r="S208" s="56"/>
      <c r="T208" s="18" t="s">
        <v>1910</v>
      </c>
      <c r="U208" s="30" t="s">
        <v>1908</v>
      </c>
      <c r="V208" s="18" t="s">
        <v>6250</v>
      </c>
      <c r="W208" s="30" t="s">
        <v>5183</v>
      </c>
      <c r="X208" s="18" t="s">
        <v>7755</v>
      </c>
      <c r="Y208" s="47" t="s">
        <v>1325</v>
      </c>
      <c r="Z208" s="21"/>
    </row>
    <row r="209" spans="1:26" ht="18.5" customHeight="1" thickBot="1" x14ac:dyDescent="0.6">
      <c r="C209" s="22"/>
      <c r="D209" s="51"/>
      <c r="E209" s="54"/>
      <c r="F209" s="34"/>
      <c r="G209" s="24" t="s">
        <v>57</v>
      </c>
      <c r="H209" s="25">
        <v>15</v>
      </c>
      <c r="I209" s="26" t="s">
        <v>57</v>
      </c>
      <c r="J209" s="38" t="s">
        <v>57</v>
      </c>
      <c r="K209" s="44" t="s">
        <v>57</v>
      </c>
      <c r="L209" s="45" t="s">
        <v>57</v>
      </c>
      <c r="M209" s="44" t="s">
        <v>167</v>
      </c>
      <c r="N209" s="24" t="s">
        <v>167</v>
      </c>
      <c r="O209" s="27" t="s">
        <v>57</v>
      </c>
      <c r="P209" s="24" t="s">
        <v>57</v>
      </c>
      <c r="Q209" s="44" t="s">
        <v>2203</v>
      </c>
      <c r="R209" s="24" t="s">
        <v>4874</v>
      </c>
      <c r="S209" s="57"/>
      <c r="T209" s="25">
        <v>7</v>
      </c>
      <c r="U209" s="23"/>
      <c r="V209" s="24"/>
      <c r="W209" s="23"/>
      <c r="X209" s="24"/>
      <c r="Y209" s="28"/>
      <c r="Z209" s="28"/>
    </row>
    <row r="210" spans="1:26" x14ac:dyDescent="0.5500000000000000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6" x14ac:dyDescent="0.55000000000000004">
      <c r="A211" t="s">
        <v>42</v>
      </c>
      <c r="B211" t="s">
        <v>1</v>
      </c>
      <c r="C211" s="1" t="s">
        <v>2</v>
      </c>
      <c r="D211" t="s">
        <v>11</v>
      </c>
      <c r="E211" t="s">
        <v>2193</v>
      </c>
      <c r="F211" t="s">
        <v>3</v>
      </c>
      <c r="G211" t="s">
        <v>4</v>
      </c>
      <c r="H211" t="s">
        <v>5</v>
      </c>
      <c r="I211" t="s">
        <v>5</v>
      </c>
      <c r="J211" t="s">
        <v>5</v>
      </c>
      <c r="K211" t="s">
        <v>1452</v>
      </c>
      <c r="L211" t="s">
        <v>1453</v>
      </c>
      <c r="M211" t="s">
        <v>941</v>
      </c>
      <c r="N211" t="s">
        <v>6</v>
      </c>
      <c r="P211" t="s">
        <v>7</v>
      </c>
      <c r="Q211" t="s">
        <v>1502</v>
      </c>
      <c r="S211" t="s">
        <v>1903</v>
      </c>
      <c r="T211" t="s">
        <v>1904</v>
      </c>
      <c r="U211" t="s">
        <v>1905</v>
      </c>
      <c r="V211" t="s">
        <v>8</v>
      </c>
      <c r="W211" t="s">
        <v>9</v>
      </c>
      <c r="X211" t="s">
        <v>10</v>
      </c>
      <c r="Y211" t="s">
        <v>12</v>
      </c>
    </row>
    <row r="212" spans="1:26" x14ac:dyDescent="0.55000000000000004">
      <c r="A212" t="s">
        <v>943</v>
      </c>
      <c r="B212" t="s">
        <v>2197</v>
      </c>
      <c r="G212" t="s">
        <v>6147</v>
      </c>
      <c r="H212" s="7"/>
      <c r="I212" t="s">
        <v>14</v>
      </c>
      <c r="J212" t="s">
        <v>945</v>
      </c>
      <c r="K212" t="s">
        <v>1454</v>
      </c>
      <c r="O212" s="8" t="s">
        <v>15</v>
      </c>
      <c r="P212" t="s">
        <v>1056</v>
      </c>
      <c r="Q212" t="s">
        <v>2198</v>
      </c>
    </row>
    <row r="213" spans="1:26" x14ac:dyDescent="0.55000000000000004">
      <c r="A213" s="7">
        <v>5</v>
      </c>
      <c r="B213" s="7"/>
      <c r="C213" s="37" t="s">
        <v>943</v>
      </c>
      <c r="D213" s="7" t="s">
        <v>2197</v>
      </c>
      <c r="G213" s="7" t="s">
        <v>1462</v>
      </c>
      <c r="H213" s="9"/>
      <c r="I213" t="s">
        <v>17</v>
      </c>
      <c r="J213" t="s">
        <v>1057</v>
      </c>
      <c r="K213" t="s">
        <v>1455</v>
      </c>
      <c r="O213" s="8" t="s">
        <v>18</v>
      </c>
      <c r="Q213" t="s">
        <v>2199</v>
      </c>
    </row>
    <row r="214" spans="1:26" ht="18.5" thickBot="1" x14ac:dyDescent="0.6">
      <c r="C214" s="39">
        <v>5</v>
      </c>
      <c r="D214" t="s">
        <v>1272</v>
      </c>
      <c r="E214">
        <f>VALUE(B212)</f>
        <v>2000</v>
      </c>
      <c r="F214" t="s">
        <v>943</v>
      </c>
      <c r="G214" t="s">
        <v>7092</v>
      </c>
      <c r="I214" t="s">
        <v>20</v>
      </c>
      <c r="J214" t="s">
        <v>1058</v>
      </c>
      <c r="K214" t="s">
        <v>1456</v>
      </c>
      <c r="N214" s="31" t="s">
        <v>2627</v>
      </c>
      <c r="O214" s="10" t="s">
        <v>21</v>
      </c>
      <c r="P214" t="s">
        <v>125</v>
      </c>
      <c r="Q214" t="s">
        <v>2200</v>
      </c>
    </row>
    <row r="215" spans="1:26" ht="18" customHeight="1" x14ac:dyDescent="0.55000000000000004">
      <c r="C215" s="11"/>
      <c r="D215" s="49" t="s">
        <v>26</v>
      </c>
      <c r="E215" s="52" t="str">
        <f>IF(D215="","",IF(I215&gt;0.1,"単",IF(I216&gt;0.29,"連",IF(I217&gt;0.34,"複","※"))))</f>
        <v>単</v>
      </c>
      <c r="F215" s="12"/>
      <c r="G215" s="48" t="s">
        <v>6223</v>
      </c>
      <c r="H215" s="13"/>
      <c r="I215" s="14">
        <v>0.20370370370370369</v>
      </c>
      <c r="J215" s="35">
        <v>11</v>
      </c>
      <c r="K215" s="40" t="s">
        <v>1465</v>
      </c>
      <c r="L215" s="41" t="s">
        <v>167</v>
      </c>
      <c r="M215" s="41" t="s">
        <v>167</v>
      </c>
      <c r="N215" s="13"/>
      <c r="O215" s="15" t="s">
        <v>29</v>
      </c>
      <c r="P215" s="13" t="s">
        <v>167</v>
      </c>
      <c r="Q215" s="41">
        <v>7.7</v>
      </c>
      <c r="R215" s="13"/>
      <c r="S215" s="55" t="s">
        <v>5991</v>
      </c>
      <c r="T215" s="13"/>
      <c r="U215" s="12"/>
      <c r="V215" s="13"/>
      <c r="W215" s="12"/>
      <c r="X215" s="13"/>
      <c r="Y215" s="16"/>
      <c r="Z215" s="16"/>
    </row>
    <row r="216" spans="1:26" ht="18" customHeight="1" x14ac:dyDescent="0.55000000000000004">
      <c r="C216" s="17">
        <v>1</v>
      </c>
      <c r="D216" s="50"/>
      <c r="E216" s="53"/>
      <c r="F216" s="30" t="s">
        <v>7756</v>
      </c>
      <c r="G216" s="18" t="s">
        <v>540</v>
      </c>
      <c r="H216" s="18" t="s">
        <v>62</v>
      </c>
      <c r="I216" s="19">
        <v>0.27777777777777779</v>
      </c>
      <c r="J216" s="36">
        <v>15</v>
      </c>
      <c r="K216" s="42" t="s">
        <v>943</v>
      </c>
      <c r="L216" s="43" t="s">
        <v>8043</v>
      </c>
      <c r="M216" s="43" t="s">
        <v>167</v>
      </c>
      <c r="N216" s="18" t="s">
        <v>53</v>
      </c>
      <c r="O216" s="20" t="s">
        <v>66</v>
      </c>
      <c r="P216" s="18">
        <v>57</v>
      </c>
      <c r="Q216" s="43">
        <v>6</v>
      </c>
      <c r="R216" s="18"/>
      <c r="S216" s="56"/>
      <c r="T216" s="18" t="s">
        <v>1910</v>
      </c>
      <c r="U216" s="30" t="s">
        <v>1908</v>
      </c>
      <c r="V216" s="18" t="s">
        <v>92</v>
      </c>
      <c r="W216" s="30" t="s">
        <v>4870</v>
      </c>
      <c r="X216" s="18" t="s">
        <v>7757</v>
      </c>
      <c r="Y216" s="47" t="s">
        <v>540</v>
      </c>
      <c r="Z216" s="21"/>
    </row>
    <row r="217" spans="1:26" ht="18.5" customHeight="1" thickBot="1" x14ac:dyDescent="0.6">
      <c r="C217" s="22"/>
      <c r="D217" s="51"/>
      <c r="E217" s="54"/>
      <c r="F217" s="34"/>
      <c r="G217" s="24">
        <v>2.7</v>
      </c>
      <c r="H217" s="25">
        <v>7</v>
      </c>
      <c r="I217" s="26">
        <v>0.53703703703703698</v>
      </c>
      <c r="J217" s="38" t="s">
        <v>6702</v>
      </c>
      <c r="K217" s="44" t="s">
        <v>1458</v>
      </c>
      <c r="L217" s="45" t="s">
        <v>167</v>
      </c>
      <c r="M217" s="44" t="s">
        <v>6565</v>
      </c>
      <c r="N217" s="24">
        <v>10</v>
      </c>
      <c r="O217" s="27" t="s">
        <v>68</v>
      </c>
      <c r="P217" s="24" t="s">
        <v>57</v>
      </c>
      <c r="Q217" s="44" t="s">
        <v>2201</v>
      </c>
      <c r="R217" s="24"/>
      <c r="S217" s="57"/>
      <c r="T217" s="25">
        <v>10</v>
      </c>
      <c r="U217" s="23"/>
      <c r="V217" s="24"/>
      <c r="W217" s="23"/>
      <c r="X217" s="24"/>
      <c r="Y217" s="28"/>
      <c r="Z217" s="28"/>
    </row>
    <row r="218" spans="1:26" ht="18" customHeight="1" x14ac:dyDescent="0.55000000000000004">
      <c r="C218" s="11"/>
      <c r="D218" s="49"/>
      <c r="E218" s="52" t="str">
        <f>IF(D218="","",IF(I218&gt;0.1,"単",IF(I219&gt;0.29,"連",IF(I220&gt;0.34,"複","※"))))</f>
        <v/>
      </c>
      <c r="F218" s="12"/>
      <c r="G218" s="48" t="s">
        <v>7093</v>
      </c>
      <c r="H218" s="13"/>
      <c r="I218" s="14">
        <v>0.14705882352941177</v>
      </c>
      <c r="J218" s="35">
        <v>5</v>
      </c>
      <c r="K218" s="40" t="s">
        <v>1457</v>
      </c>
      <c r="L218" s="41" t="s">
        <v>167</v>
      </c>
      <c r="M218" s="41" t="s">
        <v>167</v>
      </c>
      <c r="N218" s="13"/>
      <c r="O218" s="15" t="s">
        <v>119</v>
      </c>
      <c r="P218" s="13" t="s">
        <v>1059</v>
      </c>
      <c r="Q218" s="41">
        <v>8</v>
      </c>
      <c r="R218" s="13" t="s">
        <v>2224</v>
      </c>
      <c r="S218" s="55" t="s">
        <v>2282</v>
      </c>
      <c r="T218" s="13"/>
      <c r="U218" s="12"/>
      <c r="V218" s="13"/>
      <c r="W218" s="12"/>
      <c r="X218" s="13"/>
      <c r="Y218" s="16"/>
      <c r="Z218" s="16"/>
    </row>
    <row r="219" spans="1:26" ht="18.75" customHeight="1" x14ac:dyDescent="0.55000000000000004">
      <c r="C219" s="17">
        <v>2</v>
      </c>
      <c r="D219" s="50"/>
      <c r="E219" s="53"/>
      <c r="F219" s="30" t="s">
        <v>7758</v>
      </c>
      <c r="G219" s="18" t="s">
        <v>823</v>
      </c>
      <c r="H219" s="18" t="s">
        <v>63</v>
      </c>
      <c r="I219" s="19">
        <v>0.23529411764705882</v>
      </c>
      <c r="J219" s="36">
        <v>8</v>
      </c>
      <c r="K219" s="42" t="s">
        <v>943</v>
      </c>
      <c r="L219" s="43" t="s">
        <v>167</v>
      </c>
      <c r="M219" s="43" t="s">
        <v>167</v>
      </c>
      <c r="N219" s="18" t="s">
        <v>141</v>
      </c>
      <c r="O219" s="20" t="s">
        <v>2196</v>
      </c>
      <c r="P219" s="18">
        <v>57</v>
      </c>
      <c r="Q219" s="43">
        <v>5</v>
      </c>
      <c r="R219" s="18" t="s">
        <v>2225</v>
      </c>
      <c r="S219" s="56"/>
      <c r="T219" s="18" t="s">
        <v>1910</v>
      </c>
      <c r="U219" s="30" t="s">
        <v>1912</v>
      </c>
      <c r="V219" s="18" t="s">
        <v>77</v>
      </c>
      <c r="W219" s="30" t="s">
        <v>6255</v>
      </c>
      <c r="X219" s="18" t="s">
        <v>7759</v>
      </c>
      <c r="Y219" s="47" t="s">
        <v>823</v>
      </c>
      <c r="Z219" s="21"/>
    </row>
    <row r="220" spans="1:26" ht="18.5" customHeight="1" thickBot="1" x14ac:dyDescent="0.6">
      <c r="C220" s="22"/>
      <c r="D220" s="51"/>
      <c r="E220" s="54"/>
      <c r="F220" s="34"/>
      <c r="G220" s="24">
        <v>3</v>
      </c>
      <c r="H220" s="25">
        <v>16</v>
      </c>
      <c r="I220" s="26">
        <v>0.3235294117647059</v>
      </c>
      <c r="J220" s="38" t="s">
        <v>6572</v>
      </c>
      <c r="K220" s="44" t="s">
        <v>1460</v>
      </c>
      <c r="L220" s="45" t="s">
        <v>167</v>
      </c>
      <c r="M220" s="44" t="s">
        <v>167</v>
      </c>
      <c r="N220" s="24">
        <v>10</v>
      </c>
      <c r="O220" s="27" t="s">
        <v>50</v>
      </c>
      <c r="P220" s="24" t="s">
        <v>57</v>
      </c>
      <c r="Q220" s="44" t="s">
        <v>2201</v>
      </c>
      <c r="R220" s="24"/>
      <c r="S220" s="57"/>
      <c r="T220" s="25">
        <v>10</v>
      </c>
      <c r="U220" s="23"/>
      <c r="V220" s="24"/>
      <c r="W220" s="23"/>
      <c r="X220" s="24"/>
      <c r="Y220" s="28"/>
      <c r="Z220" s="28"/>
    </row>
    <row r="221" spans="1:26" ht="18" customHeight="1" x14ac:dyDescent="0.55000000000000004">
      <c r="C221" s="11"/>
      <c r="D221" s="49"/>
      <c r="E221" s="52" t="str">
        <f t="shared" ref="E221" si="54">IF(D221="","",IF(I221&gt;0.1,"単",IF(I222&gt;0.29,"連",IF(I223&gt;0.34,"複","※"))))</f>
        <v/>
      </c>
      <c r="F221" s="12"/>
      <c r="G221" s="48" t="s">
        <v>167</v>
      </c>
      <c r="H221" s="13"/>
      <c r="I221" s="14">
        <v>9.8039215686274508E-2</v>
      </c>
      <c r="J221" s="35">
        <v>5</v>
      </c>
      <c r="K221" s="40" t="s">
        <v>1466</v>
      </c>
      <c r="L221" s="41" t="s">
        <v>167</v>
      </c>
      <c r="M221" s="41" t="s">
        <v>259</v>
      </c>
      <c r="N221" s="13"/>
      <c r="O221" s="15" t="s">
        <v>39</v>
      </c>
      <c r="P221" s="13" t="s">
        <v>167</v>
      </c>
      <c r="Q221" s="41">
        <v>10.4</v>
      </c>
      <c r="R221" s="13" t="s">
        <v>2211</v>
      </c>
      <c r="S221" s="55" t="s">
        <v>6142</v>
      </c>
      <c r="T221" s="13"/>
      <c r="U221" s="12"/>
      <c r="V221" s="13"/>
      <c r="W221" s="12"/>
      <c r="X221" s="13"/>
      <c r="Y221" s="16"/>
      <c r="Z221" s="16"/>
    </row>
    <row r="222" spans="1:26" ht="18" customHeight="1" x14ac:dyDescent="0.55000000000000004">
      <c r="C222" s="17">
        <v>3</v>
      </c>
      <c r="D222" s="50"/>
      <c r="E222" s="53"/>
      <c r="F222" s="30" t="s">
        <v>2000</v>
      </c>
      <c r="G222" s="18" t="s">
        <v>936</v>
      </c>
      <c r="H222" s="18" t="s">
        <v>62</v>
      </c>
      <c r="I222" s="19">
        <v>0.21568627450980393</v>
      </c>
      <c r="J222" s="36">
        <v>11</v>
      </c>
      <c r="K222" s="42" t="s">
        <v>943</v>
      </c>
      <c r="L222" s="43" t="s">
        <v>167</v>
      </c>
      <c r="M222" s="43" t="s">
        <v>240</v>
      </c>
      <c r="N222" s="18" t="s">
        <v>128</v>
      </c>
      <c r="O222" s="20" t="s">
        <v>34</v>
      </c>
      <c r="P222" s="18">
        <v>57</v>
      </c>
      <c r="Q222" s="43">
        <v>7.7</v>
      </c>
      <c r="R222" s="18" t="s">
        <v>2212</v>
      </c>
      <c r="S222" s="56"/>
      <c r="T222" s="18" t="s">
        <v>1910</v>
      </c>
      <c r="U222" s="30" t="s">
        <v>1912</v>
      </c>
      <c r="V222" s="18" t="s">
        <v>6439</v>
      </c>
      <c r="W222" s="30" t="s">
        <v>1673</v>
      </c>
      <c r="X222" s="18" t="s">
        <v>7760</v>
      </c>
      <c r="Y222" s="47" t="s">
        <v>936</v>
      </c>
      <c r="Z222" s="21"/>
    </row>
    <row r="223" spans="1:26" ht="18.5" customHeight="1" thickBot="1" x14ac:dyDescent="0.6">
      <c r="C223" s="22"/>
      <c r="D223" s="51"/>
      <c r="E223" s="54"/>
      <c r="F223" s="34"/>
      <c r="G223" s="24">
        <v>2.2000000000000002</v>
      </c>
      <c r="H223" s="25">
        <v>7</v>
      </c>
      <c r="I223" s="26">
        <v>0.27450980392156865</v>
      </c>
      <c r="J223" s="38" t="s">
        <v>6573</v>
      </c>
      <c r="K223" s="44" t="s">
        <v>1458</v>
      </c>
      <c r="L223" s="45" t="s">
        <v>167</v>
      </c>
      <c r="M223" s="44"/>
      <c r="N223" s="24" t="s">
        <v>167</v>
      </c>
      <c r="O223" s="27" t="s">
        <v>29</v>
      </c>
      <c r="P223" s="24" t="s">
        <v>57</v>
      </c>
      <c r="Q223" s="44" t="s">
        <v>2204</v>
      </c>
      <c r="R223" s="24" t="s">
        <v>2213</v>
      </c>
      <c r="S223" s="57"/>
      <c r="T223" s="25">
        <v>9</v>
      </c>
      <c r="U223" s="23"/>
      <c r="V223" s="24"/>
      <c r="W223" s="23"/>
      <c r="X223" s="24"/>
      <c r="Y223" s="28"/>
      <c r="Z223" s="28"/>
    </row>
    <row r="224" spans="1:26" ht="18" customHeight="1" x14ac:dyDescent="0.55000000000000004">
      <c r="C224" s="11"/>
      <c r="D224" s="49"/>
      <c r="E224" s="52" t="str">
        <f t="shared" ref="E224" si="55">IF(D224="","",IF(I224&gt;0.1,"単",IF(I225&gt;0.29,"連",IF(I226&gt;0.34,"複","※"))))</f>
        <v/>
      </c>
      <c r="F224" s="12"/>
      <c r="G224" s="48" t="s">
        <v>57</v>
      </c>
      <c r="H224" s="13"/>
      <c r="I224" s="14" t="s">
        <v>57</v>
      </c>
      <c r="J224" s="35" t="s">
        <v>57</v>
      </c>
      <c r="K224" s="40" t="s">
        <v>57</v>
      </c>
      <c r="L224" s="41" t="s">
        <v>57</v>
      </c>
      <c r="M224" s="41" t="s">
        <v>167</v>
      </c>
      <c r="N224" s="13"/>
      <c r="O224" s="15" t="s">
        <v>57</v>
      </c>
      <c r="P224" s="13" t="s">
        <v>167</v>
      </c>
      <c r="Q224" s="41">
        <v>9.9</v>
      </c>
      <c r="R224" s="13" t="s">
        <v>6158</v>
      </c>
      <c r="S224" s="55" t="s">
        <v>6608</v>
      </c>
      <c r="T224" s="13"/>
      <c r="U224" s="12"/>
      <c r="V224" s="13"/>
      <c r="W224" s="12"/>
      <c r="X224" s="13"/>
      <c r="Y224" s="16"/>
      <c r="Z224" s="16"/>
    </row>
    <row r="225" spans="3:26" ht="18.75" customHeight="1" x14ac:dyDescent="0.55000000000000004">
      <c r="C225" s="17">
        <v>4</v>
      </c>
      <c r="D225" s="50"/>
      <c r="E225" s="53"/>
      <c r="F225" s="30" t="s">
        <v>7761</v>
      </c>
      <c r="G225" s="18" t="s">
        <v>1744</v>
      </c>
      <c r="H225" s="18" t="s">
        <v>97</v>
      </c>
      <c r="I225" s="19" t="s">
        <v>59</v>
      </c>
      <c r="J225" s="36" t="s">
        <v>59</v>
      </c>
      <c r="K225" s="42" t="s">
        <v>57</v>
      </c>
      <c r="L225" s="43" t="s">
        <v>57</v>
      </c>
      <c r="M225" s="43" t="s">
        <v>167</v>
      </c>
      <c r="N225" s="18" t="s">
        <v>2629</v>
      </c>
      <c r="O225" s="20" t="s">
        <v>59</v>
      </c>
      <c r="P225" s="18">
        <v>55</v>
      </c>
      <c r="Q225" s="43">
        <v>5.6</v>
      </c>
      <c r="R225" s="18"/>
      <c r="S225" s="56"/>
      <c r="T225" s="18" t="s">
        <v>1907</v>
      </c>
      <c r="U225" s="30" t="s">
        <v>1908</v>
      </c>
      <c r="V225" s="18" t="s">
        <v>93</v>
      </c>
      <c r="W225" s="30" t="s">
        <v>6941</v>
      </c>
      <c r="X225" s="18" t="s">
        <v>6942</v>
      </c>
      <c r="Y225" s="47" t="s">
        <v>1744</v>
      </c>
      <c r="Z225" s="21"/>
    </row>
    <row r="226" spans="3:26" ht="18.5" customHeight="1" thickBot="1" x14ac:dyDescent="0.6">
      <c r="C226" s="22"/>
      <c r="D226" s="51"/>
      <c r="E226" s="54"/>
      <c r="F226" s="34"/>
      <c r="G226" s="24" t="s">
        <v>57</v>
      </c>
      <c r="H226" s="25">
        <v>16</v>
      </c>
      <c r="I226" s="26" t="s">
        <v>57</v>
      </c>
      <c r="J226" s="38" t="s">
        <v>57</v>
      </c>
      <c r="K226" s="44" t="s">
        <v>57</v>
      </c>
      <c r="L226" s="45" t="s">
        <v>57</v>
      </c>
      <c r="M226" s="44" t="s">
        <v>167</v>
      </c>
      <c r="N226" s="24" t="s">
        <v>167</v>
      </c>
      <c r="O226" s="27" t="s">
        <v>57</v>
      </c>
      <c r="P226" s="24" t="s">
        <v>57</v>
      </c>
      <c r="Q226" s="44" t="s">
        <v>2201</v>
      </c>
      <c r="R226" s="24" t="s">
        <v>2202</v>
      </c>
      <c r="S226" s="57"/>
      <c r="T226" s="25">
        <v>34</v>
      </c>
      <c r="U226" s="23"/>
      <c r="V226" s="24"/>
      <c r="W226" s="23"/>
      <c r="X226" s="24"/>
      <c r="Y226" s="28"/>
      <c r="Z226" s="28"/>
    </row>
    <row r="227" spans="3:26" ht="18" customHeight="1" x14ac:dyDescent="0.55000000000000004">
      <c r="C227" s="11"/>
      <c r="D227" s="49"/>
      <c r="E227" s="52" t="str">
        <f t="shared" ref="E227" si="56">IF(D227="","",IF(I227&gt;0.1,"単",IF(I228&gt;0.29,"連",IF(I229&gt;0.34,"複","※"))))</f>
        <v/>
      </c>
      <c r="F227" s="12"/>
      <c r="G227" s="48" t="s">
        <v>5941</v>
      </c>
      <c r="H227" s="13"/>
      <c r="I227" s="14" t="s">
        <v>57</v>
      </c>
      <c r="J227" s="35" t="s">
        <v>57</v>
      </c>
      <c r="K227" s="40" t="s">
        <v>1457</v>
      </c>
      <c r="L227" s="41" t="s">
        <v>167</v>
      </c>
      <c r="M227" s="41" t="s">
        <v>167</v>
      </c>
      <c r="N227" s="13"/>
      <c r="O227" s="15" t="s">
        <v>29</v>
      </c>
      <c r="P227" s="13" t="s">
        <v>167</v>
      </c>
      <c r="Q227" s="41" t="s">
        <v>1906</v>
      </c>
      <c r="R227" s="13" t="s">
        <v>57</v>
      </c>
      <c r="S227" s="55" t="s">
        <v>7762</v>
      </c>
      <c r="T227" s="13"/>
      <c r="U227" s="12"/>
      <c r="V227" s="13"/>
      <c r="W227" s="12"/>
      <c r="X227" s="13"/>
      <c r="Y227" s="16"/>
      <c r="Z227" s="16"/>
    </row>
    <row r="228" spans="3:26" ht="18.75" customHeight="1" x14ac:dyDescent="0.55000000000000004">
      <c r="C228" s="17">
        <v>5</v>
      </c>
      <c r="D228" s="50"/>
      <c r="E228" s="53"/>
      <c r="F228" s="30" t="s">
        <v>7763</v>
      </c>
      <c r="G228" s="18" t="s">
        <v>426</v>
      </c>
      <c r="H228" s="18" t="s">
        <v>1962</v>
      </c>
      <c r="I228" s="19" t="s">
        <v>59</v>
      </c>
      <c r="J228" s="36" t="s">
        <v>59</v>
      </c>
      <c r="K228" s="42" t="s">
        <v>943</v>
      </c>
      <c r="L228" s="43" t="s">
        <v>5949</v>
      </c>
      <c r="M228" s="43" t="s">
        <v>167</v>
      </c>
      <c r="N228" s="18" t="s">
        <v>1995</v>
      </c>
      <c r="O228" s="20" t="s">
        <v>38</v>
      </c>
      <c r="P228" s="18">
        <v>52</v>
      </c>
      <c r="Q228" s="43" t="s">
        <v>1906</v>
      </c>
      <c r="R228" s="18" t="s">
        <v>57</v>
      </c>
      <c r="S228" s="56"/>
      <c r="T228" s="18" t="s">
        <v>1907</v>
      </c>
      <c r="U228" s="30" t="s">
        <v>1916</v>
      </c>
      <c r="V228" s="18" t="s">
        <v>161</v>
      </c>
      <c r="W228" s="30" t="s">
        <v>1694</v>
      </c>
      <c r="X228" s="18" t="s">
        <v>7764</v>
      </c>
      <c r="Y228" s="47" t="s">
        <v>426</v>
      </c>
      <c r="Z228" s="21"/>
    </row>
    <row r="229" spans="3:26" ht="18.5" customHeight="1" thickBot="1" x14ac:dyDescent="0.6">
      <c r="C229" s="22"/>
      <c r="D229" s="51"/>
      <c r="E229" s="54"/>
      <c r="F229" s="34"/>
      <c r="G229" s="24">
        <v>2.5</v>
      </c>
      <c r="H229" s="25" t="e">
        <v>#VALUE!</v>
      </c>
      <c r="I229" s="26" t="s">
        <v>57</v>
      </c>
      <c r="J229" s="38" t="s">
        <v>57</v>
      </c>
      <c r="K229" s="44" t="s">
        <v>1458</v>
      </c>
      <c r="L229" s="45" t="s">
        <v>167</v>
      </c>
      <c r="M229" s="44" t="s">
        <v>167</v>
      </c>
      <c r="N229" s="24">
        <v>35</v>
      </c>
      <c r="O229" s="27" t="s">
        <v>46</v>
      </c>
      <c r="P229" s="24" t="s">
        <v>57</v>
      </c>
      <c r="Q229" s="44" t="s">
        <v>57</v>
      </c>
      <c r="R229" s="24" t="s">
        <v>57</v>
      </c>
      <c r="S229" s="57"/>
      <c r="T229" s="25">
        <v>35</v>
      </c>
      <c r="U229" s="23"/>
      <c r="V229" s="24"/>
      <c r="W229" s="23"/>
      <c r="X229" s="24"/>
      <c r="Y229" s="28"/>
      <c r="Z229" s="28"/>
    </row>
    <row r="230" spans="3:26" ht="18" customHeight="1" x14ac:dyDescent="0.55000000000000004">
      <c r="C230" s="11"/>
      <c r="D230" s="49"/>
      <c r="E230" s="52" t="str">
        <f t="shared" ref="E230" si="57">IF(D230="","",IF(I230&gt;0.1,"単",IF(I231&gt;0.29,"連",IF(I232&gt;0.34,"複","※"))))</f>
        <v/>
      </c>
      <c r="F230" s="12"/>
      <c r="G230" s="48" t="s">
        <v>57</v>
      </c>
      <c r="H230" s="13"/>
      <c r="I230" s="14" t="s">
        <v>57</v>
      </c>
      <c r="J230" s="35" t="s">
        <v>57</v>
      </c>
      <c r="K230" s="40" t="s">
        <v>57</v>
      </c>
      <c r="L230" s="41" t="s">
        <v>57</v>
      </c>
      <c r="M230" s="41" t="s">
        <v>167</v>
      </c>
      <c r="N230" s="13"/>
      <c r="O230" s="15" t="s">
        <v>57</v>
      </c>
      <c r="P230" s="13" t="s">
        <v>167</v>
      </c>
      <c r="Q230" s="41" t="s">
        <v>1906</v>
      </c>
      <c r="R230" s="13" t="s">
        <v>57</v>
      </c>
      <c r="S230" s="55" t="s">
        <v>3744</v>
      </c>
      <c r="T230" s="13"/>
      <c r="U230" s="12"/>
      <c r="V230" s="13"/>
      <c r="W230" s="12"/>
      <c r="X230" s="13"/>
      <c r="Y230" s="16"/>
      <c r="Z230" s="16"/>
    </row>
    <row r="231" spans="3:26" ht="18" customHeight="1" x14ac:dyDescent="0.55000000000000004">
      <c r="C231" s="17">
        <v>6</v>
      </c>
      <c r="D231" s="50"/>
      <c r="E231" s="53"/>
      <c r="F231" s="30" t="s">
        <v>7765</v>
      </c>
      <c r="G231" s="18" t="s">
        <v>3163</v>
      </c>
      <c r="H231" s="18" t="s">
        <v>69</v>
      </c>
      <c r="I231" s="19" t="s">
        <v>59</v>
      </c>
      <c r="J231" s="36" t="s">
        <v>59</v>
      </c>
      <c r="K231" s="42" t="s">
        <v>57</v>
      </c>
      <c r="L231" s="43" t="s">
        <v>57</v>
      </c>
      <c r="M231" s="43" t="s">
        <v>167</v>
      </c>
      <c r="N231" s="18" t="s">
        <v>143</v>
      </c>
      <c r="O231" s="20" t="s">
        <v>59</v>
      </c>
      <c r="P231" s="18">
        <v>54</v>
      </c>
      <c r="Q231" s="43" t="s">
        <v>1906</v>
      </c>
      <c r="R231" s="18" t="s">
        <v>57</v>
      </c>
      <c r="S231" s="56"/>
      <c r="T231" s="18" t="s">
        <v>1910</v>
      </c>
      <c r="U231" s="30" t="s">
        <v>1912</v>
      </c>
      <c r="V231" s="18" t="s">
        <v>94</v>
      </c>
      <c r="W231" s="30" t="s">
        <v>5994</v>
      </c>
      <c r="X231" s="18" t="s">
        <v>7766</v>
      </c>
      <c r="Y231" s="47" t="s">
        <v>3163</v>
      </c>
      <c r="Z231" s="21"/>
    </row>
    <row r="232" spans="3:26" ht="18.5" customHeight="1" thickBot="1" x14ac:dyDescent="0.6">
      <c r="C232" s="22"/>
      <c r="D232" s="51"/>
      <c r="E232" s="54"/>
      <c r="F232" s="34"/>
      <c r="G232" s="24" t="s">
        <v>57</v>
      </c>
      <c r="H232" s="25">
        <v>8</v>
      </c>
      <c r="I232" s="26" t="s">
        <v>57</v>
      </c>
      <c r="J232" s="38" t="s">
        <v>57</v>
      </c>
      <c r="K232" s="44" t="s">
        <v>57</v>
      </c>
      <c r="L232" s="45" t="s">
        <v>57</v>
      </c>
      <c r="M232" s="44" t="s">
        <v>167</v>
      </c>
      <c r="N232" s="24" t="s">
        <v>167</v>
      </c>
      <c r="O232" s="27" t="s">
        <v>57</v>
      </c>
      <c r="P232" s="24" t="s">
        <v>57</v>
      </c>
      <c r="Q232" s="44" t="s">
        <v>57</v>
      </c>
      <c r="R232" s="24" t="s">
        <v>57</v>
      </c>
      <c r="S232" s="57"/>
      <c r="T232" s="25" t="s">
        <v>2207</v>
      </c>
      <c r="U232" s="23"/>
      <c r="V232" s="24"/>
      <c r="W232" s="23"/>
      <c r="X232" s="24"/>
      <c r="Y232" s="28"/>
      <c r="Z232" s="28"/>
    </row>
    <row r="233" spans="3:26" ht="18" customHeight="1" x14ac:dyDescent="0.55000000000000004">
      <c r="C233" s="11"/>
      <c r="D233" s="49"/>
      <c r="E233" s="52" t="str">
        <f t="shared" ref="E233" si="58">IF(D233="","",IF(I233&gt;0.1,"単",IF(I234&gt;0.29,"連",IF(I235&gt;0.34,"複","※"))))</f>
        <v/>
      </c>
      <c r="F233" s="12"/>
      <c r="G233" s="48" t="s">
        <v>57</v>
      </c>
      <c r="H233" s="13"/>
      <c r="I233" s="14" t="s">
        <v>57</v>
      </c>
      <c r="J233" s="35" t="s">
        <v>57</v>
      </c>
      <c r="K233" s="40" t="s">
        <v>57</v>
      </c>
      <c r="L233" s="41" t="s">
        <v>57</v>
      </c>
      <c r="M233" s="41" t="s">
        <v>167</v>
      </c>
      <c r="N233" s="13"/>
      <c r="O233" s="15" t="s">
        <v>57</v>
      </c>
      <c r="P233" s="13" t="s">
        <v>167</v>
      </c>
      <c r="Q233" s="41" t="s">
        <v>1906</v>
      </c>
      <c r="R233" s="13" t="s">
        <v>57</v>
      </c>
      <c r="S233" s="55" t="s">
        <v>3158</v>
      </c>
      <c r="T233" s="13"/>
      <c r="U233" s="12"/>
      <c r="V233" s="13"/>
      <c r="W233" s="12"/>
      <c r="X233" s="13"/>
      <c r="Y233" s="16"/>
      <c r="Z233" s="16"/>
    </row>
    <row r="234" spans="3:26" ht="18" customHeight="1" x14ac:dyDescent="0.55000000000000004">
      <c r="C234" s="17">
        <v>7</v>
      </c>
      <c r="D234" s="50"/>
      <c r="E234" s="53"/>
      <c r="F234" s="30" t="s">
        <v>7767</v>
      </c>
      <c r="G234" s="18" t="s">
        <v>358</v>
      </c>
      <c r="H234" s="18" t="s">
        <v>1962</v>
      </c>
      <c r="I234" s="19" t="s">
        <v>59</v>
      </c>
      <c r="J234" s="36" t="s">
        <v>59</v>
      </c>
      <c r="K234" s="42" t="s">
        <v>57</v>
      </c>
      <c r="L234" s="43" t="s">
        <v>57</v>
      </c>
      <c r="M234" s="43" t="s">
        <v>167</v>
      </c>
      <c r="N234" s="18" t="s">
        <v>1180</v>
      </c>
      <c r="O234" s="20" t="s">
        <v>59</v>
      </c>
      <c r="P234" s="18">
        <v>55</v>
      </c>
      <c r="Q234" s="43" t="s">
        <v>1906</v>
      </c>
      <c r="R234" s="18" t="s">
        <v>57</v>
      </c>
      <c r="S234" s="56"/>
      <c r="T234" s="18" t="s">
        <v>1910</v>
      </c>
      <c r="U234" s="30" t="s">
        <v>1911</v>
      </c>
      <c r="V234" s="18" t="s">
        <v>109</v>
      </c>
      <c r="W234" s="30" t="s">
        <v>1724</v>
      </c>
      <c r="X234" s="18" t="s">
        <v>7768</v>
      </c>
      <c r="Y234" s="47" t="s">
        <v>358</v>
      </c>
      <c r="Z234" s="21"/>
    </row>
    <row r="235" spans="3:26" ht="18.5" customHeight="1" thickBot="1" x14ac:dyDescent="0.6">
      <c r="C235" s="22"/>
      <c r="D235" s="51"/>
      <c r="E235" s="54"/>
      <c r="F235" s="34"/>
      <c r="G235" s="24" t="s">
        <v>57</v>
      </c>
      <c r="H235" s="25" t="e">
        <v>#VALUE!</v>
      </c>
      <c r="I235" s="26" t="s">
        <v>57</v>
      </c>
      <c r="J235" s="38" t="s">
        <v>57</v>
      </c>
      <c r="K235" s="44" t="s">
        <v>57</v>
      </c>
      <c r="L235" s="45" t="s">
        <v>57</v>
      </c>
      <c r="M235" s="44" t="s">
        <v>167</v>
      </c>
      <c r="N235" s="24" t="s">
        <v>167</v>
      </c>
      <c r="O235" s="27" t="s">
        <v>57</v>
      </c>
      <c r="P235" s="24" t="s">
        <v>57</v>
      </c>
      <c r="Q235" s="44" t="s">
        <v>57</v>
      </c>
      <c r="R235" s="24" t="s">
        <v>57</v>
      </c>
      <c r="S235" s="57"/>
      <c r="T235" s="25">
        <v>1</v>
      </c>
      <c r="U235" s="23"/>
      <c r="V235" s="24"/>
      <c r="W235" s="23"/>
      <c r="X235" s="24"/>
      <c r="Y235" s="28"/>
      <c r="Z235" s="28"/>
    </row>
    <row r="236" spans="3:26" ht="18" customHeight="1" x14ac:dyDescent="0.55000000000000004">
      <c r="C236" s="11"/>
      <c r="D236" s="49"/>
      <c r="E236" s="52" t="str">
        <f t="shared" ref="E236" si="59">IF(D236="","",IF(I236&gt;0.1,"単",IF(I237&gt;0.29,"連",IF(I238&gt;0.34,"複","※"))))</f>
        <v/>
      </c>
      <c r="F236" s="12"/>
      <c r="G236" s="48" t="s">
        <v>57</v>
      </c>
      <c r="H236" s="13"/>
      <c r="I236" s="14" t="s">
        <v>57</v>
      </c>
      <c r="J236" s="35" t="s">
        <v>57</v>
      </c>
      <c r="K236" s="40" t="s">
        <v>57</v>
      </c>
      <c r="L236" s="41" t="s">
        <v>57</v>
      </c>
      <c r="M236" s="41" t="s">
        <v>167</v>
      </c>
      <c r="N236" s="13"/>
      <c r="O236" s="15" t="s">
        <v>57</v>
      </c>
      <c r="P236" s="13" t="s">
        <v>167</v>
      </c>
      <c r="Q236" s="41" t="s">
        <v>1906</v>
      </c>
      <c r="R236" s="13" t="s">
        <v>57</v>
      </c>
      <c r="S236" s="55" t="s">
        <v>2038</v>
      </c>
      <c r="T236" s="13"/>
      <c r="U236" s="12"/>
      <c r="V236" s="13"/>
      <c r="W236" s="12"/>
      <c r="X236" s="13"/>
      <c r="Y236" s="16"/>
      <c r="Z236" s="16"/>
    </row>
    <row r="237" spans="3:26" ht="18" customHeight="1" x14ac:dyDescent="0.55000000000000004">
      <c r="C237" s="17">
        <v>8</v>
      </c>
      <c r="D237" s="50"/>
      <c r="E237" s="53"/>
      <c r="F237" s="30" t="s">
        <v>7769</v>
      </c>
      <c r="G237" s="18" t="s">
        <v>1923</v>
      </c>
      <c r="H237" s="18" t="s">
        <v>99</v>
      </c>
      <c r="I237" s="19" t="s">
        <v>59</v>
      </c>
      <c r="J237" s="36" t="s">
        <v>59</v>
      </c>
      <c r="K237" s="42" t="s">
        <v>57</v>
      </c>
      <c r="L237" s="43" t="s">
        <v>57</v>
      </c>
      <c r="M237" s="43" t="s">
        <v>167</v>
      </c>
      <c r="N237" s="18" t="s">
        <v>132</v>
      </c>
      <c r="O237" s="20" t="s">
        <v>59</v>
      </c>
      <c r="P237" s="18">
        <v>54</v>
      </c>
      <c r="Q237" s="43" t="s">
        <v>1906</v>
      </c>
      <c r="R237" s="18" t="s">
        <v>57</v>
      </c>
      <c r="S237" s="56"/>
      <c r="T237" s="18" t="s">
        <v>1910</v>
      </c>
      <c r="U237" s="30" t="s">
        <v>1908</v>
      </c>
      <c r="V237" s="18" t="s">
        <v>1811</v>
      </c>
      <c r="W237" s="30" t="s">
        <v>5961</v>
      </c>
      <c r="X237" s="18" t="s">
        <v>7770</v>
      </c>
      <c r="Y237" s="47" t="s">
        <v>1923</v>
      </c>
      <c r="Z237" s="21"/>
    </row>
    <row r="238" spans="3:26" ht="18.5" customHeight="1" thickBot="1" x14ac:dyDescent="0.6">
      <c r="C238" s="22"/>
      <c r="D238" s="51"/>
      <c r="E238" s="54"/>
      <c r="F238" s="34"/>
      <c r="G238" s="24" t="s">
        <v>57</v>
      </c>
      <c r="H238" s="25">
        <v>14</v>
      </c>
      <c r="I238" s="26" t="s">
        <v>57</v>
      </c>
      <c r="J238" s="38" t="s">
        <v>57</v>
      </c>
      <c r="K238" s="44" t="s">
        <v>57</v>
      </c>
      <c r="L238" s="45" t="s">
        <v>57</v>
      </c>
      <c r="M238" s="44" t="s">
        <v>167</v>
      </c>
      <c r="N238" s="24" t="s">
        <v>167</v>
      </c>
      <c r="O238" s="27" t="s">
        <v>57</v>
      </c>
      <c r="P238" s="24" t="s">
        <v>57</v>
      </c>
      <c r="Q238" s="44" t="s">
        <v>57</v>
      </c>
      <c r="R238" s="24" t="s">
        <v>57</v>
      </c>
      <c r="S238" s="57"/>
      <c r="T238" s="25">
        <v>3</v>
      </c>
      <c r="U238" s="23"/>
      <c r="V238" s="24"/>
      <c r="W238" s="23"/>
      <c r="X238" s="24"/>
      <c r="Y238" s="28"/>
      <c r="Z238" s="28"/>
    </row>
    <row r="239" spans="3:26" ht="18" customHeight="1" x14ac:dyDescent="0.55000000000000004">
      <c r="C239" s="11"/>
      <c r="D239" s="49"/>
      <c r="E239" s="52" t="str">
        <f t="shared" ref="E239" si="60">IF(D239="","",IF(I239&gt;0.1,"単",IF(I240&gt;0.29,"連",IF(I241&gt;0.34,"複","※"))))</f>
        <v/>
      </c>
      <c r="F239" s="12"/>
      <c r="G239" s="48" t="s">
        <v>57</v>
      </c>
      <c r="H239" s="13"/>
      <c r="I239" s="14" t="s">
        <v>57</v>
      </c>
      <c r="J239" s="35" t="s">
        <v>57</v>
      </c>
      <c r="K239" s="40" t="s">
        <v>57</v>
      </c>
      <c r="L239" s="41" t="s">
        <v>57</v>
      </c>
      <c r="M239" s="41" t="s">
        <v>167</v>
      </c>
      <c r="N239" s="13"/>
      <c r="O239" s="15" t="s">
        <v>57</v>
      </c>
      <c r="P239" s="13" t="s">
        <v>167</v>
      </c>
      <c r="Q239" s="41">
        <v>33.299999999999997</v>
      </c>
      <c r="R239" s="13" t="s">
        <v>6048</v>
      </c>
      <c r="S239" s="55" t="s">
        <v>6592</v>
      </c>
      <c r="T239" s="13"/>
      <c r="U239" s="12"/>
      <c r="V239" s="13"/>
      <c r="W239" s="12"/>
      <c r="X239" s="13"/>
      <c r="Y239" s="16"/>
      <c r="Z239" s="16"/>
    </row>
    <row r="240" spans="3:26" ht="18" customHeight="1" x14ac:dyDescent="0.55000000000000004">
      <c r="C240" s="17">
        <v>9</v>
      </c>
      <c r="D240" s="50"/>
      <c r="E240" s="53"/>
      <c r="F240" s="30" t="s">
        <v>7771</v>
      </c>
      <c r="G240" s="18" t="s">
        <v>1675</v>
      </c>
      <c r="H240" s="18" t="s">
        <v>7638</v>
      </c>
      <c r="I240" s="19" t="s">
        <v>59</v>
      </c>
      <c r="J240" s="36" t="s">
        <v>59</v>
      </c>
      <c r="K240" s="42" t="s">
        <v>57</v>
      </c>
      <c r="L240" s="43" t="s">
        <v>57</v>
      </c>
      <c r="M240" s="43" t="s">
        <v>167</v>
      </c>
      <c r="N240" s="18" t="s">
        <v>28</v>
      </c>
      <c r="O240" s="20" t="s">
        <v>59</v>
      </c>
      <c r="P240" s="18">
        <v>57</v>
      </c>
      <c r="Q240" s="43">
        <v>4.4000000000000004</v>
      </c>
      <c r="R240" s="18" t="s">
        <v>6049</v>
      </c>
      <c r="S240" s="56"/>
      <c r="T240" s="18" t="s">
        <v>1910</v>
      </c>
      <c r="U240" s="30" t="s">
        <v>1912</v>
      </c>
      <c r="V240" s="18" t="s">
        <v>94</v>
      </c>
      <c r="W240" s="30" t="s">
        <v>6653</v>
      </c>
      <c r="X240" s="18" t="s">
        <v>7772</v>
      </c>
      <c r="Y240" s="47" t="s">
        <v>1675</v>
      </c>
      <c r="Z240" s="21"/>
    </row>
    <row r="241" spans="3:26" ht="18.5" customHeight="1" thickBot="1" x14ac:dyDescent="0.6">
      <c r="C241" s="22"/>
      <c r="D241" s="51"/>
      <c r="E241" s="54"/>
      <c r="F241" s="34"/>
      <c r="G241" s="24" t="s">
        <v>57</v>
      </c>
      <c r="H241" s="25">
        <v>16</v>
      </c>
      <c r="I241" s="26" t="s">
        <v>57</v>
      </c>
      <c r="J241" s="38" t="s">
        <v>57</v>
      </c>
      <c r="K241" s="44" t="s">
        <v>57</v>
      </c>
      <c r="L241" s="45" t="s">
        <v>57</v>
      </c>
      <c r="M241" s="44" t="s">
        <v>167</v>
      </c>
      <c r="N241" s="24" t="s">
        <v>167</v>
      </c>
      <c r="O241" s="27" t="s">
        <v>57</v>
      </c>
      <c r="P241" s="24" t="s">
        <v>57</v>
      </c>
      <c r="Q241" s="44" t="s">
        <v>2201</v>
      </c>
      <c r="R241" s="24" t="s">
        <v>6050</v>
      </c>
      <c r="S241" s="57"/>
      <c r="T241" s="25">
        <v>21</v>
      </c>
      <c r="U241" s="23"/>
      <c r="V241" s="24"/>
      <c r="W241" s="23"/>
      <c r="X241" s="24"/>
      <c r="Y241" s="28"/>
      <c r="Z241" s="28"/>
    </row>
    <row r="242" spans="3:26" ht="18" customHeight="1" x14ac:dyDescent="0.55000000000000004">
      <c r="C242" s="11"/>
      <c r="D242" s="49"/>
      <c r="E242" s="52" t="str">
        <f t="shared" ref="E242" si="61">IF(D242="","",IF(I242&gt;0.1,"単",IF(I243&gt;0.29,"連",IF(I244&gt;0.34,"複","※"))))</f>
        <v/>
      </c>
      <c r="F242" s="12"/>
      <c r="G242" s="48" t="s">
        <v>5941</v>
      </c>
      <c r="H242" s="13"/>
      <c r="I242" s="14" t="s">
        <v>57</v>
      </c>
      <c r="J242" s="35" t="s">
        <v>57</v>
      </c>
      <c r="K242" s="40" t="s">
        <v>1457</v>
      </c>
      <c r="L242" s="41" t="s">
        <v>167</v>
      </c>
      <c r="M242" s="41" t="s">
        <v>167</v>
      </c>
      <c r="N242" s="13"/>
      <c r="O242" s="15" t="s">
        <v>29</v>
      </c>
      <c r="P242" s="13" t="s">
        <v>167</v>
      </c>
      <c r="Q242" s="41">
        <v>9.1</v>
      </c>
      <c r="R242" s="13" t="s">
        <v>6037</v>
      </c>
      <c r="S242" s="55" t="s">
        <v>6014</v>
      </c>
      <c r="T242" s="13"/>
      <c r="U242" s="12"/>
      <c r="V242" s="13"/>
      <c r="W242" s="12"/>
      <c r="X242" s="13"/>
      <c r="Y242" s="16"/>
      <c r="Z242" s="16"/>
    </row>
    <row r="243" spans="3:26" ht="18" customHeight="1" x14ac:dyDescent="0.55000000000000004">
      <c r="C243" s="17">
        <v>10</v>
      </c>
      <c r="D243" s="50"/>
      <c r="E243" s="53"/>
      <c r="F243" s="30" t="s">
        <v>7773</v>
      </c>
      <c r="G243" s="18" t="s">
        <v>426</v>
      </c>
      <c r="H243" s="18" t="s">
        <v>1962</v>
      </c>
      <c r="I243" s="19" t="s">
        <v>59</v>
      </c>
      <c r="J243" s="36" t="s">
        <v>59</v>
      </c>
      <c r="K243" s="42" t="s">
        <v>943</v>
      </c>
      <c r="L243" s="43" t="s">
        <v>5949</v>
      </c>
      <c r="M243" s="43" t="s">
        <v>167</v>
      </c>
      <c r="N243" s="18" t="s">
        <v>31</v>
      </c>
      <c r="O243" s="20" t="s">
        <v>38</v>
      </c>
      <c r="P243" s="18">
        <v>55</v>
      </c>
      <c r="Q243" s="43">
        <v>4.7</v>
      </c>
      <c r="R243" s="18" t="s">
        <v>6038</v>
      </c>
      <c r="S243" s="56"/>
      <c r="T243" s="18" t="s">
        <v>1907</v>
      </c>
      <c r="U243" s="30" t="s">
        <v>6468</v>
      </c>
      <c r="V243" s="18" t="s">
        <v>87</v>
      </c>
      <c r="W243" s="30" t="s">
        <v>6110</v>
      </c>
      <c r="X243" s="18" t="s">
        <v>7774</v>
      </c>
      <c r="Y243" s="47" t="s">
        <v>426</v>
      </c>
      <c r="Z243" s="21"/>
    </row>
    <row r="244" spans="3:26" ht="18.5" customHeight="1" thickBot="1" x14ac:dyDescent="0.6">
      <c r="C244" s="22"/>
      <c r="D244" s="51"/>
      <c r="E244" s="54"/>
      <c r="F244" s="34"/>
      <c r="G244" s="24">
        <v>2.5</v>
      </c>
      <c r="H244" s="25" t="e">
        <v>#VALUE!</v>
      </c>
      <c r="I244" s="26" t="s">
        <v>57</v>
      </c>
      <c r="J244" s="38" t="s">
        <v>57</v>
      </c>
      <c r="K244" s="44" t="s">
        <v>1458</v>
      </c>
      <c r="L244" s="45" t="s">
        <v>167</v>
      </c>
      <c r="M244" s="44" t="s">
        <v>167</v>
      </c>
      <c r="N244" s="24">
        <v>35</v>
      </c>
      <c r="O244" s="27" t="s">
        <v>46</v>
      </c>
      <c r="P244" s="24" t="s">
        <v>57</v>
      </c>
      <c r="Q244" s="44" t="s">
        <v>2201</v>
      </c>
      <c r="R244" s="24" t="s">
        <v>6040</v>
      </c>
      <c r="S244" s="57"/>
      <c r="T244" s="25">
        <v>35</v>
      </c>
      <c r="U244" s="23"/>
      <c r="V244" s="24"/>
      <c r="W244" s="23"/>
      <c r="X244" s="24"/>
      <c r="Y244" s="28"/>
      <c r="Z244" s="28"/>
    </row>
    <row r="245" spans="3:26" ht="18" customHeight="1" x14ac:dyDescent="0.55000000000000004">
      <c r="C245" s="11"/>
      <c r="D245" s="49"/>
      <c r="E245" s="52" t="str">
        <f t="shared" ref="E245" si="62">IF(D245="","",IF(I245&gt;0.1,"単",IF(I246&gt;0.29,"連",IF(I247&gt;0.34,"複","※"))))</f>
        <v/>
      </c>
      <c r="F245" s="12"/>
      <c r="G245" s="48" t="s">
        <v>5941</v>
      </c>
      <c r="H245" s="13"/>
      <c r="I245" s="14" t="s">
        <v>57</v>
      </c>
      <c r="J245" s="35" t="s">
        <v>57</v>
      </c>
      <c r="K245" s="40" t="s">
        <v>1457</v>
      </c>
      <c r="L245" s="41" t="s">
        <v>167</v>
      </c>
      <c r="M245" s="41" t="s">
        <v>167</v>
      </c>
      <c r="N245" s="13"/>
      <c r="O245" s="15" t="s">
        <v>2196</v>
      </c>
      <c r="P245" s="13" t="s">
        <v>1059</v>
      </c>
      <c r="Q245" s="41" t="s">
        <v>1906</v>
      </c>
      <c r="R245" s="13" t="s">
        <v>57</v>
      </c>
      <c r="S245" s="55" t="s">
        <v>3758</v>
      </c>
      <c r="T245" s="13"/>
      <c r="U245" s="12"/>
      <c r="V245" s="13"/>
      <c r="W245" s="12"/>
      <c r="X245" s="13"/>
      <c r="Y245" s="16"/>
      <c r="Z245" s="16"/>
    </row>
    <row r="246" spans="3:26" ht="18" customHeight="1" x14ac:dyDescent="0.55000000000000004">
      <c r="C246" s="17">
        <v>11</v>
      </c>
      <c r="D246" s="50"/>
      <c r="E246" s="53"/>
      <c r="F246" s="30" t="s">
        <v>7775</v>
      </c>
      <c r="G246" s="18" t="s">
        <v>372</v>
      </c>
      <c r="H246" s="18" t="s">
        <v>1962</v>
      </c>
      <c r="I246" s="19" t="s">
        <v>59</v>
      </c>
      <c r="J246" s="36" t="s">
        <v>59</v>
      </c>
      <c r="K246" s="42" t="s">
        <v>942</v>
      </c>
      <c r="L246" s="43" t="s">
        <v>167</v>
      </c>
      <c r="M246" s="43" t="s">
        <v>167</v>
      </c>
      <c r="N246" s="18" t="s">
        <v>165</v>
      </c>
      <c r="O246" s="20" t="s">
        <v>71</v>
      </c>
      <c r="P246" s="18">
        <v>53</v>
      </c>
      <c r="Q246" s="43" t="s">
        <v>1906</v>
      </c>
      <c r="R246" s="18" t="s">
        <v>57</v>
      </c>
      <c r="S246" s="56"/>
      <c r="T246" s="18" t="s">
        <v>1907</v>
      </c>
      <c r="U246" s="30" t="s">
        <v>1912</v>
      </c>
      <c r="V246" s="18" t="s">
        <v>87</v>
      </c>
      <c r="W246" s="30" t="s">
        <v>6935</v>
      </c>
      <c r="X246" s="18" t="s">
        <v>7776</v>
      </c>
      <c r="Y246" s="47" t="s">
        <v>372</v>
      </c>
      <c r="Z246" s="21"/>
    </row>
    <row r="247" spans="3:26" ht="18.5" customHeight="1" thickBot="1" x14ac:dyDescent="0.6">
      <c r="C247" s="22"/>
      <c r="D247" s="51"/>
      <c r="E247" s="54"/>
      <c r="F247" s="34"/>
      <c r="G247" s="24">
        <v>1.5</v>
      </c>
      <c r="H247" s="25" t="e">
        <v>#VALUE!</v>
      </c>
      <c r="I247" s="26" t="s">
        <v>57</v>
      </c>
      <c r="J247" s="38" t="s">
        <v>57</v>
      </c>
      <c r="K247" s="44" t="s">
        <v>1462</v>
      </c>
      <c r="L247" s="45" t="s">
        <v>167</v>
      </c>
      <c r="M247" s="44" t="s">
        <v>167</v>
      </c>
      <c r="N247" s="24" t="s">
        <v>167</v>
      </c>
      <c r="O247" s="27" t="s">
        <v>38</v>
      </c>
      <c r="P247" s="24" t="s">
        <v>57</v>
      </c>
      <c r="Q247" s="44" t="s">
        <v>57</v>
      </c>
      <c r="R247" s="24" t="s">
        <v>57</v>
      </c>
      <c r="S247" s="57"/>
      <c r="T247" s="25">
        <v>12</v>
      </c>
      <c r="U247" s="23"/>
      <c r="V247" s="24"/>
      <c r="W247" s="23"/>
      <c r="X247" s="24"/>
      <c r="Y247" s="28"/>
      <c r="Z247" s="28"/>
    </row>
    <row r="248" spans="3:26" ht="18" customHeight="1" x14ac:dyDescent="0.55000000000000004">
      <c r="C248" s="11"/>
      <c r="D248" s="49" t="s">
        <v>3198</v>
      </c>
      <c r="E248" s="52" t="str">
        <f t="shared" ref="E248" si="63">IF(D248="","",IF(I248&gt;0.1,"単",IF(I249&gt;0.29,"連",IF(I250&gt;0.34,"複","※"))))</f>
        <v>単</v>
      </c>
      <c r="F248" s="12"/>
      <c r="G248" s="48" t="s">
        <v>7100</v>
      </c>
      <c r="H248" s="13"/>
      <c r="I248" s="14">
        <v>0.12</v>
      </c>
      <c r="J248" s="35">
        <v>9</v>
      </c>
      <c r="K248" s="40" t="s">
        <v>1461</v>
      </c>
      <c r="L248" s="41" t="s">
        <v>1943</v>
      </c>
      <c r="M248" s="41" t="s">
        <v>167</v>
      </c>
      <c r="N248" s="13"/>
      <c r="O248" s="15" t="s">
        <v>119</v>
      </c>
      <c r="P248" s="13" t="s">
        <v>167</v>
      </c>
      <c r="Q248" s="41" t="s">
        <v>1906</v>
      </c>
      <c r="R248" s="13" t="s">
        <v>57</v>
      </c>
      <c r="S248" s="55" t="s">
        <v>2282</v>
      </c>
      <c r="T248" s="13"/>
      <c r="U248" s="12"/>
      <c r="V248" s="13"/>
      <c r="W248" s="12"/>
      <c r="X248" s="13"/>
      <c r="Y248" s="16"/>
      <c r="Z248" s="16"/>
    </row>
    <row r="249" spans="3:26" ht="18" customHeight="1" x14ac:dyDescent="0.55000000000000004">
      <c r="C249" s="17">
        <v>12</v>
      </c>
      <c r="D249" s="50"/>
      <c r="E249" s="53"/>
      <c r="F249" s="30" t="s">
        <v>7777</v>
      </c>
      <c r="G249" s="18" t="s">
        <v>657</v>
      </c>
      <c r="H249" s="18" t="s">
        <v>63</v>
      </c>
      <c r="I249" s="19">
        <v>0.24</v>
      </c>
      <c r="J249" s="36">
        <v>18</v>
      </c>
      <c r="K249" s="42" t="s">
        <v>943</v>
      </c>
      <c r="L249" s="43" t="s">
        <v>1944</v>
      </c>
      <c r="M249" s="43" t="s">
        <v>167</v>
      </c>
      <c r="N249" s="18" t="s">
        <v>1793</v>
      </c>
      <c r="O249" s="20" t="s">
        <v>2196</v>
      </c>
      <c r="P249" s="18">
        <v>55</v>
      </c>
      <c r="Q249" s="43" t="s">
        <v>1906</v>
      </c>
      <c r="R249" s="18" t="s">
        <v>57</v>
      </c>
      <c r="S249" s="56"/>
      <c r="T249" s="18" t="s">
        <v>1907</v>
      </c>
      <c r="U249" s="30" t="s">
        <v>1920</v>
      </c>
      <c r="V249" s="18" t="s">
        <v>93</v>
      </c>
      <c r="W249" s="30" t="s">
        <v>6485</v>
      </c>
      <c r="X249" s="18" t="s">
        <v>7778</v>
      </c>
      <c r="Y249" s="47" t="s">
        <v>657</v>
      </c>
      <c r="Z249" s="21"/>
    </row>
    <row r="250" spans="3:26" ht="18.5" customHeight="1" thickBot="1" x14ac:dyDescent="0.6">
      <c r="C250" s="22"/>
      <c r="D250" s="51"/>
      <c r="E250" s="54"/>
      <c r="F250" s="34"/>
      <c r="G250" s="24">
        <v>1.9</v>
      </c>
      <c r="H250" s="25">
        <v>16</v>
      </c>
      <c r="I250" s="26">
        <v>0.34666666666666668</v>
      </c>
      <c r="J250" s="38" t="s">
        <v>6424</v>
      </c>
      <c r="K250" s="44" t="s">
        <v>1458</v>
      </c>
      <c r="L250" s="45" t="s">
        <v>1945</v>
      </c>
      <c r="M250" s="44" t="s">
        <v>167</v>
      </c>
      <c r="N250" s="24" t="s">
        <v>167</v>
      </c>
      <c r="O250" s="27" t="s">
        <v>132</v>
      </c>
      <c r="P250" s="24" t="s">
        <v>147</v>
      </c>
      <c r="Q250" s="44" t="s">
        <v>57</v>
      </c>
      <c r="R250" s="24" t="s">
        <v>57</v>
      </c>
      <c r="S250" s="57"/>
      <c r="T250" s="25">
        <v>11</v>
      </c>
      <c r="U250" s="23"/>
      <c r="V250" s="24"/>
      <c r="W250" s="23"/>
      <c r="X250" s="24"/>
      <c r="Y250" s="28"/>
      <c r="Z250" s="28"/>
    </row>
    <row r="251" spans="3:26" ht="18" customHeight="1" x14ac:dyDescent="0.55000000000000004">
      <c r="C251" s="11"/>
      <c r="D251" s="49"/>
      <c r="E251" s="52" t="str">
        <f t="shared" ref="E251" si="64">IF(D251="","",IF(I251&gt;0.1,"単",IF(I252&gt;0.29,"連",IF(I253&gt;0.34,"複","※"))))</f>
        <v/>
      </c>
      <c r="F251" s="12"/>
      <c r="G251" s="48" t="s">
        <v>57</v>
      </c>
      <c r="H251" s="13"/>
      <c r="I251" s="14" t="s">
        <v>57</v>
      </c>
      <c r="J251" s="35" t="s">
        <v>57</v>
      </c>
      <c r="K251" s="40" t="s">
        <v>57</v>
      </c>
      <c r="L251" s="41" t="s">
        <v>57</v>
      </c>
      <c r="M251" s="41" t="s">
        <v>167</v>
      </c>
      <c r="N251" s="13"/>
      <c r="O251" s="15" t="s">
        <v>57</v>
      </c>
      <c r="P251" s="13" t="s">
        <v>167</v>
      </c>
      <c r="Q251" s="41">
        <v>8.5</v>
      </c>
      <c r="R251" s="13" t="s">
        <v>2222</v>
      </c>
      <c r="S251" s="55" t="s">
        <v>6495</v>
      </c>
      <c r="T251" s="13"/>
      <c r="U251" s="12"/>
      <c r="V251" s="13"/>
      <c r="W251" s="12"/>
      <c r="X251" s="13"/>
      <c r="Y251" s="16"/>
      <c r="Z251" s="16"/>
    </row>
    <row r="252" spans="3:26" ht="18" customHeight="1" x14ac:dyDescent="0.55000000000000004">
      <c r="C252" s="17">
        <v>13</v>
      </c>
      <c r="D252" s="50"/>
      <c r="E252" s="53"/>
      <c r="F252" s="30" t="s">
        <v>7779</v>
      </c>
      <c r="G252" s="18" t="s">
        <v>1779</v>
      </c>
      <c r="H252" s="18" t="s">
        <v>7268</v>
      </c>
      <c r="I252" s="19" t="s">
        <v>59</v>
      </c>
      <c r="J252" s="36" t="s">
        <v>59</v>
      </c>
      <c r="K252" s="42" t="s">
        <v>57</v>
      </c>
      <c r="L252" s="43" t="s">
        <v>57</v>
      </c>
      <c r="M252" s="43" t="s">
        <v>167</v>
      </c>
      <c r="N252" s="18" t="s">
        <v>136</v>
      </c>
      <c r="O252" s="20" t="s">
        <v>59</v>
      </c>
      <c r="P252" s="18">
        <v>57</v>
      </c>
      <c r="Q252" s="43">
        <v>5.2</v>
      </c>
      <c r="R252" s="18" t="s">
        <v>1541</v>
      </c>
      <c r="S252" s="56"/>
      <c r="T252" s="18" t="s">
        <v>1910</v>
      </c>
      <c r="U252" s="30" t="s">
        <v>1912</v>
      </c>
      <c r="V252" s="18" t="s">
        <v>89</v>
      </c>
      <c r="W252" s="30" t="s">
        <v>6025</v>
      </c>
      <c r="X252" s="18" t="s">
        <v>7780</v>
      </c>
      <c r="Y252" s="47" t="s">
        <v>1779</v>
      </c>
      <c r="Z252" s="21"/>
    </row>
    <row r="253" spans="3:26" ht="18.5" customHeight="1" thickBot="1" x14ac:dyDescent="0.6">
      <c r="C253" s="22"/>
      <c r="D253" s="51"/>
      <c r="E253" s="54"/>
      <c r="F253" s="34"/>
      <c r="G253" s="24" t="s">
        <v>57</v>
      </c>
      <c r="H253" s="25">
        <v>16</v>
      </c>
      <c r="I253" s="26" t="s">
        <v>57</v>
      </c>
      <c r="J253" s="38" t="s">
        <v>57</v>
      </c>
      <c r="K253" s="44" t="s">
        <v>57</v>
      </c>
      <c r="L253" s="45" t="s">
        <v>57</v>
      </c>
      <c r="M253" s="44" t="s">
        <v>167</v>
      </c>
      <c r="N253" s="24" t="s">
        <v>167</v>
      </c>
      <c r="O253" s="27" t="s">
        <v>57</v>
      </c>
      <c r="P253" s="24" t="s">
        <v>57</v>
      </c>
      <c r="Q253" s="44" t="s">
        <v>2201</v>
      </c>
      <c r="R253" s="24" t="s">
        <v>1542</v>
      </c>
      <c r="S253" s="57"/>
      <c r="T253" s="25">
        <v>8</v>
      </c>
      <c r="U253" s="23"/>
      <c r="V253" s="24"/>
      <c r="W253" s="23"/>
      <c r="X253" s="24"/>
      <c r="Y253" s="28"/>
      <c r="Z253" s="28"/>
    </row>
    <row r="254" spans="3:26" ht="18" customHeight="1" x14ac:dyDescent="0.55000000000000004">
      <c r="C254" s="11"/>
      <c r="D254" s="49"/>
      <c r="E254" s="52" t="str">
        <f t="shared" ref="E254" si="65">IF(D254="","",IF(I254&gt;0.1,"単",IF(I255&gt;0.29,"連",IF(I256&gt;0.34,"複","※"))))</f>
        <v/>
      </c>
      <c r="F254" s="12"/>
      <c r="G254" s="48" t="s">
        <v>7093</v>
      </c>
      <c r="H254" s="13"/>
      <c r="I254" s="14" t="s">
        <v>57</v>
      </c>
      <c r="J254" s="35" t="s">
        <v>57</v>
      </c>
      <c r="K254" s="40" t="s">
        <v>1467</v>
      </c>
      <c r="L254" s="41" t="s">
        <v>167</v>
      </c>
      <c r="M254" s="41" t="s">
        <v>167</v>
      </c>
      <c r="N254" s="13"/>
      <c r="O254" s="15" t="s">
        <v>68</v>
      </c>
      <c r="P254" s="13" t="s">
        <v>1059</v>
      </c>
      <c r="Q254" s="41">
        <v>9.1999999999999993</v>
      </c>
      <c r="R254" s="13"/>
      <c r="S254" s="55" t="s">
        <v>7781</v>
      </c>
      <c r="T254" s="13"/>
      <c r="U254" s="12"/>
      <c r="V254" s="13"/>
      <c r="W254" s="12"/>
      <c r="X254" s="13"/>
      <c r="Y254" s="16"/>
      <c r="Z254" s="16"/>
    </row>
    <row r="255" spans="3:26" ht="18" customHeight="1" x14ac:dyDescent="0.55000000000000004">
      <c r="C255" s="17">
        <v>14</v>
      </c>
      <c r="D255" s="50"/>
      <c r="E255" s="53"/>
      <c r="F255" s="30" t="s">
        <v>7782</v>
      </c>
      <c r="G255" s="18" t="s">
        <v>368</v>
      </c>
      <c r="H255" s="18" t="s">
        <v>1962</v>
      </c>
      <c r="I255" s="19" t="s">
        <v>59</v>
      </c>
      <c r="J255" s="36" t="s">
        <v>59</v>
      </c>
      <c r="K255" s="42" t="s">
        <v>942</v>
      </c>
      <c r="L255" s="43" t="s">
        <v>167</v>
      </c>
      <c r="M255" s="43" t="s">
        <v>167</v>
      </c>
      <c r="N255" s="18" t="s">
        <v>1788</v>
      </c>
      <c r="O255" s="20" t="s">
        <v>119</v>
      </c>
      <c r="P255" s="18">
        <v>57</v>
      </c>
      <c r="Q255" s="43">
        <v>5.6</v>
      </c>
      <c r="R255" s="18"/>
      <c r="S255" s="56"/>
      <c r="T255" s="18" t="s">
        <v>1910</v>
      </c>
      <c r="U255" s="30" t="s">
        <v>1908</v>
      </c>
      <c r="V255" s="18" t="s">
        <v>86</v>
      </c>
      <c r="W255" s="30" t="s">
        <v>1689</v>
      </c>
      <c r="X255" s="18" t="s">
        <v>7783</v>
      </c>
      <c r="Y255" s="47" t="s">
        <v>368</v>
      </c>
      <c r="Z255" s="21"/>
    </row>
    <row r="256" spans="3:26" ht="18.5" customHeight="1" thickBot="1" x14ac:dyDescent="0.6">
      <c r="C256" s="22"/>
      <c r="D256" s="51"/>
      <c r="E256" s="54"/>
      <c r="F256" s="34"/>
      <c r="G256" s="24">
        <v>3</v>
      </c>
      <c r="H256" s="25" t="e">
        <v>#VALUE!</v>
      </c>
      <c r="I256" s="26" t="s">
        <v>57</v>
      </c>
      <c r="J256" s="38" t="s">
        <v>57</v>
      </c>
      <c r="K256" s="44" t="s">
        <v>1462</v>
      </c>
      <c r="L256" s="45" t="s">
        <v>167</v>
      </c>
      <c r="M256" s="44" t="s">
        <v>167</v>
      </c>
      <c r="N256" s="24" t="s">
        <v>167</v>
      </c>
      <c r="O256" s="27" t="s">
        <v>25</v>
      </c>
      <c r="P256" s="24" t="s">
        <v>57</v>
      </c>
      <c r="Q256" s="44" t="s">
        <v>2201</v>
      </c>
      <c r="R256" s="24"/>
      <c r="S256" s="57"/>
      <c r="T256" s="25">
        <v>25</v>
      </c>
      <c r="U256" s="23"/>
      <c r="V256" s="24"/>
      <c r="W256" s="23"/>
      <c r="X256" s="24"/>
      <c r="Y256" s="28"/>
      <c r="Z256" s="28"/>
    </row>
    <row r="257" spans="1:26" ht="18" customHeight="1" x14ac:dyDescent="0.55000000000000004">
      <c r="C257" s="11"/>
      <c r="D257" s="49"/>
      <c r="E257" s="52" t="str">
        <f t="shared" ref="E257" si="66">IF(D257="","",IF(I257&gt;0.1,"単",IF(I258&gt;0.29,"連",IF(I259&gt;0.34,"複","※"))))</f>
        <v/>
      </c>
      <c r="F257" s="12"/>
      <c r="G257" s="48" t="s">
        <v>7100</v>
      </c>
      <c r="H257" s="13"/>
      <c r="I257" s="14">
        <v>9.0909090909090912E-2</v>
      </c>
      <c r="J257" s="35">
        <v>2</v>
      </c>
      <c r="K257" s="40" t="s">
        <v>1459</v>
      </c>
      <c r="L257" s="41" t="s">
        <v>1510</v>
      </c>
      <c r="M257" s="41" t="s">
        <v>167</v>
      </c>
      <c r="N257" s="13"/>
      <c r="O257" s="15" t="s">
        <v>29</v>
      </c>
      <c r="P257" s="13" t="s">
        <v>167</v>
      </c>
      <c r="Q257" s="41">
        <v>4.5</v>
      </c>
      <c r="R257" s="13"/>
      <c r="S257" s="55" t="s">
        <v>7784</v>
      </c>
      <c r="T257" s="13"/>
      <c r="U257" s="12"/>
      <c r="V257" s="13"/>
      <c r="W257" s="12"/>
      <c r="X257" s="13"/>
      <c r="Y257" s="16"/>
      <c r="Z257" s="16"/>
    </row>
    <row r="258" spans="1:26" ht="18" customHeight="1" x14ac:dyDescent="0.55000000000000004">
      <c r="C258" s="17">
        <v>15</v>
      </c>
      <c r="D258" s="50"/>
      <c r="E258" s="53"/>
      <c r="F258" s="30" t="s">
        <v>7785</v>
      </c>
      <c r="G258" s="18" t="s">
        <v>1726</v>
      </c>
      <c r="H258" s="18" t="s">
        <v>85</v>
      </c>
      <c r="I258" s="19">
        <v>0.13636363636363635</v>
      </c>
      <c r="J258" s="36">
        <v>3</v>
      </c>
      <c r="K258" s="42" t="s">
        <v>942</v>
      </c>
      <c r="L258" s="43" t="s">
        <v>6690</v>
      </c>
      <c r="M258" s="43" t="s">
        <v>167</v>
      </c>
      <c r="N258" s="18" t="s">
        <v>2704</v>
      </c>
      <c r="O258" s="20" t="s">
        <v>46</v>
      </c>
      <c r="P258" s="18">
        <v>55</v>
      </c>
      <c r="Q258" s="43">
        <v>4.2</v>
      </c>
      <c r="R258" s="18"/>
      <c r="S258" s="56"/>
      <c r="T258" s="18" t="s">
        <v>1907</v>
      </c>
      <c r="U258" s="30" t="s">
        <v>1912</v>
      </c>
      <c r="V258" s="18" t="s">
        <v>5999</v>
      </c>
      <c r="W258" s="30" t="s">
        <v>6769</v>
      </c>
      <c r="X258" s="18" t="s">
        <v>7786</v>
      </c>
      <c r="Y258" s="47" t="s">
        <v>1726</v>
      </c>
      <c r="Z258" s="21"/>
    </row>
    <row r="259" spans="1:26" ht="18.5" customHeight="1" thickBot="1" x14ac:dyDescent="0.6">
      <c r="C259" s="22"/>
      <c r="D259" s="51"/>
      <c r="E259" s="54"/>
      <c r="F259" s="34"/>
      <c r="G259" s="24">
        <v>3.1</v>
      </c>
      <c r="H259" s="25">
        <v>15</v>
      </c>
      <c r="I259" s="26">
        <v>0.18181818181818182</v>
      </c>
      <c r="J259" s="38" t="s">
        <v>6062</v>
      </c>
      <c r="K259" s="44" t="s">
        <v>1458</v>
      </c>
      <c r="L259" s="45" t="s">
        <v>6691</v>
      </c>
      <c r="M259" s="44" t="s">
        <v>167</v>
      </c>
      <c r="N259" s="24" t="s">
        <v>167</v>
      </c>
      <c r="O259" s="27" t="s">
        <v>41</v>
      </c>
      <c r="P259" s="24" t="s">
        <v>57</v>
      </c>
      <c r="Q259" s="44" t="s">
        <v>2203</v>
      </c>
      <c r="R259" s="24"/>
      <c r="S259" s="57"/>
      <c r="T259" s="25">
        <v>18</v>
      </c>
      <c r="U259" s="23"/>
      <c r="V259" s="24"/>
      <c r="W259" s="23"/>
      <c r="X259" s="24"/>
      <c r="Y259" s="28"/>
      <c r="Z259" s="28"/>
    </row>
    <row r="260" spans="1:26" ht="18" customHeight="1" x14ac:dyDescent="0.55000000000000004">
      <c r="C260" s="11"/>
      <c r="D260" s="49"/>
      <c r="E260" s="52" t="str">
        <f t="shared" ref="E260" si="67">IF(D260="","",IF(I260&gt;0.1,"単",IF(I261&gt;0.29,"連",IF(I262&gt;0.34,"複","※"))))</f>
        <v/>
      </c>
      <c r="F260" s="12"/>
      <c r="G260" s="48" t="s">
        <v>57</v>
      </c>
      <c r="H260" s="13"/>
      <c r="I260" s="14" t="s">
        <v>57</v>
      </c>
      <c r="J260" s="35" t="s">
        <v>57</v>
      </c>
      <c r="K260" s="40" t="s">
        <v>57</v>
      </c>
      <c r="L260" s="41" t="s">
        <v>57</v>
      </c>
      <c r="M260" s="41" t="s">
        <v>167</v>
      </c>
      <c r="N260" s="13"/>
      <c r="O260" s="15" t="s">
        <v>57</v>
      </c>
      <c r="P260" s="13" t="s">
        <v>167</v>
      </c>
      <c r="Q260" s="41" t="s">
        <v>1906</v>
      </c>
      <c r="R260" s="13" t="s">
        <v>57</v>
      </c>
      <c r="S260" s="55" t="s">
        <v>5966</v>
      </c>
      <c r="T260" s="13"/>
      <c r="U260" s="12"/>
      <c r="V260" s="13"/>
      <c r="W260" s="12"/>
      <c r="X260" s="13"/>
      <c r="Y260" s="16"/>
      <c r="Z260" s="16"/>
    </row>
    <row r="261" spans="1:26" ht="18" customHeight="1" x14ac:dyDescent="0.55000000000000004">
      <c r="C261" s="17">
        <v>16</v>
      </c>
      <c r="D261" s="50"/>
      <c r="E261" s="53"/>
      <c r="F261" s="30" t="s">
        <v>7787</v>
      </c>
      <c r="G261" s="18" t="s">
        <v>2579</v>
      </c>
      <c r="H261" s="18" t="s">
        <v>63</v>
      </c>
      <c r="I261" s="19" t="s">
        <v>59</v>
      </c>
      <c r="J261" s="36" t="s">
        <v>59</v>
      </c>
      <c r="K261" s="42" t="s">
        <v>57</v>
      </c>
      <c r="L261" s="43" t="s">
        <v>57</v>
      </c>
      <c r="M261" s="43" t="s">
        <v>167</v>
      </c>
      <c r="N261" s="18" t="s">
        <v>6120</v>
      </c>
      <c r="O261" s="20" t="s">
        <v>59</v>
      </c>
      <c r="P261" s="18">
        <v>54</v>
      </c>
      <c r="Q261" s="43" t="s">
        <v>1906</v>
      </c>
      <c r="R261" s="18" t="s">
        <v>57</v>
      </c>
      <c r="S261" s="56"/>
      <c r="T261" s="18" t="s">
        <v>1910</v>
      </c>
      <c r="U261" s="30" t="s">
        <v>1916</v>
      </c>
      <c r="V261" s="18" t="s">
        <v>108</v>
      </c>
      <c r="W261" s="30" t="s">
        <v>1797</v>
      </c>
      <c r="X261" s="18" t="s">
        <v>7788</v>
      </c>
      <c r="Y261" s="47" t="s">
        <v>2579</v>
      </c>
      <c r="Z261" s="21"/>
    </row>
    <row r="262" spans="1:26" ht="18.5" customHeight="1" thickBot="1" x14ac:dyDescent="0.6">
      <c r="C262" s="22"/>
      <c r="D262" s="51"/>
      <c r="E262" s="54"/>
      <c r="F262" s="34"/>
      <c r="G262" s="24" t="s">
        <v>57</v>
      </c>
      <c r="H262" s="25">
        <v>16</v>
      </c>
      <c r="I262" s="26" t="s">
        <v>57</v>
      </c>
      <c r="J262" s="38" t="s">
        <v>57</v>
      </c>
      <c r="K262" s="44" t="s">
        <v>57</v>
      </c>
      <c r="L262" s="45" t="s">
        <v>57</v>
      </c>
      <c r="M262" s="44" t="s">
        <v>167</v>
      </c>
      <c r="N262" s="24" t="s">
        <v>167</v>
      </c>
      <c r="O262" s="27" t="s">
        <v>57</v>
      </c>
      <c r="P262" s="24" t="s">
        <v>57</v>
      </c>
      <c r="Q262" s="44" t="s">
        <v>57</v>
      </c>
      <c r="R262" s="24" t="s">
        <v>57</v>
      </c>
      <c r="S262" s="57"/>
      <c r="T262" s="25">
        <v>30</v>
      </c>
      <c r="U262" s="23"/>
      <c r="V262" s="24"/>
      <c r="W262" s="23"/>
      <c r="X262" s="24"/>
      <c r="Y262" s="28"/>
      <c r="Z262" s="28"/>
    </row>
    <row r="263" spans="1:26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6" x14ac:dyDescent="0.55000000000000004">
      <c r="A264" t="s">
        <v>44</v>
      </c>
      <c r="B264" t="s">
        <v>1</v>
      </c>
      <c r="C264" s="1" t="s">
        <v>2</v>
      </c>
      <c r="D264" t="s">
        <v>11</v>
      </c>
      <c r="E264" t="s">
        <v>2193</v>
      </c>
      <c r="F264" t="s">
        <v>3</v>
      </c>
      <c r="G264" t="s">
        <v>4</v>
      </c>
      <c r="H264" t="s">
        <v>5</v>
      </c>
      <c r="I264" t="s">
        <v>5</v>
      </c>
      <c r="J264" t="s">
        <v>5</v>
      </c>
      <c r="K264" t="s">
        <v>1452</v>
      </c>
      <c r="L264" t="s">
        <v>1453</v>
      </c>
      <c r="M264" t="s">
        <v>941</v>
      </c>
      <c r="N264" t="s">
        <v>6</v>
      </c>
      <c r="P264" t="s">
        <v>7</v>
      </c>
      <c r="Q264" t="s">
        <v>1502</v>
      </c>
      <c r="S264" t="s">
        <v>1903</v>
      </c>
      <c r="T264" t="s">
        <v>1904</v>
      </c>
      <c r="U264" t="s">
        <v>1905</v>
      </c>
      <c r="V264" t="s">
        <v>8</v>
      </c>
      <c r="W264" t="s">
        <v>9</v>
      </c>
      <c r="X264" t="s">
        <v>10</v>
      </c>
      <c r="Y264" t="s">
        <v>12</v>
      </c>
    </row>
    <row r="265" spans="1:26" x14ac:dyDescent="0.55000000000000004">
      <c r="A265" t="s">
        <v>943</v>
      </c>
      <c r="B265" t="s">
        <v>7000</v>
      </c>
      <c r="G265" t="s">
        <v>6147</v>
      </c>
      <c r="H265" s="7"/>
      <c r="I265" t="s">
        <v>14</v>
      </c>
      <c r="J265" t="s">
        <v>945</v>
      </c>
      <c r="K265" t="s">
        <v>1454</v>
      </c>
      <c r="O265" s="8" t="s">
        <v>15</v>
      </c>
      <c r="P265" t="s">
        <v>1056</v>
      </c>
      <c r="Q265" t="s">
        <v>2198</v>
      </c>
    </row>
    <row r="266" spans="1:26" x14ac:dyDescent="0.55000000000000004">
      <c r="A266" s="7">
        <v>6</v>
      </c>
      <c r="B266" s="7"/>
      <c r="C266" s="37" t="s">
        <v>943</v>
      </c>
      <c r="D266" s="7" t="s">
        <v>7000</v>
      </c>
      <c r="G266" s="7" t="s">
        <v>6267</v>
      </c>
      <c r="H266" s="9"/>
      <c r="I266" t="s">
        <v>17</v>
      </c>
      <c r="J266" t="s">
        <v>1057</v>
      </c>
      <c r="K266" t="s">
        <v>1455</v>
      </c>
      <c r="O266" s="8" t="s">
        <v>18</v>
      </c>
      <c r="Q266" t="s">
        <v>2199</v>
      </c>
    </row>
    <row r="267" spans="1:26" ht="18.5" thickBot="1" x14ac:dyDescent="0.6">
      <c r="C267" s="39">
        <v>6</v>
      </c>
      <c r="D267" t="s">
        <v>1272</v>
      </c>
      <c r="E267">
        <f>VALUE(B265)</f>
        <v>2600</v>
      </c>
      <c r="F267" t="s">
        <v>943</v>
      </c>
      <c r="G267" t="s">
        <v>7092</v>
      </c>
      <c r="I267" t="s">
        <v>20</v>
      </c>
      <c r="J267" t="s">
        <v>1058</v>
      </c>
      <c r="K267" t="s">
        <v>1456</v>
      </c>
      <c r="N267" s="31" t="s">
        <v>2627</v>
      </c>
      <c r="O267" s="10" t="s">
        <v>21</v>
      </c>
      <c r="P267" t="s">
        <v>125</v>
      </c>
      <c r="Q267" t="s">
        <v>2200</v>
      </c>
    </row>
    <row r="268" spans="1:26" ht="18" customHeight="1" x14ac:dyDescent="0.55000000000000004">
      <c r="C268" s="11"/>
      <c r="D268" s="49" t="s">
        <v>3198</v>
      </c>
      <c r="E268" s="52" t="str">
        <f>IF(D268="","",IF(I268&gt;0.1,"単",IF(I269&gt;0.29,"連",IF(I270&gt;0.34,"複","※"))))</f>
        <v>※</v>
      </c>
      <c r="F268" s="12"/>
      <c r="G268" s="48" t="s">
        <v>7093</v>
      </c>
      <c r="H268" s="13"/>
      <c r="I268" s="14">
        <v>7.407407407407407E-2</v>
      </c>
      <c r="J268" s="35">
        <v>2</v>
      </c>
      <c r="K268" s="40" t="s">
        <v>1459</v>
      </c>
      <c r="L268" s="41" t="s">
        <v>6232</v>
      </c>
      <c r="M268" s="41" t="s">
        <v>167</v>
      </c>
      <c r="N268" s="13"/>
      <c r="O268" s="15" t="s">
        <v>38</v>
      </c>
      <c r="P268" s="13" t="s">
        <v>167</v>
      </c>
      <c r="Q268" s="41">
        <v>12.6</v>
      </c>
      <c r="R268" s="13" t="s">
        <v>6148</v>
      </c>
      <c r="S268" s="55" t="s">
        <v>5991</v>
      </c>
      <c r="T268" s="13"/>
      <c r="U268" s="12"/>
      <c r="V268" s="13"/>
      <c r="W268" s="12"/>
      <c r="X268" s="13"/>
      <c r="Y268" s="16"/>
      <c r="Z268" s="16"/>
    </row>
    <row r="269" spans="1:26" ht="18" customHeight="1" x14ac:dyDescent="0.55000000000000004">
      <c r="C269" s="17">
        <v>1</v>
      </c>
      <c r="D269" s="50"/>
      <c r="E269" s="53"/>
      <c r="F269" s="30" t="s">
        <v>7789</v>
      </c>
      <c r="G269" s="18" t="s">
        <v>596</v>
      </c>
      <c r="H269" s="18" t="s">
        <v>70</v>
      </c>
      <c r="I269" s="19">
        <v>0.18518518518518517</v>
      </c>
      <c r="J269" s="36">
        <v>5</v>
      </c>
      <c r="K269" s="42" t="s">
        <v>942</v>
      </c>
      <c r="L269" s="43" t="s">
        <v>167</v>
      </c>
      <c r="M269" s="43" t="s">
        <v>167</v>
      </c>
      <c r="N269" s="18" t="s">
        <v>6107</v>
      </c>
      <c r="O269" s="20" t="s">
        <v>28</v>
      </c>
      <c r="P269" s="18">
        <v>53</v>
      </c>
      <c r="Q269" s="43">
        <v>5.6</v>
      </c>
      <c r="R269" s="18" t="s">
        <v>6149</v>
      </c>
      <c r="S269" s="56"/>
      <c r="T269" s="18" t="s">
        <v>1907</v>
      </c>
      <c r="U269" s="30" t="s">
        <v>1916</v>
      </c>
      <c r="V269" s="18" t="s">
        <v>98</v>
      </c>
      <c r="W269" s="30" t="s">
        <v>1712</v>
      </c>
      <c r="X269" s="18" t="s">
        <v>6530</v>
      </c>
      <c r="Y269" s="47" t="s">
        <v>596</v>
      </c>
      <c r="Z269" s="21"/>
    </row>
    <row r="270" spans="1:26" ht="18.5" customHeight="1" thickBot="1" x14ac:dyDescent="0.6">
      <c r="C270" s="22"/>
      <c r="D270" s="51"/>
      <c r="E270" s="54"/>
      <c r="F270" s="34"/>
      <c r="G270" s="24">
        <v>5</v>
      </c>
      <c r="H270" s="25">
        <v>10</v>
      </c>
      <c r="I270" s="26">
        <v>0.25925925925925924</v>
      </c>
      <c r="J270" s="38" t="s">
        <v>7587</v>
      </c>
      <c r="K270" s="44" t="s">
        <v>1458</v>
      </c>
      <c r="L270" s="45" t="s">
        <v>6234</v>
      </c>
      <c r="M270" s="44" t="s">
        <v>167</v>
      </c>
      <c r="N270" s="24">
        <v>20</v>
      </c>
      <c r="O270" s="27" t="s">
        <v>71</v>
      </c>
      <c r="P270" s="24" t="s">
        <v>147</v>
      </c>
      <c r="Q270" s="44" t="s">
        <v>2203</v>
      </c>
      <c r="R270" s="24" t="s">
        <v>6150</v>
      </c>
      <c r="S270" s="57"/>
      <c r="T270" s="25">
        <v>20</v>
      </c>
      <c r="U270" s="23"/>
      <c r="V270" s="24"/>
      <c r="W270" s="23"/>
      <c r="X270" s="24"/>
      <c r="Y270" s="28"/>
      <c r="Z270" s="28"/>
    </row>
    <row r="271" spans="1:26" ht="18" customHeight="1" x14ac:dyDescent="0.55000000000000004">
      <c r="C271" s="11"/>
      <c r="D271" s="49" t="s">
        <v>991</v>
      </c>
      <c r="E271" s="52" t="str">
        <f>IF(D271="","",IF(I271&gt;0.1,"単",IF(I272&gt;0.29,"連",IF(I273&gt;0.34,"複","※"))))</f>
        <v>単</v>
      </c>
      <c r="F271" s="12"/>
      <c r="G271" s="48" t="s">
        <v>7093</v>
      </c>
      <c r="H271" s="13"/>
      <c r="I271" s="14">
        <v>0.14285714285714285</v>
      </c>
      <c r="J271" s="35">
        <v>2</v>
      </c>
      <c r="K271" s="40" t="s">
        <v>1457</v>
      </c>
      <c r="L271" s="41" t="s">
        <v>167</v>
      </c>
      <c r="M271" s="41" t="s">
        <v>273</v>
      </c>
      <c r="N271" s="13"/>
      <c r="O271" s="15" t="s">
        <v>66</v>
      </c>
      <c r="P271" s="13" t="s">
        <v>1059</v>
      </c>
      <c r="Q271" s="41">
        <v>9.1</v>
      </c>
      <c r="R271" s="13" t="s">
        <v>3810</v>
      </c>
      <c r="S271" s="55" t="s">
        <v>2289</v>
      </c>
      <c r="T271" s="13"/>
      <c r="U271" s="12"/>
      <c r="V271" s="13"/>
      <c r="W271" s="12"/>
      <c r="X271" s="13"/>
      <c r="Y271" s="16"/>
      <c r="Z271" s="16"/>
    </row>
    <row r="272" spans="1:26" ht="18.75" customHeight="1" x14ac:dyDescent="0.55000000000000004">
      <c r="C272" s="17">
        <v>2</v>
      </c>
      <c r="D272" s="50"/>
      <c r="E272" s="53"/>
      <c r="F272" s="30" t="s">
        <v>2915</v>
      </c>
      <c r="G272" s="18" t="s">
        <v>1144</v>
      </c>
      <c r="H272" s="18" t="s">
        <v>85</v>
      </c>
      <c r="I272" s="19">
        <v>0.3571428571428571</v>
      </c>
      <c r="J272" s="36">
        <v>5</v>
      </c>
      <c r="K272" s="42" t="s">
        <v>943</v>
      </c>
      <c r="L272" s="43" t="s">
        <v>167</v>
      </c>
      <c r="M272" s="43" t="s">
        <v>328</v>
      </c>
      <c r="N272" s="18" t="s">
        <v>131</v>
      </c>
      <c r="O272" s="20" t="s">
        <v>119</v>
      </c>
      <c r="P272" s="18">
        <v>55</v>
      </c>
      <c r="Q272" s="43">
        <v>7.2</v>
      </c>
      <c r="R272" s="18" t="s">
        <v>3811</v>
      </c>
      <c r="S272" s="56"/>
      <c r="T272" s="18" t="s">
        <v>1907</v>
      </c>
      <c r="U272" s="30" t="s">
        <v>1911</v>
      </c>
      <c r="V272" s="18" t="s">
        <v>107</v>
      </c>
      <c r="W272" s="30" t="s">
        <v>6610</v>
      </c>
      <c r="X272" s="18" t="s">
        <v>7790</v>
      </c>
      <c r="Y272" s="47" t="s">
        <v>1144</v>
      </c>
      <c r="Z272" s="21"/>
    </row>
    <row r="273" spans="3:26" ht="18.5" customHeight="1" thickBot="1" x14ac:dyDescent="0.6">
      <c r="C273" s="22"/>
      <c r="D273" s="51"/>
      <c r="E273" s="54"/>
      <c r="F273" s="34"/>
      <c r="G273" s="24">
        <v>2.9</v>
      </c>
      <c r="H273" s="25">
        <v>15</v>
      </c>
      <c r="I273" s="26">
        <v>0.42857142857142849</v>
      </c>
      <c r="J273" s="38" t="s">
        <v>6546</v>
      </c>
      <c r="K273" s="44" t="s">
        <v>1458</v>
      </c>
      <c r="L273" s="45" t="s">
        <v>167</v>
      </c>
      <c r="M273" s="44" t="s">
        <v>167</v>
      </c>
      <c r="N273" s="24">
        <v>20</v>
      </c>
      <c r="O273" s="27" t="s">
        <v>137</v>
      </c>
      <c r="P273" s="24" t="s">
        <v>57</v>
      </c>
      <c r="Q273" s="44" t="s">
        <v>2201</v>
      </c>
      <c r="R273" s="24" t="s">
        <v>3812</v>
      </c>
      <c r="S273" s="57"/>
      <c r="T273" s="25">
        <v>20</v>
      </c>
      <c r="U273" s="23"/>
      <c r="V273" s="24"/>
      <c r="W273" s="23"/>
      <c r="X273" s="24"/>
      <c r="Y273" s="28"/>
      <c r="Z273" s="28"/>
    </row>
    <row r="274" spans="3:26" ht="18" customHeight="1" x14ac:dyDescent="0.55000000000000004">
      <c r="C274" s="11"/>
      <c r="D274" s="49"/>
      <c r="E274" s="52" t="str">
        <f t="shared" ref="E274" si="68">IF(D274="","",IF(I274&gt;0.1,"単",IF(I275&gt;0.29,"連",IF(I276&gt;0.34,"複","※"))))</f>
        <v/>
      </c>
      <c r="F274" s="12"/>
      <c r="G274" s="48" t="s">
        <v>6223</v>
      </c>
      <c r="H274" s="13"/>
      <c r="I274" s="14">
        <v>0.2</v>
      </c>
      <c r="J274" s="35">
        <v>3</v>
      </c>
      <c r="K274" s="40" t="s">
        <v>1457</v>
      </c>
      <c r="L274" s="41" t="s">
        <v>167</v>
      </c>
      <c r="M274" s="41" t="s">
        <v>167</v>
      </c>
      <c r="N274" s="13"/>
      <c r="O274" s="15" t="s">
        <v>38</v>
      </c>
      <c r="P274" s="13" t="s">
        <v>167</v>
      </c>
      <c r="Q274" s="41">
        <v>9.6</v>
      </c>
      <c r="R274" s="13" t="s">
        <v>6161</v>
      </c>
      <c r="S274" s="55" t="s">
        <v>6946</v>
      </c>
      <c r="T274" s="13"/>
      <c r="U274" s="12"/>
      <c r="V274" s="13"/>
      <c r="W274" s="12"/>
      <c r="X274" s="13"/>
      <c r="Y274" s="16"/>
      <c r="Z274" s="16"/>
    </row>
    <row r="275" spans="3:26" ht="18" customHeight="1" x14ac:dyDescent="0.55000000000000004">
      <c r="C275" s="17">
        <v>3</v>
      </c>
      <c r="D275" s="50"/>
      <c r="E275" s="53"/>
      <c r="F275" s="30" t="s">
        <v>7791</v>
      </c>
      <c r="G275" s="18" t="s">
        <v>1018</v>
      </c>
      <c r="H275" s="18" t="s">
        <v>99</v>
      </c>
      <c r="I275" s="19">
        <v>0.26666666666666666</v>
      </c>
      <c r="J275" s="36">
        <v>4</v>
      </c>
      <c r="K275" s="42" t="s">
        <v>943</v>
      </c>
      <c r="L275" s="43" t="s">
        <v>167</v>
      </c>
      <c r="M275" s="43" t="s">
        <v>167</v>
      </c>
      <c r="N275" s="18" t="s">
        <v>1794</v>
      </c>
      <c r="O275" s="20" t="s">
        <v>1795</v>
      </c>
      <c r="P275" s="18">
        <v>57</v>
      </c>
      <c r="Q275" s="43">
        <v>9</v>
      </c>
      <c r="R275" s="18" t="s">
        <v>1457</v>
      </c>
      <c r="S275" s="56"/>
      <c r="T275" s="18" t="s">
        <v>1910</v>
      </c>
      <c r="U275" s="30" t="s">
        <v>1912</v>
      </c>
      <c r="V275" s="18" t="s">
        <v>109</v>
      </c>
      <c r="W275" s="30" t="s">
        <v>1673</v>
      </c>
      <c r="X275" s="18" t="s">
        <v>7792</v>
      </c>
      <c r="Y275" s="47" t="s">
        <v>1018</v>
      </c>
      <c r="Z275" s="21"/>
    </row>
    <row r="276" spans="3:26" ht="18.5" customHeight="1" thickBot="1" x14ac:dyDescent="0.6">
      <c r="C276" s="22"/>
      <c r="D276" s="51"/>
      <c r="E276" s="54"/>
      <c r="F276" s="34"/>
      <c r="G276" s="24">
        <v>3.3</v>
      </c>
      <c r="H276" s="25">
        <v>14</v>
      </c>
      <c r="I276" s="26">
        <v>0.26666666666666666</v>
      </c>
      <c r="J276" s="38" t="s">
        <v>6555</v>
      </c>
      <c r="K276" s="44" t="s">
        <v>1462</v>
      </c>
      <c r="L276" s="45" t="s">
        <v>167</v>
      </c>
      <c r="M276" s="44" t="s">
        <v>167</v>
      </c>
      <c r="N276" s="24" t="s">
        <v>167</v>
      </c>
      <c r="O276" s="27" t="s">
        <v>25</v>
      </c>
      <c r="P276" s="24" t="s">
        <v>57</v>
      </c>
      <c r="Q276" s="44" t="s">
        <v>2201</v>
      </c>
      <c r="R276" s="24"/>
      <c r="S276" s="57"/>
      <c r="T276" s="25">
        <v>11</v>
      </c>
      <c r="U276" s="23"/>
      <c r="V276" s="24"/>
      <c r="W276" s="23"/>
      <c r="X276" s="24"/>
      <c r="Y276" s="28"/>
      <c r="Z276" s="28"/>
    </row>
    <row r="277" spans="3:26" ht="18" customHeight="1" x14ac:dyDescent="0.55000000000000004">
      <c r="C277" s="11"/>
      <c r="D277" s="49"/>
      <c r="E277" s="52" t="str">
        <f t="shared" ref="E277" si="69">IF(D277="","",IF(I277&gt;0.1,"単",IF(I278&gt;0.29,"連",IF(I279&gt;0.34,"複","※"))))</f>
        <v/>
      </c>
      <c r="F277" s="12"/>
      <c r="G277" s="48" t="s">
        <v>7093</v>
      </c>
      <c r="H277" s="13"/>
      <c r="I277" s="14">
        <v>0.19444444444444445</v>
      </c>
      <c r="J277" s="35">
        <v>7</v>
      </c>
      <c r="K277" s="40" t="s">
        <v>1463</v>
      </c>
      <c r="L277" s="41" t="s">
        <v>7094</v>
      </c>
      <c r="M277" s="41" t="s">
        <v>251</v>
      </c>
      <c r="N277" s="13"/>
      <c r="O277" s="15" t="s">
        <v>71</v>
      </c>
      <c r="P277" s="13" t="s">
        <v>167</v>
      </c>
      <c r="Q277" s="41">
        <v>9.1999999999999993</v>
      </c>
      <c r="R277" s="13"/>
      <c r="S277" s="55" t="s">
        <v>6639</v>
      </c>
      <c r="T277" s="13"/>
      <c r="U277" s="12"/>
      <c r="V277" s="13"/>
      <c r="W277" s="12"/>
      <c r="X277" s="13"/>
      <c r="Y277" s="16"/>
      <c r="Z277" s="16"/>
    </row>
    <row r="278" spans="3:26" ht="18.75" customHeight="1" x14ac:dyDescent="0.55000000000000004">
      <c r="C278" s="17">
        <v>4</v>
      </c>
      <c r="D278" s="50"/>
      <c r="E278" s="53"/>
      <c r="F278" s="30" t="s">
        <v>2894</v>
      </c>
      <c r="G278" s="18" t="s">
        <v>304</v>
      </c>
      <c r="H278" s="18" t="s">
        <v>58</v>
      </c>
      <c r="I278" s="19">
        <v>0.25</v>
      </c>
      <c r="J278" s="36">
        <v>9</v>
      </c>
      <c r="K278" s="42" t="s">
        <v>943</v>
      </c>
      <c r="L278" s="43" t="s">
        <v>7095</v>
      </c>
      <c r="M278" s="43" t="s">
        <v>2118</v>
      </c>
      <c r="N278" s="18" t="s">
        <v>1788</v>
      </c>
      <c r="O278" s="20" t="s">
        <v>1784</v>
      </c>
      <c r="P278" s="18">
        <v>57</v>
      </c>
      <c r="Q278" s="43">
        <v>5.7</v>
      </c>
      <c r="R278" s="18"/>
      <c r="S278" s="56"/>
      <c r="T278" s="18" t="s">
        <v>1910</v>
      </c>
      <c r="U278" s="30" t="s">
        <v>1911</v>
      </c>
      <c r="V278" s="18" t="s">
        <v>5999</v>
      </c>
      <c r="W278" s="30" t="s">
        <v>7793</v>
      </c>
      <c r="X278" s="18" t="s">
        <v>7794</v>
      </c>
      <c r="Y278" s="47" t="s">
        <v>304</v>
      </c>
      <c r="Z278" s="21"/>
    </row>
    <row r="279" spans="3:26" ht="18.5" customHeight="1" thickBot="1" x14ac:dyDescent="0.6">
      <c r="C279" s="22"/>
      <c r="D279" s="51"/>
      <c r="E279" s="54"/>
      <c r="F279" s="34"/>
      <c r="G279" s="24">
        <v>3.1</v>
      </c>
      <c r="H279" s="25">
        <v>6</v>
      </c>
      <c r="I279" s="26">
        <v>0.33333333333333331</v>
      </c>
      <c r="J279" s="38" t="s">
        <v>8044</v>
      </c>
      <c r="K279" s="44" t="s">
        <v>1458</v>
      </c>
      <c r="L279" s="45" t="s">
        <v>7097</v>
      </c>
      <c r="M279" s="44" t="s">
        <v>3814</v>
      </c>
      <c r="N279" s="24" t="s">
        <v>167</v>
      </c>
      <c r="O279" s="27" t="s">
        <v>29</v>
      </c>
      <c r="P279" s="24" t="s">
        <v>57</v>
      </c>
      <c r="Q279" s="44" t="s">
        <v>2201</v>
      </c>
      <c r="R279" s="24"/>
      <c r="S279" s="57"/>
      <c r="T279" s="25">
        <v>25</v>
      </c>
      <c r="U279" s="23"/>
      <c r="V279" s="24"/>
      <c r="W279" s="23"/>
      <c r="X279" s="24"/>
      <c r="Y279" s="28"/>
      <c r="Z279" s="28"/>
    </row>
    <row r="280" spans="3:26" ht="18" customHeight="1" x14ac:dyDescent="0.55000000000000004">
      <c r="C280" s="11"/>
      <c r="D280" s="49"/>
      <c r="E280" s="52" t="str">
        <f t="shared" ref="E280" si="70">IF(D280="","",IF(I280&gt;0.1,"単",IF(I281&gt;0.29,"連",IF(I282&gt;0.34,"複","※"))))</f>
        <v/>
      </c>
      <c r="F280" s="12"/>
      <c r="G280" s="48" t="s">
        <v>57</v>
      </c>
      <c r="H280" s="13"/>
      <c r="I280" s="14" t="s">
        <v>57</v>
      </c>
      <c r="J280" s="35" t="s">
        <v>57</v>
      </c>
      <c r="K280" s="40" t="s">
        <v>57</v>
      </c>
      <c r="L280" s="41" t="s">
        <v>57</v>
      </c>
      <c r="M280" s="41" t="s">
        <v>167</v>
      </c>
      <c r="N280" s="13"/>
      <c r="O280" s="15" t="s">
        <v>57</v>
      </c>
      <c r="P280" s="13" t="s">
        <v>167</v>
      </c>
      <c r="Q280" s="41">
        <v>9.1</v>
      </c>
      <c r="R280" s="13" t="s">
        <v>6037</v>
      </c>
      <c r="S280" s="55" t="s">
        <v>1913</v>
      </c>
      <c r="T280" s="13"/>
      <c r="U280" s="12"/>
      <c r="V280" s="13"/>
      <c r="W280" s="12"/>
      <c r="X280" s="13"/>
      <c r="Y280" s="16"/>
      <c r="Z280" s="16"/>
    </row>
    <row r="281" spans="3:26" ht="18.75" customHeight="1" x14ac:dyDescent="0.55000000000000004">
      <c r="C281" s="17">
        <v>5</v>
      </c>
      <c r="D281" s="50"/>
      <c r="E281" s="53"/>
      <c r="F281" s="30" t="s">
        <v>7795</v>
      </c>
      <c r="G281" s="18" t="s">
        <v>170</v>
      </c>
      <c r="H281" s="18" t="s">
        <v>64</v>
      </c>
      <c r="I281" s="19" t="s">
        <v>59</v>
      </c>
      <c r="J281" s="36" t="s">
        <v>59</v>
      </c>
      <c r="K281" s="42" t="s">
        <v>57</v>
      </c>
      <c r="L281" s="43" t="s">
        <v>57</v>
      </c>
      <c r="M281" s="43" t="s">
        <v>167</v>
      </c>
      <c r="N281" s="18" t="s">
        <v>31</v>
      </c>
      <c r="O281" s="20" t="s">
        <v>59</v>
      </c>
      <c r="P281" s="18">
        <v>57</v>
      </c>
      <c r="Q281" s="43">
        <v>5.6</v>
      </c>
      <c r="R281" s="18" t="s">
        <v>6038</v>
      </c>
      <c r="S281" s="56"/>
      <c r="T281" s="18" t="s">
        <v>1910</v>
      </c>
      <c r="U281" s="30" t="s">
        <v>1908</v>
      </c>
      <c r="V281" s="18" t="s">
        <v>6415</v>
      </c>
      <c r="W281" s="30" t="s">
        <v>6994</v>
      </c>
      <c r="X281" s="18" t="s">
        <v>7796</v>
      </c>
      <c r="Y281" s="47" t="s">
        <v>170</v>
      </c>
      <c r="Z281" s="21"/>
    </row>
    <row r="282" spans="3:26" ht="18.5" customHeight="1" thickBot="1" x14ac:dyDescent="0.6">
      <c r="C282" s="22"/>
      <c r="D282" s="51"/>
      <c r="E282" s="54"/>
      <c r="F282" s="34"/>
      <c r="G282" s="24" t="s">
        <v>57</v>
      </c>
      <c r="H282" s="25">
        <v>9</v>
      </c>
      <c r="I282" s="26" t="s">
        <v>57</v>
      </c>
      <c r="J282" s="38" t="s">
        <v>57</v>
      </c>
      <c r="K282" s="44" t="s">
        <v>57</v>
      </c>
      <c r="L282" s="45" t="s">
        <v>57</v>
      </c>
      <c r="M282" s="44" t="s">
        <v>167</v>
      </c>
      <c r="N282" s="24" t="s">
        <v>167</v>
      </c>
      <c r="O282" s="27" t="s">
        <v>57</v>
      </c>
      <c r="P282" s="24" t="s">
        <v>57</v>
      </c>
      <c r="Q282" s="44" t="s">
        <v>2201</v>
      </c>
      <c r="R282" s="24" t="s">
        <v>6040</v>
      </c>
      <c r="S282" s="57"/>
      <c r="T282" s="25">
        <v>35</v>
      </c>
      <c r="U282" s="23"/>
      <c r="V282" s="24"/>
      <c r="W282" s="23"/>
      <c r="X282" s="24"/>
      <c r="Y282" s="28"/>
      <c r="Z282" s="28"/>
    </row>
    <row r="283" spans="3:26" ht="18" customHeight="1" x14ac:dyDescent="0.55000000000000004">
      <c r="C283" s="11"/>
      <c r="D283" s="49"/>
      <c r="E283" s="52" t="str">
        <f t="shared" ref="E283" si="71">IF(D283="","",IF(I283&gt;0.1,"単",IF(I284&gt;0.29,"連",IF(I285&gt;0.34,"複","※"))))</f>
        <v/>
      </c>
      <c r="F283" s="12"/>
      <c r="G283" s="48" t="s">
        <v>57</v>
      </c>
      <c r="H283" s="13"/>
      <c r="I283" s="14" t="s">
        <v>57</v>
      </c>
      <c r="J283" s="35" t="s">
        <v>57</v>
      </c>
      <c r="K283" s="40" t="s">
        <v>57</v>
      </c>
      <c r="L283" s="41" t="s">
        <v>57</v>
      </c>
      <c r="M283" s="41" t="s">
        <v>167</v>
      </c>
      <c r="N283" s="13"/>
      <c r="O283" s="15" t="s">
        <v>57</v>
      </c>
      <c r="P283" s="13" t="s">
        <v>167</v>
      </c>
      <c r="Q283" s="41">
        <v>8.5</v>
      </c>
      <c r="R283" s="13" t="s">
        <v>2222</v>
      </c>
      <c r="S283" s="55" t="s">
        <v>3158</v>
      </c>
      <c r="T283" s="13"/>
      <c r="U283" s="12"/>
      <c r="V283" s="13"/>
      <c r="W283" s="12"/>
      <c r="X283" s="13"/>
      <c r="Y283" s="16"/>
      <c r="Z283" s="16"/>
    </row>
    <row r="284" spans="3:26" ht="18" customHeight="1" x14ac:dyDescent="0.55000000000000004">
      <c r="C284" s="17">
        <v>6</v>
      </c>
      <c r="D284" s="50"/>
      <c r="E284" s="53"/>
      <c r="F284" s="30" t="s">
        <v>7797</v>
      </c>
      <c r="G284" s="18" t="s">
        <v>7798</v>
      </c>
      <c r="H284" s="18" t="s">
        <v>72</v>
      </c>
      <c r="I284" s="19" t="s">
        <v>59</v>
      </c>
      <c r="J284" s="36" t="s">
        <v>59</v>
      </c>
      <c r="K284" s="42" t="s">
        <v>57</v>
      </c>
      <c r="L284" s="43" t="s">
        <v>57</v>
      </c>
      <c r="M284" s="43" t="s">
        <v>167</v>
      </c>
      <c r="N284" s="18" t="s">
        <v>136</v>
      </c>
      <c r="O284" s="20" t="s">
        <v>59</v>
      </c>
      <c r="P284" s="18">
        <v>57</v>
      </c>
      <c r="Q284" s="43">
        <v>6.9</v>
      </c>
      <c r="R284" s="18" t="s">
        <v>1541</v>
      </c>
      <c r="S284" s="56"/>
      <c r="T284" s="18" t="s">
        <v>1910</v>
      </c>
      <c r="U284" s="30" t="s">
        <v>1908</v>
      </c>
      <c r="V284" s="18" t="s">
        <v>6252</v>
      </c>
      <c r="W284" s="30" t="s">
        <v>7220</v>
      </c>
      <c r="X284" s="18" t="s">
        <v>7799</v>
      </c>
      <c r="Y284" s="47" t="s">
        <v>7798</v>
      </c>
      <c r="Z284" s="21"/>
    </row>
    <row r="285" spans="3:26" ht="18.5" customHeight="1" thickBot="1" x14ac:dyDescent="0.6">
      <c r="C285" s="22"/>
      <c r="D285" s="51"/>
      <c r="E285" s="54"/>
      <c r="F285" s="34"/>
      <c r="G285" s="24" t="s">
        <v>57</v>
      </c>
      <c r="H285" s="25">
        <v>13</v>
      </c>
      <c r="I285" s="26" t="s">
        <v>57</v>
      </c>
      <c r="J285" s="38" t="s">
        <v>57</v>
      </c>
      <c r="K285" s="44" t="s">
        <v>57</v>
      </c>
      <c r="L285" s="45" t="s">
        <v>57</v>
      </c>
      <c r="M285" s="44" t="s">
        <v>167</v>
      </c>
      <c r="N285" s="24" t="s">
        <v>167</v>
      </c>
      <c r="O285" s="27" t="s">
        <v>57</v>
      </c>
      <c r="P285" s="24" t="s">
        <v>57</v>
      </c>
      <c r="Q285" s="44" t="s">
        <v>2201</v>
      </c>
      <c r="R285" s="24" t="s">
        <v>1542</v>
      </c>
      <c r="S285" s="57"/>
      <c r="T285" s="25">
        <v>8</v>
      </c>
      <c r="U285" s="23"/>
      <c r="V285" s="24"/>
      <c r="W285" s="23"/>
      <c r="X285" s="24"/>
      <c r="Y285" s="28"/>
      <c r="Z285" s="28"/>
    </row>
    <row r="286" spans="3:26" ht="18" customHeight="1" x14ac:dyDescent="0.55000000000000004">
      <c r="C286" s="11"/>
      <c r="D286" s="49"/>
      <c r="E286" s="52" t="str">
        <f t="shared" ref="E286" si="72">IF(D286="","",IF(I286&gt;0.1,"単",IF(I287&gt;0.29,"連",IF(I288&gt;0.34,"複","※"))))</f>
        <v/>
      </c>
      <c r="F286" s="12"/>
      <c r="G286" s="48" t="s">
        <v>57</v>
      </c>
      <c r="H286" s="13"/>
      <c r="I286" s="14" t="s">
        <v>57</v>
      </c>
      <c r="J286" s="35" t="s">
        <v>57</v>
      </c>
      <c r="K286" s="40" t="s">
        <v>57</v>
      </c>
      <c r="L286" s="41" t="s">
        <v>57</v>
      </c>
      <c r="M286" s="41" t="s">
        <v>167</v>
      </c>
      <c r="N286" s="13"/>
      <c r="O286" s="15" t="s">
        <v>57</v>
      </c>
      <c r="P286" s="13" t="s">
        <v>167</v>
      </c>
      <c r="Q286" s="41" t="s">
        <v>1906</v>
      </c>
      <c r="R286" s="13" t="s">
        <v>57</v>
      </c>
      <c r="S286" s="55" t="s">
        <v>3744</v>
      </c>
      <c r="T286" s="13"/>
      <c r="U286" s="12"/>
      <c r="V286" s="13"/>
      <c r="W286" s="12"/>
      <c r="X286" s="13"/>
      <c r="Y286" s="16"/>
      <c r="Z286" s="16"/>
    </row>
    <row r="287" spans="3:26" ht="18" customHeight="1" x14ac:dyDescent="0.55000000000000004">
      <c r="C287" s="17">
        <v>7</v>
      </c>
      <c r="D287" s="50"/>
      <c r="E287" s="53"/>
      <c r="F287" s="30" t="s">
        <v>7800</v>
      </c>
      <c r="G287" s="18" t="s">
        <v>1808</v>
      </c>
      <c r="H287" s="18" t="s">
        <v>72</v>
      </c>
      <c r="I287" s="19" t="s">
        <v>59</v>
      </c>
      <c r="J287" s="36" t="s">
        <v>59</v>
      </c>
      <c r="K287" s="42" t="s">
        <v>57</v>
      </c>
      <c r="L287" s="43" t="s">
        <v>57</v>
      </c>
      <c r="M287" s="43" t="s">
        <v>167</v>
      </c>
      <c r="N287" s="18" t="s">
        <v>165</v>
      </c>
      <c r="O287" s="20" t="s">
        <v>59</v>
      </c>
      <c r="P287" s="18">
        <v>55</v>
      </c>
      <c r="Q287" s="43" t="s">
        <v>1906</v>
      </c>
      <c r="R287" s="18" t="s">
        <v>57</v>
      </c>
      <c r="S287" s="56"/>
      <c r="T287" s="18" t="s">
        <v>1910</v>
      </c>
      <c r="U287" s="30" t="s">
        <v>1916</v>
      </c>
      <c r="V287" s="18" t="s">
        <v>94</v>
      </c>
      <c r="W287" s="30" t="s">
        <v>7801</v>
      </c>
      <c r="X287" s="18" t="s">
        <v>7802</v>
      </c>
      <c r="Y287" s="47" t="s">
        <v>1808</v>
      </c>
      <c r="Z287" s="21"/>
    </row>
    <row r="288" spans="3:26" ht="18.5" customHeight="1" thickBot="1" x14ac:dyDescent="0.6">
      <c r="C288" s="22"/>
      <c r="D288" s="51"/>
      <c r="E288" s="54"/>
      <c r="F288" s="34"/>
      <c r="G288" s="24" t="s">
        <v>57</v>
      </c>
      <c r="H288" s="25">
        <v>13</v>
      </c>
      <c r="I288" s="26" t="s">
        <v>57</v>
      </c>
      <c r="J288" s="38" t="s">
        <v>57</v>
      </c>
      <c r="K288" s="44" t="s">
        <v>57</v>
      </c>
      <c r="L288" s="45" t="s">
        <v>57</v>
      </c>
      <c r="M288" s="44" t="s">
        <v>167</v>
      </c>
      <c r="N288" s="24" t="s">
        <v>167</v>
      </c>
      <c r="O288" s="27" t="s">
        <v>57</v>
      </c>
      <c r="P288" s="24" t="s">
        <v>57</v>
      </c>
      <c r="Q288" s="44" t="s">
        <v>57</v>
      </c>
      <c r="R288" s="24" t="s">
        <v>57</v>
      </c>
      <c r="S288" s="57"/>
      <c r="T288" s="25">
        <v>12</v>
      </c>
      <c r="U288" s="23"/>
      <c r="V288" s="24"/>
      <c r="W288" s="23"/>
      <c r="X288" s="24"/>
      <c r="Y288" s="28"/>
      <c r="Z288" s="28"/>
    </row>
    <row r="289" spans="3:26" ht="18" customHeight="1" x14ac:dyDescent="0.55000000000000004">
      <c r="C289" s="11"/>
      <c r="D289" s="49"/>
      <c r="E289" s="52" t="str">
        <f t="shared" ref="E289" si="73">IF(D289="","",IF(I289&gt;0.1,"単",IF(I290&gt;0.29,"連",IF(I291&gt;0.34,"複","※"))))</f>
        <v/>
      </c>
      <c r="F289" s="12"/>
      <c r="G289" s="48" t="s">
        <v>7093</v>
      </c>
      <c r="H289" s="13"/>
      <c r="I289" s="14">
        <v>0.1111111111111111</v>
      </c>
      <c r="J289" s="35">
        <v>1</v>
      </c>
      <c r="K289" s="40" t="s">
        <v>1467</v>
      </c>
      <c r="L289" s="41" t="s">
        <v>167</v>
      </c>
      <c r="M289" s="41" t="s">
        <v>167</v>
      </c>
      <c r="N289" s="13"/>
      <c r="O289" s="15" t="s">
        <v>68</v>
      </c>
      <c r="P289" s="13" t="s">
        <v>167</v>
      </c>
      <c r="Q289" s="41">
        <v>3.1</v>
      </c>
      <c r="R289" s="13"/>
      <c r="S289" s="55" t="s">
        <v>7803</v>
      </c>
      <c r="T289" s="13"/>
      <c r="U289" s="12"/>
      <c r="V289" s="13"/>
      <c r="W289" s="12"/>
      <c r="X289" s="13"/>
      <c r="Y289" s="16"/>
      <c r="Z289" s="16"/>
    </row>
    <row r="290" spans="3:26" ht="18" customHeight="1" x14ac:dyDescent="0.55000000000000004">
      <c r="C290" s="17">
        <v>8</v>
      </c>
      <c r="D290" s="50"/>
      <c r="E290" s="53"/>
      <c r="F290" s="30" t="s">
        <v>7804</v>
      </c>
      <c r="G290" s="18" t="s">
        <v>126</v>
      </c>
      <c r="H290" s="18" t="s">
        <v>81</v>
      </c>
      <c r="I290" s="19">
        <v>0.22222222222222221</v>
      </c>
      <c r="J290" s="36">
        <v>2</v>
      </c>
      <c r="K290" s="42" t="s">
        <v>942</v>
      </c>
      <c r="L290" s="43" t="s">
        <v>167</v>
      </c>
      <c r="M290" s="43" t="s">
        <v>167</v>
      </c>
      <c r="N290" s="18" t="s">
        <v>133</v>
      </c>
      <c r="O290" s="20" t="s">
        <v>82</v>
      </c>
      <c r="P290" s="18">
        <v>55</v>
      </c>
      <c r="Q290" s="43">
        <v>2</v>
      </c>
      <c r="R290" s="18"/>
      <c r="S290" s="56"/>
      <c r="T290" s="18" t="s">
        <v>1907</v>
      </c>
      <c r="U290" s="30" t="s">
        <v>6626</v>
      </c>
      <c r="V290" s="18" t="s">
        <v>1811</v>
      </c>
      <c r="W290" s="30" t="s">
        <v>7805</v>
      </c>
      <c r="X290" s="18" t="s">
        <v>7806</v>
      </c>
      <c r="Y290" s="47" t="s">
        <v>126</v>
      </c>
      <c r="Z290" s="21"/>
    </row>
    <row r="291" spans="3:26" ht="18.5" customHeight="1" thickBot="1" x14ac:dyDescent="0.6">
      <c r="C291" s="22"/>
      <c r="D291" s="51"/>
      <c r="E291" s="54"/>
      <c r="F291" s="34"/>
      <c r="G291" s="24">
        <v>2.6</v>
      </c>
      <c r="H291" s="25">
        <v>11</v>
      </c>
      <c r="I291" s="26">
        <v>0.33333333333333331</v>
      </c>
      <c r="J291" s="38" t="s">
        <v>6305</v>
      </c>
      <c r="K291" s="44" t="s">
        <v>1460</v>
      </c>
      <c r="L291" s="45" t="s">
        <v>167</v>
      </c>
      <c r="M291" s="44" t="s">
        <v>167</v>
      </c>
      <c r="N291" s="24">
        <v>1</v>
      </c>
      <c r="O291" s="27" t="s">
        <v>2196</v>
      </c>
      <c r="P291" s="24" t="s">
        <v>57</v>
      </c>
      <c r="Q291" s="44" t="s">
        <v>2203</v>
      </c>
      <c r="R291" s="24"/>
      <c r="S291" s="57"/>
      <c r="T291" s="25">
        <v>1</v>
      </c>
      <c r="U291" s="23"/>
      <c r="V291" s="24"/>
      <c r="W291" s="23"/>
      <c r="X291" s="24"/>
      <c r="Y291" s="28"/>
      <c r="Z291" s="28"/>
    </row>
    <row r="292" spans="3:26" ht="18" customHeight="1" x14ac:dyDescent="0.55000000000000004">
      <c r="C292" s="11"/>
      <c r="D292" s="49"/>
      <c r="E292" s="52" t="str">
        <f t="shared" ref="E292" si="74">IF(D292="","",IF(I292&gt;0.1,"単",IF(I293&gt;0.29,"連",IF(I294&gt;0.34,"複","※"))))</f>
        <v/>
      </c>
      <c r="F292" s="12"/>
      <c r="G292" s="48" t="s">
        <v>5941</v>
      </c>
      <c r="H292" s="13"/>
      <c r="I292" s="14">
        <v>0.13513513513513514</v>
      </c>
      <c r="J292" s="35">
        <v>10</v>
      </c>
      <c r="K292" s="40" t="s">
        <v>1465</v>
      </c>
      <c r="L292" s="41" t="s">
        <v>167</v>
      </c>
      <c r="M292" s="41" t="s">
        <v>167</v>
      </c>
      <c r="N292" s="13"/>
      <c r="O292" s="15" t="s">
        <v>34</v>
      </c>
      <c r="P292" s="13" t="s">
        <v>167</v>
      </c>
      <c r="Q292" s="41">
        <v>14.5</v>
      </c>
      <c r="R292" s="13"/>
      <c r="S292" s="55" t="s">
        <v>6635</v>
      </c>
      <c r="T292" s="13"/>
      <c r="U292" s="12"/>
      <c r="V292" s="13"/>
      <c r="W292" s="12"/>
      <c r="X292" s="13"/>
      <c r="Y292" s="16"/>
      <c r="Z292" s="16"/>
    </row>
    <row r="293" spans="3:26" ht="18" customHeight="1" x14ac:dyDescent="0.55000000000000004">
      <c r="C293" s="17">
        <v>9</v>
      </c>
      <c r="D293" s="50"/>
      <c r="E293" s="53"/>
      <c r="F293" s="30" t="s">
        <v>7807</v>
      </c>
      <c r="G293" s="18" t="s">
        <v>564</v>
      </c>
      <c r="H293" s="18" t="s">
        <v>58</v>
      </c>
      <c r="I293" s="19">
        <v>0.29729729729729731</v>
      </c>
      <c r="J293" s="36">
        <v>22</v>
      </c>
      <c r="K293" s="42" t="s">
        <v>943</v>
      </c>
      <c r="L293" s="43" t="s">
        <v>167</v>
      </c>
      <c r="M293" s="43" t="s">
        <v>167</v>
      </c>
      <c r="N293" s="18" t="s">
        <v>1740</v>
      </c>
      <c r="O293" s="20" t="s">
        <v>38</v>
      </c>
      <c r="P293" s="18">
        <v>54</v>
      </c>
      <c r="Q293" s="43"/>
      <c r="R293" s="18"/>
      <c r="S293" s="56"/>
      <c r="T293" s="18" t="s">
        <v>1910</v>
      </c>
      <c r="U293" s="30" t="s">
        <v>1908</v>
      </c>
      <c r="V293" s="18" t="s">
        <v>6461</v>
      </c>
      <c r="W293" s="30" t="s">
        <v>7808</v>
      </c>
      <c r="X293" s="18" t="s">
        <v>7809</v>
      </c>
      <c r="Y293" s="47" t="s">
        <v>564</v>
      </c>
      <c r="Z293" s="21"/>
    </row>
    <row r="294" spans="3:26" ht="18.5" customHeight="1" thickBot="1" x14ac:dyDescent="0.6">
      <c r="C294" s="22"/>
      <c r="D294" s="51"/>
      <c r="E294" s="54"/>
      <c r="F294" s="34"/>
      <c r="G294" s="24">
        <v>2.5</v>
      </c>
      <c r="H294" s="25">
        <v>6</v>
      </c>
      <c r="I294" s="26">
        <v>0.36486486486486491</v>
      </c>
      <c r="J294" s="38" t="s">
        <v>8045</v>
      </c>
      <c r="K294" s="44" t="s">
        <v>1460</v>
      </c>
      <c r="L294" s="45" t="s">
        <v>167</v>
      </c>
      <c r="M294" s="44" t="s">
        <v>167</v>
      </c>
      <c r="N294" s="24" t="s">
        <v>167</v>
      </c>
      <c r="O294" s="27" t="s">
        <v>119</v>
      </c>
      <c r="P294" s="24" t="s">
        <v>57</v>
      </c>
      <c r="Q294" s="44" t="s">
        <v>2207</v>
      </c>
      <c r="R294" s="24"/>
      <c r="S294" s="57"/>
      <c r="T294" s="25">
        <v>9</v>
      </c>
      <c r="U294" s="23"/>
      <c r="V294" s="24"/>
      <c r="W294" s="23"/>
      <c r="X294" s="24"/>
      <c r="Y294" s="28"/>
      <c r="Z294" s="28"/>
    </row>
    <row r="295" spans="3:26" ht="18" customHeight="1" x14ac:dyDescent="0.55000000000000004">
      <c r="C295" s="11"/>
      <c r="D295" s="49"/>
      <c r="E295" s="52" t="str">
        <f t="shared" ref="E295" si="75">IF(D295="","",IF(I295&gt;0.1,"単",IF(I296&gt;0.29,"連",IF(I297&gt;0.34,"複","※"))))</f>
        <v/>
      </c>
      <c r="F295" s="12"/>
      <c r="G295" s="48" t="s">
        <v>7093</v>
      </c>
      <c r="H295" s="13"/>
      <c r="I295" s="14">
        <v>0</v>
      </c>
      <c r="J295" s="35">
        <v>0</v>
      </c>
      <c r="K295" s="40" t="s">
        <v>1457</v>
      </c>
      <c r="L295" s="41" t="s">
        <v>6159</v>
      </c>
      <c r="M295" s="41" t="s">
        <v>167</v>
      </c>
      <c r="N295" s="13"/>
      <c r="O295" s="15" t="s">
        <v>29</v>
      </c>
      <c r="P295" s="13" t="s">
        <v>167</v>
      </c>
      <c r="Q295" s="41">
        <v>1.2</v>
      </c>
      <c r="R295" s="13"/>
      <c r="S295" s="55" t="s">
        <v>6433</v>
      </c>
      <c r="T295" s="13"/>
      <c r="U295" s="12"/>
      <c r="V295" s="13"/>
      <c r="W295" s="12"/>
      <c r="X295" s="13"/>
      <c r="Y295" s="16"/>
      <c r="Z295" s="16"/>
    </row>
    <row r="296" spans="3:26" ht="18" customHeight="1" x14ac:dyDescent="0.55000000000000004">
      <c r="C296" s="17">
        <v>10</v>
      </c>
      <c r="D296" s="50"/>
      <c r="E296" s="53"/>
      <c r="F296" s="30" t="s">
        <v>7810</v>
      </c>
      <c r="G296" s="18" t="s">
        <v>1643</v>
      </c>
      <c r="H296" s="18" t="s">
        <v>85</v>
      </c>
      <c r="I296" s="19">
        <v>0.23076923076923078</v>
      </c>
      <c r="J296" s="36">
        <v>3</v>
      </c>
      <c r="K296" s="42" t="s">
        <v>942</v>
      </c>
      <c r="L296" s="43" t="s">
        <v>6160</v>
      </c>
      <c r="M296" s="43" t="s">
        <v>167</v>
      </c>
      <c r="N296" s="18" t="s">
        <v>46</v>
      </c>
      <c r="O296" s="20" t="s">
        <v>25</v>
      </c>
      <c r="P296" s="18">
        <v>57</v>
      </c>
      <c r="Q296" s="43">
        <v>4.3</v>
      </c>
      <c r="R296" s="18"/>
      <c r="S296" s="56"/>
      <c r="T296" s="18" t="s">
        <v>1910</v>
      </c>
      <c r="U296" s="30" t="s">
        <v>1912</v>
      </c>
      <c r="V296" s="18" t="s">
        <v>89</v>
      </c>
      <c r="W296" s="30" t="s">
        <v>7811</v>
      </c>
      <c r="X296" s="18" t="s">
        <v>7812</v>
      </c>
      <c r="Y296" s="47" t="s">
        <v>1643</v>
      </c>
      <c r="Z296" s="21"/>
    </row>
    <row r="297" spans="3:26" ht="18.5" customHeight="1" thickBot="1" x14ac:dyDescent="0.6">
      <c r="C297" s="22"/>
      <c r="D297" s="51"/>
      <c r="E297" s="54"/>
      <c r="F297" s="34"/>
      <c r="G297" s="24">
        <v>3.5</v>
      </c>
      <c r="H297" s="25">
        <v>15</v>
      </c>
      <c r="I297" s="26">
        <v>0.30769230769230771</v>
      </c>
      <c r="J297" s="38" t="s">
        <v>6364</v>
      </c>
      <c r="K297" s="44" t="s">
        <v>1458</v>
      </c>
      <c r="L297" s="45" t="s">
        <v>167</v>
      </c>
      <c r="M297" s="44" t="s">
        <v>167</v>
      </c>
      <c r="N297" s="24" t="s">
        <v>167</v>
      </c>
      <c r="O297" s="27" t="s">
        <v>119</v>
      </c>
      <c r="P297" s="24" t="s">
        <v>57</v>
      </c>
      <c r="Q297" s="44" t="s">
        <v>2201</v>
      </c>
      <c r="R297" s="24"/>
      <c r="S297" s="57"/>
      <c r="T297" s="25">
        <v>17</v>
      </c>
      <c r="U297" s="23"/>
      <c r="V297" s="24"/>
      <c r="W297" s="23"/>
      <c r="X297" s="24"/>
      <c r="Y297" s="28"/>
      <c r="Z297" s="28"/>
    </row>
    <row r="298" spans="3:26" ht="18" customHeight="1" x14ac:dyDescent="0.55000000000000004">
      <c r="C298" s="11"/>
      <c r="D298" s="49"/>
      <c r="E298" s="52" t="str">
        <f t="shared" ref="E298" si="76">IF(D298="","",IF(I298&gt;0.1,"単",IF(I299&gt;0.29,"連",IF(I300&gt;0.34,"複","※"))))</f>
        <v/>
      </c>
      <c r="F298" s="12"/>
      <c r="G298" s="48" t="s">
        <v>5941</v>
      </c>
      <c r="H298" s="13"/>
      <c r="I298" s="14">
        <v>5.6737588652482268E-2</v>
      </c>
      <c r="J298" s="35">
        <v>8</v>
      </c>
      <c r="K298" s="40" t="s">
        <v>1459</v>
      </c>
      <c r="L298" s="41" t="s">
        <v>3802</v>
      </c>
      <c r="M298" s="41" t="s">
        <v>992</v>
      </c>
      <c r="N298" s="13"/>
      <c r="O298" s="15" t="s">
        <v>36</v>
      </c>
      <c r="P298" s="13" t="s">
        <v>167</v>
      </c>
      <c r="Q298" s="41">
        <v>9.9</v>
      </c>
      <c r="R298" s="13" t="s">
        <v>6158</v>
      </c>
      <c r="S298" s="55" t="s">
        <v>6026</v>
      </c>
      <c r="T298" s="13"/>
      <c r="U298" s="12"/>
      <c r="V298" s="13"/>
      <c r="W298" s="12"/>
      <c r="X298" s="13"/>
      <c r="Y298" s="16"/>
      <c r="Z298" s="16"/>
    </row>
    <row r="299" spans="3:26" ht="18" customHeight="1" x14ac:dyDescent="0.55000000000000004">
      <c r="C299" s="17">
        <v>11</v>
      </c>
      <c r="D299" s="50"/>
      <c r="E299" s="53"/>
      <c r="F299" s="30" t="s">
        <v>7813</v>
      </c>
      <c r="G299" s="18" t="s">
        <v>285</v>
      </c>
      <c r="H299" s="18" t="s">
        <v>58</v>
      </c>
      <c r="I299" s="19">
        <v>0.13475177304964539</v>
      </c>
      <c r="J299" s="36">
        <v>19</v>
      </c>
      <c r="K299" s="42" t="s">
        <v>943</v>
      </c>
      <c r="L299" s="43" t="s">
        <v>106</v>
      </c>
      <c r="M299" s="43" t="s">
        <v>571</v>
      </c>
      <c r="N299" s="18" t="s">
        <v>2629</v>
      </c>
      <c r="O299" s="20" t="s">
        <v>39</v>
      </c>
      <c r="P299" s="18">
        <v>57</v>
      </c>
      <c r="Q299" s="43">
        <v>4.3</v>
      </c>
      <c r="R299" s="18"/>
      <c r="S299" s="56"/>
      <c r="T299" s="18" t="s">
        <v>1910</v>
      </c>
      <c r="U299" s="30" t="s">
        <v>1912</v>
      </c>
      <c r="V299" s="18" t="s">
        <v>108</v>
      </c>
      <c r="W299" s="30" t="s">
        <v>6125</v>
      </c>
      <c r="X299" s="18" t="s">
        <v>7814</v>
      </c>
      <c r="Y299" s="47" t="s">
        <v>285</v>
      </c>
      <c r="Z299" s="21"/>
    </row>
    <row r="300" spans="3:26" ht="18.5" customHeight="1" thickBot="1" x14ac:dyDescent="0.6">
      <c r="C300" s="22"/>
      <c r="D300" s="51"/>
      <c r="E300" s="54"/>
      <c r="F300" s="34"/>
      <c r="G300" s="24">
        <v>2.8</v>
      </c>
      <c r="H300" s="25">
        <v>6</v>
      </c>
      <c r="I300" s="26">
        <v>0.21276595744680851</v>
      </c>
      <c r="J300" s="38" t="s">
        <v>6304</v>
      </c>
      <c r="K300" s="44" t="s">
        <v>1458</v>
      </c>
      <c r="L300" s="45" t="s">
        <v>3803</v>
      </c>
      <c r="M300" s="44" t="s">
        <v>167</v>
      </c>
      <c r="N300" s="24">
        <v>34</v>
      </c>
      <c r="O300" s="27" t="s">
        <v>68</v>
      </c>
      <c r="P300" s="24" t="s">
        <v>57</v>
      </c>
      <c r="Q300" s="44" t="s">
        <v>2201</v>
      </c>
      <c r="R300" s="24" t="s">
        <v>2202</v>
      </c>
      <c r="S300" s="57"/>
      <c r="T300" s="25">
        <v>34</v>
      </c>
      <c r="U300" s="23"/>
      <c r="V300" s="24"/>
      <c r="W300" s="23"/>
      <c r="X300" s="24"/>
      <c r="Y300" s="28"/>
      <c r="Z300" s="28"/>
    </row>
    <row r="301" spans="3:26" ht="18" customHeight="1" x14ac:dyDescent="0.55000000000000004">
      <c r="C301" s="11"/>
      <c r="D301" s="49"/>
      <c r="E301" s="52" t="str">
        <f t="shared" ref="E301" si="77">IF(D301="","",IF(I301&gt;0.1,"単",IF(I302&gt;0.29,"連",IF(I303&gt;0.34,"複","※"))))</f>
        <v/>
      </c>
      <c r="F301" s="12"/>
      <c r="G301" s="48" t="s">
        <v>57</v>
      </c>
      <c r="H301" s="13"/>
      <c r="I301" s="14" t="s">
        <v>57</v>
      </c>
      <c r="J301" s="35" t="s">
        <v>57</v>
      </c>
      <c r="K301" s="40" t="s">
        <v>57</v>
      </c>
      <c r="L301" s="41" t="s">
        <v>57</v>
      </c>
      <c r="M301" s="41" t="s">
        <v>167</v>
      </c>
      <c r="N301" s="13"/>
      <c r="O301" s="15" t="s">
        <v>57</v>
      </c>
      <c r="P301" s="13" t="s">
        <v>167</v>
      </c>
      <c r="Q301" s="41">
        <v>33.299999999999997</v>
      </c>
      <c r="R301" s="13" t="s">
        <v>6048</v>
      </c>
      <c r="S301" s="55" t="s">
        <v>6343</v>
      </c>
      <c r="T301" s="13"/>
      <c r="U301" s="12"/>
      <c r="V301" s="13"/>
      <c r="W301" s="12"/>
      <c r="X301" s="13"/>
      <c r="Y301" s="16"/>
      <c r="Z301" s="16"/>
    </row>
    <row r="302" spans="3:26" ht="18" customHeight="1" x14ac:dyDescent="0.55000000000000004">
      <c r="C302" s="17">
        <v>12</v>
      </c>
      <c r="D302" s="50"/>
      <c r="E302" s="53"/>
      <c r="F302" s="30" t="s">
        <v>7815</v>
      </c>
      <c r="G302" s="18" t="s">
        <v>2582</v>
      </c>
      <c r="H302" s="18" t="s">
        <v>64</v>
      </c>
      <c r="I302" s="19" t="s">
        <v>59</v>
      </c>
      <c r="J302" s="36" t="s">
        <v>59</v>
      </c>
      <c r="K302" s="42" t="s">
        <v>57</v>
      </c>
      <c r="L302" s="43" t="s">
        <v>57</v>
      </c>
      <c r="M302" s="43" t="s">
        <v>167</v>
      </c>
      <c r="N302" s="18" t="s">
        <v>28</v>
      </c>
      <c r="O302" s="20" t="s">
        <v>59</v>
      </c>
      <c r="P302" s="18">
        <v>57</v>
      </c>
      <c r="Q302" s="43">
        <v>2.8</v>
      </c>
      <c r="R302" s="18" t="s">
        <v>6049</v>
      </c>
      <c r="S302" s="56"/>
      <c r="T302" s="18" t="s">
        <v>1910</v>
      </c>
      <c r="U302" s="30" t="s">
        <v>1911</v>
      </c>
      <c r="V302" s="18" t="s">
        <v>5975</v>
      </c>
      <c r="W302" s="30" t="s">
        <v>1694</v>
      </c>
      <c r="X302" s="18" t="s">
        <v>7816</v>
      </c>
      <c r="Y302" s="47" t="s">
        <v>2582</v>
      </c>
      <c r="Z302" s="21"/>
    </row>
    <row r="303" spans="3:26" ht="18.5" customHeight="1" thickBot="1" x14ac:dyDescent="0.6">
      <c r="C303" s="22"/>
      <c r="D303" s="51"/>
      <c r="E303" s="54"/>
      <c r="F303" s="34"/>
      <c r="G303" s="24" t="s">
        <v>57</v>
      </c>
      <c r="H303" s="25">
        <v>9</v>
      </c>
      <c r="I303" s="26" t="s">
        <v>57</v>
      </c>
      <c r="J303" s="38" t="s">
        <v>57</v>
      </c>
      <c r="K303" s="44" t="s">
        <v>57</v>
      </c>
      <c r="L303" s="45" t="s">
        <v>57</v>
      </c>
      <c r="M303" s="44" t="s">
        <v>167</v>
      </c>
      <c r="N303" s="24" t="s">
        <v>167</v>
      </c>
      <c r="O303" s="27" t="s">
        <v>57</v>
      </c>
      <c r="P303" s="24" t="s">
        <v>57</v>
      </c>
      <c r="Q303" s="44" t="s">
        <v>2201</v>
      </c>
      <c r="R303" s="24" t="s">
        <v>6050</v>
      </c>
      <c r="S303" s="57"/>
      <c r="T303" s="25">
        <v>21</v>
      </c>
      <c r="U303" s="23"/>
      <c r="V303" s="24"/>
      <c r="W303" s="23"/>
      <c r="X303" s="24"/>
      <c r="Y303" s="28"/>
      <c r="Z303" s="28"/>
    </row>
    <row r="304" spans="3:26" ht="18" customHeight="1" x14ac:dyDescent="0.55000000000000004">
      <c r="C304" s="11"/>
      <c r="D304" s="49"/>
      <c r="E304" s="52" t="str">
        <f t="shared" ref="E304" si="78">IF(D304="","",IF(I304&gt;0.1,"単",IF(I305&gt;0.29,"連",IF(I306&gt;0.34,"複","※"))))</f>
        <v/>
      </c>
      <c r="F304" s="12"/>
      <c r="G304" s="48" t="s">
        <v>57</v>
      </c>
      <c r="H304" s="13"/>
      <c r="I304" s="14" t="s">
        <v>57</v>
      </c>
      <c r="J304" s="35" t="s">
        <v>57</v>
      </c>
      <c r="K304" s="40" t="s">
        <v>57</v>
      </c>
      <c r="L304" s="41" t="s">
        <v>57</v>
      </c>
      <c r="M304" s="41" t="s">
        <v>167</v>
      </c>
      <c r="N304" s="13"/>
      <c r="O304" s="15" t="s">
        <v>57</v>
      </c>
      <c r="P304" s="13" t="s">
        <v>167</v>
      </c>
      <c r="Q304" s="41" t="s">
        <v>1906</v>
      </c>
      <c r="R304" s="13" t="s">
        <v>57</v>
      </c>
      <c r="S304" s="55" t="s">
        <v>5937</v>
      </c>
      <c r="T304" s="13"/>
      <c r="U304" s="12"/>
      <c r="V304" s="13"/>
      <c r="W304" s="12"/>
      <c r="X304" s="13"/>
      <c r="Y304" s="16"/>
      <c r="Z304" s="16"/>
    </row>
    <row r="305" spans="1:26" ht="18" customHeight="1" x14ac:dyDescent="0.55000000000000004">
      <c r="C305" s="17">
        <v>13</v>
      </c>
      <c r="D305" s="50"/>
      <c r="E305" s="53"/>
      <c r="F305" s="30" t="s">
        <v>7817</v>
      </c>
      <c r="G305" s="18" t="s">
        <v>6254</v>
      </c>
      <c r="H305" s="18" t="s">
        <v>106</v>
      </c>
      <c r="I305" s="19" t="s">
        <v>59</v>
      </c>
      <c r="J305" s="36" t="s">
        <v>59</v>
      </c>
      <c r="K305" s="42" t="s">
        <v>57</v>
      </c>
      <c r="L305" s="43" t="s">
        <v>57</v>
      </c>
      <c r="M305" s="43" t="s">
        <v>167</v>
      </c>
      <c r="N305" s="18" t="s">
        <v>132</v>
      </c>
      <c r="O305" s="20" t="s">
        <v>59</v>
      </c>
      <c r="P305" s="18">
        <v>54</v>
      </c>
      <c r="Q305" s="43" t="s">
        <v>1906</v>
      </c>
      <c r="R305" s="18" t="s">
        <v>57</v>
      </c>
      <c r="S305" s="56"/>
      <c r="T305" s="18" t="s">
        <v>1910</v>
      </c>
      <c r="U305" s="30" t="s">
        <v>1908</v>
      </c>
      <c r="V305" s="18" t="s">
        <v>7363</v>
      </c>
      <c r="W305" s="30" t="s">
        <v>6521</v>
      </c>
      <c r="X305" s="18" t="s">
        <v>7818</v>
      </c>
      <c r="Y305" s="47" t="s">
        <v>6254</v>
      </c>
      <c r="Z305" s="21"/>
    </row>
    <row r="306" spans="1:26" ht="18.5" customHeight="1" thickBot="1" x14ac:dyDescent="0.6">
      <c r="C306" s="22"/>
      <c r="D306" s="51"/>
      <c r="E306" s="54"/>
      <c r="F306" s="34"/>
      <c r="G306" s="24" t="s">
        <v>57</v>
      </c>
      <c r="H306" s="25">
        <v>12</v>
      </c>
      <c r="I306" s="26" t="s">
        <v>57</v>
      </c>
      <c r="J306" s="38" t="s">
        <v>57</v>
      </c>
      <c r="K306" s="44" t="s">
        <v>57</v>
      </c>
      <c r="L306" s="45" t="s">
        <v>57</v>
      </c>
      <c r="M306" s="44" t="s">
        <v>167</v>
      </c>
      <c r="N306" s="24" t="s">
        <v>167</v>
      </c>
      <c r="O306" s="27" t="s">
        <v>57</v>
      </c>
      <c r="P306" s="24" t="s">
        <v>57</v>
      </c>
      <c r="Q306" s="44" t="s">
        <v>57</v>
      </c>
      <c r="R306" s="24" t="s">
        <v>57</v>
      </c>
      <c r="S306" s="57"/>
      <c r="T306" s="25">
        <v>3</v>
      </c>
      <c r="U306" s="23"/>
      <c r="V306" s="24"/>
      <c r="W306" s="23"/>
      <c r="X306" s="24"/>
      <c r="Y306" s="28"/>
      <c r="Z306" s="28"/>
    </row>
    <row r="307" spans="1:26" ht="18" customHeight="1" x14ac:dyDescent="0.55000000000000004">
      <c r="C307" s="11"/>
      <c r="D307" s="49"/>
      <c r="E307" s="52" t="str">
        <f t="shared" ref="E307" si="79">IF(D307="","",IF(I307&gt;0.1,"単",IF(I308&gt;0.29,"連",IF(I309&gt;0.34,"複","※"))))</f>
        <v/>
      </c>
      <c r="F307" s="12"/>
      <c r="G307" s="48" t="s">
        <v>57</v>
      </c>
      <c r="H307" s="13"/>
      <c r="I307" s="14" t="s">
        <v>57</v>
      </c>
      <c r="J307" s="35" t="s">
        <v>57</v>
      </c>
      <c r="K307" s="40" t="s">
        <v>57</v>
      </c>
      <c r="L307" s="41" t="s">
        <v>57</v>
      </c>
      <c r="M307" s="41" t="s">
        <v>167</v>
      </c>
      <c r="N307" s="13"/>
      <c r="O307" s="15" t="s">
        <v>57</v>
      </c>
      <c r="P307" s="13" t="s">
        <v>167</v>
      </c>
      <c r="Q307" s="41">
        <v>8.8000000000000007</v>
      </c>
      <c r="R307" s="13" t="s">
        <v>6065</v>
      </c>
      <c r="S307" s="55" t="s">
        <v>7819</v>
      </c>
      <c r="T307" s="13"/>
      <c r="U307" s="12"/>
      <c r="V307" s="13"/>
      <c r="W307" s="12"/>
      <c r="X307" s="13"/>
      <c r="Y307" s="16"/>
      <c r="Z307" s="16"/>
    </row>
    <row r="308" spans="1:26" ht="18" customHeight="1" x14ac:dyDescent="0.55000000000000004">
      <c r="C308" s="17">
        <v>14</v>
      </c>
      <c r="D308" s="50"/>
      <c r="E308" s="53"/>
      <c r="F308" s="30" t="s">
        <v>7820</v>
      </c>
      <c r="G308" s="18" t="s">
        <v>743</v>
      </c>
      <c r="H308" s="18" t="s">
        <v>62</v>
      </c>
      <c r="I308" s="19" t="s">
        <v>59</v>
      </c>
      <c r="J308" s="36" t="s">
        <v>59</v>
      </c>
      <c r="K308" s="42" t="s">
        <v>57</v>
      </c>
      <c r="L308" s="43" t="s">
        <v>57</v>
      </c>
      <c r="M308" s="43" t="s">
        <v>167</v>
      </c>
      <c r="N308" s="18" t="s">
        <v>1792</v>
      </c>
      <c r="O308" s="20" t="s">
        <v>59</v>
      </c>
      <c r="P308" s="18">
        <v>57</v>
      </c>
      <c r="Q308" s="43">
        <v>3.8</v>
      </c>
      <c r="R308" s="18"/>
      <c r="S308" s="56"/>
      <c r="T308" s="18" t="s">
        <v>1910</v>
      </c>
      <c r="U308" s="30" t="s">
        <v>1912</v>
      </c>
      <c r="V308" s="18" t="s">
        <v>109</v>
      </c>
      <c r="W308" s="30" t="s">
        <v>1674</v>
      </c>
      <c r="X308" s="18" t="s">
        <v>6660</v>
      </c>
      <c r="Y308" s="47" t="s">
        <v>743</v>
      </c>
      <c r="Z308" s="21"/>
    </row>
    <row r="309" spans="1:26" ht="18.5" customHeight="1" thickBot="1" x14ac:dyDescent="0.6">
      <c r="C309" s="22"/>
      <c r="D309" s="51"/>
      <c r="E309" s="54"/>
      <c r="F309" s="34"/>
      <c r="G309" s="24" t="s">
        <v>57</v>
      </c>
      <c r="H309" s="25">
        <v>7</v>
      </c>
      <c r="I309" s="26" t="s">
        <v>57</v>
      </c>
      <c r="J309" s="38" t="s">
        <v>57</v>
      </c>
      <c r="K309" s="44" t="s">
        <v>57</v>
      </c>
      <c r="L309" s="45" t="s">
        <v>57</v>
      </c>
      <c r="M309" s="44" t="s">
        <v>167</v>
      </c>
      <c r="N309" s="24">
        <v>34</v>
      </c>
      <c r="O309" s="27" t="s">
        <v>57</v>
      </c>
      <c r="P309" s="24" t="s">
        <v>57</v>
      </c>
      <c r="Q309" s="44" t="s">
        <v>2203</v>
      </c>
      <c r="R309" s="24" t="s">
        <v>6066</v>
      </c>
      <c r="S309" s="57"/>
      <c r="T309" s="25">
        <v>34</v>
      </c>
      <c r="U309" s="23"/>
      <c r="V309" s="24"/>
      <c r="W309" s="23"/>
      <c r="X309" s="24"/>
      <c r="Y309" s="28"/>
      <c r="Z309" s="28"/>
    </row>
    <row r="310" spans="1:26" ht="18" customHeight="1" x14ac:dyDescent="0.55000000000000004">
      <c r="C310" s="11"/>
      <c r="D310" s="49" t="s">
        <v>989</v>
      </c>
      <c r="E310" s="52" t="s">
        <v>6580</v>
      </c>
      <c r="F310" s="12"/>
      <c r="G310" s="48" t="s">
        <v>5941</v>
      </c>
      <c r="H310" s="13"/>
      <c r="I310" s="14">
        <v>0.1111111111111111</v>
      </c>
      <c r="J310" s="35">
        <v>2</v>
      </c>
      <c r="K310" s="40" t="s">
        <v>1461</v>
      </c>
      <c r="L310" s="41" t="s">
        <v>5265</v>
      </c>
      <c r="M310" s="41" t="s">
        <v>251</v>
      </c>
      <c r="N310" s="13"/>
      <c r="O310" s="15" t="s">
        <v>2196</v>
      </c>
      <c r="P310" s="13" t="s">
        <v>167</v>
      </c>
      <c r="Q310" s="41" t="s">
        <v>1906</v>
      </c>
      <c r="R310" s="13" t="s">
        <v>57</v>
      </c>
      <c r="S310" s="55" t="s">
        <v>6022</v>
      </c>
      <c r="T310" s="13"/>
      <c r="U310" s="12"/>
      <c r="V310" s="13"/>
      <c r="W310" s="12"/>
      <c r="X310" s="13"/>
      <c r="Y310" s="16"/>
      <c r="Z310" s="16"/>
    </row>
    <row r="311" spans="1:26" ht="18" customHeight="1" x14ac:dyDescent="0.55000000000000004">
      <c r="C311" s="17">
        <v>15</v>
      </c>
      <c r="D311" s="50"/>
      <c r="E311" s="53"/>
      <c r="F311" s="30" t="s">
        <v>3433</v>
      </c>
      <c r="G311" s="18" t="s">
        <v>5106</v>
      </c>
      <c r="H311" s="18" t="s">
        <v>70</v>
      </c>
      <c r="I311" s="19">
        <v>0.33333333333333331</v>
      </c>
      <c r="J311" s="36">
        <v>6</v>
      </c>
      <c r="K311" s="42" t="s">
        <v>943</v>
      </c>
      <c r="L311" s="43" t="s">
        <v>167</v>
      </c>
      <c r="M311" s="43" t="s">
        <v>2145</v>
      </c>
      <c r="N311" s="18" t="s">
        <v>1180</v>
      </c>
      <c r="O311" s="20" t="s">
        <v>119</v>
      </c>
      <c r="P311" s="18">
        <v>55</v>
      </c>
      <c r="Q311" s="43" t="s">
        <v>1906</v>
      </c>
      <c r="R311" s="18" t="s">
        <v>57</v>
      </c>
      <c r="S311" s="56"/>
      <c r="T311" s="18" t="s">
        <v>1910</v>
      </c>
      <c r="U311" s="30" t="s">
        <v>1908</v>
      </c>
      <c r="V311" s="18" t="s">
        <v>93</v>
      </c>
      <c r="W311" s="30" t="s">
        <v>7821</v>
      </c>
      <c r="X311" s="18" t="s">
        <v>7822</v>
      </c>
      <c r="Y311" s="47" t="s">
        <v>5106</v>
      </c>
      <c r="Z311" s="21"/>
    </row>
    <row r="312" spans="1:26" ht="18.5" customHeight="1" thickBot="1" x14ac:dyDescent="0.6">
      <c r="C312" s="22"/>
      <c r="D312" s="51"/>
      <c r="E312" s="54"/>
      <c r="F312" s="34"/>
      <c r="G312" s="24">
        <v>2.4</v>
      </c>
      <c r="H312" s="25">
        <v>10</v>
      </c>
      <c r="I312" s="26">
        <v>0.44444444444444442</v>
      </c>
      <c r="J312" s="38" t="s">
        <v>7563</v>
      </c>
      <c r="K312" s="44" t="s">
        <v>1460</v>
      </c>
      <c r="L312" s="45" t="s">
        <v>167</v>
      </c>
      <c r="M312" s="44" t="s">
        <v>167</v>
      </c>
      <c r="N312" s="24">
        <v>1</v>
      </c>
      <c r="O312" s="27" t="s">
        <v>149</v>
      </c>
      <c r="P312" s="24" t="s">
        <v>57</v>
      </c>
      <c r="Q312" s="44" t="s">
        <v>57</v>
      </c>
      <c r="R312" s="24" t="s">
        <v>57</v>
      </c>
      <c r="S312" s="57"/>
      <c r="T312" s="25">
        <v>1</v>
      </c>
      <c r="U312" s="23"/>
      <c r="V312" s="24"/>
      <c r="W312" s="23"/>
      <c r="X312" s="24"/>
      <c r="Y312" s="28"/>
      <c r="Z312" s="28"/>
    </row>
    <row r="313" spans="1:26" x14ac:dyDescent="0.55000000000000004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6" x14ac:dyDescent="0.55000000000000004">
      <c r="A314" t="s">
        <v>45</v>
      </c>
      <c r="B314" t="s">
        <v>1</v>
      </c>
      <c r="C314" s="1" t="s">
        <v>2</v>
      </c>
      <c r="D314" t="s">
        <v>11</v>
      </c>
      <c r="E314" t="s">
        <v>2193</v>
      </c>
      <c r="F314" t="s">
        <v>3</v>
      </c>
      <c r="G314" t="s">
        <v>4</v>
      </c>
      <c r="H314" t="s">
        <v>5</v>
      </c>
      <c r="I314" t="s">
        <v>5</v>
      </c>
      <c r="J314" t="s">
        <v>5</v>
      </c>
      <c r="K314" t="s">
        <v>1452</v>
      </c>
      <c r="L314" t="s">
        <v>1453</v>
      </c>
      <c r="M314" t="s">
        <v>941</v>
      </c>
      <c r="N314" t="s">
        <v>6</v>
      </c>
      <c r="P314" t="s">
        <v>7</v>
      </c>
      <c r="Q314" t="s">
        <v>1502</v>
      </c>
      <c r="S314" t="s">
        <v>1903</v>
      </c>
      <c r="T314" t="s">
        <v>1904</v>
      </c>
      <c r="U314" t="s">
        <v>1905</v>
      </c>
      <c r="V314" t="s">
        <v>8</v>
      </c>
      <c r="W314" t="s">
        <v>9</v>
      </c>
      <c r="X314" t="s">
        <v>10</v>
      </c>
      <c r="Y314" t="s">
        <v>12</v>
      </c>
    </row>
    <row r="315" spans="1:26" x14ac:dyDescent="0.55000000000000004">
      <c r="A315" t="s">
        <v>942</v>
      </c>
      <c r="B315" t="s">
        <v>7594</v>
      </c>
      <c r="G315" t="s">
        <v>6147</v>
      </c>
      <c r="H315" s="7"/>
      <c r="I315" t="s">
        <v>14</v>
      </c>
      <c r="J315" t="s">
        <v>945</v>
      </c>
      <c r="K315" t="s">
        <v>1454</v>
      </c>
      <c r="O315" s="8" t="s">
        <v>15</v>
      </c>
      <c r="P315" t="s">
        <v>1056</v>
      </c>
      <c r="Q315" t="s">
        <v>2198</v>
      </c>
    </row>
    <row r="316" spans="1:26" x14ac:dyDescent="0.55000000000000004">
      <c r="A316" s="7">
        <v>7</v>
      </c>
      <c r="B316" s="7"/>
      <c r="C316" s="37" t="s">
        <v>942</v>
      </c>
      <c r="D316" s="7" t="s">
        <v>7594</v>
      </c>
      <c r="G316" s="7" t="s">
        <v>1462</v>
      </c>
      <c r="H316" s="9"/>
      <c r="I316" t="s">
        <v>17</v>
      </c>
      <c r="J316" t="s">
        <v>1057</v>
      </c>
      <c r="K316" t="s">
        <v>1455</v>
      </c>
      <c r="O316" s="8" t="s">
        <v>18</v>
      </c>
      <c r="Q316" t="s">
        <v>2199</v>
      </c>
    </row>
    <row r="317" spans="1:26" ht="18.5" thickBot="1" x14ac:dyDescent="0.6">
      <c r="C317" s="39">
        <v>7</v>
      </c>
      <c r="D317" t="s">
        <v>1272</v>
      </c>
      <c r="E317">
        <f>VALUE(B315)</f>
        <v>1700</v>
      </c>
      <c r="F317" t="s">
        <v>942</v>
      </c>
      <c r="G317" t="s">
        <v>7092</v>
      </c>
      <c r="I317" t="s">
        <v>20</v>
      </c>
      <c r="J317" t="s">
        <v>1058</v>
      </c>
      <c r="K317" t="s">
        <v>1456</v>
      </c>
      <c r="N317" s="31" t="s">
        <v>2627</v>
      </c>
      <c r="O317" s="10" t="s">
        <v>21</v>
      </c>
      <c r="P317" t="s">
        <v>125</v>
      </c>
      <c r="Q317" t="s">
        <v>2200</v>
      </c>
    </row>
    <row r="318" spans="1:26" ht="18" customHeight="1" x14ac:dyDescent="0.55000000000000004">
      <c r="C318" s="11"/>
      <c r="D318" s="49"/>
      <c r="E318" s="52" t="str">
        <f>IF(D318="","",IF(I318&gt;0.1,"単",IF(I319&gt;0.29,"連",IF(I320&gt;0.34,"複","※"))))</f>
        <v/>
      </c>
      <c r="F318" s="12"/>
      <c r="G318" s="48" t="s">
        <v>7093</v>
      </c>
      <c r="H318" s="13"/>
      <c r="I318" s="14">
        <v>0.25</v>
      </c>
      <c r="J318" s="35">
        <v>4</v>
      </c>
      <c r="K318" s="40" t="s">
        <v>1459</v>
      </c>
      <c r="L318" s="41" t="s">
        <v>167</v>
      </c>
      <c r="M318" s="41" t="s">
        <v>167</v>
      </c>
      <c r="N318" s="13"/>
      <c r="O318" s="15" t="s">
        <v>29</v>
      </c>
      <c r="P318" s="13" t="s">
        <v>167</v>
      </c>
      <c r="Q318" s="41"/>
      <c r="R318" s="13"/>
      <c r="S318" s="55" t="s">
        <v>7419</v>
      </c>
      <c r="T318" s="13"/>
      <c r="U318" s="12"/>
      <c r="V318" s="13"/>
      <c r="W318" s="12"/>
      <c r="X318" s="13"/>
      <c r="Y318" s="16"/>
      <c r="Z318" s="16"/>
    </row>
    <row r="319" spans="1:26" ht="18" customHeight="1" x14ac:dyDescent="0.55000000000000004">
      <c r="C319" s="17">
        <v>1</v>
      </c>
      <c r="D319" s="50"/>
      <c r="E319" s="53"/>
      <c r="F319" s="30" t="s">
        <v>7823</v>
      </c>
      <c r="G319" s="18" t="s">
        <v>340</v>
      </c>
      <c r="H319" s="18" t="s">
        <v>81</v>
      </c>
      <c r="I319" s="19">
        <v>0.3125</v>
      </c>
      <c r="J319" s="36">
        <v>5</v>
      </c>
      <c r="K319" s="42" t="s">
        <v>943</v>
      </c>
      <c r="L319" s="43" t="s">
        <v>167</v>
      </c>
      <c r="M319" s="43"/>
      <c r="N319" s="18" t="s">
        <v>7824</v>
      </c>
      <c r="O319" s="20" t="s">
        <v>1784</v>
      </c>
      <c r="P319" s="18">
        <v>56</v>
      </c>
      <c r="Q319" s="43"/>
      <c r="R319" s="18"/>
      <c r="S319" s="56"/>
      <c r="T319" s="18" t="s">
        <v>1910</v>
      </c>
      <c r="U319" s="30" t="s">
        <v>1912</v>
      </c>
      <c r="V319" s="18" t="s">
        <v>76</v>
      </c>
      <c r="W319" s="30" t="s">
        <v>7825</v>
      </c>
      <c r="X319" s="18" t="s">
        <v>7826</v>
      </c>
      <c r="Y319" s="47" t="s">
        <v>340</v>
      </c>
      <c r="Z319" s="21"/>
    </row>
    <row r="320" spans="1:26" ht="18.5" customHeight="1" thickBot="1" x14ac:dyDescent="0.6">
      <c r="C320" s="22"/>
      <c r="D320" s="51"/>
      <c r="E320" s="54"/>
      <c r="F320" s="34"/>
      <c r="G320" s="24">
        <v>3</v>
      </c>
      <c r="H320" s="25">
        <v>11</v>
      </c>
      <c r="I320" s="26">
        <v>0.3125</v>
      </c>
      <c r="J320" s="38" t="s">
        <v>6185</v>
      </c>
      <c r="K320" s="44" t="s">
        <v>1458</v>
      </c>
      <c r="L320" s="45" t="s">
        <v>167</v>
      </c>
      <c r="M320" s="44" t="s">
        <v>8046</v>
      </c>
      <c r="N320" s="24">
        <v>17</v>
      </c>
      <c r="O320" s="27" t="s">
        <v>119</v>
      </c>
      <c r="P320" s="24" t="s">
        <v>57</v>
      </c>
      <c r="Q320" s="44" t="s">
        <v>2203</v>
      </c>
      <c r="R320" s="24"/>
      <c r="S320" s="57"/>
      <c r="T320" s="25">
        <v>17</v>
      </c>
      <c r="U320" s="23"/>
      <c r="V320" s="24"/>
      <c r="W320" s="23"/>
      <c r="X320" s="24"/>
      <c r="Y320" s="28"/>
      <c r="Z320" s="28"/>
    </row>
    <row r="321" spans="3:26" ht="18" customHeight="1" x14ac:dyDescent="0.55000000000000004">
      <c r="C321" s="11"/>
      <c r="D321" s="49"/>
      <c r="E321" s="52" t="str">
        <f>IF(D321="","",IF(I321&gt;0.1,"単",IF(I322&gt;0.29,"連",IF(I323&gt;0.34,"複","※"))))</f>
        <v/>
      </c>
      <c r="F321" s="12"/>
      <c r="G321" s="48" t="s">
        <v>5945</v>
      </c>
      <c r="H321" s="13"/>
      <c r="I321" s="14">
        <v>7.575757575757576E-2</v>
      </c>
      <c r="J321" s="35">
        <v>5</v>
      </c>
      <c r="K321" s="40" t="s">
        <v>1464</v>
      </c>
      <c r="L321" s="41" t="s">
        <v>167</v>
      </c>
      <c r="M321" s="41" t="s">
        <v>287</v>
      </c>
      <c r="N321" s="13"/>
      <c r="O321" s="15" t="s">
        <v>2196</v>
      </c>
      <c r="P321" s="13" t="s">
        <v>167</v>
      </c>
      <c r="Q321" s="41">
        <v>5.7</v>
      </c>
      <c r="R321" s="13"/>
      <c r="S321" s="55" t="s">
        <v>6123</v>
      </c>
      <c r="T321" s="13"/>
      <c r="U321" s="12"/>
      <c r="V321" s="13"/>
      <c r="W321" s="12"/>
      <c r="X321" s="13"/>
      <c r="Y321" s="16"/>
      <c r="Z321" s="16"/>
    </row>
    <row r="322" spans="3:26" ht="18.75" customHeight="1" x14ac:dyDescent="0.55000000000000004">
      <c r="C322" s="17">
        <v>2</v>
      </c>
      <c r="D322" s="50"/>
      <c r="E322" s="53"/>
      <c r="F322" s="30" t="s">
        <v>2919</v>
      </c>
      <c r="G322" s="18" t="s">
        <v>396</v>
      </c>
      <c r="H322" s="18" t="s">
        <v>62</v>
      </c>
      <c r="I322" s="19">
        <v>0.16666666666666669</v>
      </c>
      <c r="J322" s="36">
        <v>11</v>
      </c>
      <c r="K322" s="42" t="s">
        <v>942</v>
      </c>
      <c r="L322" s="43" t="s">
        <v>167</v>
      </c>
      <c r="M322" s="43" t="s">
        <v>624</v>
      </c>
      <c r="N322" s="18" t="s">
        <v>1740</v>
      </c>
      <c r="O322" s="20" t="s">
        <v>96</v>
      </c>
      <c r="P322" s="18">
        <v>53</v>
      </c>
      <c r="Q322" s="43">
        <v>4.5999999999999996</v>
      </c>
      <c r="R322" s="18"/>
      <c r="S322" s="56"/>
      <c r="T322" s="18" t="s">
        <v>1907</v>
      </c>
      <c r="U322" s="30" t="s">
        <v>1911</v>
      </c>
      <c r="V322" s="18" t="s">
        <v>73</v>
      </c>
      <c r="W322" s="30" t="s">
        <v>6585</v>
      </c>
      <c r="X322" s="18" t="s">
        <v>6586</v>
      </c>
      <c r="Y322" s="47" t="s">
        <v>396</v>
      </c>
      <c r="Z322" s="21"/>
    </row>
    <row r="323" spans="3:26" ht="18.5" customHeight="1" thickBot="1" x14ac:dyDescent="0.6">
      <c r="C323" s="22"/>
      <c r="D323" s="51"/>
      <c r="E323" s="54"/>
      <c r="F323" s="34"/>
      <c r="G323" s="24">
        <v>2.2000000000000002</v>
      </c>
      <c r="H323" s="25">
        <v>7</v>
      </c>
      <c r="I323" s="26">
        <v>0.34848484848484851</v>
      </c>
      <c r="J323" s="38" t="s">
        <v>6539</v>
      </c>
      <c r="K323" s="44" t="s">
        <v>1460</v>
      </c>
      <c r="L323" s="45" t="s">
        <v>167</v>
      </c>
      <c r="M323" s="44" t="s">
        <v>167</v>
      </c>
      <c r="N323" s="24" t="s">
        <v>167</v>
      </c>
      <c r="O323" s="27" t="s">
        <v>39</v>
      </c>
      <c r="P323" s="24" t="s">
        <v>57</v>
      </c>
      <c r="Q323" s="44" t="s">
        <v>2207</v>
      </c>
      <c r="R323" s="24"/>
      <c r="S323" s="57"/>
      <c r="T323" s="25">
        <v>9</v>
      </c>
      <c r="U323" s="23"/>
      <c r="V323" s="24"/>
      <c r="W323" s="23"/>
      <c r="X323" s="24"/>
      <c r="Y323" s="28"/>
      <c r="Z323" s="28"/>
    </row>
    <row r="324" spans="3:26" ht="18" customHeight="1" x14ac:dyDescent="0.55000000000000004">
      <c r="C324" s="11"/>
      <c r="D324" s="49"/>
      <c r="E324" s="52" t="str">
        <f t="shared" ref="E324" si="80">IF(D324="","",IF(I324&gt;0.1,"単",IF(I325&gt;0.29,"連",IF(I326&gt;0.34,"複","※"))))</f>
        <v/>
      </c>
      <c r="F324" s="12"/>
      <c r="G324" s="48" t="s">
        <v>57</v>
      </c>
      <c r="H324" s="13"/>
      <c r="I324" s="14" t="s">
        <v>57</v>
      </c>
      <c r="J324" s="35" t="s">
        <v>57</v>
      </c>
      <c r="K324" s="40" t="s">
        <v>57</v>
      </c>
      <c r="L324" s="41" t="s">
        <v>57</v>
      </c>
      <c r="M324" s="41" t="s">
        <v>167</v>
      </c>
      <c r="N324" s="13"/>
      <c r="O324" s="15" t="s">
        <v>57</v>
      </c>
      <c r="P324" s="13" t="s">
        <v>167</v>
      </c>
      <c r="Q324" s="41" t="s">
        <v>1906</v>
      </c>
      <c r="R324" s="13" t="s">
        <v>57</v>
      </c>
      <c r="S324" s="55" t="s">
        <v>7827</v>
      </c>
      <c r="T324" s="13"/>
      <c r="U324" s="12"/>
      <c r="V324" s="13"/>
      <c r="W324" s="12"/>
      <c r="X324" s="13"/>
      <c r="Y324" s="16"/>
      <c r="Z324" s="16"/>
    </row>
    <row r="325" spans="3:26" ht="18" customHeight="1" x14ac:dyDescent="0.55000000000000004">
      <c r="C325" s="17">
        <v>3</v>
      </c>
      <c r="D325" s="50"/>
      <c r="E325" s="53"/>
      <c r="F325" s="30" t="s">
        <v>7828</v>
      </c>
      <c r="G325" s="18" t="s">
        <v>1749</v>
      </c>
      <c r="H325" s="18" t="s">
        <v>58</v>
      </c>
      <c r="I325" s="19" t="s">
        <v>59</v>
      </c>
      <c r="J325" s="36" t="s">
        <v>59</v>
      </c>
      <c r="K325" s="42" t="s">
        <v>57</v>
      </c>
      <c r="L325" s="43" t="s">
        <v>57</v>
      </c>
      <c r="M325" s="43" t="s">
        <v>167</v>
      </c>
      <c r="N325" s="18" t="s">
        <v>6120</v>
      </c>
      <c r="O325" s="20" t="s">
        <v>59</v>
      </c>
      <c r="P325" s="18">
        <v>55</v>
      </c>
      <c r="Q325" s="43" t="s">
        <v>1906</v>
      </c>
      <c r="R325" s="18" t="s">
        <v>57</v>
      </c>
      <c r="S325" s="56"/>
      <c r="T325" s="18" t="s">
        <v>1910</v>
      </c>
      <c r="U325" s="30" t="s">
        <v>1908</v>
      </c>
      <c r="V325" s="18" t="s">
        <v>3409</v>
      </c>
      <c r="W325" s="30" t="s">
        <v>7662</v>
      </c>
      <c r="X325" s="18" t="s">
        <v>7829</v>
      </c>
      <c r="Y325" s="47" t="s">
        <v>1749</v>
      </c>
      <c r="Z325" s="21"/>
    </row>
    <row r="326" spans="3:26" ht="18.5" customHeight="1" thickBot="1" x14ac:dyDescent="0.6">
      <c r="C326" s="22"/>
      <c r="D326" s="51"/>
      <c r="E326" s="54"/>
      <c r="F326" s="34"/>
      <c r="G326" s="24" t="s">
        <v>57</v>
      </c>
      <c r="H326" s="25">
        <v>6</v>
      </c>
      <c r="I326" s="26" t="s">
        <v>57</v>
      </c>
      <c r="J326" s="38" t="s">
        <v>57</v>
      </c>
      <c r="K326" s="44" t="s">
        <v>57</v>
      </c>
      <c r="L326" s="45" t="s">
        <v>57</v>
      </c>
      <c r="M326" s="44" t="s">
        <v>167</v>
      </c>
      <c r="N326" s="24" t="s">
        <v>167</v>
      </c>
      <c r="O326" s="27" t="s">
        <v>57</v>
      </c>
      <c r="P326" s="24" t="s">
        <v>57</v>
      </c>
      <c r="Q326" s="44" t="s">
        <v>57</v>
      </c>
      <c r="R326" s="24" t="s">
        <v>57</v>
      </c>
      <c r="S326" s="57"/>
      <c r="T326" s="25">
        <v>30</v>
      </c>
      <c r="U326" s="23"/>
      <c r="V326" s="24"/>
      <c r="W326" s="23"/>
      <c r="X326" s="24"/>
      <c r="Y326" s="28"/>
      <c r="Z326" s="28"/>
    </row>
    <row r="327" spans="3:26" ht="18" customHeight="1" x14ac:dyDescent="0.55000000000000004">
      <c r="C327" s="11"/>
      <c r="D327" s="49"/>
      <c r="E327" s="52" t="str">
        <f t="shared" ref="E327" si="81">IF(D327="","",IF(I327&gt;0.1,"単",IF(I328&gt;0.29,"連",IF(I329&gt;0.34,"複","※"))))</f>
        <v/>
      </c>
      <c r="F327" s="12"/>
      <c r="G327" s="48" t="s">
        <v>57</v>
      </c>
      <c r="H327" s="13"/>
      <c r="I327" s="14" t="s">
        <v>57</v>
      </c>
      <c r="J327" s="35" t="s">
        <v>57</v>
      </c>
      <c r="K327" s="40" t="s">
        <v>57</v>
      </c>
      <c r="L327" s="41" t="s">
        <v>57</v>
      </c>
      <c r="M327" s="41" t="s">
        <v>167</v>
      </c>
      <c r="N327" s="13"/>
      <c r="O327" s="15" t="s">
        <v>57</v>
      </c>
      <c r="P327" s="13" t="s">
        <v>167</v>
      </c>
      <c r="Q327" s="41" t="s">
        <v>1906</v>
      </c>
      <c r="R327" s="13" t="s">
        <v>57</v>
      </c>
      <c r="S327" s="55" t="s">
        <v>7830</v>
      </c>
      <c r="T327" s="13"/>
      <c r="U327" s="12"/>
      <c r="V327" s="13"/>
      <c r="W327" s="12"/>
      <c r="X327" s="13"/>
      <c r="Y327" s="16"/>
      <c r="Z327" s="16"/>
    </row>
    <row r="328" spans="3:26" ht="18.75" customHeight="1" x14ac:dyDescent="0.55000000000000004">
      <c r="C328" s="17">
        <v>4</v>
      </c>
      <c r="D328" s="50"/>
      <c r="E328" s="53"/>
      <c r="F328" s="30" t="s">
        <v>7831</v>
      </c>
      <c r="G328" s="18" t="s">
        <v>3620</v>
      </c>
      <c r="H328" s="18" t="s">
        <v>69</v>
      </c>
      <c r="I328" s="19" t="s">
        <v>59</v>
      </c>
      <c r="J328" s="36" t="s">
        <v>59</v>
      </c>
      <c r="K328" s="42" t="s">
        <v>57</v>
      </c>
      <c r="L328" s="43" t="s">
        <v>57</v>
      </c>
      <c r="M328" s="43" t="s">
        <v>167</v>
      </c>
      <c r="N328" s="18" t="s">
        <v>135</v>
      </c>
      <c r="O328" s="20" t="s">
        <v>59</v>
      </c>
      <c r="P328" s="18">
        <v>55</v>
      </c>
      <c r="Q328" s="43" t="s">
        <v>1906</v>
      </c>
      <c r="R328" s="18" t="s">
        <v>57</v>
      </c>
      <c r="S328" s="56"/>
      <c r="T328" s="18" t="s">
        <v>1910</v>
      </c>
      <c r="U328" s="30" t="s">
        <v>1908</v>
      </c>
      <c r="V328" s="18" t="s">
        <v>1926</v>
      </c>
      <c r="W328" s="30" t="s">
        <v>1689</v>
      </c>
      <c r="X328" s="18" t="s">
        <v>7832</v>
      </c>
      <c r="Y328" s="47" t="s">
        <v>3620</v>
      </c>
      <c r="Z328" s="21"/>
    </row>
    <row r="329" spans="3:26" ht="18.5" customHeight="1" thickBot="1" x14ac:dyDescent="0.6">
      <c r="C329" s="22"/>
      <c r="D329" s="51"/>
      <c r="E329" s="54"/>
      <c r="F329" s="34"/>
      <c r="G329" s="24" t="s">
        <v>57</v>
      </c>
      <c r="H329" s="25">
        <v>8</v>
      </c>
      <c r="I329" s="26" t="s">
        <v>57</v>
      </c>
      <c r="J329" s="38" t="s">
        <v>57</v>
      </c>
      <c r="K329" s="44" t="s">
        <v>57</v>
      </c>
      <c r="L329" s="45" t="s">
        <v>57</v>
      </c>
      <c r="M329" s="44" t="s">
        <v>167</v>
      </c>
      <c r="N329" s="24">
        <v>1</v>
      </c>
      <c r="O329" s="27" t="s">
        <v>57</v>
      </c>
      <c r="P329" s="24" t="s">
        <v>57</v>
      </c>
      <c r="Q329" s="44" t="s">
        <v>57</v>
      </c>
      <c r="R329" s="24" t="s">
        <v>57</v>
      </c>
      <c r="S329" s="57"/>
      <c r="T329" s="25">
        <v>1</v>
      </c>
      <c r="U329" s="23"/>
      <c r="V329" s="24"/>
      <c r="W329" s="23"/>
      <c r="X329" s="24"/>
      <c r="Y329" s="28"/>
      <c r="Z329" s="28"/>
    </row>
    <row r="330" spans="3:26" ht="18" customHeight="1" x14ac:dyDescent="0.55000000000000004">
      <c r="C330" s="11"/>
      <c r="D330" s="49"/>
      <c r="E330" s="52" t="str">
        <f t="shared" ref="E330" si="82">IF(D330="","",IF(I330&gt;0.1,"単",IF(I331&gt;0.29,"連",IF(I332&gt;0.34,"複","※"))))</f>
        <v/>
      </c>
      <c r="F330" s="12"/>
      <c r="G330" s="48" t="s">
        <v>57</v>
      </c>
      <c r="H330" s="13"/>
      <c r="I330" s="14" t="s">
        <v>57</v>
      </c>
      <c r="J330" s="35" t="s">
        <v>57</v>
      </c>
      <c r="K330" s="40" t="s">
        <v>57</v>
      </c>
      <c r="L330" s="41" t="s">
        <v>57</v>
      </c>
      <c r="M330" s="41" t="s">
        <v>167</v>
      </c>
      <c r="N330" s="13"/>
      <c r="O330" s="15" t="s">
        <v>57</v>
      </c>
      <c r="P330" s="13" t="s">
        <v>167</v>
      </c>
      <c r="Q330" s="41" t="s">
        <v>1906</v>
      </c>
      <c r="R330" s="13" t="s">
        <v>57</v>
      </c>
      <c r="S330" s="55" t="s">
        <v>6460</v>
      </c>
      <c r="T330" s="13"/>
      <c r="U330" s="12"/>
      <c r="V330" s="13"/>
      <c r="W330" s="12"/>
      <c r="X330" s="13"/>
      <c r="Y330" s="16"/>
      <c r="Z330" s="16"/>
    </row>
    <row r="331" spans="3:26" ht="18.75" customHeight="1" x14ac:dyDescent="0.55000000000000004">
      <c r="C331" s="17">
        <v>5</v>
      </c>
      <c r="D331" s="50"/>
      <c r="E331" s="53"/>
      <c r="F331" s="30" t="s">
        <v>7833</v>
      </c>
      <c r="G331" s="18" t="s">
        <v>1742</v>
      </c>
      <c r="H331" s="18" t="s">
        <v>69</v>
      </c>
      <c r="I331" s="19" t="s">
        <v>59</v>
      </c>
      <c r="J331" s="36" t="s">
        <v>59</v>
      </c>
      <c r="K331" s="42" t="s">
        <v>57</v>
      </c>
      <c r="L331" s="43" t="s">
        <v>57</v>
      </c>
      <c r="M331" s="43" t="s">
        <v>167</v>
      </c>
      <c r="N331" s="18" t="s">
        <v>1180</v>
      </c>
      <c r="O331" s="20" t="s">
        <v>59</v>
      </c>
      <c r="P331" s="18">
        <v>56</v>
      </c>
      <c r="Q331" s="43" t="s">
        <v>1906</v>
      </c>
      <c r="R331" s="18" t="s">
        <v>57</v>
      </c>
      <c r="S331" s="56"/>
      <c r="T331" s="18" t="s">
        <v>1910</v>
      </c>
      <c r="U331" s="30" t="s">
        <v>1911</v>
      </c>
      <c r="V331" s="18" t="s">
        <v>153</v>
      </c>
      <c r="W331" s="30" t="s">
        <v>6444</v>
      </c>
      <c r="X331" s="18" t="s">
        <v>6462</v>
      </c>
      <c r="Y331" s="47" t="s">
        <v>1742</v>
      </c>
      <c r="Z331" s="21"/>
    </row>
    <row r="332" spans="3:26" ht="18.5" customHeight="1" thickBot="1" x14ac:dyDescent="0.6">
      <c r="C332" s="22"/>
      <c r="D332" s="51"/>
      <c r="E332" s="54"/>
      <c r="F332" s="34"/>
      <c r="G332" s="24" t="s">
        <v>57</v>
      </c>
      <c r="H332" s="25">
        <v>8</v>
      </c>
      <c r="I332" s="26" t="s">
        <v>57</v>
      </c>
      <c r="J332" s="38" t="s">
        <v>57</v>
      </c>
      <c r="K332" s="44" t="s">
        <v>57</v>
      </c>
      <c r="L332" s="45" t="s">
        <v>57</v>
      </c>
      <c r="M332" s="44" t="s">
        <v>167</v>
      </c>
      <c r="N332" s="24">
        <v>1</v>
      </c>
      <c r="O332" s="27" t="s">
        <v>57</v>
      </c>
      <c r="P332" s="24" t="s">
        <v>57</v>
      </c>
      <c r="Q332" s="44" t="s">
        <v>57</v>
      </c>
      <c r="R332" s="24" t="s">
        <v>57</v>
      </c>
      <c r="S332" s="57"/>
      <c r="T332" s="25">
        <v>1</v>
      </c>
      <c r="U332" s="23"/>
      <c r="V332" s="24"/>
      <c r="W332" s="23"/>
      <c r="X332" s="24"/>
      <c r="Y332" s="28"/>
      <c r="Z332" s="28"/>
    </row>
    <row r="333" spans="3:26" ht="18" customHeight="1" x14ac:dyDescent="0.55000000000000004">
      <c r="C333" s="11"/>
      <c r="D333" s="49"/>
      <c r="E333" s="52" t="str">
        <f t="shared" ref="E333" si="83">IF(D333="","",IF(I333&gt;0.1,"単",IF(I334&gt;0.29,"連",IF(I335&gt;0.34,"複","※"))))</f>
        <v/>
      </c>
      <c r="F333" s="12"/>
      <c r="G333" s="48" t="s">
        <v>7100</v>
      </c>
      <c r="H333" s="13"/>
      <c r="I333" s="14">
        <v>0.10638297872340426</v>
      </c>
      <c r="J333" s="35">
        <v>5</v>
      </c>
      <c r="K333" s="40" t="s">
        <v>1461</v>
      </c>
      <c r="L333" s="41" t="s">
        <v>1943</v>
      </c>
      <c r="M333" s="41" t="s">
        <v>167</v>
      </c>
      <c r="N333" s="13"/>
      <c r="O333" s="15" t="s">
        <v>119</v>
      </c>
      <c r="P333" s="13" t="s">
        <v>167</v>
      </c>
      <c r="Q333" s="41" t="s">
        <v>1906</v>
      </c>
      <c r="R333" s="13" t="s">
        <v>57</v>
      </c>
      <c r="S333" s="55" t="s">
        <v>2289</v>
      </c>
      <c r="T333" s="13"/>
      <c r="U333" s="12"/>
      <c r="V333" s="13"/>
      <c r="W333" s="12"/>
      <c r="X333" s="13"/>
      <c r="Y333" s="16"/>
      <c r="Z333" s="16"/>
    </row>
    <row r="334" spans="3:26" ht="18" customHeight="1" x14ac:dyDescent="0.55000000000000004">
      <c r="C334" s="17">
        <v>6</v>
      </c>
      <c r="D334" s="50"/>
      <c r="E334" s="53"/>
      <c r="F334" s="30" t="s">
        <v>7834</v>
      </c>
      <c r="G334" s="18" t="s">
        <v>657</v>
      </c>
      <c r="H334" s="18" t="s">
        <v>62</v>
      </c>
      <c r="I334" s="19">
        <v>0.25531914893617019</v>
      </c>
      <c r="J334" s="36">
        <v>12</v>
      </c>
      <c r="K334" s="42" t="s">
        <v>943</v>
      </c>
      <c r="L334" s="43" t="s">
        <v>1944</v>
      </c>
      <c r="M334" s="43" t="s">
        <v>167</v>
      </c>
      <c r="N334" s="18" t="s">
        <v>143</v>
      </c>
      <c r="O334" s="20" t="s">
        <v>2196</v>
      </c>
      <c r="P334" s="18">
        <v>55</v>
      </c>
      <c r="Q334" s="43" t="s">
        <v>1906</v>
      </c>
      <c r="R334" s="18" t="s">
        <v>57</v>
      </c>
      <c r="S334" s="56"/>
      <c r="T334" s="18" t="s">
        <v>1910</v>
      </c>
      <c r="U334" s="30" t="s">
        <v>1908</v>
      </c>
      <c r="V334" s="18" t="s">
        <v>75</v>
      </c>
      <c r="W334" s="30" t="s">
        <v>7835</v>
      </c>
      <c r="X334" s="18" t="s">
        <v>7836</v>
      </c>
      <c r="Y334" s="47" t="s">
        <v>657</v>
      </c>
      <c r="Z334" s="21"/>
    </row>
    <row r="335" spans="3:26" ht="18.5" customHeight="1" thickBot="1" x14ac:dyDescent="0.6">
      <c r="C335" s="22"/>
      <c r="D335" s="51"/>
      <c r="E335" s="54"/>
      <c r="F335" s="34"/>
      <c r="G335" s="24">
        <v>1.9</v>
      </c>
      <c r="H335" s="25">
        <v>7</v>
      </c>
      <c r="I335" s="26">
        <v>0.34042553191489361</v>
      </c>
      <c r="J335" s="38" t="s">
        <v>6552</v>
      </c>
      <c r="K335" s="44" t="s">
        <v>1458</v>
      </c>
      <c r="L335" s="45" t="s">
        <v>1945</v>
      </c>
      <c r="M335" s="44" t="s">
        <v>167</v>
      </c>
      <c r="N335" s="24" t="s">
        <v>167</v>
      </c>
      <c r="O335" s="27" t="s">
        <v>132</v>
      </c>
      <c r="P335" s="24" t="s">
        <v>57</v>
      </c>
      <c r="Q335" s="44" t="s">
        <v>57</v>
      </c>
      <c r="R335" s="24" t="s">
        <v>57</v>
      </c>
      <c r="S335" s="57"/>
      <c r="T335" s="25" t="s">
        <v>2207</v>
      </c>
      <c r="U335" s="23"/>
      <c r="V335" s="24"/>
      <c r="W335" s="23"/>
      <c r="X335" s="24"/>
      <c r="Y335" s="28"/>
      <c r="Z335" s="28"/>
    </row>
    <row r="336" spans="3:26" ht="18" customHeight="1" x14ac:dyDescent="0.55000000000000004">
      <c r="C336" s="11"/>
      <c r="D336" s="49"/>
      <c r="E336" s="52" t="str">
        <f t="shared" ref="E336" si="84">IF(D336="","",IF(I336&gt;0.1,"単",IF(I337&gt;0.29,"連",IF(I338&gt;0.34,"複","※"))))</f>
        <v/>
      </c>
      <c r="F336" s="12"/>
      <c r="G336" s="48" t="s">
        <v>57</v>
      </c>
      <c r="H336" s="13"/>
      <c r="I336" s="14" t="s">
        <v>57</v>
      </c>
      <c r="J336" s="35" t="s">
        <v>57</v>
      </c>
      <c r="K336" s="40" t="s">
        <v>57</v>
      </c>
      <c r="L336" s="41" t="s">
        <v>57</v>
      </c>
      <c r="M336" s="41" t="s">
        <v>167</v>
      </c>
      <c r="N336" s="13"/>
      <c r="O336" s="15" t="s">
        <v>57</v>
      </c>
      <c r="P336" s="13" t="s">
        <v>167</v>
      </c>
      <c r="Q336" s="41" t="s">
        <v>1906</v>
      </c>
      <c r="R336" s="13" t="s">
        <v>57</v>
      </c>
      <c r="S336" s="55" t="s">
        <v>2283</v>
      </c>
      <c r="T336" s="13"/>
      <c r="U336" s="12"/>
      <c r="V336" s="13"/>
      <c r="W336" s="12"/>
      <c r="X336" s="13"/>
      <c r="Y336" s="16"/>
      <c r="Z336" s="16"/>
    </row>
    <row r="337" spans="3:26" ht="18" customHeight="1" x14ac:dyDescent="0.55000000000000004">
      <c r="C337" s="17">
        <v>7</v>
      </c>
      <c r="D337" s="50"/>
      <c r="E337" s="53"/>
      <c r="F337" s="30" t="s">
        <v>7837</v>
      </c>
      <c r="G337" s="18" t="s">
        <v>1700</v>
      </c>
      <c r="H337" s="18" t="s">
        <v>81</v>
      </c>
      <c r="I337" s="19" t="s">
        <v>59</v>
      </c>
      <c r="J337" s="36" t="s">
        <v>59</v>
      </c>
      <c r="K337" s="42" t="s">
        <v>57</v>
      </c>
      <c r="L337" s="43" t="s">
        <v>57</v>
      </c>
      <c r="M337" s="43" t="s">
        <v>167</v>
      </c>
      <c r="N337" s="18" t="s">
        <v>160</v>
      </c>
      <c r="O337" s="20" t="s">
        <v>59</v>
      </c>
      <c r="P337" s="18">
        <v>55</v>
      </c>
      <c r="Q337" s="43" t="s">
        <v>1906</v>
      </c>
      <c r="R337" s="18" t="s">
        <v>57</v>
      </c>
      <c r="S337" s="56"/>
      <c r="T337" s="18" t="s">
        <v>1910</v>
      </c>
      <c r="U337" s="30" t="s">
        <v>1908</v>
      </c>
      <c r="V337" s="18" t="s">
        <v>116</v>
      </c>
      <c r="W337" s="30" t="s">
        <v>1724</v>
      </c>
      <c r="X337" s="18" t="s">
        <v>7838</v>
      </c>
      <c r="Y337" s="47" t="s">
        <v>1700</v>
      </c>
      <c r="Z337" s="21"/>
    </row>
    <row r="338" spans="3:26" ht="18.5" customHeight="1" thickBot="1" x14ac:dyDescent="0.6">
      <c r="C338" s="22"/>
      <c r="D338" s="51"/>
      <c r="E338" s="54"/>
      <c r="F338" s="34"/>
      <c r="G338" s="24" t="s">
        <v>57</v>
      </c>
      <c r="H338" s="25">
        <v>11</v>
      </c>
      <c r="I338" s="26" t="s">
        <v>57</v>
      </c>
      <c r="J338" s="38" t="s">
        <v>57</v>
      </c>
      <c r="K338" s="44" t="s">
        <v>57</v>
      </c>
      <c r="L338" s="45" t="s">
        <v>57</v>
      </c>
      <c r="M338" s="44" t="s">
        <v>167</v>
      </c>
      <c r="N338" s="24">
        <v>26</v>
      </c>
      <c r="O338" s="27" t="s">
        <v>57</v>
      </c>
      <c r="P338" s="24" t="s">
        <v>57</v>
      </c>
      <c r="Q338" s="44" t="s">
        <v>57</v>
      </c>
      <c r="R338" s="24" t="s">
        <v>57</v>
      </c>
      <c r="S338" s="57"/>
      <c r="T338" s="25">
        <v>26</v>
      </c>
      <c r="U338" s="23"/>
      <c r="V338" s="24"/>
      <c r="W338" s="23"/>
      <c r="X338" s="24"/>
      <c r="Y338" s="28"/>
      <c r="Z338" s="28"/>
    </row>
    <row r="339" spans="3:26" ht="18" customHeight="1" x14ac:dyDescent="0.55000000000000004">
      <c r="C339" s="11"/>
      <c r="D339" s="49"/>
      <c r="E339" s="52" t="str">
        <f t="shared" ref="E339" si="85">IF(D339="","",IF(I339&gt;0.1,"単",IF(I340&gt;0.29,"連",IF(I341&gt;0.34,"複","※"))))</f>
        <v/>
      </c>
      <c r="F339" s="12"/>
      <c r="G339" s="48" t="s">
        <v>57</v>
      </c>
      <c r="H339" s="13"/>
      <c r="I339" s="14" t="s">
        <v>57</v>
      </c>
      <c r="J339" s="35" t="s">
        <v>57</v>
      </c>
      <c r="K339" s="40" t="s">
        <v>57</v>
      </c>
      <c r="L339" s="41" t="s">
        <v>57</v>
      </c>
      <c r="M339" s="41" t="s">
        <v>167</v>
      </c>
      <c r="N339" s="13"/>
      <c r="O339" s="15" t="s">
        <v>57</v>
      </c>
      <c r="P339" s="13" t="s">
        <v>167</v>
      </c>
      <c r="Q339" s="41">
        <v>6.6</v>
      </c>
      <c r="R339" s="13"/>
      <c r="S339" s="55" t="s">
        <v>3416</v>
      </c>
      <c r="T339" s="13"/>
      <c r="U339" s="12"/>
      <c r="V339" s="13"/>
      <c r="W339" s="12"/>
      <c r="X339" s="13"/>
      <c r="Y339" s="16"/>
      <c r="Z339" s="16"/>
    </row>
    <row r="340" spans="3:26" ht="18" customHeight="1" x14ac:dyDescent="0.55000000000000004">
      <c r="C340" s="17">
        <v>8</v>
      </c>
      <c r="D340" s="50"/>
      <c r="E340" s="53"/>
      <c r="F340" s="30" t="s">
        <v>7839</v>
      </c>
      <c r="G340" s="18" t="s">
        <v>6641</v>
      </c>
      <c r="H340" s="18" t="s">
        <v>69</v>
      </c>
      <c r="I340" s="19" t="s">
        <v>59</v>
      </c>
      <c r="J340" s="36" t="s">
        <v>59</v>
      </c>
      <c r="K340" s="42" t="s">
        <v>57</v>
      </c>
      <c r="L340" s="43" t="s">
        <v>57</v>
      </c>
      <c r="M340" s="43" t="s">
        <v>167</v>
      </c>
      <c r="N340" s="18" t="s">
        <v>46</v>
      </c>
      <c r="O340" s="20" t="s">
        <v>59</v>
      </c>
      <c r="P340" s="18">
        <v>56</v>
      </c>
      <c r="Q340" s="43">
        <v>6.8</v>
      </c>
      <c r="R340" s="18"/>
      <c r="S340" s="56"/>
      <c r="T340" s="18" t="s">
        <v>1907</v>
      </c>
      <c r="U340" s="30" t="s">
        <v>1908</v>
      </c>
      <c r="V340" s="18" t="s">
        <v>75</v>
      </c>
      <c r="W340" s="30" t="s">
        <v>1694</v>
      </c>
      <c r="X340" s="18" t="s">
        <v>7840</v>
      </c>
      <c r="Y340" s="47" t="s">
        <v>6641</v>
      </c>
      <c r="Z340" s="21"/>
    </row>
    <row r="341" spans="3:26" ht="18.5" customHeight="1" thickBot="1" x14ac:dyDescent="0.6">
      <c r="C341" s="22"/>
      <c r="D341" s="51"/>
      <c r="E341" s="54"/>
      <c r="F341" s="34"/>
      <c r="G341" s="24" t="s">
        <v>57</v>
      </c>
      <c r="H341" s="25">
        <v>8</v>
      </c>
      <c r="I341" s="26" t="s">
        <v>57</v>
      </c>
      <c r="J341" s="38" t="s">
        <v>57</v>
      </c>
      <c r="K341" s="44" t="s">
        <v>57</v>
      </c>
      <c r="L341" s="45" t="s">
        <v>57</v>
      </c>
      <c r="M341" s="44" t="s">
        <v>167</v>
      </c>
      <c r="N341" s="24">
        <v>17</v>
      </c>
      <c r="O341" s="27" t="s">
        <v>57</v>
      </c>
      <c r="P341" s="24" t="s">
        <v>57</v>
      </c>
      <c r="Q341" s="44" t="s">
        <v>2201</v>
      </c>
      <c r="R341" s="24"/>
      <c r="S341" s="57"/>
      <c r="T341" s="25">
        <v>17</v>
      </c>
      <c r="U341" s="23"/>
      <c r="V341" s="24"/>
      <c r="W341" s="23"/>
      <c r="X341" s="24"/>
      <c r="Y341" s="28"/>
      <c r="Z341" s="28"/>
    </row>
    <row r="342" spans="3:26" ht="18" customHeight="1" x14ac:dyDescent="0.55000000000000004">
      <c r="C342" s="11"/>
      <c r="D342" s="49"/>
      <c r="E342" s="52" t="str">
        <f t="shared" ref="E342" si="86">IF(D342="","",IF(I342&gt;0.1,"単",IF(I343&gt;0.29,"連",IF(I344&gt;0.34,"複","※"))))</f>
        <v/>
      </c>
      <c r="F342" s="12"/>
      <c r="G342" s="48" t="s">
        <v>57</v>
      </c>
      <c r="H342" s="13"/>
      <c r="I342" s="14" t="s">
        <v>57</v>
      </c>
      <c r="J342" s="35" t="s">
        <v>57</v>
      </c>
      <c r="K342" s="40" t="s">
        <v>57</v>
      </c>
      <c r="L342" s="41" t="s">
        <v>57</v>
      </c>
      <c r="M342" s="41" t="s">
        <v>167</v>
      </c>
      <c r="N342" s="13"/>
      <c r="O342" s="15" t="s">
        <v>57</v>
      </c>
      <c r="P342" s="13" t="s">
        <v>167</v>
      </c>
      <c r="Q342" s="41">
        <v>11</v>
      </c>
      <c r="R342" s="13" t="s">
        <v>6148</v>
      </c>
      <c r="S342" s="55" t="s">
        <v>2574</v>
      </c>
      <c r="T342" s="13"/>
      <c r="U342" s="12"/>
      <c r="V342" s="13"/>
      <c r="W342" s="12"/>
      <c r="X342" s="13"/>
      <c r="Y342" s="16"/>
      <c r="Z342" s="16"/>
    </row>
    <row r="343" spans="3:26" ht="18" customHeight="1" x14ac:dyDescent="0.55000000000000004">
      <c r="C343" s="17">
        <v>9</v>
      </c>
      <c r="D343" s="50"/>
      <c r="E343" s="53"/>
      <c r="F343" s="30" t="s">
        <v>7841</v>
      </c>
      <c r="G343" s="18" t="s">
        <v>6442</v>
      </c>
      <c r="H343" s="18" t="s">
        <v>58</v>
      </c>
      <c r="I343" s="19" t="s">
        <v>59</v>
      </c>
      <c r="J343" s="36" t="s">
        <v>59</v>
      </c>
      <c r="K343" s="42" t="s">
        <v>57</v>
      </c>
      <c r="L343" s="43" t="s">
        <v>57</v>
      </c>
      <c r="M343" s="43" t="s">
        <v>167</v>
      </c>
      <c r="N343" s="18" t="s">
        <v>6107</v>
      </c>
      <c r="O343" s="20" t="s">
        <v>59</v>
      </c>
      <c r="P343" s="18">
        <v>54</v>
      </c>
      <c r="Q343" s="43">
        <v>5.6</v>
      </c>
      <c r="R343" s="18" t="s">
        <v>6149</v>
      </c>
      <c r="S343" s="56"/>
      <c r="T343" s="18" t="s">
        <v>1907</v>
      </c>
      <c r="U343" s="30" t="s">
        <v>1911</v>
      </c>
      <c r="V343" s="18" t="s">
        <v>161</v>
      </c>
      <c r="W343" s="30" t="s">
        <v>6872</v>
      </c>
      <c r="X343" s="18" t="s">
        <v>7842</v>
      </c>
      <c r="Y343" s="47" t="s">
        <v>6442</v>
      </c>
      <c r="Z343" s="21"/>
    </row>
    <row r="344" spans="3:26" ht="18.5" customHeight="1" thickBot="1" x14ac:dyDescent="0.6">
      <c r="C344" s="22"/>
      <c r="D344" s="51"/>
      <c r="E344" s="54"/>
      <c r="F344" s="34"/>
      <c r="G344" s="24" t="s">
        <v>57</v>
      </c>
      <c r="H344" s="25">
        <v>6</v>
      </c>
      <c r="I344" s="26" t="s">
        <v>57</v>
      </c>
      <c r="J344" s="38" t="s">
        <v>57</v>
      </c>
      <c r="K344" s="44" t="s">
        <v>57</v>
      </c>
      <c r="L344" s="45" t="s">
        <v>57</v>
      </c>
      <c r="M344" s="44" t="s">
        <v>167</v>
      </c>
      <c r="N344" s="24" t="s">
        <v>167</v>
      </c>
      <c r="O344" s="27" t="s">
        <v>57</v>
      </c>
      <c r="P344" s="24" t="s">
        <v>57</v>
      </c>
      <c r="Q344" s="44" t="s">
        <v>2203</v>
      </c>
      <c r="R344" s="24" t="s">
        <v>6150</v>
      </c>
      <c r="S344" s="57"/>
      <c r="T344" s="25">
        <v>20</v>
      </c>
      <c r="U344" s="23"/>
      <c r="V344" s="24"/>
      <c r="W344" s="23"/>
      <c r="X344" s="24"/>
      <c r="Y344" s="28"/>
      <c r="Z344" s="28"/>
    </row>
    <row r="345" spans="3:26" ht="18" customHeight="1" x14ac:dyDescent="0.55000000000000004">
      <c r="C345" s="11"/>
      <c r="D345" s="49" t="s">
        <v>26</v>
      </c>
      <c r="E345" s="52" t="str">
        <f t="shared" ref="E345" si="87">IF(D345="","",IF(I345&gt;0.1,"単",IF(I346&gt;0.29,"連",IF(I347&gt;0.34,"複","※"))))</f>
        <v>単</v>
      </c>
      <c r="F345" s="12"/>
      <c r="G345" s="48" t="s">
        <v>5941</v>
      </c>
      <c r="H345" s="13"/>
      <c r="I345" s="14">
        <v>0.17647058823529413</v>
      </c>
      <c r="J345" s="35">
        <v>3</v>
      </c>
      <c r="K345" s="40" t="s">
        <v>1461</v>
      </c>
      <c r="L345" s="41" t="s">
        <v>5265</v>
      </c>
      <c r="M345" s="41" t="s">
        <v>167</v>
      </c>
      <c r="N345" s="13"/>
      <c r="O345" s="15" t="s">
        <v>2196</v>
      </c>
      <c r="P345" s="13" t="s">
        <v>167</v>
      </c>
      <c r="Q345" s="41" t="s">
        <v>1906</v>
      </c>
      <c r="R345" s="13" t="s">
        <v>57</v>
      </c>
      <c r="S345" s="55" t="s">
        <v>6022</v>
      </c>
      <c r="T345" s="13"/>
      <c r="U345" s="12"/>
      <c r="V345" s="13"/>
      <c r="W345" s="12"/>
      <c r="X345" s="13"/>
      <c r="Y345" s="16"/>
      <c r="Z345" s="16"/>
    </row>
    <row r="346" spans="3:26" ht="18" customHeight="1" x14ac:dyDescent="0.55000000000000004">
      <c r="C346" s="17">
        <v>10</v>
      </c>
      <c r="D346" s="50"/>
      <c r="E346" s="53"/>
      <c r="F346" s="30" t="s">
        <v>7843</v>
      </c>
      <c r="G346" s="18" t="s">
        <v>5106</v>
      </c>
      <c r="H346" s="18" t="s">
        <v>99</v>
      </c>
      <c r="I346" s="19">
        <v>0.29411764705882354</v>
      </c>
      <c r="J346" s="36">
        <v>5</v>
      </c>
      <c r="K346" s="42" t="s">
        <v>943</v>
      </c>
      <c r="L346" s="43" t="s">
        <v>167</v>
      </c>
      <c r="M346" s="43" t="s">
        <v>167</v>
      </c>
      <c r="N346" s="18" t="s">
        <v>165</v>
      </c>
      <c r="O346" s="20" t="s">
        <v>119</v>
      </c>
      <c r="P346" s="18">
        <v>56</v>
      </c>
      <c r="Q346" s="43" t="s">
        <v>1906</v>
      </c>
      <c r="R346" s="18" t="s">
        <v>57</v>
      </c>
      <c r="S346" s="56"/>
      <c r="T346" s="18" t="s">
        <v>1910</v>
      </c>
      <c r="U346" s="30" t="s">
        <v>1911</v>
      </c>
      <c r="V346" s="18" t="s">
        <v>6011</v>
      </c>
      <c r="W346" s="30" t="s">
        <v>7492</v>
      </c>
      <c r="X346" s="18" t="s">
        <v>7844</v>
      </c>
      <c r="Y346" s="47" t="s">
        <v>5106</v>
      </c>
      <c r="Z346" s="21"/>
    </row>
    <row r="347" spans="3:26" ht="18.5" customHeight="1" thickBot="1" x14ac:dyDescent="0.6">
      <c r="C347" s="22"/>
      <c r="D347" s="51"/>
      <c r="E347" s="54"/>
      <c r="F347" s="34"/>
      <c r="G347" s="24">
        <v>2.4</v>
      </c>
      <c r="H347" s="25">
        <v>14</v>
      </c>
      <c r="I347" s="26">
        <v>0.47058823529411764</v>
      </c>
      <c r="J347" s="38" t="s">
        <v>8047</v>
      </c>
      <c r="K347" s="44" t="s">
        <v>1460</v>
      </c>
      <c r="L347" s="45" t="s">
        <v>167</v>
      </c>
      <c r="M347" s="44" t="s">
        <v>167</v>
      </c>
      <c r="N347" s="24" t="s">
        <v>167</v>
      </c>
      <c r="O347" s="27" t="s">
        <v>149</v>
      </c>
      <c r="P347" s="24" t="s">
        <v>57</v>
      </c>
      <c r="Q347" s="44" t="s">
        <v>57</v>
      </c>
      <c r="R347" s="24" t="s">
        <v>57</v>
      </c>
      <c r="S347" s="57"/>
      <c r="T347" s="25">
        <v>12</v>
      </c>
      <c r="U347" s="23"/>
      <c r="V347" s="24"/>
      <c r="W347" s="23"/>
      <c r="X347" s="24"/>
      <c r="Y347" s="28"/>
      <c r="Z347" s="28"/>
    </row>
    <row r="348" spans="3:26" ht="18" customHeight="1" x14ac:dyDescent="0.55000000000000004">
      <c r="C348" s="11"/>
      <c r="D348" s="49"/>
      <c r="E348" s="52" t="str">
        <f t="shared" ref="E348" si="88">IF(D348="","",IF(I348&gt;0.1,"単",IF(I349&gt;0.29,"連",IF(I350&gt;0.34,"複","※"))))</f>
        <v/>
      </c>
      <c r="F348" s="12"/>
      <c r="G348" s="48" t="s">
        <v>57</v>
      </c>
      <c r="H348" s="13"/>
      <c r="I348" s="14" t="s">
        <v>57</v>
      </c>
      <c r="J348" s="35" t="s">
        <v>57</v>
      </c>
      <c r="K348" s="40" t="s">
        <v>57</v>
      </c>
      <c r="L348" s="41" t="s">
        <v>57</v>
      </c>
      <c r="M348" s="41" t="s">
        <v>167</v>
      </c>
      <c r="N348" s="13"/>
      <c r="O348" s="15" t="s">
        <v>57</v>
      </c>
      <c r="P348" s="13" t="s">
        <v>167</v>
      </c>
      <c r="Q348" s="41">
        <v>4.2</v>
      </c>
      <c r="R348" s="13"/>
      <c r="S348" s="55" t="s">
        <v>6467</v>
      </c>
      <c r="T348" s="13"/>
      <c r="U348" s="12"/>
      <c r="V348" s="13"/>
      <c r="W348" s="12"/>
      <c r="X348" s="13"/>
      <c r="Y348" s="16"/>
      <c r="Z348" s="16"/>
    </row>
    <row r="349" spans="3:26" ht="18" customHeight="1" x14ac:dyDescent="0.55000000000000004">
      <c r="C349" s="17">
        <v>11</v>
      </c>
      <c r="D349" s="50"/>
      <c r="E349" s="53"/>
      <c r="F349" s="30" t="s">
        <v>7845</v>
      </c>
      <c r="G349" s="18" t="s">
        <v>601</v>
      </c>
      <c r="H349" s="18" t="s">
        <v>62</v>
      </c>
      <c r="I349" s="19" t="s">
        <v>59</v>
      </c>
      <c r="J349" s="36" t="s">
        <v>59</v>
      </c>
      <c r="K349" s="42" t="s">
        <v>57</v>
      </c>
      <c r="L349" s="43" t="s">
        <v>57</v>
      </c>
      <c r="M349" s="43" t="s">
        <v>167</v>
      </c>
      <c r="N349" s="18" t="s">
        <v>1291</v>
      </c>
      <c r="O349" s="20" t="s">
        <v>59</v>
      </c>
      <c r="P349" s="18">
        <v>54</v>
      </c>
      <c r="Q349" s="43">
        <v>4.0999999999999996</v>
      </c>
      <c r="R349" s="18"/>
      <c r="S349" s="56"/>
      <c r="T349" s="18" t="s">
        <v>1910</v>
      </c>
      <c r="U349" s="30" t="s">
        <v>1908</v>
      </c>
      <c r="V349" s="18" t="s">
        <v>60</v>
      </c>
      <c r="W349" s="30" t="s">
        <v>6994</v>
      </c>
      <c r="X349" s="18" t="s">
        <v>7846</v>
      </c>
      <c r="Y349" s="47" t="s">
        <v>601</v>
      </c>
      <c r="Z349" s="21"/>
    </row>
    <row r="350" spans="3:26" ht="18.5" customHeight="1" thickBot="1" x14ac:dyDescent="0.6">
      <c r="C350" s="22"/>
      <c r="D350" s="51"/>
      <c r="E350" s="54"/>
      <c r="F350" s="34"/>
      <c r="G350" s="24" t="s">
        <v>57</v>
      </c>
      <c r="H350" s="25">
        <v>7</v>
      </c>
      <c r="I350" s="26" t="s">
        <v>57</v>
      </c>
      <c r="J350" s="38" t="s">
        <v>57</v>
      </c>
      <c r="K350" s="44" t="s">
        <v>57</v>
      </c>
      <c r="L350" s="45" t="s">
        <v>57</v>
      </c>
      <c r="M350" s="44" t="s">
        <v>167</v>
      </c>
      <c r="N350" s="24">
        <v>26</v>
      </c>
      <c r="O350" s="27" t="s">
        <v>57</v>
      </c>
      <c r="P350" s="24" t="s">
        <v>57</v>
      </c>
      <c r="Q350" s="44" t="s">
        <v>2203</v>
      </c>
      <c r="R350" s="24"/>
      <c r="S350" s="57"/>
      <c r="T350" s="25">
        <v>26</v>
      </c>
      <c r="U350" s="23"/>
      <c r="V350" s="24"/>
      <c r="W350" s="23"/>
      <c r="X350" s="24"/>
      <c r="Y350" s="28"/>
      <c r="Z350" s="28"/>
    </row>
    <row r="351" spans="3:26" ht="18" customHeight="1" x14ac:dyDescent="0.55000000000000004">
      <c r="C351" s="11"/>
      <c r="D351" s="49"/>
      <c r="E351" s="52" t="str">
        <f t="shared" ref="E351" si="89">IF(D351="","",IF(I351&gt;0.1,"単",IF(I352&gt;0.29,"連",IF(I353&gt;0.34,"複","※"))))</f>
        <v/>
      </c>
      <c r="F351" s="12"/>
      <c r="G351" s="48" t="s">
        <v>5941</v>
      </c>
      <c r="H351" s="13"/>
      <c r="I351" s="14">
        <v>5.3691275167785234E-2</v>
      </c>
      <c r="J351" s="35">
        <v>8</v>
      </c>
      <c r="K351" s="40" t="s">
        <v>1465</v>
      </c>
      <c r="L351" s="41" t="s">
        <v>1819</v>
      </c>
      <c r="M351" s="41" t="s">
        <v>167</v>
      </c>
      <c r="N351" s="13"/>
      <c r="O351" s="15" t="s">
        <v>34</v>
      </c>
      <c r="P351" s="13" t="s">
        <v>167</v>
      </c>
      <c r="Q351" s="41" t="s">
        <v>1906</v>
      </c>
      <c r="R351" s="13" t="s">
        <v>57</v>
      </c>
      <c r="S351" s="55" t="s">
        <v>6592</v>
      </c>
      <c r="T351" s="13"/>
      <c r="U351" s="12"/>
      <c r="V351" s="13"/>
      <c r="W351" s="12"/>
      <c r="X351" s="13"/>
      <c r="Y351" s="16"/>
      <c r="Z351" s="16"/>
    </row>
    <row r="352" spans="3:26" ht="18" customHeight="1" x14ac:dyDescent="0.55000000000000004">
      <c r="C352" s="17">
        <v>12</v>
      </c>
      <c r="D352" s="50"/>
      <c r="E352" s="53"/>
      <c r="F352" s="30" t="s">
        <v>7847</v>
      </c>
      <c r="G352" s="18" t="s">
        <v>557</v>
      </c>
      <c r="H352" s="18" t="s">
        <v>58</v>
      </c>
      <c r="I352" s="19">
        <v>0.14093959731543623</v>
      </c>
      <c r="J352" s="36">
        <v>21</v>
      </c>
      <c r="K352" s="42" t="s">
        <v>942</v>
      </c>
      <c r="L352" s="43" t="s">
        <v>167</v>
      </c>
      <c r="M352" s="43" t="s">
        <v>167</v>
      </c>
      <c r="N352" s="18" t="s">
        <v>4868</v>
      </c>
      <c r="O352" s="20" t="s">
        <v>39</v>
      </c>
      <c r="P352" s="18">
        <v>54</v>
      </c>
      <c r="Q352" s="43" t="s">
        <v>1906</v>
      </c>
      <c r="R352" s="18" t="s">
        <v>57</v>
      </c>
      <c r="S352" s="56"/>
      <c r="T352" s="18" t="s">
        <v>1910</v>
      </c>
      <c r="U352" s="30" t="s">
        <v>1908</v>
      </c>
      <c r="V352" s="18" t="s">
        <v>104</v>
      </c>
      <c r="W352" s="30" t="s">
        <v>6593</v>
      </c>
      <c r="X352" s="18" t="s">
        <v>6594</v>
      </c>
      <c r="Y352" s="47" t="s">
        <v>557</v>
      </c>
      <c r="Z352" s="21"/>
    </row>
    <row r="353" spans="1:26" ht="18.5" customHeight="1" thickBot="1" x14ac:dyDescent="0.6">
      <c r="C353" s="22"/>
      <c r="D353" s="51"/>
      <c r="E353" s="54"/>
      <c r="F353" s="34"/>
      <c r="G353" s="24">
        <v>3.1</v>
      </c>
      <c r="H353" s="25">
        <v>6</v>
      </c>
      <c r="I353" s="26">
        <v>0.22818791946308725</v>
      </c>
      <c r="J353" s="38" t="s">
        <v>8048</v>
      </c>
      <c r="K353" s="44" t="s">
        <v>1458</v>
      </c>
      <c r="L353" s="45" t="s">
        <v>1820</v>
      </c>
      <c r="M353" s="44" t="s">
        <v>167</v>
      </c>
      <c r="N353" s="24" t="s">
        <v>167</v>
      </c>
      <c r="O353" s="27" t="s">
        <v>119</v>
      </c>
      <c r="P353" s="24" t="s">
        <v>57</v>
      </c>
      <c r="Q353" s="44" t="s">
        <v>57</v>
      </c>
      <c r="R353" s="24" t="s">
        <v>57</v>
      </c>
      <c r="S353" s="57"/>
      <c r="T353" s="25" t="s">
        <v>2207</v>
      </c>
      <c r="U353" s="23"/>
      <c r="V353" s="24"/>
      <c r="W353" s="23"/>
      <c r="X353" s="24"/>
      <c r="Y353" s="28"/>
      <c r="Z353" s="28"/>
    </row>
    <row r="354" spans="1:26" ht="18" customHeight="1" x14ac:dyDescent="0.55000000000000004">
      <c r="C354" s="11"/>
      <c r="D354" s="49"/>
      <c r="E354" s="52" t="str">
        <f t="shared" ref="E354" si="90">IF(D354="","",IF(I354&gt;0.1,"単",IF(I355&gt;0.29,"連",IF(I356&gt;0.34,"複","※"))))</f>
        <v/>
      </c>
      <c r="F354" s="12"/>
      <c r="G354" s="48" t="s">
        <v>57</v>
      </c>
      <c r="H354" s="13"/>
      <c r="I354" s="14" t="s">
        <v>57</v>
      </c>
      <c r="J354" s="35" t="s">
        <v>57</v>
      </c>
      <c r="K354" s="40" t="s">
        <v>57</v>
      </c>
      <c r="L354" s="41" t="s">
        <v>57</v>
      </c>
      <c r="M354" s="41" t="s">
        <v>167</v>
      </c>
      <c r="N354" s="13"/>
      <c r="O354" s="15" t="s">
        <v>57</v>
      </c>
      <c r="P354" s="13" t="s">
        <v>167</v>
      </c>
      <c r="Q354" s="41" t="s">
        <v>1906</v>
      </c>
      <c r="R354" s="13" t="s">
        <v>57</v>
      </c>
      <c r="S354" s="55" t="s">
        <v>7848</v>
      </c>
      <c r="T354" s="13"/>
      <c r="U354" s="12"/>
      <c r="V354" s="13"/>
      <c r="W354" s="12"/>
      <c r="X354" s="13"/>
      <c r="Y354" s="16"/>
      <c r="Z354" s="16"/>
    </row>
    <row r="355" spans="1:26" ht="18" customHeight="1" x14ac:dyDescent="0.55000000000000004">
      <c r="C355" s="17">
        <v>13</v>
      </c>
      <c r="D355" s="50"/>
      <c r="E355" s="53"/>
      <c r="F355" s="30" t="s">
        <v>7849</v>
      </c>
      <c r="G355" s="18" t="s">
        <v>626</v>
      </c>
      <c r="H355" s="18" t="s">
        <v>70</v>
      </c>
      <c r="I355" s="19" t="s">
        <v>59</v>
      </c>
      <c r="J355" s="36" t="s">
        <v>59</v>
      </c>
      <c r="K355" s="42" t="s">
        <v>57</v>
      </c>
      <c r="L355" s="43" t="s">
        <v>57</v>
      </c>
      <c r="M355" s="43" t="s">
        <v>167</v>
      </c>
      <c r="N355" s="18" t="s">
        <v>1093</v>
      </c>
      <c r="O355" s="20" t="s">
        <v>59</v>
      </c>
      <c r="P355" s="18">
        <v>55</v>
      </c>
      <c r="Q355" s="43" t="s">
        <v>1906</v>
      </c>
      <c r="R355" s="18" t="s">
        <v>57</v>
      </c>
      <c r="S355" s="56"/>
      <c r="T355" s="18" t="s">
        <v>1910</v>
      </c>
      <c r="U355" s="30" t="s">
        <v>1920</v>
      </c>
      <c r="V355" s="18" t="s">
        <v>7850</v>
      </c>
      <c r="W355" s="30" t="s">
        <v>1767</v>
      </c>
      <c r="X355" s="18" t="s">
        <v>7851</v>
      </c>
      <c r="Y355" s="47" t="s">
        <v>626</v>
      </c>
      <c r="Z355" s="21"/>
    </row>
    <row r="356" spans="1:26" ht="18.5" customHeight="1" thickBot="1" x14ac:dyDescent="0.6">
      <c r="C356" s="22"/>
      <c r="D356" s="51"/>
      <c r="E356" s="54"/>
      <c r="F356" s="34"/>
      <c r="G356" s="24" t="s">
        <v>57</v>
      </c>
      <c r="H356" s="25">
        <v>10</v>
      </c>
      <c r="I356" s="26" t="s">
        <v>57</v>
      </c>
      <c r="J356" s="38" t="s">
        <v>57</v>
      </c>
      <c r="K356" s="44" t="s">
        <v>57</v>
      </c>
      <c r="L356" s="45" t="s">
        <v>57</v>
      </c>
      <c r="M356" s="44" t="s">
        <v>167</v>
      </c>
      <c r="N356" s="24" t="s">
        <v>167</v>
      </c>
      <c r="O356" s="27" t="s">
        <v>57</v>
      </c>
      <c r="P356" s="24" t="s">
        <v>57</v>
      </c>
      <c r="Q356" s="44" t="s">
        <v>57</v>
      </c>
      <c r="R356" s="24" t="s">
        <v>57</v>
      </c>
      <c r="S356" s="57"/>
      <c r="T356" s="25" t="s">
        <v>2207</v>
      </c>
      <c r="U356" s="23"/>
      <c r="V356" s="24"/>
      <c r="W356" s="23"/>
      <c r="X356" s="24"/>
      <c r="Y356" s="28"/>
      <c r="Z356" s="28"/>
    </row>
    <row r="357" spans="1:26" ht="18" customHeight="1" x14ac:dyDescent="0.55000000000000004">
      <c r="C357" s="11"/>
      <c r="D357" s="49"/>
      <c r="E357" s="52" t="str">
        <f t="shared" ref="E357" si="91">IF(D357="","",IF(I357&gt;0.1,"単",IF(I358&gt;0.29,"連",IF(I359&gt;0.34,"複","※"))))</f>
        <v/>
      </c>
      <c r="F357" s="12"/>
      <c r="G357" s="48" t="s">
        <v>7093</v>
      </c>
      <c r="H357" s="13"/>
      <c r="I357" s="14">
        <v>7.1428571428571425E-2</v>
      </c>
      <c r="J357" s="35">
        <v>1</v>
      </c>
      <c r="K357" s="40" t="s">
        <v>1466</v>
      </c>
      <c r="L357" s="41" t="s">
        <v>6080</v>
      </c>
      <c r="M357" s="41" t="s">
        <v>167</v>
      </c>
      <c r="N357" s="13"/>
      <c r="O357" s="15" t="s">
        <v>32</v>
      </c>
      <c r="P357" s="13" t="s">
        <v>1059</v>
      </c>
      <c r="Q357" s="41">
        <v>8.6999999999999993</v>
      </c>
      <c r="R357" s="13"/>
      <c r="S357" s="55" t="s">
        <v>6982</v>
      </c>
      <c r="T357" s="13"/>
      <c r="U357" s="12"/>
      <c r="V357" s="13"/>
      <c r="W357" s="12"/>
      <c r="X357" s="13"/>
      <c r="Y357" s="16"/>
      <c r="Z357" s="16"/>
    </row>
    <row r="358" spans="1:26" ht="18" customHeight="1" x14ac:dyDescent="0.55000000000000004">
      <c r="C358" s="17">
        <v>14</v>
      </c>
      <c r="D358" s="50"/>
      <c r="E358" s="53"/>
      <c r="F358" s="30" t="s">
        <v>7852</v>
      </c>
      <c r="G358" s="18" t="s">
        <v>581</v>
      </c>
      <c r="H358" s="18" t="s">
        <v>72</v>
      </c>
      <c r="I358" s="19">
        <v>7.1428571428571425E-2</v>
      </c>
      <c r="J358" s="36">
        <v>1</v>
      </c>
      <c r="K358" s="42" t="s">
        <v>942</v>
      </c>
      <c r="L358" s="43" t="s">
        <v>6081</v>
      </c>
      <c r="M358" s="43" t="s">
        <v>167</v>
      </c>
      <c r="N358" s="18" t="s">
        <v>43</v>
      </c>
      <c r="O358" s="20" t="s">
        <v>31</v>
      </c>
      <c r="P358" s="18">
        <v>58</v>
      </c>
      <c r="Q358" s="43">
        <v>5.4</v>
      </c>
      <c r="R358" s="18"/>
      <c r="S358" s="56"/>
      <c r="T358" s="18" t="s">
        <v>1910</v>
      </c>
      <c r="U358" s="30" t="s">
        <v>1912</v>
      </c>
      <c r="V358" s="18" t="s">
        <v>76</v>
      </c>
      <c r="W358" s="30" t="s">
        <v>1694</v>
      </c>
      <c r="X358" s="18" t="s">
        <v>7853</v>
      </c>
      <c r="Y358" s="47" t="s">
        <v>581</v>
      </c>
      <c r="Z358" s="21"/>
    </row>
    <row r="359" spans="1:26" ht="18.5" customHeight="1" thickBot="1" x14ac:dyDescent="0.6">
      <c r="C359" s="22"/>
      <c r="D359" s="51"/>
      <c r="E359" s="54"/>
      <c r="F359" s="34"/>
      <c r="G359" s="24">
        <v>4</v>
      </c>
      <c r="H359" s="25">
        <v>13</v>
      </c>
      <c r="I359" s="26">
        <v>0.14285714285714285</v>
      </c>
      <c r="J359" s="38" t="s">
        <v>6374</v>
      </c>
      <c r="K359" s="44" t="s">
        <v>1460</v>
      </c>
      <c r="L359" s="45" t="s">
        <v>6082</v>
      </c>
      <c r="M359" s="44" t="s">
        <v>167</v>
      </c>
      <c r="N359" s="24" t="s">
        <v>167</v>
      </c>
      <c r="O359" s="27" t="s">
        <v>23</v>
      </c>
      <c r="P359" s="24" t="s">
        <v>57</v>
      </c>
      <c r="Q359" s="44" t="s">
        <v>2203</v>
      </c>
      <c r="R359" s="24"/>
      <c r="S359" s="57"/>
      <c r="T359" s="25" t="s">
        <v>2207</v>
      </c>
      <c r="U359" s="23"/>
      <c r="V359" s="24"/>
      <c r="W359" s="23"/>
      <c r="X359" s="24"/>
      <c r="Y359" s="28"/>
      <c r="Z359" s="28"/>
    </row>
    <row r="360" spans="1:26" ht="18" customHeight="1" x14ac:dyDescent="0.55000000000000004">
      <c r="C360" s="11"/>
      <c r="D360" s="49"/>
      <c r="E360" s="52" t="str">
        <f t="shared" ref="E360" si="92">IF(D360="","",IF(I360&gt;0.1,"単",IF(I361&gt;0.29,"連",IF(I362&gt;0.34,"複","※"))))</f>
        <v/>
      </c>
      <c r="F360" s="12"/>
      <c r="G360" s="48" t="s">
        <v>57</v>
      </c>
      <c r="H360" s="13"/>
      <c r="I360" s="14" t="s">
        <v>57</v>
      </c>
      <c r="J360" s="35" t="s">
        <v>57</v>
      </c>
      <c r="K360" s="40" t="s">
        <v>57</v>
      </c>
      <c r="L360" s="41" t="s">
        <v>57</v>
      </c>
      <c r="M360" s="41" t="s">
        <v>167</v>
      </c>
      <c r="N360" s="13"/>
      <c r="O360" s="15" t="s">
        <v>57</v>
      </c>
      <c r="P360" s="13" t="s">
        <v>167</v>
      </c>
      <c r="Q360" s="41" t="s">
        <v>1906</v>
      </c>
      <c r="R360" s="13" t="s">
        <v>57</v>
      </c>
      <c r="S360" s="55" t="s">
        <v>6661</v>
      </c>
      <c r="T360" s="13"/>
      <c r="U360" s="12"/>
      <c r="V360" s="13"/>
      <c r="W360" s="12"/>
      <c r="X360" s="13"/>
      <c r="Y360" s="16"/>
      <c r="Z360" s="16"/>
    </row>
    <row r="361" spans="1:26" ht="18" customHeight="1" x14ac:dyDescent="0.55000000000000004">
      <c r="C361" s="17">
        <v>15</v>
      </c>
      <c r="D361" s="50"/>
      <c r="E361" s="53"/>
      <c r="F361" s="30" t="s">
        <v>7854</v>
      </c>
      <c r="G361" s="18" t="s">
        <v>601</v>
      </c>
      <c r="H361" s="18" t="s">
        <v>70</v>
      </c>
      <c r="I361" s="19" t="s">
        <v>59</v>
      </c>
      <c r="J361" s="36" t="s">
        <v>59</v>
      </c>
      <c r="K361" s="42" t="s">
        <v>57</v>
      </c>
      <c r="L361" s="43" t="s">
        <v>57</v>
      </c>
      <c r="M361" s="43" t="s">
        <v>167</v>
      </c>
      <c r="N361" s="18" t="s">
        <v>1995</v>
      </c>
      <c r="O361" s="20" t="s">
        <v>59</v>
      </c>
      <c r="P361" s="18">
        <v>55</v>
      </c>
      <c r="Q361" s="43" t="s">
        <v>1906</v>
      </c>
      <c r="R361" s="18" t="s">
        <v>57</v>
      </c>
      <c r="S361" s="56"/>
      <c r="T361" s="18" t="s">
        <v>1910</v>
      </c>
      <c r="U361" s="30" t="s">
        <v>1916</v>
      </c>
      <c r="V361" s="18" t="s">
        <v>7855</v>
      </c>
      <c r="W361" s="30" t="s">
        <v>6615</v>
      </c>
      <c r="X361" s="18" t="s">
        <v>7856</v>
      </c>
      <c r="Y361" s="47" t="s">
        <v>601</v>
      </c>
      <c r="Z361" s="21"/>
    </row>
    <row r="362" spans="1:26" ht="18.5" customHeight="1" thickBot="1" x14ac:dyDescent="0.6">
      <c r="C362" s="22"/>
      <c r="D362" s="51"/>
      <c r="E362" s="54"/>
      <c r="F362" s="34"/>
      <c r="G362" s="24" t="s">
        <v>57</v>
      </c>
      <c r="H362" s="25">
        <v>10</v>
      </c>
      <c r="I362" s="26" t="s">
        <v>57</v>
      </c>
      <c r="J362" s="38" t="s">
        <v>57</v>
      </c>
      <c r="K362" s="44" t="s">
        <v>57</v>
      </c>
      <c r="L362" s="45" t="s">
        <v>57</v>
      </c>
      <c r="M362" s="44" t="s">
        <v>167</v>
      </c>
      <c r="N362" s="24" t="s">
        <v>167</v>
      </c>
      <c r="O362" s="27" t="s">
        <v>57</v>
      </c>
      <c r="P362" s="24" t="s">
        <v>57</v>
      </c>
      <c r="Q362" s="44" t="s">
        <v>57</v>
      </c>
      <c r="R362" s="24" t="s">
        <v>57</v>
      </c>
      <c r="S362" s="57"/>
      <c r="T362" s="25">
        <v>35</v>
      </c>
      <c r="U362" s="23"/>
      <c r="V362" s="24"/>
      <c r="W362" s="23"/>
      <c r="X362" s="24"/>
      <c r="Y362" s="28"/>
      <c r="Z362" s="28"/>
    </row>
    <row r="363" spans="1:26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6" x14ac:dyDescent="0.55000000000000004">
      <c r="A364" t="s">
        <v>49</v>
      </c>
      <c r="B364" t="s">
        <v>1</v>
      </c>
      <c r="C364" s="1" t="s">
        <v>2</v>
      </c>
      <c r="D364" t="s">
        <v>11</v>
      </c>
      <c r="E364" t="s">
        <v>2193</v>
      </c>
      <c r="F364" t="s">
        <v>3</v>
      </c>
      <c r="G364" t="s">
        <v>4</v>
      </c>
      <c r="H364" t="s">
        <v>5</v>
      </c>
      <c r="I364" t="s">
        <v>5</v>
      </c>
      <c r="J364" t="s">
        <v>5</v>
      </c>
      <c r="K364" t="s">
        <v>1452</v>
      </c>
      <c r="L364" t="s">
        <v>1453</v>
      </c>
      <c r="M364" t="s">
        <v>941</v>
      </c>
      <c r="N364" t="s">
        <v>6</v>
      </c>
      <c r="P364" t="s">
        <v>7</v>
      </c>
      <c r="Q364" t="s">
        <v>1502</v>
      </c>
      <c r="S364" t="s">
        <v>1903</v>
      </c>
      <c r="T364" t="s">
        <v>1904</v>
      </c>
      <c r="U364" t="s">
        <v>1905</v>
      </c>
      <c r="V364" t="s">
        <v>8</v>
      </c>
      <c r="W364" t="s">
        <v>9</v>
      </c>
      <c r="X364" t="s">
        <v>10</v>
      </c>
      <c r="Y364" t="s">
        <v>12</v>
      </c>
    </row>
    <row r="365" spans="1:26" x14ac:dyDescent="0.55000000000000004">
      <c r="A365" t="s">
        <v>942</v>
      </c>
      <c r="B365" t="s">
        <v>7717</v>
      </c>
      <c r="G365" t="s">
        <v>6147</v>
      </c>
      <c r="H365" s="7"/>
      <c r="I365" t="s">
        <v>14</v>
      </c>
      <c r="J365" t="s">
        <v>945</v>
      </c>
      <c r="K365" t="s">
        <v>1454</v>
      </c>
      <c r="O365" s="8" t="s">
        <v>15</v>
      </c>
      <c r="P365" t="s">
        <v>1056</v>
      </c>
      <c r="Q365" t="s">
        <v>2198</v>
      </c>
    </row>
    <row r="366" spans="1:26" x14ac:dyDescent="0.55000000000000004">
      <c r="A366" s="7">
        <v>8</v>
      </c>
      <c r="B366" s="7"/>
      <c r="C366" s="37" t="s">
        <v>942</v>
      </c>
      <c r="D366" s="7" t="s">
        <v>7717</v>
      </c>
      <c r="G366" s="7" t="s">
        <v>1458</v>
      </c>
      <c r="H366" s="9"/>
      <c r="I366" t="s">
        <v>17</v>
      </c>
      <c r="J366" t="s">
        <v>1057</v>
      </c>
      <c r="K366" t="s">
        <v>1455</v>
      </c>
      <c r="O366" s="8" t="s">
        <v>18</v>
      </c>
      <c r="Q366" t="s">
        <v>2199</v>
      </c>
    </row>
    <row r="367" spans="1:26" ht="18.5" thickBot="1" x14ac:dyDescent="0.6">
      <c r="C367" s="39">
        <v>8</v>
      </c>
      <c r="D367" t="s">
        <v>1272</v>
      </c>
      <c r="E367">
        <f>VALUE(B365)</f>
        <v>1150</v>
      </c>
      <c r="F367" t="s">
        <v>942</v>
      </c>
      <c r="G367" t="s">
        <v>7092</v>
      </c>
      <c r="I367" t="s">
        <v>20</v>
      </c>
      <c r="J367" t="s">
        <v>1058</v>
      </c>
      <c r="K367" t="s">
        <v>1456</v>
      </c>
      <c r="N367" s="31" t="s">
        <v>2627</v>
      </c>
      <c r="O367" s="10" t="s">
        <v>21</v>
      </c>
      <c r="P367" t="s">
        <v>125</v>
      </c>
      <c r="Q367" t="s">
        <v>2200</v>
      </c>
    </row>
    <row r="368" spans="1:26" ht="18" customHeight="1" x14ac:dyDescent="0.55000000000000004">
      <c r="C368" s="11"/>
      <c r="D368" s="49"/>
      <c r="E368" s="52" t="str">
        <f>IF(D368="","",IF(I368&gt;0.1,"単",IF(I369&gt;0.29,"連",IF(I370&gt;0.34,"複","※"))))</f>
        <v/>
      </c>
      <c r="F368" s="12"/>
      <c r="G368" s="48" t="s">
        <v>7100</v>
      </c>
      <c r="H368" s="13"/>
      <c r="I368" s="14">
        <v>0</v>
      </c>
      <c r="J368" s="35">
        <v>0</v>
      </c>
      <c r="K368" s="40" t="s">
        <v>1461</v>
      </c>
      <c r="L368" s="41" t="s">
        <v>6181</v>
      </c>
      <c r="M368" s="41" t="s">
        <v>167</v>
      </c>
      <c r="N368" s="13"/>
      <c r="O368" s="15" t="s">
        <v>119</v>
      </c>
      <c r="P368" s="13" t="s">
        <v>1059</v>
      </c>
      <c r="Q368" s="41">
        <v>8.9</v>
      </c>
      <c r="R368" s="13"/>
      <c r="S368" s="55" t="s">
        <v>5923</v>
      </c>
      <c r="T368" s="13"/>
      <c r="U368" s="12"/>
      <c r="V368" s="13"/>
      <c r="W368" s="12"/>
      <c r="X368" s="13"/>
      <c r="Y368" s="16"/>
      <c r="Z368" s="16"/>
    </row>
    <row r="369" spans="3:26" ht="18" customHeight="1" x14ac:dyDescent="0.55000000000000004">
      <c r="C369" s="17">
        <v>1</v>
      </c>
      <c r="D369" s="50"/>
      <c r="E369" s="53"/>
      <c r="F369" s="30" t="s">
        <v>7857</v>
      </c>
      <c r="G369" s="18" t="s">
        <v>1722</v>
      </c>
      <c r="H369" s="18" t="s">
        <v>106</v>
      </c>
      <c r="I369" s="19">
        <v>0.14285714285714285</v>
      </c>
      <c r="J369" s="36">
        <v>2</v>
      </c>
      <c r="K369" s="42" t="s">
        <v>943</v>
      </c>
      <c r="L369" s="43" t="s">
        <v>167</v>
      </c>
      <c r="M369" s="43" t="s">
        <v>167</v>
      </c>
      <c r="N369" s="18" t="s">
        <v>53</v>
      </c>
      <c r="O369" s="20" t="s">
        <v>141</v>
      </c>
      <c r="P369" s="18">
        <v>58</v>
      </c>
      <c r="Q369" s="43">
        <v>5.4</v>
      </c>
      <c r="R369" s="18"/>
      <c r="S369" s="56"/>
      <c r="T369" s="18" t="s">
        <v>1910</v>
      </c>
      <c r="U369" s="30" t="s">
        <v>1920</v>
      </c>
      <c r="V369" s="18" t="s">
        <v>6415</v>
      </c>
      <c r="W369" s="30" t="s">
        <v>1696</v>
      </c>
      <c r="X369" s="18" t="s">
        <v>6380</v>
      </c>
      <c r="Y369" s="47" t="s">
        <v>1722</v>
      </c>
      <c r="Z369" s="21"/>
    </row>
    <row r="370" spans="3:26" ht="18.5" customHeight="1" thickBot="1" x14ac:dyDescent="0.6">
      <c r="C370" s="22"/>
      <c r="D370" s="51"/>
      <c r="E370" s="54"/>
      <c r="F370" s="34"/>
      <c r="G370" s="24">
        <v>3.3</v>
      </c>
      <c r="H370" s="25">
        <v>12</v>
      </c>
      <c r="I370" s="26">
        <v>0.14285714285714285</v>
      </c>
      <c r="J370" s="38" t="s">
        <v>6374</v>
      </c>
      <c r="K370" s="44" t="s">
        <v>1458</v>
      </c>
      <c r="L370" s="45" t="s">
        <v>167</v>
      </c>
      <c r="M370" s="44" t="s">
        <v>167</v>
      </c>
      <c r="N370" s="24" t="s">
        <v>167</v>
      </c>
      <c r="O370" s="27" t="s">
        <v>34</v>
      </c>
      <c r="P370" s="24" t="s">
        <v>57</v>
      </c>
      <c r="Q370" s="44" t="s">
        <v>2201</v>
      </c>
      <c r="R370" s="24"/>
      <c r="S370" s="57"/>
      <c r="T370" s="25">
        <v>10</v>
      </c>
      <c r="U370" s="23"/>
      <c r="V370" s="24"/>
      <c r="W370" s="23"/>
      <c r="X370" s="24"/>
      <c r="Y370" s="28"/>
      <c r="Z370" s="28"/>
    </row>
    <row r="371" spans="3:26" ht="18" customHeight="1" x14ac:dyDescent="0.55000000000000004">
      <c r="C371" s="11"/>
      <c r="D371" s="49"/>
      <c r="E371" s="52" t="str">
        <f>IF(D371="","",IF(I371&gt;0.1,"単",IF(I372&gt;0.29,"連",IF(I373&gt;0.34,"複","※"))))</f>
        <v/>
      </c>
      <c r="F371" s="12"/>
      <c r="G371" s="48" t="s">
        <v>57</v>
      </c>
      <c r="H371" s="13"/>
      <c r="I371" s="14" t="s">
        <v>57</v>
      </c>
      <c r="J371" s="35" t="s">
        <v>57</v>
      </c>
      <c r="K371" s="40" t="s">
        <v>57</v>
      </c>
      <c r="L371" s="41" t="s">
        <v>57</v>
      </c>
      <c r="M371" s="41" t="s">
        <v>167</v>
      </c>
      <c r="N371" s="13"/>
      <c r="O371" s="15" t="s">
        <v>57</v>
      </c>
      <c r="P371" s="13" t="s">
        <v>167</v>
      </c>
      <c r="Q371" s="41" t="s">
        <v>1906</v>
      </c>
      <c r="R371" s="13" t="s">
        <v>57</v>
      </c>
      <c r="S371" s="55" t="s">
        <v>6446</v>
      </c>
      <c r="T371" s="13"/>
      <c r="U371" s="12"/>
      <c r="V371" s="13"/>
      <c r="W371" s="12"/>
      <c r="X371" s="13"/>
      <c r="Y371" s="16"/>
      <c r="Z371" s="16"/>
    </row>
    <row r="372" spans="3:26" ht="18.75" customHeight="1" x14ac:dyDescent="0.55000000000000004">
      <c r="C372" s="17">
        <v>2</v>
      </c>
      <c r="D372" s="50"/>
      <c r="E372" s="53"/>
      <c r="F372" s="30" t="s">
        <v>7858</v>
      </c>
      <c r="G372" s="18" t="s">
        <v>6254</v>
      </c>
      <c r="H372" s="18" t="s">
        <v>106</v>
      </c>
      <c r="I372" s="19" t="s">
        <v>59</v>
      </c>
      <c r="J372" s="36" t="s">
        <v>59</v>
      </c>
      <c r="K372" s="42" t="s">
        <v>57</v>
      </c>
      <c r="L372" s="43" t="s">
        <v>57</v>
      </c>
      <c r="M372" s="43" t="s">
        <v>167</v>
      </c>
      <c r="N372" s="18" t="s">
        <v>165</v>
      </c>
      <c r="O372" s="20" t="s">
        <v>59</v>
      </c>
      <c r="P372" s="18">
        <v>54</v>
      </c>
      <c r="Q372" s="43" t="s">
        <v>1906</v>
      </c>
      <c r="R372" s="18" t="s">
        <v>57</v>
      </c>
      <c r="S372" s="56"/>
      <c r="T372" s="18" t="s">
        <v>1907</v>
      </c>
      <c r="U372" s="30" t="s">
        <v>1912</v>
      </c>
      <c r="V372" s="18" t="s">
        <v>114</v>
      </c>
      <c r="W372" s="30" t="s">
        <v>7859</v>
      </c>
      <c r="X372" s="18" t="s">
        <v>7860</v>
      </c>
      <c r="Y372" s="47" t="s">
        <v>6254</v>
      </c>
      <c r="Z372" s="21"/>
    </row>
    <row r="373" spans="3:26" ht="18.5" customHeight="1" thickBot="1" x14ac:dyDescent="0.6">
      <c r="C373" s="22"/>
      <c r="D373" s="51"/>
      <c r="E373" s="54"/>
      <c r="F373" s="34"/>
      <c r="G373" s="24" t="s">
        <v>57</v>
      </c>
      <c r="H373" s="25">
        <v>12</v>
      </c>
      <c r="I373" s="26" t="s">
        <v>57</v>
      </c>
      <c r="J373" s="38" t="s">
        <v>57</v>
      </c>
      <c r="K373" s="44" t="s">
        <v>57</v>
      </c>
      <c r="L373" s="45" t="s">
        <v>57</v>
      </c>
      <c r="M373" s="44" t="s">
        <v>167</v>
      </c>
      <c r="N373" s="24">
        <v>12</v>
      </c>
      <c r="O373" s="27" t="s">
        <v>57</v>
      </c>
      <c r="P373" s="24" t="s">
        <v>57</v>
      </c>
      <c r="Q373" s="44" t="s">
        <v>57</v>
      </c>
      <c r="R373" s="24" t="s">
        <v>57</v>
      </c>
      <c r="S373" s="57"/>
      <c r="T373" s="25">
        <v>12</v>
      </c>
      <c r="U373" s="23"/>
      <c r="V373" s="24"/>
      <c r="W373" s="23"/>
      <c r="X373" s="24"/>
      <c r="Y373" s="28"/>
      <c r="Z373" s="28"/>
    </row>
    <row r="374" spans="3:26" ht="18" customHeight="1" x14ac:dyDescent="0.55000000000000004">
      <c r="C374" s="11"/>
      <c r="D374" s="49"/>
      <c r="E374" s="52" t="str">
        <f t="shared" ref="E374" si="93">IF(D374="","",IF(I374&gt;0.1,"単",IF(I375&gt;0.29,"連",IF(I376&gt;0.34,"複","※"))))</f>
        <v/>
      </c>
      <c r="F374" s="12"/>
      <c r="G374" s="48" t="s">
        <v>7093</v>
      </c>
      <c r="H374" s="13"/>
      <c r="I374" s="14">
        <v>0.11864406779661017</v>
      </c>
      <c r="J374" s="35">
        <v>7</v>
      </c>
      <c r="K374" s="40" t="s">
        <v>1463</v>
      </c>
      <c r="L374" s="41" t="s">
        <v>167</v>
      </c>
      <c r="M374" s="41" t="s">
        <v>167</v>
      </c>
      <c r="N374" s="13"/>
      <c r="O374" s="15" t="s">
        <v>68</v>
      </c>
      <c r="P374" s="13" t="s">
        <v>167</v>
      </c>
      <c r="Q374" s="41">
        <v>8.6</v>
      </c>
      <c r="R374" s="13" t="s">
        <v>6161</v>
      </c>
      <c r="S374" s="55" t="s">
        <v>1953</v>
      </c>
      <c r="T374" s="13"/>
      <c r="U374" s="12"/>
      <c r="V374" s="13"/>
      <c r="W374" s="12"/>
      <c r="X374" s="13"/>
      <c r="Y374" s="16"/>
      <c r="Z374" s="16"/>
    </row>
    <row r="375" spans="3:26" ht="18" customHeight="1" x14ac:dyDescent="0.55000000000000004">
      <c r="C375" s="17">
        <v>3</v>
      </c>
      <c r="D375" s="50"/>
      <c r="E375" s="53"/>
      <c r="F375" s="30" t="s">
        <v>7861</v>
      </c>
      <c r="G375" s="18" t="s">
        <v>960</v>
      </c>
      <c r="H375" s="18" t="s">
        <v>79</v>
      </c>
      <c r="I375" s="19">
        <v>0.20338983050847459</v>
      </c>
      <c r="J375" s="36">
        <v>12</v>
      </c>
      <c r="K375" s="42" t="s">
        <v>942</v>
      </c>
      <c r="L375" s="43" t="s">
        <v>167</v>
      </c>
      <c r="M375" s="43" t="s">
        <v>167</v>
      </c>
      <c r="N375" s="18" t="s">
        <v>1794</v>
      </c>
      <c r="O375" s="20" t="s">
        <v>119</v>
      </c>
      <c r="P375" s="18">
        <v>58</v>
      </c>
      <c r="Q375" s="43">
        <v>9.9</v>
      </c>
      <c r="R375" s="18" t="s">
        <v>1457</v>
      </c>
      <c r="S375" s="56"/>
      <c r="T375" s="18" t="s">
        <v>1910</v>
      </c>
      <c r="U375" s="30" t="s">
        <v>1908</v>
      </c>
      <c r="V375" s="18" t="s">
        <v>112</v>
      </c>
      <c r="W375" s="30" t="s">
        <v>1680</v>
      </c>
      <c r="X375" s="18" t="s">
        <v>7862</v>
      </c>
      <c r="Y375" s="47" t="s">
        <v>960</v>
      </c>
      <c r="Z375" s="21"/>
    </row>
    <row r="376" spans="3:26" ht="18.5" customHeight="1" thickBot="1" x14ac:dyDescent="0.6">
      <c r="C376" s="22"/>
      <c r="D376" s="51"/>
      <c r="E376" s="54"/>
      <c r="F376" s="34"/>
      <c r="G376" s="24">
        <v>2.9</v>
      </c>
      <c r="H376" s="25">
        <v>16</v>
      </c>
      <c r="I376" s="26">
        <v>0.25423728813559321</v>
      </c>
      <c r="J376" s="38" t="s">
        <v>6560</v>
      </c>
      <c r="K376" s="44" t="s">
        <v>1458</v>
      </c>
      <c r="L376" s="45" t="s">
        <v>167</v>
      </c>
      <c r="M376" s="44" t="s">
        <v>167</v>
      </c>
      <c r="N376" s="24">
        <v>11</v>
      </c>
      <c r="O376" s="27" t="s">
        <v>142</v>
      </c>
      <c r="P376" s="24" t="s">
        <v>57</v>
      </c>
      <c r="Q376" s="44" t="s">
        <v>2201</v>
      </c>
      <c r="R376" s="24"/>
      <c r="S376" s="57"/>
      <c r="T376" s="25">
        <v>11</v>
      </c>
      <c r="U376" s="23"/>
      <c r="V376" s="24"/>
      <c r="W376" s="23"/>
      <c r="X376" s="24"/>
      <c r="Y376" s="28"/>
      <c r="Z376" s="28"/>
    </row>
    <row r="377" spans="3:26" ht="18" customHeight="1" x14ac:dyDescent="0.55000000000000004">
      <c r="C377" s="11"/>
      <c r="D377" s="49"/>
      <c r="E377" s="52" t="str">
        <f t="shared" ref="E377" si="94">IF(D377="","",IF(I377&gt;0.1,"単",IF(I378&gt;0.29,"連",IF(I379&gt;0.34,"複","※"))))</f>
        <v/>
      </c>
      <c r="F377" s="12"/>
      <c r="G377" s="48" t="s">
        <v>57</v>
      </c>
      <c r="H377" s="13"/>
      <c r="I377" s="14" t="s">
        <v>57</v>
      </c>
      <c r="J377" s="35" t="s">
        <v>57</v>
      </c>
      <c r="K377" s="40" t="s">
        <v>57</v>
      </c>
      <c r="L377" s="41" t="s">
        <v>57</v>
      </c>
      <c r="M377" s="41" t="s">
        <v>167</v>
      </c>
      <c r="N377" s="13"/>
      <c r="O377" s="15" t="s">
        <v>57</v>
      </c>
      <c r="P377" s="13" t="s">
        <v>167</v>
      </c>
      <c r="Q377" s="41"/>
      <c r="R377" s="13" t="s">
        <v>2223</v>
      </c>
      <c r="S377" s="55" t="s">
        <v>2038</v>
      </c>
      <c r="T377" s="13"/>
      <c r="U377" s="12"/>
      <c r="V377" s="13"/>
      <c r="W377" s="12"/>
      <c r="X377" s="13"/>
      <c r="Y377" s="16"/>
      <c r="Z377" s="16"/>
    </row>
    <row r="378" spans="3:26" ht="18.75" customHeight="1" x14ac:dyDescent="0.55000000000000004">
      <c r="C378" s="17">
        <v>4</v>
      </c>
      <c r="D378" s="50"/>
      <c r="E378" s="53"/>
      <c r="F378" s="30" t="s">
        <v>7863</v>
      </c>
      <c r="G378" s="18" t="s">
        <v>358</v>
      </c>
      <c r="H378" s="18" t="s">
        <v>72</v>
      </c>
      <c r="I378" s="19" t="s">
        <v>59</v>
      </c>
      <c r="J378" s="36" t="s">
        <v>59</v>
      </c>
      <c r="K378" s="42" t="s">
        <v>57</v>
      </c>
      <c r="L378" s="43" t="s">
        <v>57</v>
      </c>
      <c r="M378" s="43" t="s">
        <v>167</v>
      </c>
      <c r="N378" s="18" t="s">
        <v>1736</v>
      </c>
      <c r="O378" s="20" t="s">
        <v>59</v>
      </c>
      <c r="P378" s="18">
        <v>56</v>
      </c>
      <c r="Q378" s="43">
        <v>5.0999999999999996</v>
      </c>
      <c r="R378" s="18" t="s">
        <v>2214</v>
      </c>
      <c r="S378" s="56"/>
      <c r="T378" s="18" t="s">
        <v>1907</v>
      </c>
      <c r="U378" s="30" t="s">
        <v>1908</v>
      </c>
      <c r="V378" s="18" t="s">
        <v>6479</v>
      </c>
      <c r="W378" s="30" t="s">
        <v>1698</v>
      </c>
      <c r="X378" s="18" t="s">
        <v>7864</v>
      </c>
      <c r="Y378" s="47" t="s">
        <v>358</v>
      </c>
      <c r="Z378" s="21"/>
    </row>
    <row r="379" spans="3:26" ht="18.5" customHeight="1" thickBot="1" x14ac:dyDescent="0.6">
      <c r="C379" s="22"/>
      <c r="D379" s="51"/>
      <c r="E379" s="54"/>
      <c r="F379" s="34"/>
      <c r="G379" s="24" t="s">
        <v>57</v>
      </c>
      <c r="H379" s="25">
        <v>13</v>
      </c>
      <c r="I379" s="26" t="s">
        <v>57</v>
      </c>
      <c r="J379" s="38" t="s">
        <v>57</v>
      </c>
      <c r="K379" s="44" t="s">
        <v>57</v>
      </c>
      <c r="L379" s="45" t="s">
        <v>57</v>
      </c>
      <c r="M379" s="44" t="s">
        <v>167</v>
      </c>
      <c r="N379" s="24" t="s">
        <v>167</v>
      </c>
      <c r="O379" s="27" t="s">
        <v>57</v>
      </c>
      <c r="P379" s="24" t="s">
        <v>57</v>
      </c>
      <c r="Q379" s="44" t="s">
        <v>2203</v>
      </c>
      <c r="R379" s="24"/>
      <c r="S379" s="57"/>
      <c r="T379" s="25">
        <v>14</v>
      </c>
      <c r="U379" s="23"/>
      <c r="V379" s="24"/>
      <c r="W379" s="23"/>
      <c r="X379" s="24"/>
      <c r="Y379" s="28"/>
      <c r="Z379" s="28"/>
    </row>
    <row r="380" spans="3:26" ht="18" customHeight="1" x14ac:dyDescent="0.55000000000000004">
      <c r="C380" s="11"/>
      <c r="D380" s="49"/>
      <c r="E380" s="52" t="str">
        <f t="shared" ref="E380" si="95">IF(D380="","",IF(I380&gt;0.1,"単",IF(I381&gt;0.29,"連",IF(I382&gt;0.34,"複","※"))))</f>
        <v/>
      </c>
      <c r="F380" s="12"/>
      <c r="G380" s="48" t="s">
        <v>7100</v>
      </c>
      <c r="H380" s="13"/>
      <c r="I380" s="14">
        <v>6.25E-2</v>
      </c>
      <c r="J380" s="35">
        <v>1</v>
      </c>
      <c r="K380" s="40" t="s">
        <v>1461</v>
      </c>
      <c r="L380" s="41" t="s">
        <v>167</v>
      </c>
      <c r="M380" s="41" t="s">
        <v>167</v>
      </c>
      <c r="N380" s="13"/>
      <c r="O380" s="15" t="s">
        <v>34</v>
      </c>
      <c r="P380" s="13" t="s">
        <v>167</v>
      </c>
      <c r="Q380" s="41">
        <v>2.9</v>
      </c>
      <c r="R380" s="13" t="s">
        <v>2214</v>
      </c>
      <c r="S380" s="55" t="s">
        <v>5991</v>
      </c>
      <c r="T380" s="13"/>
      <c r="U380" s="12"/>
      <c r="V380" s="13"/>
      <c r="W380" s="12"/>
      <c r="X380" s="13"/>
      <c r="Y380" s="16"/>
      <c r="Z380" s="16"/>
    </row>
    <row r="381" spans="3:26" ht="18.75" customHeight="1" x14ac:dyDescent="0.55000000000000004">
      <c r="C381" s="17">
        <v>5</v>
      </c>
      <c r="D381" s="50"/>
      <c r="E381" s="53"/>
      <c r="F381" s="30" t="s">
        <v>7865</v>
      </c>
      <c r="G381" s="18" t="s">
        <v>481</v>
      </c>
      <c r="H381" s="18" t="s">
        <v>106</v>
      </c>
      <c r="I381" s="19">
        <v>6.25E-2</v>
      </c>
      <c r="J381" s="36">
        <v>1</v>
      </c>
      <c r="K381" s="42" t="s">
        <v>943</v>
      </c>
      <c r="L381" s="43" t="s">
        <v>167</v>
      </c>
      <c r="M381" s="43" t="s">
        <v>167</v>
      </c>
      <c r="N381" s="18" t="s">
        <v>2561</v>
      </c>
      <c r="O381" s="20" t="s">
        <v>29</v>
      </c>
      <c r="P381" s="18">
        <v>58</v>
      </c>
      <c r="Q381" s="43">
        <v>1.2</v>
      </c>
      <c r="R381" s="18" t="s">
        <v>4875</v>
      </c>
      <c r="S381" s="56"/>
      <c r="T381" s="18" t="s">
        <v>1910</v>
      </c>
      <c r="U381" s="30" t="s">
        <v>1920</v>
      </c>
      <c r="V381" s="18" t="s">
        <v>4853</v>
      </c>
      <c r="W381" s="30" t="s">
        <v>1692</v>
      </c>
      <c r="X381" s="18" t="s">
        <v>7866</v>
      </c>
      <c r="Y381" s="47" t="s">
        <v>481</v>
      </c>
      <c r="Z381" s="21"/>
    </row>
    <row r="382" spans="3:26" ht="18.5" customHeight="1" thickBot="1" x14ac:dyDescent="0.6">
      <c r="C382" s="22"/>
      <c r="D382" s="51"/>
      <c r="E382" s="54"/>
      <c r="F382" s="34"/>
      <c r="G382" s="24">
        <v>4</v>
      </c>
      <c r="H382" s="25">
        <v>12</v>
      </c>
      <c r="I382" s="26">
        <v>0.125</v>
      </c>
      <c r="J382" s="38" t="s">
        <v>7576</v>
      </c>
      <c r="K382" s="44" t="s">
        <v>1458</v>
      </c>
      <c r="L382" s="45" t="s">
        <v>167</v>
      </c>
      <c r="M382" s="44" t="s">
        <v>167</v>
      </c>
      <c r="N382" s="24">
        <v>3</v>
      </c>
      <c r="O382" s="27" t="s">
        <v>23</v>
      </c>
      <c r="P382" s="24" t="s">
        <v>57</v>
      </c>
      <c r="Q382" s="44" t="s">
        <v>57</v>
      </c>
      <c r="R382" s="24" t="s">
        <v>5942</v>
      </c>
      <c r="S382" s="57"/>
      <c r="T382" s="25">
        <v>3</v>
      </c>
      <c r="U382" s="23"/>
      <c r="V382" s="24"/>
      <c r="W382" s="23"/>
      <c r="X382" s="24"/>
      <c r="Y382" s="28"/>
      <c r="Z382" s="28"/>
    </row>
    <row r="383" spans="3:26" ht="18" customHeight="1" x14ac:dyDescent="0.55000000000000004">
      <c r="C383" s="11"/>
      <c r="D383" s="49"/>
      <c r="E383" s="52" t="str">
        <f t="shared" ref="E383" si="96">IF(D383="","",IF(I383&gt;0.1,"単",IF(I384&gt;0.29,"連",IF(I385&gt;0.34,"複","※"))))</f>
        <v/>
      </c>
      <c r="F383" s="12"/>
      <c r="G383" s="48" t="s">
        <v>6223</v>
      </c>
      <c r="H383" s="13"/>
      <c r="I383" s="14">
        <v>6.25E-2</v>
      </c>
      <c r="J383" s="35">
        <v>2</v>
      </c>
      <c r="K383" s="40" t="s">
        <v>1464</v>
      </c>
      <c r="L383" s="41" t="s">
        <v>6061</v>
      </c>
      <c r="M383" s="41" t="s">
        <v>167</v>
      </c>
      <c r="N383" s="13"/>
      <c r="O383" s="15" t="s">
        <v>48</v>
      </c>
      <c r="P383" s="13" t="s">
        <v>167</v>
      </c>
      <c r="Q383" s="41">
        <v>10.199999999999999</v>
      </c>
      <c r="R383" s="13"/>
      <c r="S383" s="55" t="s">
        <v>6022</v>
      </c>
      <c r="T383" s="13"/>
      <c r="U383" s="12"/>
      <c r="V383" s="13"/>
      <c r="W383" s="12"/>
      <c r="X383" s="13"/>
      <c r="Y383" s="16"/>
      <c r="Z383" s="16"/>
    </row>
    <row r="384" spans="3:26" ht="18" customHeight="1" x14ac:dyDescent="0.55000000000000004">
      <c r="C384" s="17">
        <v>6</v>
      </c>
      <c r="D384" s="50"/>
      <c r="E384" s="53"/>
      <c r="F384" s="30" t="s">
        <v>7867</v>
      </c>
      <c r="G384" s="18" t="s">
        <v>1810</v>
      </c>
      <c r="H384" s="18" t="s">
        <v>62</v>
      </c>
      <c r="I384" s="19">
        <v>0.28125</v>
      </c>
      <c r="J384" s="36">
        <v>9</v>
      </c>
      <c r="K384" s="42" t="s">
        <v>943</v>
      </c>
      <c r="L384" s="43" t="s">
        <v>1499</v>
      </c>
      <c r="M384" s="43" t="s">
        <v>167</v>
      </c>
      <c r="N384" s="18" t="s">
        <v>1788</v>
      </c>
      <c r="O384" s="20" t="s">
        <v>168</v>
      </c>
      <c r="P384" s="18">
        <v>58</v>
      </c>
      <c r="Q384" s="43">
        <v>6.6</v>
      </c>
      <c r="R384" s="18"/>
      <c r="S384" s="56"/>
      <c r="T384" s="18" t="s">
        <v>1910</v>
      </c>
      <c r="U384" s="30" t="s">
        <v>1908</v>
      </c>
      <c r="V384" s="18" t="s">
        <v>6011</v>
      </c>
      <c r="W384" s="30" t="s">
        <v>6327</v>
      </c>
      <c r="X384" s="18" t="s">
        <v>7868</v>
      </c>
      <c r="Y384" s="47" t="s">
        <v>1810</v>
      </c>
      <c r="Z384" s="21"/>
    </row>
    <row r="385" spans="3:26" ht="18.5" customHeight="1" thickBot="1" x14ac:dyDescent="0.6">
      <c r="C385" s="22"/>
      <c r="D385" s="51"/>
      <c r="E385" s="54"/>
      <c r="F385" s="34"/>
      <c r="G385" s="24">
        <v>3.1</v>
      </c>
      <c r="H385" s="25">
        <v>7</v>
      </c>
      <c r="I385" s="26">
        <v>0.34375</v>
      </c>
      <c r="J385" s="38" t="s">
        <v>6665</v>
      </c>
      <c r="K385" s="44" t="s">
        <v>1462</v>
      </c>
      <c r="L385" s="45" t="s">
        <v>6063</v>
      </c>
      <c r="M385" s="44" t="s">
        <v>167</v>
      </c>
      <c r="N385" s="24" t="s">
        <v>167</v>
      </c>
      <c r="O385" s="27" t="s">
        <v>119</v>
      </c>
      <c r="P385" s="24" t="s">
        <v>57</v>
      </c>
      <c r="Q385" s="44" t="s">
        <v>2201</v>
      </c>
      <c r="R385" s="24"/>
      <c r="S385" s="57"/>
      <c r="T385" s="25">
        <v>25</v>
      </c>
      <c r="U385" s="23"/>
      <c r="V385" s="24"/>
      <c r="W385" s="23"/>
      <c r="X385" s="24"/>
      <c r="Y385" s="28"/>
      <c r="Z385" s="28"/>
    </row>
    <row r="386" spans="3:26" ht="18" customHeight="1" x14ac:dyDescent="0.55000000000000004">
      <c r="C386" s="11"/>
      <c r="D386" s="49"/>
      <c r="E386" s="52" t="str">
        <f t="shared" ref="E386" si="97">IF(D386="","",IF(I386&gt;0.1,"単",IF(I387&gt;0.29,"連",IF(I388&gt;0.34,"複","※"))))</f>
        <v/>
      </c>
      <c r="F386" s="12"/>
      <c r="G386" s="48" t="s">
        <v>7100</v>
      </c>
      <c r="H386" s="13"/>
      <c r="I386" s="14">
        <v>0.17391304347826086</v>
      </c>
      <c r="J386" s="35">
        <v>4</v>
      </c>
      <c r="K386" s="40" t="s">
        <v>1461</v>
      </c>
      <c r="L386" s="41" t="s">
        <v>1943</v>
      </c>
      <c r="M386" s="41" t="s">
        <v>167</v>
      </c>
      <c r="N386" s="13"/>
      <c r="O386" s="15" t="s">
        <v>119</v>
      </c>
      <c r="P386" s="13" t="s">
        <v>167</v>
      </c>
      <c r="Q386" s="41">
        <v>5</v>
      </c>
      <c r="R386" s="13"/>
      <c r="S386" s="55" t="s">
        <v>6015</v>
      </c>
      <c r="T386" s="13"/>
      <c r="U386" s="12"/>
      <c r="V386" s="13"/>
      <c r="W386" s="12"/>
      <c r="X386" s="13"/>
      <c r="Y386" s="16"/>
      <c r="Z386" s="16"/>
    </row>
    <row r="387" spans="3:26" ht="18" customHeight="1" x14ac:dyDescent="0.55000000000000004">
      <c r="C387" s="17">
        <v>7</v>
      </c>
      <c r="D387" s="50"/>
      <c r="E387" s="53"/>
      <c r="F387" s="30" t="s">
        <v>7869</v>
      </c>
      <c r="G387" s="18" t="s">
        <v>657</v>
      </c>
      <c r="H387" s="18" t="s">
        <v>72</v>
      </c>
      <c r="I387" s="19">
        <v>0.34782608695652173</v>
      </c>
      <c r="J387" s="36">
        <v>8</v>
      </c>
      <c r="K387" s="42" t="s">
        <v>943</v>
      </c>
      <c r="L387" s="43" t="s">
        <v>1944</v>
      </c>
      <c r="M387" s="43" t="s">
        <v>167</v>
      </c>
      <c r="N387" s="18" t="s">
        <v>133</v>
      </c>
      <c r="O387" s="20" t="s">
        <v>2196</v>
      </c>
      <c r="P387" s="18">
        <v>58</v>
      </c>
      <c r="Q387" s="43">
        <v>3.8</v>
      </c>
      <c r="R387" s="18"/>
      <c r="S387" s="56"/>
      <c r="T387" s="18" t="s">
        <v>1910</v>
      </c>
      <c r="U387" s="30" t="s">
        <v>1911</v>
      </c>
      <c r="V387" s="18" t="s">
        <v>6261</v>
      </c>
      <c r="W387" s="30" t="s">
        <v>6435</v>
      </c>
      <c r="X387" s="18" t="s">
        <v>7870</v>
      </c>
      <c r="Y387" s="47" t="s">
        <v>657</v>
      </c>
      <c r="Z387" s="21"/>
    </row>
    <row r="388" spans="3:26" ht="18.5" customHeight="1" thickBot="1" x14ac:dyDescent="0.6">
      <c r="C388" s="22"/>
      <c r="D388" s="51"/>
      <c r="E388" s="54"/>
      <c r="F388" s="34"/>
      <c r="G388" s="24">
        <v>1.9</v>
      </c>
      <c r="H388" s="25">
        <v>13</v>
      </c>
      <c r="I388" s="26">
        <v>0.39130434782608692</v>
      </c>
      <c r="J388" s="38" t="s">
        <v>7121</v>
      </c>
      <c r="K388" s="44" t="s">
        <v>1458</v>
      </c>
      <c r="L388" s="45" t="s">
        <v>1945</v>
      </c>
      <c r="M388" s="44" t="s">
        <v>167</v>
      </c>
      <c r="N388" s="24">
        <v>1</v>
      </c>
      <c r="O388" s="27" t="s">
        <v>132</v>
      </c>
      <c r="P388" s="24"/>
      <c r="Q388" s="44" t="s">
        <v>2203</v>
      </c>
      <c r="R388" s="24"/>
      <c r="S388" s="57"/>
      <c r="T388" s="25">
        <v>1</v>
      </c>
      <c r="U388" s="23"/>
      <c r="V388" s="24"/>
      <c r="W388" s="23"/>
      <c r="X388" s="24"/>
      <c r="Y388" s="28"/>
      <c r="Z388" s="28"/>
    </row>
    <row r="389" spans="3:26" ht="18" customHeight="1" x14ac:dyDescent="0.55000000000000004">
      <c r="C389" s="11"/>
      <c r="D389" s="49"/>
      <c r="E389" s="52" t="str">
        <f t="shared" ref="E389" si="98">IF(D389="","",IF(I389&gt;0.1,"単",IF(I390&gt;0.29,"連",IF(I391&gt;0.34,"複","※"))))</f>
        <v/>
      </c>
      <c r="F389" s="12"/>
      <c r="G389" s="48" t="s">
        <v>57</v>
      </c>
      <c r="H389" s="13"/>
      <c r="I389" s="14" t="s">
        <v>57</v>
      </c>
      <c r="J389" s="35" t="s">
        <v>57</v>
      </c>
      <c r="K389" s="40" t="s">
        <v>57</v>
      </c>
      <c r="L389" s="41" t="s">
        <v>57</v>
      </c>
      <c r="M389" s="41" t="s">
        <v>167</v>
      </c>
      <c r="N389" s="13"/>
      <c r="O389" s="15" t="s">
        <v>57</v>
      </c>
      <c r="P389" s="13" t="s">
        <v>167</v>
      </c>
      <c r="Q389" s="41">
        <v>6.5</v>
      </c>
      <c r="R389" s="13" t="s">
        <v>6043</v>
      </c>
      <c r="S389" s="55" t="s">
        <v>3711</v>
      </c>
      <c r="T389" s="13"/>
      <c r="U389" s="12"/>
      <c r="V389" s="13"/>
      <c r="W389" s="12"/>
      <c r="X389" s="13"/>
      <c r="Y389" s="16"/>
      <c r="Z389" s="16"/>
    </row>
    <row r="390" spans="3:26" ht="18" customHeight="1" x14ac:dyDescent="0.55000000000000004">
      <c r="C390" s="17">
        <v>8</v>
      </c>
      <c r="D390" s="50"/>
      <c r="E390" s="53"/>
      <c r="F390" s="30" t="s">
        <v>7871</v>
      </c>
      <c r="G390" s="18" t="s">
        <v>1707</v>
      </c>
      <c r="H390" s="18" t="s">
        <v>79</v>
      </c>
      <c r="I390" s="19" t="s">
        <v>59</v>
      </c>
      <c r="J390" s="36" t="s">
        <v>59</v>
      </c>
      <c r="K390" s="42" t="s">
        <v>57</v>
      </c>
      <c r="L390" s="43" t="s">
        <v>57</v>
      </c>
      <c r="M390" s="43" t="s">
        <v>167</v>
      </c>
      <c r="N390" s="18" t="s">
        <v>1786</v>
      </c>
      <c r="O390" s="20" t="s">
        <v>59</v>
      </c>
      <c r="P390" s="18">
        <v>58</v>
      </c>
      <c r="Q390" s="43">
        <v>3.9</v>
      </c>
      <c r="R390" s="18" t="s">
        <v>6044</v>
      </c>
      <c r="S390" s="56"/>
      <c r="T390" s="18" t="s">
        <v>1910</v>
      </c>
      <c r="U390" s="30" t="s">
        <v>1908</v>
      </c>
      <c r="V390" s="18" t="s">
        <v>103</v>
      </c>
      <c r="W390" s="30" t="s">
        <v>7872</v>
      </c>
      <c r="X390" s="18" t="s">
        <v>7873</v>
      </c>
      <c r="Y390" s="47" t="s">
        <v>1707</v>
      </c>
      <c r="Z390" s="21"/>
    </row>
    <row r="391" spans="3:26" ht="18.5" customHeight="1" thickBot="1" x14ac:dyDescent="0.6">
      <c r="C391" s="22"/>
      <c r="D391" s="51"/>
      <c r="E391" s="54"/>
      <c r="F391" s="34"/>
      <c r="G391" s="24" t="s">
        <v>57</v>
      </c>
      <c r="H391" s="25">
        <v>16</v>
      </c>
      <c r="I391" s="26" t="s">
        <v>57</v>
      </c>
      <c r="J391" s="38" t="s">
        <v>57</v>
      </c>
      <c r="K391" s="44" t="s">
        <v>57</v>
      </c>
      <c r="L391" s="45" t="s">
        <v>57</v>
      </c>
      <c r="M391" s="44" t="s">
        <v>167</v>
      </c>
      <c r="N391" s="24" t="s">
        <v>167</v>
      </c>
      <c r="O391" s="27" t="s">
        <v>57</v>
      </c>
      <c r="P391" s="24" t="s">
        <v>57</v>
      </c>
      <c r="Q391" s="44" t="s">
        <v>2203</v>
      </c>
      <c r="R391" s="24" t="s">
        <v>6045</v>
      </c>
      <c r="S391" s="57"/>
      <c r="T391" s="25" t="s">
        <v>2207</v>
      </c>
      <c r="U391" s="23"/>
      <c r="V391" s="24"/>
      <c r="W391" s="23"/>
      <c r="X391" s="24"/>
      <c r="Y391" s="28"/>
      <c r="Z391" s="28"/>
    </row>
    <row r="392" spans="3:26" ht="18" customHeight="1" x14ac:dyDescent="0.55000000000000004">
      <c r="C392" s="11"/>
      <c r="D392" s="49" t="s">
        <v>991</v>
      </c>
      <c r="E392" s="52" t="str">
        <f t="shared" ref="E392" si="99">IF(D392="","",IF(I392&gt;0.1,"単",IF(I393&gt;0.29,"連",IF(I394&gt;0.34,"複","※"))))</f>
        <v>※</v>
      </c>
      <c r="F392" s="12"/>
      <c r="G392" s="48" t="s">
        <v>57</v>
      </c>
      <c r="H392" s="13"/>
      <c r="I392" s="14">
        <v>7.1428571428571425E-2</v>
      </c>
      <c r="J392" s="35">
        <v>1</v>
      </c>
      <c r="K392" s="40" t="s">
        <v>1461</v>
      </c>
      <c r="L392" s="41" t="s">
        <v>167</v>
      </c>
      <c r="M392" s="41" t="s">
        <v>167</v>
      </c>
      <c r="N392" s="13"/>
      <c r="O392" s="15" t="s">
        <v>31</v>
      </c>
      <c r="P392" s="13" t="s">
        <v>167</v>
      </c>
      <c r="Q392" s="41" t="s">
        <v>1906</v>
      </c>
      <c r="R392" s="13" t="s">
        <v>57</v>
      </c>
      <c r="S392" s="55" t="s">
        <v>5962</v>
      </c>
      <c r="T392" s="13"/>
      <c r="U392" s="12"/>
      <c r="V392" s="13"/>
      <c r="W392" s="12"/>
      <c r="X392" s="13"/>
      <c r="Y392" s="16"/>
      <c r="Z392" s="16"/>
    </row>
    <row r="393" spans="3:26" ht="18" customHeight="1" x14ac:dyDescent="0.55000000000000004">
      <c r="C393" s="17">
        <v>9</v>
      </c>
      <c r="D393" s="50"/>
      <c r="E393" s="53"/>
      <c r="F393" s="30" t="s">
        <v>7874</v>
      </c>
      <c r="G393" s="18" t="s">
        <v>1702</v>
      </c>
      <c r="H393" s="18" t="s">
        <v>72</v>
      </c>
      <c r="I393" s="19">
        <v>0.21428571428571427</v>
      </c>
      <c r="J393" s="36">
        <v>3</v>
      </c>
      <c r="K393" s="42" t="s">
        <v>942</v>
      </c>
      <c r="L393" s="43" t="s">
        <v>167</v>
      </c>
      <c r="M393" s="43" t="s">
        <v>167</v>
      </c>
      <c r="N393" s="18" t="s">
        <v>1995</v>
      </c>
      <c r="O393" s="20" t="s">
        <v>29</v>
      </c>
      <c r="P393" s="18">
        <v>53</v>
      </c>
      <c r="Q393" s="43" t="s">
        <v>1906</v>
      </c>
      <c r="R393" s="18" t="s">
        <v>57</v>
      </c>
      <c r="S393" s="56"/>
      <c r="T393" s="18" t="s">
        <v>1907</v>
      </c>
      <c r="U393" s="30" t="s">
        <v>1908</v>
      </c>
      <c r="V393" s="18" t="s">
        <v>6293</v>
      </c>
      <c r="W393" s="30" t="s">
        <v>7875</v>
      </c>
      <c r="X393" s="18" t="s">
        <v>7876</v>
      </c>
      <c r="Y393" s="47" t="s">
        <v>1702</v>
      </c>
      <c r="Z393" s="21"/>
    </row>
    <row r="394" spans="3:26" ht="18.5" customHeight="1" thickBot="1" x14ac:dyDescent="0.6">
      <c r="C394" s="22"/>
      <c r="D394" s="51"/>
      <c r="E394" s="54"/>
      <c r="F394" s="34"/>
      <c r="G394" s="24">
        <v>2.7</v>
      </c>
      <c r="H394" s="25">
        <v>13</v>
      </c>
      <c r="I394" s="26">
        <v>0.21428571428571427</v>
      </c>
      <c r="J394" s="38" t="s">
        <v>6079</v>
      </c>
      <c r="K394" s="44" t="s">
        <v>1460</v>
      </c>
      <c r="L394" s="45" t="s">
        <v>167</v>
      </c>
      <c r="M394" s="44" t="s">
        <v>167</v>
      </c>
      <c r="N394" s="24" t="s">
        <v>167</v>
      </c>
      <c r="O394" s="27" t="s">
        <v>2196</v>
      </c>
      <c r="P394" s="24" t="s">
        <v>57</v>
      </c>
      <c r="Q394" s="44" t="s">
        <v>57</v>
      </c>
      <c r="R394" s="24" t="s">
        <v>57</v>
      </c>
      <c r="S394" s="57"/>
      <c r="T394" s="25">
        <v>35</v>
      </c>
      <c r="U394" s="23"/>
      <c r="V394" s="24"/>
      <c r="W394" s="23"/>
      <c r="X394" s="24"/>
      <c r="Y394" s="28"/>
      <c r="Z394" s="28"/>
    </row>
    <row r="395" spans="3:26" ht="18" customHeight="1" x14ac:dyDescent="0.55000000000000004">
      <c r="C395" s="11"/>
      <c r="D395" s="49" t="s">
        <v>991</v>
      </c>
      <c r="E395" s="52" t="str">
        <f t="shared" ref="E395" si="100">IF(D395="","",IF(I395&gt;0.1,"単",IF(I396&gt;0.29,"連",IF(I397&gt;0.34,"複","※"))))</f>
        <v>※</v>
      </c>
      <c r="F395" s="12"/>
      <c r="G395" s="48" t="s">
        <v>5945</v>
      </c>
      <c r="H395" s="13"/>
      <c r="I395" s="14">
        <v>4.5454545454545456E-2</v>
      </c>
      <c r="J395" s="35">
        <v>1</v>
      </c>
      <c r="K395" s="40" t="s">
        <v>1459</v>
      </c>
      <c r="L395" s="41" t="s">
        <v>3418</v>
      </c>
      <c r="M395" s="41" t="s">
        <v>167</v>
      </c>
      <c r="N395" s="13"/>
      <c r="O395" s="15" t="s">
        <v>2196</v>
      </c>
      <c r="P395" s="13" t="s">
        <v>1059</v>
      </c>
      <c r="Q395" s="41">
        <v>3</v>
      </c>
      <c r="R395" s="13"/>
      <c r="S395" s="55" t="s">
        <v>7877</v>
      </c>
      <c r="T395" s="13"/>
      <c r="U395" s="12"/>
      <c r="V395" s="13"/>
      <c r="W395" s="12"/>
      <c r="X395" s="13"/>
      <c r="Y395" s="16"/>
      <c r="Z395" s="16"/>
    </row>
    <row r="396" spans="3:26" ht="18" customHeight="1" x14ac:dyDescent="0.55000000000000004">
      <c r="C396" s="17">
        <v>10</v>
      </c>
      <c r="D396" s="50"/>
      <c r="E396" s="53"/>
      <c r="F396" s="30" t="s">
        <v>7878</v>
      </c>
      <c r="G396" s="18" t="s">
        <v>140</v>
      </c>
      <c r="H396" s="18" t="s">
        <v>99</v>
      </c>
      <c r="I396" s="19">
        <v>0.13636363636363635</v>
      </c>
      <c r="J396" s="36">
        <v>3</v>
      </c>
      <c r="K396" s="42" t="s">
        <v>942</v>
      </c>
      <c r="L396" s="43" t="s">
        <v>3419</v>
      </c>
      <c r="M396" s="43" t="s">
        <v>167</v>
      </c>
      <c r="N396" s="18" t="s">
        <v>140</v>
      </c>
      <c r="O396" s="20" t="s">
        <v>82</v>
      </c>
      <c r="P396" s="18">
        <v>56</v>
      </c>
      <c r="Q396" s="43">
        <v>3.9</v>
      </c>
      <c r="R396" s="18"/>
      <c r="S396" s="56"/>
      <c r="T396" s="18" t="s">
        <v>1907</v>
      </c>
      <c r="U396" s="30" t="s">
        <v>1912</v>
      </c>
      <c r="V396" s="18" t="s">
        <v>75</v>
      </c>
      <c r="W396" s="30" t="s">
        <v>7879</v>
      </c>
      <c r="X396" s="18" t="s">
        <v>7880</v>
      </c>
      <c r="Y396" s="47" t="s">
        <v>140</v>
      </c>
      <c r="Z396" s="21"/>
    </row>
    <row r="397" spans="3:26" ht="18.5" customHeight="1" thickBot="1" x14ac:dyDescent="0.6">
      <c r="C397" s="22"/>
      <c r="D397" s="51"/>
      <c r="E397" s="54"/>
      <c r="F397" s="34"/>
      <c r="G397" s="24">
        <v>5.9</v>
      </c>
      <c r="H397" s="25">
        <v>14</v>
      </c>
      <c r="I397" s="26">
        <v>0.13636363636363635</v>
      </c>
      <c r="J397" s="38" t="s">
        <v>6700</v>
      </c>
      <c r="K397" s="44" t="s">
        <v>1458</v>
      </c>
      <c r="L397" s="45" t="s">
        <v>167</v>
      </c>
      <c r="M397" s="44" t="s">
        <v>167</v>
      </c>
      <c r="N397" s="24">
        <v>12</v>
      </c>
      <c r="O397" s="27" t="s">
        <v>2561</v>
      </c>
      <c r="P397" s="24" t="s">
        <v>147</v>
      </c>
      <c r="Q397" s="44" t="s">
        <v>2203</v>
      </c>
      <c r="R397" s="24"/>
      <c r="S397" s="57"/>
      <c r="T397" s="25">
        <v>12</v>
      </c>
      <c r="U397" s="23"/>
      <c r="V397" s="24"/>
      <c r="W397" s="23"/>
      <c r="X397" s="24"/>
      <c r="Y397" s="28"/>
      <c r="Z397" s="28"/>
    </row>
    <row r="398" spans="3:26" ht="18" customHeight="1" x14ac:dyDescent="0.55000000000000004">
      <c r="C398" s="11"/>
      <c r="D398" s="49"/>
      <c r="E398" s="52" t="str">
        <f t="shared" ref="E398" si="101">IF(D398="","",IF(I398&gt;0.1,"単",IF(I399&gt;0.29,"連",IF(I400&gt;0.34,"複","※"))))</f>
        <v/>
      </c>
      <c r="F398" s="12"/>
      <c r="G398" s="48" t="s">
        <v>57</v>
      </c>
      <c r="H398" s="13"/>
      <c r="I398" s="14" t="s">
        <v>57</v>
      </c>
      <c r="J398" s="35" t="s">
        <v>57</v>
      </c>
      <c r="K398" s="40" t="s">
        <v>57</v>
      </c>
      <c r="L398" s="41" t="s">
        <v>57</v>
      </c>
      <c r="M398" s="41" t="s">
        <v>167</v>
      </c>
      <c r="N398" s="13"/>
      <c r="O398" s="15" t="s">
        <v>57</v>
      </c>
      <c r="P398" s="13" t="s">
        <v>167</v>
      </c>
      <c r="Q398" s="41" t="s">
        <v>1906</v>
      </c>
      <c r="R398" s="13" t="s">
        <v>57</v>
      </c>
      <c r="S398" s="55" t="s">
        <v>6609</v>
      </c>
      <c r="T398" s="13"/>
      <c r="U398" s="12"/>
      <c r="V398" s="13"/>
      <c r="W398" s="12"/>
      <c r="X398" s="13"/>
      <c r="Y398" s="16"/>
      <c r="Z398" s="16"/>
    </row>
    <row r="399" spans="3:26" ht="18" customHeight="1" x14ac:dyDescent="0.55000000000000004">
      <c r="C399" s="17">
        <v>11</v>
      </c>
      <c r="D399" s="50"/>
      <c r="E399" s="53"/>
      <c r="F399" s="30" t="s">
        <v>7881</v>
      </c>
      <c r="G399" s="18" t="s">
        <v>1749</v>
      </c>
      <c r="H399" s="18" t="s">
        <v>97</v>
      </c>
      <c r="I399" s="19" t="s">
        <v>59</v>
      </c>
      <c r="J399" s="36" t="s">
        <v>59</v>
      </c>
      <c r="K399" s="42" t="s">
        <v>57</v>
      </c>
      <c r="L399" s="43" t="s">
        <v>57</v>
      </c>
      <c r="M399" s="43" t="s">
        <v>167</v>
      </c>
      <c r="N399" s="18" t="s">
        <v>132</v>
      </c>
      <c r="O399" s="20" t="s">
        <v>59</v>
      </c>
      <c r="P399" s="18">
        <v>55</v>
      </c>
      <c r="Q399" s="43" t="s">
        <v>1906</v>
      </c>
      <c r="R399" s="18" t="s">
        <v>57</v>
      </c>
      <c r="S399" s="56"/>
      <c r="T399" s="18" t="s">
        <v>1910</v>
      </c>
      <c r="U399" s="30" t="s">
        <v>1908</v>
      </c>
      <c r="V399" s="18" t="s">
        <v>6133</v>
      </c>
      <c r="W399" s="30" t="s">
        <v>6448</v>
      </c>
      <c r="X399" s="18" t="s">
        <v>7882</v>
      </c>
      <c r="Y399" s="47" t="s">
        <v>1749</v>
      </c>
      <c r="Z399" s="21"/>
    </row>
    <row r="400" spans="3:26" ht="18.5" customHeight="1" thickBot="1" x14ac:dyDescent="0.6">
      <c r="C400" s="22"/>
      <c r="D400" s="51"/>
      <c r="E400" s="54"/>
      <c r="F400" s="34"/>
      <c r="G400" s="24" t="s">
        <v>57</v>
      </c>
      <c r="H400" s="25">
        <v>16</v>
      </c>
      <c r="I400" s="26" t="s">
        <v>57</v>
      </c>
      <c r="J400" s="38" t="s">
        <v>57</v>
      </c>
      <c r="K400" s="44" t="s">
        <v>57</v>
      </c>
      <c r="L400" s="45" t="s">
        <v>57</v>
      </c>
      <c r="M400" s="44" t="s">
        <v>167</v>
      </c>
      <c r="N400" s="24">
        <v>3</v>
      </c>
      <c r="O400" s="27" t="s">
        <v>57</v>
      </c>
      <c r="P400" s="24" t="s">
        <v>57</v>
      </c>
      <c r="Q400" s="44" t="s">
        <v>57</v>
      </c>
      <c r="R400" s="24" t="s">
        <v>57</v>
      </c>
      <c r="S400" s="57"/>
      <c r="T400" s="25">
        <v>3</v>
      </c>
      <c r="U400" s="23"/>
      <c r="V400" s="24"/>
      <c r="W400" s="23"/>
      <c r="X400" s="24"/>
      <c r="Y400" s="28"/>
      <c r="Z400" s="28"/>
    </row>
    <row r="401" spans="1:26" ht="18" customHeight="1" x14ac:dyDescent="0.55000000000000004">
      <c r="C401" s="11"/>
      <c r="D401" s="49"/>
      <c r="E401" s="52" t="str">
        <f t="shared" ref="E401" si="102">IF(D401="","",IF(I401&gt;0.1,"単",IF(I402&gt;0.29,"連",IF(I403&gt;0.34,"複","※"))))</f>
        <v/>
      </c>
      <c r="F401" s="12"/>
      <c r="G401" s="48" t="s">
        <v>6223</v>
      </c>
      <c r="H401" s="13"/>
      <c r="I401" s="14">
        <v>5.2631578947368418E-2</v>
      </c>
      <c r="J401" s="35">
        <v>1</v>
      </c>
      <c r="K401" s="40" t="s">
        <v>1467</v>
      </c>
      <c r="L401" s="41" t="s">
        <v>5946</v>
      </c>
      <c r="M401" s="41" t="s">
        <v>167</v>
      </c>
      <c r="N401" s="13"/>
      <c r="O401" s="15" t="s">
        <v>38</v>
      </c>
      <c r="P401" s="13" t="s">
        <v>167</v>
      </c>
      <c r="Q401" s="41"/>
      <c r="R401" s="13" t="s">
        <v>6048</v>
      </c>
      <c r="S401" s="55" t="s">
        <v>7883</v>
      </c>
      <c r="T401" s="13"/>
      <c r="U401" s="12"/>
      <c r="V401" s="13"/>
      <c r="W401" s="12"/>
      <c r="X401" s="13"/>
      <c r="Y401" s="16"/>
      <c r="Z401" s="16"/>
    </row>
    <row r="402" spans="1:26" ht="18" customHeight="1" x14ac:dyDescent="0.55000000000000004">
      <c r="C402" s="17">
        <v>12</v>
      </c>
      <c r="D402" s="50"/>
      <c r="E402" s="53"/>
      <c r="F402" s="30" t="s">
        <v>7884</v>
      </c>
      <c r="G402" s="18" t="s">
        <v>552</v>
      </c>
      <c r="H402" s="18" t="s">
        <v>85</v>
      </c>
      <c r="I402" s="19">
        <v>0.15789473684210525</v>
      </c>
      <c r="J402" s="36">
        <v>3</v>
      </c>
      <c r="K402" s="42" t="s">
        <v>942</v>
      </c>
      <c r="L402" s="43" t="s">
        <v>167</v>
      </c>
      <c r="M402" s="43" t="s">
        <v>167</v>
      </c>
      <c r="N402" s="18" t="s">
        <v>28</v>
      </c>
      <c r="O402" s="20" t="s">
        <v>35</v>
      </c>
      <c r="P402" s="18">
        <v>58</v>
      </c>
      <c r="Q402" s="43">
        <v>7.8</v>
      </c>
      <c r="R402" s="18" t="s">
        <v>6049</v>
      </c>
      <c r="S402" s="56"/>
      <c r="T402" s="18" t="s">
        <v>1910</v>
      </c>
      <c r="U402" s="30" t="s">
        <v>1911</v>
      </c>
      <c r="V402" s="18" t="s">
        <v>95</v>
      </c>
      <c r="W402" s="30" t="s">
        <v>1813</v>
      </c>
      <c r="X402" s="18" t="s">
        <v>7885</v>
      </c>
      <c r="Y402" s="47" t="s">
        <v>552</v>
      </c>
      <c r="Z402" s="21"/>
    </row>
    <row r="403" spans="1:26" ht="18.5" customHeight="1" thickBot="1" x14ac:dyDescent="0.6">
      <c r="C403" s="22"/>
      <c r="D403" s="51"/>
      <c r="E403" s="54"/>
      <c r="F403" s="34"/>
      <c r="G403" s="24">
        <v>2.8</v>
      </c>
      <c r="H403" s="25">
        <v>15</v>
      </c>
      <c r="I403" s="26">
        <v>0.36842105263157893</v>
      </c>
      <c r="J403" s="38" t="s">
        <v>6224</v>
      </c>
      <c r="K403" s="44" t="s">
        <v>1460</v>
      </c>
      <c r="L403" s="45" t="s">
        <v>167</v>
      </c>
      <c r="M403" s="44" t="s">
        <v>167</v>
      </c>
      <c r="N403" s="24" t="s">
        <v>167</v>
      </c>
      <c r="O403" s="27" t="s">
        <v>6225</v>
      </c>
      <c r="P403" s="24" t="s">
        <v>57</v>
      </c>
      <c r="Q403" s="44" t="s">
        <v>2201</v>
      </c>
      <c r="R403" s="24" t="s">
        <v>6050</v>
      </c>
      <c r="S403" s="57"/>
      <c r="T403" s="25">
        <v>21</v>
      </c>
      <c r="U403" s="23"/>
      <c r="V403" s="24"/>
      <c r="W403" s="23"/>
      <c r="X403" s="24"/>
      <c r="Y403" s="28"/>
      <c r="Z403" s="28"/>
    </row>
    <row r="404" spans="1:26" ht="18" customHeight="1" x14ac:dyDescent="0.55000000000000004">
      <c r="C404" s="11"/>
      <c r="D404" s="49"/>
      <c r="E404" s="52" t="str">
        <f t="shared" ref="E404" si="103">IF(D404="","",IF(I404&gt;0.1,"単",IF(I405&gt;0.29,"連",IF(I406&gt;0.34,"複","※"))))</f>
        <v/>
      </c>
      <c r="F404" s="12"/>
      <c r="G404" s="48" t="s">
        <v>57</v>
      </c>
      <c r="H404" s="13"/>
      <c r="I404" s="14" t="s">
        <v>57</v>
      </c>
      <c r="J404" s="35" t="s">
        <v>57</v>
      </c>
      <c r="K404" s="40" t="s">
        <v>57</v>
      </c>
      <c r="L404" s="41" t="s">
        <v>57</v>
      </c>
      <c r="M404" s="41" t="s">
        <v>167</v>
      </c>
      <c r="N404" s="13"/>
      <c r="O404" s="15" t="s">
        <v>57</v>
      </c>
      <c r="P404" s="13" t="s">
        <v>167</v>
      </c>
      <c r="Q404" s="41" t="s">
        <v>1906</v>
      </c>
      <c r="R404" s="13" t="s">
        <v>57</v>
      </c>
      <c r="S404" s="55" t="s">
        <v>6520</v>
      </c>
      <c r="T404" s="13"/>
      <c r="U404" s="12"/>
      <c r="V404" s="13"/>
      <c r="W404" s="12"/>
      <c r="X404" s="13"/>
      <c r="Y404" s="16"/>
      <c r="Z404" s="16"/>
    </row>
    <row r="405" spans="1:26" ht="18" customHeight="1" x14ac:dyDescent="0.55000000000000004">
      <c r="C405" s="17">
        <v>13</v>
      </c>
      <c r="D405" s="50"/>
      <c r="E405" s="53"/>
      <c r="F405" s="30" t="s">
        <v>7886</v>
      </c>
      <c r="G405" s="18" t="s">
        <v>1708</v>
      </c>
      <c r="H405" s="18" t="s">
        <v>72</v>
      </c>
      <c r="I405" s="19" t="s">
        <v>59</v>
      </c>
      <c r="J405" s="36" t="s">
        <v>59</v>
      </c>
      <c r="K405" s="42" t="s">
        <v>57</v>
      </c>
      <c r="L405" s="43" t="s">
        <v>57</v>
      </c>
      <c r="M405" s="43" t="s">
        <v>167</v>
      </c>
      <c r="N405" s="18" t="s">
        <v>160</v>
      </c>
      <c r="O405" s="20" t="s">
        <v>59</v>
      </c>
      <c r="P405" s="18">
        <v>53</v>
      </c>
      <c r="Q405" s="43" t="s">
        <v>1906</v>
      </c>
      <c r="R405" s="18" t="s">
        <v>57</v>
      </c>
      <c r="S405" s="56"/>
      <c r="T405" s="18" t="s">
        <v>1907</v>
      </c>
      <c r="U405" s="30" t="s">
        <v>1908</v>
      </c>
      <c r="V405" s="18" t="s">
        <v>112</v>
      </c>
      <c r="W405" s="30" t="s">
        <v>6291</v>
      </c>
      <c r="X405" s="18" t="s">
        <v>7887</v>
      </c>
      <c r="Y405" s="47" t="s">
        <v>1708</v>
      </c>
      <c r="Z405" s="21"/>
    </row>
    <row r="406" spans="1:26" ht="18.5" customHeight="1" thickBot="1" x14ac:dyDescent="0.6">
      <c r="C406" s="22"/>
      <c r="D406" s="51"/>
      <c r="E406" s="54"/>
      <c r="F406" s="34"/>
      <c r="G406" s="24" t="s">
        <v>57</v>
      </c>
      <c r="H406" s="25">
        <v>13</v>
      </c>
      <c r="I406" s="26" t="s">
        <v>57</v>
      </c>
      <c r="J406" s="38" t="s">
        <v>57</v>
      </c>
      <c r="K406" s="44" t="s">
        <v>57</v>
      </c>
      <c r="L406" s="45" t="s">
        <v>57</v>
      </c>
      <c r="M406" s="44" t="s">
        <v>167</v>
      </c>
      <c r="N406" s="24" t="s">
        <v>167</v>
      </c>
      <c r="O406" s="27" t="s">
        <v>57</v>
      </c>
      <c r="P406" s="24" t="s">
        <v>57</v>
      </c>
      <c r="Q406" s="44" t="s">
        <v>57</v>
      </c>
      <c r="R406" s="24" t="s">
        <v>57</v>
      </c>
      <c r="S406" s="57"/>
      <c r="T406" s="25">
        <v>26</v>
      </c>
      <c r="U406" s="23"/>
      <c r="V406" s="24"/>
      <c r="W406" s="23"/>
      <c r="X406" s="24"/>
      <c r="Y406" s="28"/>
      <c r="Z406" s="28"/>
    </row>
    <row r="407" spans="1:26" ht="18" customHeight="1" x14ac:dyDescent="0.55000000000000004">
      <c r="C407" s="11"/>
      <c r="D407" s="49"/>
      <c r="E407" s="52" t="str">
        <f t="shared" ref="E407" si="104">IF(D407="","",IF(I407&gt;0.1,"単",IF(I408&gt;0.29,"連",IF(I409&gt;0.34,"複","※"))))</f>
        <v/>
      </c>
      <c r="F407" s="12"/>
      <c r="G407" s="48" t="s">
        <v>7093</v>
      </c>
      <c r="H407" s="13"/>
      <c r="I407" s="14">
        <v>0.1</v>
      </c>
      <c r="J407" s="35">
        <v>2</v>
      </c>
      <c r="K407" s="40" t="s">
        <v>1459</v>
      </c>
      <c r="L407" s="41" t="s">
        <v>6229</v>
      </c>
      <c r="M407" s="41" t="s">
        <v>167</v>
      </c>
      <c r="N407" s="13"/>
      <c r="O407" s="15" t="s">
        <v>1784</v>
      </c>
      <c r="P407" s="13" t="s">
        <v>167</v>
      </c>
      <c r="Q407" s="41">
        <v>8.6999999999999993</v>
      </c>
      <c r="R407" s="13"/>
      <c r="S407" s="55" t="s">
        <v>7888</v>
      </c>
      <c r="T407" s="13"/>
      <c r="U407" s="12"/>
      <c r="V407" s="13"/>
      <c r="W407" s="12"/>
      <c r="X407" s="13"/>
      <c r="Y407" s="16"/>
      <c r="Z407" s="16"/>
    </row>
    <row r="408" spans="1:26" ht="18" customHeight="1" x14ac:dyDescent="0.55000000000000004">
      <c r="C408" s="17">
        <v>14</v>
      </c>
      <c r="D408" s="50"/>
      <c r="E408" s="53"/>
      <c r="F408" s="30" t="s">
        <v>7889</v>
      </c>
      <c r="G408" s="18" t="s">
        <v>877</v>
      </c>
      <c r="H408" s="18" t="s">
        <v>99</v>
      </c>
      <c r="I408" s="19">
        <v>0.15000000000000002</v>
      </c>
      <c r="J408" s="36">
        <v>3</v>
      </c>
      <c r="K408" s="42" t="s">
        <v>942</v>
      </c>
      <c r="L408" s="43" t="s">
        <v>167</v>
      </c>
      <c r="M408" s="43" t="s">
        <v>167</v>
      </c>
      <c r="N408" s="18" t="s">
        <v>43</v>
      </c>
      <c r="O408" s="20" t="s">
        <v>48</v>
      </c>
      <c r="P408" s="18">
        <v>56</v>
      </c>
      <c r="Q408" s="43">
        <v>5.2</v>
      </c>
      <c r="R408" s="18"/>
      <c r="S408" s="56"/>
      <c r="T408" s="18" t="s">
        <v>1907</v>
      </c>
      <c r="U408" s="30" t="s">
        <v>1908</v>
      </c>
      <c r="V408" s="18" t="s">
        <v>95</v>
      </c>
      <c r="W408" s="30" t="s">
        <v>6653</v>
      </c>
      <c r="X408" s="18" t="s">
        <v>7890</v>
      </c>
      <c r="Y408" s="47" t="s">
        <v>877</v>
      </c>
      <c r="Z408" s="21"/>
    </row>
    <row r="409" spans="1:26" ht="18.5" customHeight="1" thickBot="1" x14ac:dyDescent="0.6">
      <c r="C409" s="22"/>
      <c r="D409" s="51"/>
      <c r="E409" s="54"/>
      <c r="F409" s="34"/>
      <c r="G409" s="24">
        <v>3.3</v>
      </c>
      <c r="H409" s="25">
        <v>14</v>
      </c>
      <c r="I409" s="26">
        <v>0.30000000000000004</v>
      </c>
      <c r="J409" s="38" t="s">
        <v>6175</v>
      </c>
      <c r="K409" s="44" t="s">
        <v>1462</v>
      </c>
      <c r="L409" s="45" t="s">
        <v>6230</v>
      </c>
      <c r="M409" s="44" t="s">
        <v>167</v>
      </c>
      <c r="N409" s="24" t="s">
        <v>167</v>
      </c>
      <c r="O409" s="27" t="s">
        <v>29</v>
      </c>
      <c r="P409" s="24" t="s">
        <v>57</v>
      </c>
      <c r="Q409" s="44" t="s">
        <v>2203</v>
      </c>
      <c r="R409" s="24"/>
      <c r="S409" s="57"/>
      <c r="T409" s="25" t="s">
        <v>2207</v>
      </c>
      <c r="U409" s="23"/>
      <c r="V409" s="24"/>
      <c r="W409" s="23"/>
      <c r="X409" s="24"/>
      <c r="Y409" s="28"/>
      <c r="Z409" s="28"/>
    </row>
    <row r="410" spans="1:26" ht="18" customHeight="1" x14ac:dyDescent="0.55000000000000004">
      <c r="C410" s="11"/>
      <c r="D410" s="49" t="s">
        <v>26</v>
      </c>
      <c r="E410" s="52" t="str">
        <f t="shared" ref="E410" si="105">IF(D410="","",IF(I410&gt;0.1,"単",IF(I411&gt;0.29,"連",IF(I412&gt;0.34,"複","※"))))</f>
        <v>単</v>
      </c>
      <c r="F410" s="12"/>
      <c r="G410" s="48" t="s">
        <v>7093</v>
      </c>
      <c r="H410" s="13"/>
      <c r="I410" s="14">
        <v>0.2</v>
      </c>
      <c r="J410" s="35">
        <v>2</v>
      </c>
      <c r="K410" s="40" t="s">
        <v>1461</v>
      </c>
      <c r="L410" s="41" t="s">
        <v>167</v>
      </c>
      <c r="M410" s="41" t="s">
        <v>167</v>
      </c>
      <c r="N410" s="13"/>
      <c r="O410" s="15" t="s">
        <v>39</v>
      </c>
      <c r="P410" s="13" t="s">
        <v>167</v>
      </c>
      <c r="Q410" s="41" t="s">
        <v>1906</v>
      </c>
      <c r="R410" s="13" t="s">
        <v>57</v>
      </c>
      <c r="S410" s="55" t="s">
        <v>7891</v>
      </c>
      <c r="T410" s="13"/>
      <c r="U410" s="12"/>
      <c r="V410" s="13"/>
      <c r="W410" s="12"/>
      <c r="X410" s="13"/>
      <c r="Y410" s="16"/>
      <c r="Z410" s="16"/>
    </row>
    <row r="411" spans="1:26" ht="18" customHeight="1" x14ac:dyDescent="0.55000000000000004">
      <c r="C411" s="17">
        <v>15</v>
      </c>
      <c r="D411" s="50"/>
      <c r="E411" s="53"/>
      <c r="F411" s="30" t="s">
        <v>7892</v>
      </c>
      <c r="G411" s="18" t="s">
        <v>429</v>
      </c>
      <c r="H411" s="18" t="s">
        <v>81</v>
      </c>
      <c r="I411" s="19">
        <v>0.4</v>
      </c>
      <c r="J411" s="36">
        <v>4</v>
      </c>
      <c r="K411" s="42" t="s">
        <v>943</v>
      </c>
      <c r="L411" s="43" t="s">
        <v>8049</v>
      </c>
      <c r="M411" s="43" t="s">
        <v>167</v>
      </c>
      <c r="N411" s="18" t="s">
        <v>1793</v>
      </c>
      <c r="O411" s="20" t="s">
        <v>38</v>
      </c>
      <c r="P411" s="18">
        <v>58</v>
      </c>
      <c r="Q411" s="43" t="s">
        <v>1906</v>
      </c>
      <c r="R411" s="18" t="s">
        <v>57</v>
      </c>
      <c r="S411" s="56"/>
      <c r="T411" s="18" t="s">
        <v>2279</v>
      </c>
      <c r="U411" s="30" t="s">
        <v>1908</v>
      </c>
      <c r="V411" s="18" t="s">
        <v>116</v>
      </c>
      <c r="W411" s="30" t="s">
        <v>1751</v>
      </c>
      <c r="X411" s="18" t="s">
        <v>7893</v>
      </c>
      <c r="Y411" s="47" t="s">
        <v>429</v>
      </c>
      <c r="Z411" s="21"/>
    </row>
    <row r="412" spans="1:26" ht="18.5" customHeight="1" thickBot="1" x14ac:dyDescent="0.6">
      <c r="C412" s="22"/>
      <c r="D412" s="51"/>
      <c r="E412" s="54"/>
      <c r="F412" s="34"/>
      <c r="G412" s="24">
        <v>2.4</v>
      </c>
      <c r="H412" s="25">
        <v>11</v>
      </c>
      <c r="I412" s="26">
        <v>0.5</v>
      </c>
      <c r="J412" s="38" t="s">
        <v>7582</v>
      </c>
      <c r="K412" s="44" t="s">
        <v>1462</v>
      </c>
      <c r="L412" s="45" t="s">
        <v>167</v>
      </c>
      <c r="M412" s="44" t="s">
        <v>167</v>
      </c>
      <c r="N412" s="24">
        <v>11</v>
      </c>
      <c r="O412" s="27" t="s">
        <v>1784</v>
      </c>
      <c r="P412" s="24" t="s">
        <v>238</v>
      </c>
      <c r="Q412" s="44" t="s">
        <v>57</v>
      </c>
      <c r="R412" s="24" t="s">
        <v>57</v>
      </c>
      <c r="S412" s="57"/>
      <c r="T412" s="25">
        <v>11</v>
      </c>
      <c r="U412" s="23"/>
      <c r="V412" s="24"/>
      <c r="W412" s="23"/>
      <c r="X412" s="24"/>
      <c r="Y412" s="28"/>
      <c r="Z412" s="28"/>
    </row>
    <row r="413" spans="1:26" ht="18" customHeight="1" x14ac:dyDescent="0.55000000000000004">
      <c r="C413" s="11"/>
      <c r="D413" s="49"/>
      <c r="E413" s="52" t="str">
        <f t="shared" ref="E413" si="106">IF(D413="","",IF(I413&gt;0.1,"単",IF(I414&gt;0.29,"連",IF(I415&gt;0.34,"複","※"))))</f>
        <v/>
      </c>
      <c r="F413" s="12"/>
      <c r="G413" s="48" t="s">
        <v>7093</v>
      </c>
      <c r="H413" s="13"/>
      <c r="I413" s="14">
        <v>9.0909090909090912E-2</v>
      </c>
      <c r="J413" s="35">
        <v>1</v>
      </c>
      <c r="K413" s="40" t="s">
        <v>1467</v>
      </c>
      <c r="L413" s="41" t="s">
        <v>167</v>
      </c>
      <c r="M413" s="41" t="s">
        <v>167</v>
      </c>
      <c r="N413" s="13"/>
      <c r="O413" s="15" t="s">
        <v>136</v>
      </c>
      <c r="P413" s="13" t="s">
        <v>167</v>
      </c>
      <c r="Q413" s="41" t="s">
        <v>1906</v>
      </c>
      <c r="R413" s="13" t="s">
        <v>57</v>
      </c>
      <c r="S413" s="55" t="s">
        <v>3758</v>
      </c>
      <c r="T413" s="13"/>
      <c r="U413" s="12"/>
      <c r="V413" s="13"/>
      <c r="W413" s="12"/>
      <c r="X413" s="13"/>
      <c r="Y413" s="16"/>
      <c r="Z413" s="16"/>
    </row>
    <row r="414" spans="1:26" ht="18" customHeight="1" x14ac:dyDescent="0.55000000000000004">
      <c r="C414" s="17">
        <v>16</v>
      </c>
      <c r="D414" s="50"/>
      <c r="E414" s="53"/>
      <c r="F414" s="30" t="s">
        <v>7894</v>
      </c>
      <c r="G414" s="18" t="s">
        <v>615</v>
      </c>
      <c r="H414" s="18" t="s">
        <v>70</v>
      </c>
      <c r="I414" s="19">
        <v>0.27272727272727271</v>
      </c>
      <c r="J414" s="36">
        <v>3</v>
      </c>
      <c r="K414" s="42" t="s">
        <v>943</v>
      </c>
      <c r="L414" s="43" t="s">
        <v>167</v>
      </c>
      <c r="M414" s="43" t="s">
        <v>167</v>
      </c>
      <c r="N414" s="18" t="s">
        <v>1180</v>
      </c>
      <c r="O414" s="20" t="s">
        <v>1750</v>
      </c>
      <c r="P414" s="18">
        <v>56</v>
      </c>
      <c r="Q414" s="43" t="s">
        <v>1906</v>
      </c>
      <c r="R414" s="18" t="s">
        <v>57</v>
      </c>
      <c r="S414" s="56"/>
      <c r="T414" s="18" t="s">
        <v>2279</v>
      </c>
      <c r="U414" s="30" t="s">
        <v>1912</v>
      </c>
      <c r="V414" s="18" t="s">
        <v>67</v>
      </c>
      <c r="W414" s="30" t="s">
        <v>3707</v>
      </c>
      <c r="X414" s="18" t="s">
        <v>6767</v>
      </c>
      <c r="Y414" s="47" t="s">
        <v>615</v>
      </c>
      <c r="Z414" s="21"/>
    </row>
    <row r="415" spans="1:26" ht="18.5" customHeight="1" thickBot="1" x14ac:dyDescent="0.6">
      <c r="C415" s="22"/>
      <c r="D415" s="51"/>
      <c r="E415" s="54"/>
      <c r="F415" s="34"/>
      <c r="G415" s="24">
        <v>3.5</v>
      </c>
      <c r="H415" s="25">
        <v>10</v>
      </c>
      <c r="I415" s="26">
        <v>0.36363636363636365</v>
      </c>
      <c r="J415" s="38" t="s">
        <v>6551</v>
      </c>
      <c r="K415" s="44" t="s">
        <v>1458</v>
      </c>
      <c r="L415" s="45" t="s">
        <v>167</v>
      </c>
      <c r="M415" s="44" t="s">
        <v>167</v>
      </c>
      <c r="N415" s="24">
        <v>1</v>
      </c>
      <c r="O415" s="27" t="s">
        <v>66</v>
      </c>
      <c r="P415" s="24" t="s">
        <v>57</v>
      </c>
      <c r="Q415" s="44" t="s">
        <v>57</v>
      </c>
      <c r="R415" s="24" t="s">
        <v>57</v>
      </c>
      <c r="S415" s="57"/>
      <c r="T415" s="25">
        <v>1</v>
      </c>
      <c r="U415" s="23"/>
      <c r="V415" s="24"/>
      <c r="W415" s="23"/>
      <c r="X415" s="24"/>
      <c r="Y415" s="28"/>
      <c r="Z415" s="28"/>
    </row>
    <row r="416" spans="1:26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6" x14ac:dyDescent="0.55000000000000004">
      <c r="A417" t="s">
        <v>52</v>
      </c>
      <c r="B417" t="s">
        <v>1</v>
      </c>
      <c r="C417" s="1" t="s">
        <v>2</v>
      </c>
      <c r="D417" t="s">
        <v>11</v>
      </c>
      <c r="E417" t="s">
        <v>2193</v>
      </c>
      <c r="F417" t="s">
        <v>3</v>
      </c>
      <c r="G417" t="s">
        <v>4</v>
      </c>
      <c r="H417" t="s">
        <v>5</v>
      </c>
      <c r="I417" t="s">
        <v>5</v>
      </c>
      <c r="J417" t="s">
        <v>5</v>
      </c>
      <c r="K417" t="s">
        <v>1452</v>
      </c>
      <c r="L417" t="s">
        <v>1453</v>
      </c>
      <c r="M417" t="s">
        <v>941</v>
      </c>
      <c r="N417" t="s">
        <v>6</v>
      </c>
      <c r="P417" t="s">
        <v>7</v>
      </c>
      <c r="Q417" t="s">
        <v>1502</v>
      </c>
      <c r="S417" t="s">
        <v>1903</v>
      </c>
      <c r="T417" t="s">
        <v>1904</v>
      </c>
      <c r="U417" t="s">
        <v>1905</v>
      </c>
      <c r="V417" t="s">
        <v>8</v>
      </c>
      <c r="W417" t="s">
        <v>9</v>
      </c>
      <c r="X417" t="s">
        <v>10</v>
      </c>
      <c r="Y417" t="s">
        <v>12</v>
      </c>
    </row>
    <row r="418" spans="1:26" x14ac:dyDescent="0.55000000000000004">
      <c r="A418" t="s">
        <v>943</v>
      </c>
      <c r="B418" t="s">
        <v>2195</v>
      </c>
      <c r="G418" t="s">
        <v>6147</v>
      </c>
      <c r="H418" s="7"/>
      <c r="I418" t="s">
        <v>14</v>
      </c>
      <c r="J418" t="s">
        <v>945</v>
      </c>
      <c r="K418" t="s">
        <v>1454</v>
      </c>
      <c r="O418" s="8" t="s">
        <v>15</v>
      </c>
      <c r="P418" t="s">
        <v>1056</v>
      </c>
      <c r="Q418" t="s">
        <v>2198</v>
      </c>
    </row>
    <row r="419" spans="1:26" x14ac:dyDescent="0.55000000000000004">
      <c r="A419" s="7">
        <v>9</v>
      </c>
      <c r="B419" s="7"/>
      <c r="C419" s="37" t="s">
        <v>943</v>
      </c>
      <c r="D419" s="7" t="s">
        <v>2195</v>
      </c>
      <c r="G419" s="7" t="s">
        <v>1462</v>
      </c>
      <c r="H419" s="9"/>
      <c r="I419" t="s">
        <v>17</v>
      </c>
      <c r="J419" t="s">
        <v>1057</v>
      </c>
      <c r="K419" t="s">
        <v>1455</v>
      </c>
      <c r="O419" s="8" t="s">
        <v>18</v>
      </c>
      <c r="Q419" t="s">
        <v>2199</v>
      </c>
    </row>
    <row r="420" spans="1:26" ht="18.5" thickBot="1" x14ac:dyDescent="0.6">
      <c r="C420" s="39">
        <v>9</v>
      </c>
      <c r="D420" t="s">
        <v>1272</v>
      </c>
      <c r="E420">
        <f>VALUE(B418)</f>
        <v>1800</v>
      </c>
      <c r="F420" t="s">
        <v>943</v>
      </c>
      <c r="G420" t="s">
        <v>7092</v>
      </c>
      <c r="I420" t="s">
        <v>20</v>
      </c>
      <c r="J420" t="s">
        <v>1058</v>
      </c>
      <c r="K420" t="s">
        <v>1456</v>
      </c>
      <c r="N420" s="31" t="s">
        <v>2627</v>
      </c>
      <c r="O420" s="10" t="s">
        <v>21</v>
      </c>
      <c r="P420" t="s">
        <v>125</v>
      </c>
      <c r="Q420" t="s">
        <v>2200</v>
      </c>
    </row>
    <row r="421" spans="1:26" ht="18" customHeight="1" x14ac:dyDescent="0.55000000000000004">
      <c r="C421" s="11"/>
      <c r="D421" s="49"/>
      <c r="E421" s="52" t="str">
        <f>IF(D421="","",IF(I421&gt;0.1,"単",IF(I422&gt;0.29,"連",IF(I423&gt;0.34,"複","※"))))</f>
        <v/>
      </c>
      <c r="F421" s="12"/>
      <c r="G421" s="48" t="s">
        <v>7100</v>
      </c>
      <c r="H421" s="13"/>
      <c r="I421" s="14">
        <v>3.3333333333333333E-2</v>
      </c>
      <c r="J421" s="35">
        <v>2</v>
      </c>
      <c r="K421" s="40" t="s">
        <v>1457</v>
      </c>
      <c r="L421" s="41" t="s">
        <v>6087</v>
      </c>
      <c r="M421" s="41" t="s">
        <v>167</v>
      </c>
      <c r="N421" s="13"/>
      <c r="O421" s="15" t="s">
        <v>48</v>
      </c>
      <c r="P421" s="13" t="s">
        <v>1059</v>
      </c>
      <c r="Q421" s="41">
        <v>33.299999999999997</v>
      </c>
      <c r="R421" s="13" t="s">
        <v>6048</v>
      </c>
      <c r="S421" s="55" t="s">
        <v>5991</v>
      </c>
      <c r="T421" s="13"/>
      <c r="U421" s="12"/>
      <c r="V421" s="13"/>
      <c r="W421" s="12"/>
      <c r="X421" s="13"/>
      <c r="Y421" s="16"/>
      <c r="Z421" s="16"/>
    </row>
    <row r="422" spans="1:26" ht="18" customHeight="1" x14ac:dyDescent="0.55000000000000004">
      <c r="C422" s="17">
        <v>1</v>
      </c>
      <c r="D422" s="50"/>
      <c r="E422" s="53"/>
      <c r="F422" s="30" t="s">
        <v>7895</v>
      </c>
      <c r="G422" s="18" t="s">
        <v>1721</v>
      </c>
      <c r="H422" s="18" t="s">
        <v>7896</v>
      </c>
      <c r="I422" s="19">
        <v>0.05</v>
      </c>
      <c r="J422" s="36">
        <v>3</v>
      </c>
      <c r="K422" s="42" t="s">
        <v>942</v>
      </c>
      <c r="L422" s="43" t="s">
        <v>6088</v>
      </c>
      <c r="M422" s="43" t="s">
        <v>167</v>
      </c>
      <c r="N422" s="18" t="s">
        <v>28</v>
      </c>
      <c r="O422" s="20" t="s">
        <v>1784</v>
      </c>
      <c r="P422" s="18">
        <v>58</v>
      </c>
      <c r="Q422" s="43">
        <v>4.4000000000000004</v>
      </c>
      <c r="R422" s="18" t="s">
        <v>6049</v>
      </c>
      <c r="S422" s="56"/>
      <c r="T422" s="18" t="s">
        <v>1910</v>
      </c>
      <c r="U422" s="30" t="s">
        <v>1908</v>
      </c>
      <c r="V422" s="18" t="s">
        <v>6326</v>
      </c>
      <c r="W422" s="30" t="s">
        <v>1689</v>
      </c>
      <c r="X422" s="18" t="s">
        <v>6584</v>
      </c>
      <c r="Y422" s="47" t="s">
        <v>1721</v>
      </c>
      <c r="Z422" s="21"/>
    </row>
    <row r="423" spans="1:26" ht="18.5" customHeight="1" thickBot="1" x14ac:dyDescent="0.6">
      <c r="C423" s="22"/>
      <c r="D423" s="51"/>
      <c r="E423" s="54"/>
      <c r="F423" s="34"/>
      <c r="G423" s="24">
        <v>4.4000000000000004</v>
      </c>
      <c r="H423" s="25">
        <v>16</v>
      </c>
      <c r="I423" s="26">
        <v>0.11666666666666667</v>
      </c>
      <c r="J423" s="38" t="s">
        <v>6711</v>
      </c>
      <c r="K423" s="44" t="s">
        <v>1460</v>
      </c>
      <c r="L423" s="45" t="s">
        <v>6089</v>
      </c>
      <c r="M423" s="44" t="s">
        <v>167</v>
      </c>
      <c r="N423" s="24" t="s">
        <v>167</v>
      </c>
      <c r="O423" s="27" t="s">
        <v>128</v>
      </c>
      <c r="P423" s="24"/>
      <c r="Q423" s="44" t="s">
        <v>2201</v>
      </c>
      <c r="R423" s="24" t="s">
        <v>6050</v>
      </c>
      <c r="S423" s="57"/>
      <c r="T423" s="25">
        <v>21</v>
      </c>
      <c r="U423" s="23"/>
      <c r="V423" s="24"/>
      <c r="W423" s="23"/>
      <c r="X423" s="24"/>
      <c r="Y423" s="28"/>
      <c r="Z423" s="28"/>
    </row>
    <row r="424" spans="1:26" ht="18" customHeight="1" x14ac:dyDescent="0.55000000000000004">
      <c r="C424" s="11"/>
      <c r="D424" s="49"/>
      <c r="E424" s="52" t="str">
        <f>IF(D424="","",IF(I424&gt;0.1,"単",IF(I425&gt;0.29,"連",IF(I426&gt;0.34,"複","※"))))</f>
        <v/>
      </c>
      <c r="F424" s="12"/>
      <c r="G424" s="48" t="s">
        <v>7100</v>
      </c>
      <c r="H424" s="13"/>
      <c r="I424" s="14">
        <v>5.2631578947368418E-2</v>
      </c>
      <c r="J424" s="35">
        <v>1</v>
      </c>
      <c r="K424" s="40" t="s">
        <v>1464</v>
      </c>
      <c r="L424" s="41" t="s">
        <v>3804</v>
      </c>
      <c r="M424" s="41" t="s">
        <v>947</v>
      </c>
      <c r="N424" s="13"/>
      <c r="O424" s="15" t="s">
        <v>32</v>
      </c>
      <c r="P424" s="13" t="s">
        <v>1059</v>
      </c>
      <c r="Q424" s="41" t="s">
        <v>1906</v>
      </c>
      <c r="R424" s="13" t="s">
        <v>57</v>
      </c>
      <c r="S424" s="55" t="s">
        <v>6123</v>
      </c>
      <c r="T424" s="13"/>
      <c r="U424" s="12"/>
      <c r="V424" s="13"/>
      <c r="W424" s="12"/>
      <c r="X424" s="13"/>
      <c r="Y424" s="16"/>
      <c r="Z424" s="16"/>
    </row>
    <row r="425" spans="1:26" ht="18.75" customHeight="1" x14ac:dyDescent="0.55000000000000004">
      <c r="C425" s="17">
        <v>2</v>
      </c>
      <c r="D425" s="50"/>
      <c r="E425" s="53"/>
      <c r="F425" s="30" t="s">
        <v>3258</v>
      </c>
      <c r="G425" s="18" t="s">
        <v>3720</v>
      </c>
      <c r="H425" s="18" t="s">
        <v>99</v>
      </c>
      <c r="I425" s="19">
        <v>5.2631578947368418E-2</v>
      </c>
      <c r="J425" s="36">
        <v>1</v>
      </c>
      <c r="K425" s="42" t="s">
        <v>942</v>
      </c>
      <c r="L425" s="43">
        <v>0</v>
      </c>
      <c r="M425" s="43" t="s">
        <v>483</v>
      </c>
      <c r="N425" s="18" t="s">
        <v>168</v>
      </c>
      <c r="O425" s="20" t="s">
        <v>36</v>
      </c>
      <c r="P425" s="18">
        <v>58</v>
      </c>
      <c r="Q425" s="43" t="s">
        <v>1906</v>
      </c>
      <c r="R425" s="18" t="s">
        <v>57</v>
      </c>
      <c r="S425" s="56"/>
      <c r="T425" s="18" t="s">
        <v>2279</v>
      </c>
      <c r="U425" s="30" t="s">
        <v>1908</v>
      </c>
      <c r="V425" s="18" t="s">
        <v>7897</v>
      </c>
      <c r="W425" s="30" t="s">
        <v>7898</v>
      </c>
      <c r="X425" s="18" t="s">
        <v>7899</v>
      </c>
      <c r="Y425" s="47" t="s">
        <v>3720</v>
      </c>
      <c r="Z425" s="21"/>
    </row>
    <row r="426" spans="1:26" ht="18.5" customHeight="1" thickBot="1" x14ac:dyDescent="0.6">
      <c r="C426" s="22"/>
      <c r="D426" s="51"/>
      <c r="E426" s="54"/>
      <c r="F426" s="34"/>
      <c r="G426" s="24">
        <v>3</v>
      </c>
      <c r="H426" s="25">
        <v>14</v>
      </c>
      <c r="I426" s="26">
        <v>5.2631578947368418E-2</v>
      </c>
      <c r="J426" s="38" t="s">
        <v>8050</v>
      </c>
      <c r="K426" s="44" t="s">
        <v>1460</v>
      </c>
      <c r="L426" s="45" t="s">
        <v>6239</v>
      </c>
      <c r="M426" s="44" t="s">
        <v>167</v>
      </c>
      <c r="N426" s="24">
        <v>17</v>
      </c>
      <c r="O426" s="27" t="s">
        <v>38</v>
      </c>
      <c r="P426" s="24" t="s">
        <v>57</v>
      </c>
      <c r="Q426" s="44" t="s">
        <v>57</v>
      </c>
      <c r="R426" s="24" t="s">
        <v>57</v>
      </c>
      <c r="S426" s="57"/>
      <c r="T426" s="25">
        <v>17</v>
      </c>
      <c r="U426" s="23"/>
      <c r="V426" s="24"/>
      <c r="W426" s="23"/>
      <c r="X426" s="24"/>
      <c r="Y426" s="28"/>
      <c r="Z426" s="28"/>
    </row>
    <row r="427" spans="1:26" ht="18" customHeight="1" x14ac:dyDescent="0.55000000000000004">
      <c r="C427" s="11"/>
      <c r="D427" s="49" t="s">
        <v>991</v>
      </c>
      <c r="E427" s="52" t="str">
        <f t="shared" ref="E427" si="107">IF(D427="","",IF(I427&gt;0.1,"単",IF(I428&gt;0.29,"連",IF(I429&gt;0.34,"複","※"))))</f>
        <v>※</v>
      </c>
      <c r="F427" s="12"/>
      <c r="G427" s="48" t="s">
        <v>7093</v>
      </c>
      <c r="H427" s="13"/>
      <c r="I427" s="14">
        <v>0</v>
      </c>
      <c r="J427" s="35">
        <v>0</v>
      </c>
      <c r="K427" s="40" t="s">
        <v>1457</v>
      </c>
      <c r="L427" s="41" t="s">
        <v>167</v>
      </c>
      <c r="M427" s="41" t="s">
        <v>8051</v>
      </c>
      <c r="N427" s="13"/>
      <c r="O427" s="15" t="s">
        <v>66</v>
      </c>
      <c r="P427" s="13" t="s">
        <v>167</v>
      </c>
      <c r="Q427" s="41">
        <v>10.4</v>
      </c>
      <c r="R427" s="13" t="s">
        <v>2211</v>
      </c>
      <c r="S427" s="55" t="s">
        <v>6311</v>
      </c>
      <c r="T427" s="13"/>
      <c r="U427" s="12"/>
      <c r="V427" s="13"/>
      <c r="W427" s="12"/>
      <c r="X427" s="13"/>
      <c r="Y427" s="16"/>
      <c r="Z427" s="16"/>
    </row>
    <row r="428" spans="1:26" ht="18" customHeight="1" x14ac:dyDescent="0.55000000000000004">
      <c r="C428" s="17">
        <v>3</v>
      </c>
      <c r="D428" s="50"/>
      <c r="E428" s="53"/>
      <c r="F428" s="30" t="s">
        <v>7900</v>
      </c>
      <c r="G428" s="18" t="s">
        <v>1144</v>
      </c>
      <c r="H428" s="18" t="s">
        <v>70</v>
      </c>
      <c r="I428" s="19">
        <v>0.125</v>
      </c>
      <c r="J428" s="36">
        <v>1</v>
      </c>
      <c r="K428" s="42" t="s">
        <v>943</v>
      </c>
      <c r="L428" s="43" t="s">
        <v>167</v>
      </c>
      <c r="M428" s="43" t="s">
        <v>167</v>
      </c>
      <c r="N428" s="18" t="s">
        <v>128</v>
      </c>
      <c r="O428" s="20" t="s">
        <v>119</v>
      </c>
      <c r="P428" s="18">
        <v>58</v>
      </c>
      <c r="Q428" s="43">
        <v>7.7</v>
      </c>
      <c r="R428" s="18" t="s">
        <v>2212</v>
      </c>
      <c r="S428" s="56"/>
      <c r="T428" s="18" t="s">
        <v>1910</v>
      </c>
      <c r="U428" s="30" t="s">
        <v>1912</v>
      </c>
      <c r="V428" s="18" t="s">
        <v>6011</v>
      </c>
      <c r="W428" s="30" t="s">
        <v>1673</v>
      </c>
      <c r="X428" s="18" t="s">
        <v>7901</v>
      </c>
      <c r="Y428" s="47" t="s">
        <v>1144</v>
      </c>
      <c r="Z428" s="21"/>
    </row>
    <row r="429" spans="1:26" ht="18.5" customHeight="1" thickBot="1" x14ac:dyDescent="0.6">
      <c r="C429" s="22"/>
      <c r="D429" s="51"/>
      <c r="E429" s="54"/>
      <c r="F429" s="34"/>
      <c r="G429" s="24">
        <v>2.9</v>
      </c>
      <c r="H429" s="25">
        <v>10</v>
      </c>
      <c r="I429" s="26">
        <v>0.125</v>
      </c>
      <c r="J429" s="38" t="s">
        <v>8052</v>
      </c>
      <c r="K429" s="44" t="s">
        <v>1458</v>
      </c>
      <c r="L429" s="45" t="s">
        <v>167</v>
      </c>
      <c r="M429" s="44" t="s">
        <v>7137</v>
      </c>
      <c r="N429" s="24" t="s">
        <v>167</v>
      </c>
      <c r="O429" s="27" t="s">
        <v>137</v>
      </c>
      <c r="P429" s="24" t="s">
        <v>57</v>
      </c>
      <c r="Q429" s="44" t="s">
        <v>2204</v>
      </c>
      <c r="R429" s="24" t="s">
        <v>2213</v>
      </c>
      <c r="S429" s="57"/>
      <c r="T429" s="25">
        <v>9</v>
      </c>
      <c r="U429" s="23"/>
      <c r="V429" s="24"/>
      <c r="W429" s="23"/>
      <c r="X429" s="24"/>
      <c r="Y429" s="28"/>
      <c r="Z429" s="28"/>
    </row>
    <row r="430" spans="1:26" ht="18" customHeight="1" x14ac:dyDescent="0.55000000000000004">
      <c r="C430" s="11"/>
      <c r="D430" s="49"/>
      <c r="E430" s="52" t="str">
        <f t="shared" ref="E430" si="108">IF(D430="","",IF(I430&gt;0.1,"単",IF(I431&gt;0.29,"連",IF(I432&gt;0.34,"複","※"))))</f>
        <v/>
      </c>
      <c r="F430" s="12"/>
      <c r="G430" s="48" t="s">
        <v>57</v>
      </c>
      <c r="H430" s="13"/>
      <c r="I430" s="14" t="s">
        <v>57</v>
      </c>
      <c r="J430" s="35" t="s">
        <v>57</v>
      </c>
      <c r="K430" s="40" t="s">
        <v>57</v>
      </c>
      <c r="L430" s="41" t="s">
        <v>57</v>
      </c>
      <c r="M430" s="41" t="s">
        <v>167</v>
      </c>
      <c r="N430" s="13"/>
      <c r="O430" s="15" t="s">
        <v>57</v>
      </c>
      <c r="P430" s="13" t="s">
        <v>167</v>
      </c>
      <c r="Q430" s="41">
        <v>9.1</v>
      </c>
      <c r="R430" s="13" t="s">
        <v>3810</v>
      </c>
      <c r="S430" s="55" t="s">
        <v>3416</v>
      </c>
      <c r="T430" s="13"/>
      <c r="U430" s="12"/>
      <c r="V430" s="13"/>
      <c r="W430" s="12"/>
      <c r="X430" s="13"/>
      <c r="Y430" s="16"/>
      <c r="Z430" s="16"/>
    </row>
    <row r="431" spans="1:26" ht="18.75" customHeight="1" x14ac:dyDescent="0.55000000000000004">
      <c r="C431" s="17">
        <v>4</v>
      </c>
      <c r="D431" s="50"/>
      <c r="E431" s="53"/>
      <c r="F431" s="30" t="s">
        <v>7902</v>
      </c>
      <c r="G431" s="18" t="s">
        <v>1619</v>
      </c>
      <c r="H431" s="18" t="s">
        <v>6203</v>
      </c>
      <c r="I431" s="19" t="s">
        <v>59</v>
      </c>
      <c r="J431" s="36" t="s">
        <v>59</v>
      </c>
      <c r="K431" s="42" t="s">
        <v>57</v>
      </c>
      <c r="L431" s="43" t="s">
        <v>57</v>
      </c>
      <c r="M431" s="43" t="s">
        <v>167</v>
      </c>
      <c r="N431" s="18" t="s">
        <v>131</v>
      </c>
      <c r="O431" s="20" t="s">
        <v>59</v>
      </c>
      <c r="P431" s="18">
        <v>56</v>
      </c>
      <c r="Q431" s="43">
        <v>6.7</v>
      </c>
      <c r="R431" s="18" t="s">
        <v>3811</v>
      </c>
      <c r="S431" s="56"/>
      <c r="T431" s="18" t="s">
        <v>1907</v>
      </c>
      <c r="U431" s="30" t="s">
        <v>1912</v>
      </c>
      <c r="V431" s="18" t="s">
        <v>109</v>
      </c>
      <c r="W431" s="30" t="s">
        <v>1751</v>
      </c>
      <c r="X431" s="18" t="s">
        <v>7903</v>
      </c>
      <c r="Y431" s="47" t="s">
        <v>1619</v>
      </c>
      <c r="Z431" s="21"/>
    </row>
    <row r="432" spans="1:26" ht="18.5" customHeight="1" thickBot="1" x14ac:dyDescent="0.6">
      <c r="C432" s="22"/>
      <c r="D432" s="51"/>
      <c r="E432" s="54"/>
      <c r="F432" s="34"/>
      <c r="G432" s="24" t="s">
        <v>57</v>
      </c>
      <c r="H432" s="25">
        <v>16</v>
      </c>
      <c r="I432" s="26" t="s">
        <v>57</v>
      </c>
      <c r="J432" s="38" t="s">
        <v>57</v>
      </c>
      <c r="K432" s="44" t="s">
        <v>57</v>
      </c>
      <c r="L432" s="45" t="s">
        <v>57</v>
      </c>
      <c r="M432" s="44" t="s">
        <v>167</v>
      </c>
      <c r="N432" s="24" t="s">
        <v>167</v>
      </c>
      <c r="O432" s="27" t="s">
        <v>57</v>
      </c>
      <c r="P432" s="24" t="s">
        <v>57</v>
      </c>
      <c r="Q432" s="44" t="s">
        <v>2201</v>
      </c>
      <c r="R432" s="24" t="s">
        <v>3812</v>
      </c>
      <c r="S432" s="57"/>
      <c r="T432" s="25">
        <v>20</v>
      </c>
      <c r="U432" s="23"/>
      <c r="V432" s="24"/>
      <c r="W432" s="23"/>
      <c r="X432" s="24"/>
      <c r="Y432" s="28"/>
      <c r="Z432" s="28"/>
    </row>
    <row r="433" spans="3:26" ht="18" customHeight="1" x14ac:dyDescent="0.55000000000000004">
      <c r="C433" s="11"/>
      <c r="D433" s="49"/>
      <c r="E433" s="52" t="str">
        <f t="shared" ref="E433" si="109">IF(D433="","",IF(I433&gt;0.1,"単",IF(I434&gt;0.29,"連",IF(I435&gt;0.34,"複","※"))))</f>
        <v/>
      </c>
      <c r="F433" s="12"/>
      <c r="G433" s="48" t="s">
        <v>7093</v>
      </c>
      <c r="H433" s="13"/>
      <c r="I433" s="14">
        <v>9.5238095238095233E-2</v>
      </c>
      <c r="J433" s="35">
        <v>2</v>
      </c>
      <c r="K433" s="40" t="s">
        <v>1459</v>
      </c>
      <c r="L433" s="41" t="s">
        <v>6714</v>
      </c>
      <c r="M433" s="41" t="s">
        <v>167</v>
      </c>
      <c r="N433" s="13"/>
      <c r="O433" s="15" t="s">
        <v>35</v>
      </c>
      <c r="P433" s="13" t="s">
        <v>167</v>
      </c>
      <c r="Q433" s="41">
        <v>4.5</v>
      </c>
      <c r="R433" s="13"/>
      <c r="S433" s="55" t="s">
        <v>6631</v>
      </c>
      <c r="T433" s="13"/>
      <c r="U433" s="12"/>
      <c r="V433" s="13"/>
      <c r="W433" s="12"/>
      <c r="X433" s="13"/>
      <c r="Y433" s="16"/>
      <c r="Z433" s="16"/>
    </row>
    <row r="434" spans="3:26" ht="18.75" customHeight="1" x14ac:dyDescent="0.55000000000000004">
      <c r="C434" s="17">
        <v>5</v>
      </c>
      <c r="D434" s="50"/>
      <c r="E434" s="53"/>
      <c r="F434" s="30" t="s">
        <v>7904</v>
      </c>
      <c r="G434" s="18" t="s">
        <v>772</v>
      </c>
      <c r="H434" s="18" t="s">
        <v>81</v>
      </c>
      <c r="I434" s="19">
        <v>0.23809523809523808</v>
      </c>
      <c r="J434" s="36">
        <v>5</v>
      </c>
      <c r="K434" s="42" t="s">
        <v>942</v>
      </c>
      <c r="L434" s="43" t="s">
        <v>6715</v>
      </c>
      <c r="M434" s="43" t="s">
        <v>167</v>
      </c>
      <c r="N434" s="18" t="s">
        <v>2704</v>
      </c>
      <c r="O434" s="20" t="s">
        <v>2629</v>
      </c>
      <c r="P434" s="18">
        <v>58</v>
      </c>
      <c r="Q434" s="43">
        <v>4.2</v>
      </c>
      <c r="R434" s="18"/>
      <c r="S434" s="56"/>
      <c r="T434" s="18" t="s">
        <v>1910</v>
      </c>
      <c r="U434" s="30" t="s">
        <v>1912</v>
      </c>
      <c r="V434" s="18" t="s">
        <v>89</v>
      </c>
      <c r="W434" s="30" t="s">
        <v>6410</v>
      </c>
      <c r="X434" s="18" t="s">
        <v>7905</v>
      </c>
      <c r="Y434" s="47" t="s">
        <v>772</v>
      </c>
      <c r="Z434" s="21"/>
    </row>
    <row r="435" spans="3:26" ht="18.5" customHeight="1" thickBot="1" x14ac:dyDescent="0.6">
      <c r="C435" s="22"/>
      <c r="D435" s="51"/>
      <c r="E435" s="54"/>
      <c r="F435" s="34"/>
      <c r="G435" s="24">
        <v>3.3</v>
      </c>
      <c r="H435" s="25">
        <v>11</v>
      </c>
      <c r="I435" s="26">
        <v>0.33333333333333331</v>
      </c>
      <c r="J435" s="38" t="s">
        <v>8036</v>
      </c>
      <c r="K435" s="44" t="s">
        <v>1462</v>
      </c>
      <c r="L435" s="45" t="s">
        <v>6716</v>
      </c>
      <c r="M435" s="44" t="s">
        <v>167</v>
      </c>
      <c r="N435" s="24" t="s">
        <v>167</v>
      </c>
      <c r="O435" s="27" t="s">
        <v>50</v>
      </c>
      <c r="P435" s="24" t="s">
        <v>57</v>
      </c>
      <c r="Q435" s="44" t="s">
        <v>2203</v>
      </c>
      <c r="R435" s="24"/>
      <c r="S435" s="57"/>
      <c r="T435" s="25">
        <v>18</v>
      </c>
      <c r="U435" s="23"/>
      <c r="V435" s="24"/>
      <c r="W435" s="23"/>
      <c r="X435" s="24"/>
      <c r="Y435" s="28"/>
      <c r="Z435" s="28"/>
    </row>
    <row r="436" spans="3:26" ht="18" customHeight="1" x14ac:dyDescent="0.55000000000000004">
      <c r="C436" s="11"/>
      <c r="D436" s="49"/>
      <c r="E436" s="52" t="str">
        <f t="shared" ref="E436" si="110">IF(D436="","",IF(I436&gt;0.1,"単",IF(I437&gt;0.29,"連",IF(I438&gt;0.34,"複","※"))))</f>
        <v/>
      </c>
      <c r="F436" s="12"/>
      <c r="G436" s="48" t="s">
        <v>57</v>
      </c>
      <c r="H436" s="13"/>
      <c r="I436" s="14" t="s">
        <v>57</v>
      </c>
      <c r="J436" s="35" t="s">
        <v>57</v>
      </c>
      <c r="K436" s="40" t="s">
        <v>57</v>
      </c>
      <c r="L436" s="41" t="s">
        <v>57</v>
      </c>
      <c r="M436" s="41" t="s">
        <v>167</v>
      </c>
      <c r="N436" s="13"/>
      <c r="O436" s="15" t="s">
        <v>57</v>
      </c>
      <c r="P436" s="13" t="s">
        <v>167</v>
      </c>
      <c r="Q436" s="41" t="s">
        <v>1906</v>
      </c>
      <c r="R436" s="13" t="s">
        <v>57</v>
      </c>
      <c r="S436" s="55" t="s">
        <v>7888</v>
      </c>
      <c r="T436" s="13"/>
      <c r="U436" s="12"/>
      <c r="V436" s="13"/>
      <c r="W436" s="12"/>
      <c r="X436" s="13"/>
      <c r="Y436" s="16"/>
      <c r="Z436" s="16"/>
    </row>
    <row r="437" spans="3:26" ht="18" customHeight="1" x14ac:dyDescent="0.55000000000000004">
      <c r="C437" s="17">
        <v>6</v>
      </c>
      <c r="D437" s="50"/>
      <c r="E437" s="53"/>
      <c r="F437" s="30" t="s">
        <v>7906</v>
      </c>
      <c r="G437" s="18" t="s">
        <v>358</v>
      </c>
      <c r="H437" s="18" t="s">
        <v>120</v>
      </c>
      <c r="I437" s="19" t="s">
        <v>59</v>
      </c>
      <c r="J437" s="36" t="s">
        <v>59</v>
      </c>
      <c r="K437" s="42" t="s">
        <v>57</v>
      </c>
      <c r="L437" s="43" t="s">
        <v>57</v>
      </c>
      <c r="M437" s="43" t="s">
        <v>167</v>
      </c>
      <c r="N437" s="18" t="s">
        <v>1180</v>
      </c>
      <c r="O437" s="20" t="s">
        <v>59</v>
      </c>
      <c r="P437" s="18">
        <v>56</v>
      </c>
      <c r="Q437" s="43" t="s">
        <v>1906</v>
      </c>
      <c r="R437" s="18" t="s">
        <v>57</v>
      </c>
      <c r="S437" s="56"/>
      <c r="T437" s="18" t="s">
        <v>1907</v>
      </c>
      <c r="U437" s="30" t="s">
        <v>1911</v>
      </c>
      <c r="V437" s="18" t="s">
        <v>4856</v>
      </c>
      <c r="W437" s="30" t="s">
        <v>4855</v>
      </c>
      <c r="X437" s="18" t="s">
        <v>7907</v>
      </c>
      <c r="Y437" s="47" t="s">
        <v>358</v>
      </c>
      <c r="Z437" s="21"/>
    </row>
    <row r="438" spans="3:26" ht="18.5" customHeight="1" thickBot="1" x14ac:dyDescent="0.6">
      <c r="C438" s="22"/>
      <c r="D438" s="51"/>
      <c r="E438" s="54"/>
      <c r="F438" s="34"/>
      <c r="G438" s="24" t="s">
        <v>57</v>
      </c>
      <c r="H438" s="25">
        <v>16</v>
      </c>
      <c r="I438" s="26" t="s">
        <v>57</v>
      </c>
      <c r="J438" s="38" t="s">
        <v>57</v>
      </c>
      <c r="K438" s="44" t="s">
        <v>57</v>
      </c>
      <c r="L438" s="45" t="s">
        <v>57</v>
      </c>
      <c r="M438" s="44" t="s">
        <v>167</v>
      </c>
      <c r="N438" s="24" t="s">
        <v>167</v>
      </c>
      <c r="O438" s="27" t="s">
        <v>57</v>
      </c>
      <c r="P438" s="24" t="s">
        <v>57</v>
      </c>
      <c r="Q438" s="44" t="s">
        <v>57</v>
      </c>
      <c r="R438" s="24" t="s">
        <v>57</v>
      </c>
      <c r="S438" s="57"/>
      <c r="T438" s="25">
        <v>1</v>
      </c>
      <c r="U438" s="23"/>
      <c r="V438" s="24"/>
      <c r="W438" s="23"/>
      <c r="X438" s="24"/>
      <c r="Y438" s="28"/>
      <c r="Z438" s="28"/>
    </row>
    <row r="439" spans="3:26" ht="18" customHeight="1" x14ac:dyDescent="0.55000000000000004">
      <c r="C439" s="11"/>
      <c r="D439" s="49" t="s">
        <v>6246</v>
      </c>
      <c r="E439" s="52" t="str">
        <f t="shared" ref="E439" si="111">IF(D439="","",IF(I439&gt;0.1,"単",IF(I440&gt;0.29,"連",IF(I441&gt;0.34,"複","※"))))</f>
        <v>単</v>
      </c>
      <c r="F439" s="12"/>
      <c r="G439" s="48" t="s">
        <v>5941</v>
      </c>
      <c r="H439" s="13"/>
      <c r="I439" s="14">
        <v>0.23809523809523808</v>
      </c>
      <c r="J439" s="35">
        <v>5</v>
      </c>
      <c r="K439" s="40" t="s">
        <v>1464</v>
      </c>
      <c r="L439" s="41" t="s">
        <v>167</v>
      </c>
      <c r="M439" s="41" t="s">
        <v>167</v>
      </c>
      <c r="N439" s="13"/>
      <c r="O439" s="15" t="s">
        <v>38</v>
      </c>
      <c r="P439" s="13" t="s">
        <v>167</v>
      </c>
      <c r="Q439" s="41">
        <v>1.2</v>
      </c>
      <c r="R439" s="13"/>
      <c r="S439" s="55" t="s">
        <v>2282</v>
      </c>
      <c r="T439" s="13"/>
      <c r="U439" s="12"/>
      <c r="V439" s="13"/>
      <c r="W439" s="12"/>
      <c r="X439" s="13"/>
      <c r="Y439" s="16"/>
      <c r="Z439" s="16"/>
    </row>
    <row r="440" spans="3:26" ht="18" customHeight="1" x14ac:dyDescent="0.55000000000000004">
      <c r="C440" s="17">
        <v>7</v>
      </c>
      <c r="D440" s="50"/>
      <c r="E440" s="53"/>
      <c r="F440" s="30" t="s">
        <v>7908</v>
      </c>
      <c r="G440" s="18" t="s">
        <v>488</v>
      </c>
      <c r="H440" s="18" t="s">
        <v>81</v>
      </c>
      <c r="I440" s="19">
        <v>0.33333333333333331</v>
      </c>
      <c r="J440" s="36">
        <v>7</v>
      </c>
      <c r="K440" s="42" t="s">
        <v>943</v>
      </c>
      <c r="L440" s="43" t="s">
        <v>167</v>
      </c>
      <c r="M440" s="43" t="s">
        <v>167</v>
      </c>
      <c r="N440" s="18" t="s">
        <v>46</v>
      </c>
      <c r="O440" s="20" t="s">
        <v>36</v>
      </c>
      <c r="P440" s="18">
        <v>58</v>
      </c>
      <c r="Q440" s="43">
        <v>3.7</v>
      </c>
      <c r="R440" s="18"/>
      <c r="S440" s="56"/>
      <c r="T440" s="18" t="s">
        <v>2279</v>
      </c>
      <c r="U440" s="30" t="s">
        <v>1920</v>
      </c>
      <c r="V440" s="18" t="s">
        <v>75</v>
      </c>
      <c r="W440" s="30" t="s">
        <v>6655</v>
      </c>
      <c r="X440" s="18" t="s">
        <v>7909</v>
      </c>
      <c r="Y440" s="47" t="s">
        <v>488</v>
      </c>
      <c r="Z440" s="21"/>
    </row>
    <row r="441" spans="3:26" ht="18.5" customHeight="1" thickBot="1" x14ac:dyDescent="0.6">
      <c r="C441" s="22"/>
      <c r="D441" s="51"/>
      <c r="E441" s="54"/>
      <c r="F441" s="34"/>
      <c r="G441" s="24">
        <v>1.8</v>
      </c>
      <c r="H441" s="25">
        <v>11</v>
      </c>
      <c r="I441" s="26">
        <v>0.42857142857142855</v>
      </c>
      <c r="J441" s="38" t="s">
        <v>6104</v>
      </c>
      <c r="K441" s="44" t="s">
        <v>1460</v>
      </c>
      <c r="L441" s="45" t="s">
        <v>167</v>
      </c>
      <c r="M441" s="44" t="s">
        <v>8053</v>
      </c>
      <c r="N441" s="24">
        <v>17</v>
      </c>
      <c r="O441" s="27" t="s">
        <v>137</v>
      </c>
      <c r="P441" s="24" t="s">
        <v>57</v>
      </c>
      <c r="Q441" s="44" t="s">
        <v>2201</v>
      </c>
      <c r="R441" s="24"/>
      <c r="S441" s="57"/>
      <c r="T441" s="25">
        <v>17</v>
      </c>
      <c r="U441" s="23"/>
      <c r="V441" s="24"/>
      <c r="W441" s="23"/>
      <c r="X441" s="24"/>
      <c r="Y441" s="28"/>
      <c r="Z441" s="28"/>
    </row>
    <row r="442" spans="3:26" ht="18" customHeight="1" x14ac:dyDescent="0.55000000000000004">
      <c r="C442" s="11"/>
      <c r="D442" s="49"/>
      <c r="E442" s="52" t="str">
        <f t="shared" ref="E442" si="112">IF(D442="","",IF(I442&gt;0.1,"単",IF(I443&gt;0.29,"連",IF(I444&gt;0.34,"複","※"))))</f>
        <v/>
      </c>
      <c r="F442" s="12"/>
      <c r="G442" s="48" t="s">
        <v>57</v>
      </c>
      <c r="H442" s="13"/>
      <c r="I442" s="14" t="s">
        <v>57</v>
      </c>
      <c r="J442" s="35" t="s">
        <v>57</v>
      </c>
      <c r="K442" s="40" t="s">
        <v>57</v>
      </c>
      <c r="L442" s="41" t="s">
        <v>57</v>
      </c>
      <c r="M442" s="41" t="s">
        <v>167</v>
      </c>
      <c r="N442" s="13"/>
      <c r="O442" s="15" t="s">
        <v>57</v>
      </c>
      <c r="P442" s="13" t="s">
        <v>167</v>
      </c>
      <c r="Q442" s="41">
        <v>3.4</v>
      </c>
      <c r="R442" s="13"/>
      <c r="S442" s="55" t="s">
        <v>3158</v>
      </c>
      <c r="T442" s="13"/>
      <c r="U442" s="12"/>
      <c r="V442" s="13"/>
      <c r="W442" s="12"/>
      <c r="X442" s="13"/>
      <c r="Y442" s="16"/>
      <c r="Z442" s="16"/>
    </row>
    <row r="443" spans="3:26" ht="18" customHeight="1" x14ac:dyDescent="0.55000000000000004">
      <c r="C443" s="17">
        <v>8</v>
      </c>
      <c r="D443" s="50"/>
      <c r="E443" s="53"/>
      <c r="F443" s="30" t="s">
        <v>7910</v>
      </c>
      <c r="G443" s="18" t="s">
        <v>4869</v>
      </c>
      <c r="H443" s="18" t="s">
        <v>69</v>
      </c>
      <c r="I443" s="19" t="s">
        <v>59</v>
      </c>
      <c r="J443" s="36" t="s">
        <v>59</v>
      </c>
      <c r="K443" s="42" t="s">
        <v>57</v>
      </c>
      <c r="L443" s="43" t="s">
        <v>57</v>
      </c>
      <c r="M443" s="43" t="s">
        <v>167</v>
      </c>
      <c r="N443" s="18" t="s">
        <v>43</v>
      </c>
      <c r="O443" s="20" t="s">
        <v>59</v>
      </c>
      <c r="P443" s="18">
        <v>58</v>
      </c>
      <c r="Q443" s="43">
        <v>2.2000000000000002</v>
      </c>
      <c r="R443" s="18"/>
      <c r="S443" s="56"/>
      <c r="T443" s="18" t="s">
        <v>2279</v>
      </c>
      <c r="U443" s="30" t="s">
        <v>1908</v>
      </c>
      <c r="V443" s="18" t="s">
        <v>91</v>
      </c>
      <c r="W443" s="30" t="s">
        <v>7801</v>
      </c>
      <c r="X443" s="18" t="s">
        <v>7802</v>
      </c>
      <c r="Y443" s="47" t="s">
        <v>4869</v>
      </c>
      <c r="Z443" s="21"/>
    </row>
    <row r="444" spans="3:26" ht="18.5" customHeight="1" thickBot="1" x14ac:dyDescent="0.6">
      <c r="C444" s="22"/>
      <c r="D444" s="51"/>
      <c r="E444" s="54"/>
      <c r="F444" s="34"/>
      <c r="G444" s="24" t="s">
        <v>57</v>
      </c>
      <c r="H444" s="25">
        <v>8</v>
      </c>
      <c r="I444" s="26" t="s">
        <v>57</v>
      </c>
      <c r="J444" s="38" t="s">
        <v>57</v>
      </c>
      <c r="K444" s="44" t="s">
        <v>57</v>
      </c>
      <c r="L444" s="45" t="s">
        <v>57</v>
      </c>
      <c r="M444" s="44" t="s">
        <v>167</v>
      </c>
      <c r="N444" s="24" t="s">
        <v>167</v>
      </c>
      <c r="O444" s="27" t="s">
        <v>57</v>
      </c>
      <c r="P444" s="24" t="s">
        <v>57</v>
      </c>
      <c r="Q444" s="44" t="s">
        <v>2203</v>
      </c>
      <c r="R444" s="24"/>
      <c r="S444" s="57"/>
      <c r="T444" s="25" t="s">
        <v>2207</v>
      </c>
      <c r="U444" s="23"/>
      <c r="V444" s="24"/>
      <c r="W444" s="23"/>
      <c r="X444" s="24"/>
      <c r="Y444" s="28"/>
      <c r="Z444" s="28"/>
    </row>
    <row r="445" spans="3:26" ht="18" customHeight="1" x14ac:dyDescent="0.55000000000000004">
      <c r="C445" s="11"/>
      <c r="D445" s="49"/>
      <c r="E445" s="52" t="str">
        <f t="shared" ref="E445" si="113">IF(D445="","",IF(I445&gt;0.1,"単",IF(I446&gt;0.29,"連",IF(I447&gt;0.34,"複","※"))))</f>
        <v/>
      </c>
      <c r="F445" s="12"/>
      <c r="G445" s="48" t="s">
        <v>57</v>
      </c>
      <c r="H445" s="13"/>
      <c r="I445" s="14" t="s">
        <v>57</v>
      </c>
      <c r="J445" s="35" t="s">
        <v>57</v>
      </c>
      <c r="K445" s="40" t="s">
        <v>57</v>
      </c>
      <c r="L445" s="41" t="s">
        <v>57</v>
      </c>
      <c r="M445" s="41" t="s">
        <v>167</v>
      </c>
      <c r="N445" s="13"/>
      <c r="O445" s="15" t="s">
        <v>57</v>
      </c>
      <c r="P445" s="13" t="s">
        <v>167</v>
      </c>
      <c r="Q445" s="41">
        <v>9.1999999999999993</v>
      </c>
      <c r="R445" s="13"/>
      <c r="S445" s="55" t="s">
        <v>6794</v>
      </c>
      <c r="T445" s="13"/>
      <c r="U445" s="12"/>
      <c r="V445" s="13"/>
      <c r="W445" s="12"/>
      <c r="X445" s="13"/>
      <c r="Y445" s="16"/>
      <c r="Z445" s="16"/>
    </row>
    <row r="446" spans="3:26" ht="18" customHeight="1" x14ac:dyDescent="0.55000000000000004">
      <c r="C446" s="17">
        <v>9</v>
      </c>
      <c r="D446" s="50"/>
      <c r="E446" s="53"/>
      <c r="F446" s="30" t="s">
        <v>7911</v>
      </c>
      <c r="G446" s="18" t="s">
        <v>6028</v>
      </c>
      <c r="H446" s="18" t="s">
        <v>62</v>
      </c>
      <c r="I446" s="19" t="s">
        <v>59</v>
      </c>
      <c r="J446" s="36" t="s">
        <v>59</v>
      </c>
      <c r="K446" s="42" t="s">
        <v>57</v>
      </c>
      <c r="L446" s="43" t="s">
        <v>57</v>
      </c>
      <c r="M446" s="43" t="s">
        <v>167</v>
      </c>
      <c r="N446" s="18" t="s">
        <v>1788</v>
      </c>
      <c r="O446" s="20" t="s">
        <v>59</v>
      </c>
      <c r="P446" s="18">
        <v>58</v>
      </c>
      <c r="Q446" s="43">
        <v>5.6</v>
      </c>
      <c r="R446" s="18"/>
      <c r="S446" s="56"/>
      <c r="T446" s="18" t="s">
        <v>1910</v>
      </c>
      <c r="U446" s="30" t="s">
        <v>1920</v>
      </c>
      <c r="V446" s="18" t="s">
        <v>156</v>
      </c>
      <c r="W446" s="30" t="s">
        <v>1760</v>
      </c>
      <c r="X446" s="18" t="s">
        <v>7912</v>
      </c>
      <c r="Y446" s="47" t="s">
        <v>6028</v>
      </c>
      <c r="Z446" s="21"/>
    </row>
    <row r="447" spans="3:26" ht="18.5" customHeight="1" thickBot="1" x14ac:dyDescent="0.6">
      <c r="C447" s="22"/>
      <c r="D447" s="51"/>
      <c r="E447" s="54"/>
      <c r="F447" s="34"/>
      <c r="G447" s="24" t="s">
        <v>57</v>
      </c>
      <c r="H447" s="25">
        <v>7</v>
      </c>
      <c r="I447" s="26" t="s">
        <v>57</v>
      </c>
      <c r="J447" s="38" t="s">
        <v>57</v>
      </c>
      <c r="K447" s="44" t="s">
        <v>57</v>
      </c>
      <c r="L447" s="45" t="s">
        <v>57</v>
      </c>
      <c r="M447" s="44" t="s">
        <v>167</v>
      </c>
      <c r="N447" s="24" t="s">
        <v>167</v>
      </c>
      <c r="O447" s="27" t="s">
        <v>57</v>
      </c>
      <c r="P447" s="24" t="s">
        <v>57</v>
      </c>
      <c r="Q447" s="44" t="s">
        <v>2201</v>
      </c>
      <c r="R447" s="24"/>
      <c r="S447" s="57"/>
      <c r="T447" s="25">
        <v>25</v>
      </c>
      <c r="U447" s="23"/>
      <c r="V447" s="24"/>
      <c r="W447" s="23"/>
      <c r="X447" s="24"/>
      <c r="Y447" s="28"/>
      <c r="Z447" s="28"/>
    </row>
    <row r="448" spans="3:26" ht="18" customHeight="1" x14ac:dyDescent="0.55000000000000004">
      <c r="C448" s="11"/>
      <c r="D448" s="49"/>
      <c r="E448" s="52" t="str">
        <f t="shared" ref="E448" si="114">IF(D448="","",IF(I448&gt;0.1,"単",IF(I449&gt;0.29,"連",IF(I450&gt;0.34,"複","※"))))</f>
        <v/>
      </c>
      <c r="F448" s="12"/>
      <c r="G448" s="48" t="s">
        <v>57</v>
      </c>
      <c r="H448" s="13"/>
      <c r="I448" s="14" t="s">
        <v>57</v>
      </c>
      <c r="J448" s="35" t="s">
        <v>57</v>
      </c>
      <c r="K448" s="40" t="s">
        <v>57</v>
      </c>
      <c r="L448" s="41" t="s">
        <v>57</v>
      </c>
      <c r="M448" s="41" t="s">
        <v>167</v>
      </c>
      <c r="N448" s="13"/>
      <c r="O448" s="15" t="s">
        <v>57</v>
      </c>
      <c r="P448" s="13" t="s">
        <v>167</v>
      </c>
      <c r="Q448" s="41">
        <v>7.7</v>
      </c>
      <c r="R448" s="13"/>
      <c r="S448" s="55" t="s">
        <v>7913</v>
      </c>
      <c r="T448" s="13"/>
      <c r="U448" s="12"/>
      <c r="V448" s="13"/>
      <c r="W448" s="12"/>
      <c r="X448" s="13"/>
      <c r="Y448" s="16"/>
      <c r="Z448" s="16"/>
    </row>
    <row r="449" spans="3:26" ht="18" customHeight="1" x14ac:dyDescent="0.55000000000000004">
      <c r="C449" s="17">
        <v>10</v>
      </c>
      <c r="D449" s="50"/>
      <c r="E449" s="53"/>
      <c r="F449" s="30" t="s">
        <v>7914</v>
      </c>
      <c r="G449" s="18" t="s">
        <v>1688</v>
      </c>
      <c r="H449" s="18" t="s">
        <v>6130</v>
      </c>
      <c r="I449" s="19" t="s">
        <v>59</v>
      </c>
      <c r="J449" s="36" t="s">
        <v>59</v>
      </c>
      <c r="K449" s="42" t="s">
        <v>57</v>
      </c>
      <c r="L449" s="43" t="s">
        <v>57</v>
      </c>
      <c r="M449" s="43" t="s">
        <v>167</v>
      </c>
      <c r="N449" s="18" t="s">
        <v>53</v>
      </c>
      <c r="O449" s="20" t="s">
        <v>59</v>
      </c>
      <c r="P449" s="18">
        <v>58</v>
      </c>
      <c r="Q449" s="43">
        <v>6</v>
      </c>
      <c r="R449" s="18"/>
      <c r="S449" s="56"/>
      <c r="T449" s="18" t="s">
        <v>2279</v>
      </c>
      <c r="U449" s="30" t="s">
        <v>1920</v>
      </c>
      <c r="V449" s="18" t="s">
        <v>76</v>
      </c>
      <c r="W449" s="30" t="s">
        <v>1673</v>
      </c>
      <c r="X449" s="18" t="s">
        <v>7915</v>
      </c>
      <c r="Y449" s="47" t="s">
        <v>1688</v>
      </c>
      <c r="Z449" s="21"/>
    </row>
    <row r="450" spans="3:26" ht="18.5" customHeight="1" thickBot="1" x14ac:dyDescent="0.6">
      <c r="C450" s="22"/>
      <c r="D450" s="51"/>
      <c r="E450" s="54"/>
      <c r="F450" s="34"/>
      <c r="G450" s="24" t="s">
        <v>57</v>
      </c>
      <c r="H450" s="25">
        <v>16</v>
      </c>
      <c r="I450" s="26" t="s">
        <v>57</v>
      </c>
      <c r="J450" s="38" t="s">
        <v>57</v>
      </c>
      <c r="K450" s="44" t="s">
        <v>57</v>
      </c>
      <c r="L450" s="45" t="s">
        <v>57</v>
      </c>
      <c r="M450" s="44" t="s">
        <v>167</v>
      </c>
      <c r="N450" s="24">
        <v>10</v>
      </c>
      <c r="O450" s="27" t="s">
        <v>57</v>
      </c>
      <c r="P450" s="24" t="s">
        <v>57</v>
      </c>
      <c r="Q450" s="44" t="s">
        <v>2201</v>
      </c>
      <c r="R450" s="24"/>
      <c r="S450" s="57"/>
      <c r="T450" s="25">
        <v>10</v>
      </c>
      <c r="U450" s="23"/>
      <c r="V450" s="24"/>
      <c r="W450" s="23"/>
      <c r="X450" s="24"/>
      <c r="Y450" s="28"/>
      <c r="Z450" s="28"/>
    </row>
    <row r="451" spans="3:26" ht="18" customHeight="1" x14ac:dyDescent="0.55000000000000004">
      <c r="C451" s="11"/>
      <c r="D451" s="49"/>
      <c r="E451" s="52" t="str">
        <f t="shared" ref="E451" si="115">IF(D451="","",IF(I451&gt;0.1,"単",IF(I452&gt;0.29,"連",IF(I453&gt;0.34,"複","※"))))</f>
        <v/>
      </c>
      <c r="F451" s="12"/>
      <c r="G451" s="48" t="s">
        <v>5941</v>
      </c>
      <c r="H451" s="13"/>
      <c r="I451" s="14">
        <v>9.5238095238095233E-2</v>
      </c>
      <c r="J451" s="35">
        <v>2</v>
      </c>
      <c r="K451" s="40" t="s">
        <v>1467</v>
      </c>
      <c r="L451" s="41" t="s">
        <v>167</v>
      </c>
      <c r="M451" s="41" t="s">
        <v>434</v>
      </c>
      <c r="N451" s="13"/>
      <c r="O451" s="15" t="s">
        <v>1750</v>
      </c>
      <c r="P451" s="13" t="s">
        <v>167</v>
      </c>
      <c r="Q451" s="41" t="s">
        <v>1906</v>
      </c>
      <c r="R451" s="13" t="s">
        <v>57</v>
      </c>
      <c r="S451" s="55" t="s">
        <v>5929</v>
      </c>
      <c r="T451" s="13"/>
      <c r="U451" s="12"/>
      <c r="V451" s="13"/>
      <c r="W451" s="12"/>
      <c r="X451" s="13"/>
      <c r="Y451" s="16"/>
      <c r="Z451" s="16"/>
    </row>
    <row r="452" spans="3:26" ht="18" customHeight="1" x14ac:dyDescent="0.55000000000000004">
      <c r="C452" s="17">
        <v>11</v>
      </c>
      <c r="D452" s="50"/>
      <c r="E452" s="53"/>
      <c r="F452" s="30" t="s">
        <v>3197</v>
      </c>
      <c r="G452" s="18" t="s">
        <v>276</v>
      </c>
      <c r="H452" s="18" t="s">
        <v>99</v>
      </c>
      <c r="I452" s="19">
        <v>0.19047619047619047</v>
      </c>
      <c r="J452" s="36">
        <v>4</v>
      </c>
      <c r="K452" s="42" t="s">
        <v>943</v>
      </c>
      <c r="L452" s="43" t="s">
        <v>167</v>
      </c>
      <c r="M452" s="43" t="s">
        <v>532</v>
      </c>
      <c r="N452" s="18" t="s">
        <v>165</v>
      </c>
      <c r="O452" s="20" t="s">
        <v>2196</v>
      </c>
      <c r="P452" s="18">
        <v>58</v>
      </c>
      <c r="Q452" s="43" t="s">
        <v>1906</v>
      </c>
      <c r="R452" s="18" t="s">
        <v>57</v>
      </c>
      <c r="S452" s="56"/>
      <c r="T452" s="18" t="s">
        <v>2279</v>
      </c>
      <c r="U452" s="30" t="s">
        <v>1908</v>
      </c>
      <c r="V452" s="18" t="s">
        <v>105</v>
      </c>
      <c r="W452" s="30" t="s">
        <v>1673</v>
      </c>
      <c r="X452" s="18" t="s">
        <v>7916</v>
      </c>
      <c r="Y452" s="47" t="s">
        <v>276</v>
      </c>
      <c r="Z452" s="21"/>
    </row>
    <row r="453" spans="3:26" ht="18.5" customHeight="1" thickBot="1" x14ac:dyDescent="0.6">
      <c r="C453" s="22"/>
      <c r="D453" s="51"/>
      <c r="E453" s="54"/>
      <c r="F453" s="34"/>
      <c r="G453" s="24">
        <v>2.2000000000000002</v>
      </c>
      <c r="H453" s="25">
        <v>14</v>
      </c>
      <c r="I453" s="26">
        <v>0.23809523809523808</v>
      </c>
      <c r="J453" s="38" t="s">
        <v>6693</v>
      </c>
      <c r="K453" s="44" t="s">
        <v>1460</v>
      </c>
      <c r="L453" s="45" t="s">
        <v>167</v>
      </c>
      <c r="M453" s="44" t="s">
        <v>167</v>
      </c>
      <c r="N453" s="24" t="s">
        <v>167</v>
      </c>
      <c r="O453" s="27" t="s">
        <v>149</v>
      </c>
      <c r="P453" s="24" t="s">
        <v>57</v>
      </c>
      <c r="Q453" s="44" t="s">
        <v>57</v>
      </c>
      <c r="R453" s="24" t="s">
        <v>57</v>
      </c>
      <c r="S453" s="57"/>
      <c r="T453" s="25">
        <v>12</v>
      </c>
      <c r="U453" s="23"/>
      <c r="V453" s="24"/>
      <c r="W453" s="23"/>
      <c r="X453" s="24"/>
      <c r="Y453" s="28"/>
      <c r="Z453" s="28"/>
    </row>
    <row r="454" spans="3:26" ht="18" customHeight="1" x14ac:dyDescent="0.55000000000000004">
      <c r="C454" s="11"/>
      <c r="D454" s="49" t="s">
        <v>991</v>
      </c>
      <c r="E454" s="52" t="str">
        <f t="shared" ref="E454" si="116">IF(D454="","",IF(I454&gt;0.1,"単",IF(I455&gt;0.29,"連",IF(I456&gt;0.34,"複","※"))))</f>
        <v>単</v>
      </c>
      <c r="F454" s="12"/>
      <c r="G454" s="48" t="s">
        <v>7100</v>
      </c>
      <c r="H454" s="13"/>
      <c r="I454" s="14">
        <v>0.19047619047619047</v>
      </c>
      <c r="J454" s="35">
        <v>4</v>
      </c>
      <c r="K454" s="40" t="s">
        <v>1457</v>
      </c>
      <c r="L454" s="41" t="s">
        <v>6196</v>
      </c>
      <c r="M454" s="41" t="s">
        <v>167</v>
      </c>
      <c r="N454" s="13"/>
      <c r="O454" s="15" t="s">
        <v>50</v>
      </c>
      <c r="P454" s="13" t="s">
        <v>1059</v>
      </c>
      <c r="Q454" s="41"/>
      <c r="R454" s="13" t="s">
        <v>6043</v>
      </c>
      <c r="S454" s="55" t="s">
        <v>6112</v>
      </c>
      <c r="T454" s="13"/>
      <c r="U454" s="12"/>
      <c r="V454" s="13"/>
      <c r="W454" s="12"/>
      <c r="X454" s="13"/>
      <c r="Y454" s="16"/>
      <c r="Z454" s="16"/>
    </row>
    <row r="455" spans="3:26" ht="18" customHeight="1" x14ac:dyDescent="0.55000000000000004">
      <c r="C455" s="17">
        <v>12</v>
      </c>
      <c r="D455" s="50"/>
      <c r="E455" s="53"/>
      <c r="F455" s="30" t="s">
        <v>7917</v>
      </c>
      <c r="G455" s="18" t="s">
        <v>1706</v>
      </c>
      <c r="H455" s="18" t="s">
        <v>81</v>
      </c>
      <c r="I455" s="19">
        <v>0.19047619047619047</v>
      </c>
      <c r="J455" s="36">
        <v>4</v>
      </c>
      <c r="K455" s="42" t="s">
        <v>942</v>
      </c>
      <c r="L455" s="43" t="s">
        <v>167</v>
      </c>
      <c r="M455" s="43" t="s">
        <v>8054</v>
      </c>
      <c r="N455" s="18" t="s">
        <v>1786</v>
      </c>
      <c r="O455" s="20" t="s">
        <v>2757</v>
      </c>
      <c r="P455" s="18">
        <v>58</v>
      </c>
      <c r="Q455" s="43">
        <v>5.5</v>
      </c>
      <c r="R455" s="18" t="s">
        <v>6044</v>
      </c>
      <c r="S455" s="56"/>
      <c r="T455" s="18" t="s">
        <v>1910</v>
      </c>
      <c r="U455" s="30" t="s">
        <v>1912</v>
      </c>
      <c r="V455" s="18" t="s">
        <v>87</v>
      </c>
      <c r="W455" s="30" t="s">
        <v>1724</v>
      </c>
      <c r="X455" s="18" t="s">
        <v>6337</v>
      </c>
      <c r="Y455" s="47" t="s">
        <v>1706</v>
      </c>
      <c r="Z455" s="21"/>
    </row>
    <row r="456" spans="3:26" ht="18.5" customHeight="1" thickBot="1" x14ac:dyDescent="0.6">
      <c r="C456" s="22"/>
      <c r="D456" s="51"/>
      <c r="E456" s="54"/>
      <c r="F456" s="34"/>
      <c r="G456" s="24">
        <v>2.4</v>
      </c>
      <c r="H456" s="25">
        <v>11</v>
      </c>
      <c r="I456" s="26">
        <v>0.2857142857142857</v>
      </c>
      <c r="J456" s="38" t="s">
        <v>2572</v>
      </c>
      <c r="K456" s="44" t="s">
        <v>1462</v>
      </c>
      <c r="L456" s="45" t="s">
        <v>6198</v>
      </c>
      <c r="M456" s="44" t="s">
        <v>1056</v>
      </c>
      <c r="N456" s="24" t="s">
        <v>167</v>
      </c>
      <c r="O456" s="27" t="s">
        <v>1784</v>
      </c>
      <c r="P456" s="24" t="s">
        <v>57</v>
      </c>
      <c r="Q456" s="44" t="s">
        <v>2203</v>
      </c>
      <c r="R456" s="24" t="s">
        <v>6045</v>
      </c>
      <c r="S456" s="57"/>
      <c r="T456" s="25" t="s">
        <v>2207</v>
      </c>
      <c r="U456" s="23"/>
      <c r="V456" s="24"/>
      <c r="W456" s="23"/>
      <c r="X456" s="24"/>
      <c r="Y456" s="28"/>
      <c r="Z456" s="28"/>
    </row>
    <row r="457" spans="3:26" ht="18" customHeight="1" x14ac:dyDescent="0.55000000000000004">
      <c r="C457" s="11"/>
      <c r="D457" s="49" t="s">
        <v>990</v>
      </c>
      <c r="E457" s="52" t="str">
        <f t="shared" ref="E457" si="117">IF(D457="","",IF(I457&gt;0.1,"単",IF(I458&gt;0.29,"連",IF(I459&gt;0.34,"複","※"))))</f>
        <v>単</v>
      </c>
      <c r="F457" s="12"/>
      <c r="G457" s="48" t="s">
        <v>5941</v>
      </c>
      <c r="H457" s="13"/>
      <c r="I457" s="14">
        <v>0.15254237288135594</v>
      </c>
      <c r="J457" s="35">
        <v>9</v>
      </c>
      <c r="K457" s="40" t="s">
        <v>1461</v>
      </c>
      <c r="L457" s="41" t="s">
        <v>5265</v>
      </c>
      <c r="M457" s="41" t="s">
        <v>167</v>
      </c>
      <c r="N457" s="13"/>
      <c r="O457" s="15" t="s">
        <v>2196</v>
      </c>
      <c r="P457" s="13" t="s">
        <v>167</v>
      </c>
      <c r="Q457" s="41">
        <v>8</v>
      </c>
      <c r="R457" s="13" t="s">
        <v>2224</v>
      </c>
      <c r="S457" s="55" t="s">
        <v>2282</v>
      </c>
      <c r="T457" s="13"/>
      <c r="U457" s="12"/>
      <c r="V457" s="13"/>
      <c r="W457" s="12"/>
      <c r="X457" s="13"/>
      <c r="Y457" s="16"/>
      <c r="Z457" s="16"/>
    </row>
    <row r="458" spans="3:26" ht="18" customHeight="1" x14ac:dyDescent="0.55000000000000004">
      <c r="C458" s="17">
        <v>13</v>
      </c>
      <c r="D458" s="50"/>
      <c r="E458" s="53"/>
      <c r="F458" s="30" t="s">
        <v>7918</v>
      </c>
      <c r="G458" s="18" t="s">
        <v>5106</v>
      </c>
      <c r="H458" s="18" t="s">
        <v>79</v>
      </c>
      <c r="I458" s="19">
        <v>0.33898305084745761</v>
      </c>
      <c r="J458" s="36">
        <v>20</v>
      </c>
      <c r="K458" s="42" t="s">
        <v>943</v>
      </c>
      <c r="L458" s="43" t="s">
        <v>167</v>
      </c>
      <c r="M458" s="43" t="s">
        <v>167</v>
      </c>
      <c r="N458" s="18" t="s">
        <v>141</v>
      </c>
      <c r="O458" s="20" t="s">
        <v>119</v>
      </c>
      <c r="P458" s="18">
        <v>56</v>
      </c>
      <c r="Q458" s="43">
        <v>5</v>
      </c>
      <c r="R458" s="18" t="s">
        <v>2225</v>
      </c>
      <c r="S458" s="56"/>
      <c r="T458" s="18" t="s">
        <v>1907</v>
      </c>
      <c r="U458" s="30" t="s">
        <v>1912</v>
      </c>
      <c r="V458" s="18" t="s">
        <v>87</v>
      </c>
      <c r="W458" s="30" t="s">
        <v>1689</v>
      </c>
      <c r="X458" s="18" t="s">
        <v>7919</v>
      </c>
      <c r="Y458" s="47" t="s">
        <v>5106</v>
      </c>
      <c r="Z458" s="21"/>
    </row>
    <row r="459" spans="3:26" ht="18.5" customHeight="1" thickBot="1" x14ac:dyDescent="0.6">
      <c r="C459" s="22"/>
      <c r="D459" s="51"/>
      <c r="E459" s="54"/>
      <c r="F459" s="34"/>
      <c r="G459" s="24">
        <v>2.4</v>
      </c>
      <c r="H459" s="25">
        <v>16</v>
      </c>
      <c r="I459" s="26">
        <v>0.40677966101694912</v>
      </c>
      <c r="J459" s="38" t="s">
        <v>6570</v>
      </c>
      <c r="K459" s="44" t="s">
        <v>1460</v>
      </c>
      <c r="L459" s="45" t="s">
        <v>167</v>
      </c>
      <c r="M459" s="44" t="s">
        <v>167</v>
      </c>
      <c r="N459" s="24">
        <v>10</v>
      </c>
      <c r="O459" s="27" t="s">
        <v>149</v>
      </c>
      <c r="P459" s="24" t="s">
        <v>57</v>
      </c>
      <c r="Q459" s="44" t="s">
        <v>2201</v>
      </c>
      <c r="R459" s="24"/>
      <c r="S459" s="57"/>
      <c r="T459" s="25">
        <v>10</v>
      </c>
      <c r="U459" s="23"/>
      <c r="V459" s="24"/>
      <c r="W459" s="23"/>
      <c r="X459" s="24"/>
      <c r="Y459" s="28"/>
      <c r="Z459" s="28"/>
    </row>
    <row r="460" spans="3:26" ht="18" customHeight="1" x14ac:dyDescent="0.55000000000000004">
      <c r="C460" s="11"/>
      <c r="D460" s="49"/>
      <c r="E460" s="52" t="str">
        <f t="shared" ref="E460" si="118">IF(D460="","",IF(I460&gt;0.1,"単",IF(I461&gt;0.29,"連",IF(I462&gt;0.34,"複","※"))))</f>
        <v/>
      </c>
      <c r="F460" s="12"/>
      <c r="G460" s="48" t="s">
        <v>57</v>
      </c>
      <c r="H460" s="13"/>
      <c r="I460" s="14" t="s">
        <v>57</v>
      </c>
      <c r="J460" s="35" t="s">
        <v>57</v>
      </c>
      <c r="K460" s="40" t="s">
        <v>57</v>
      </c>
      <c r="L460" s="41" t="s">
        <v>57</v>
      </c>
      <c r="M460" s="41" t="s">
        <v>167</v>
      </c>
      <c r="N460" s="13"/>
      <c r="O460" s="15" t="s">
        <v>57</v>
      </c>
      <c r="P460" s="13" t="s">
        <v>167</v>
      </c>
      <c r="Q460" s="41" t="s">
        <v>1906</v>
      </c>
      <c r="R460" s="13" t="s">
        <v>57</v>
      </c>
      <c r="S460" s="55" t="s">
        <v>6502</v>
      </c>
      <c r="T460" s="13"/>
      <c r="U460" s="12"/>
      <c r="V460" s="13"/>
      <c r="W460" s="12"/>
      <c r="X460" s="13"/>
      <c r="Y460" s="16"/>
      <c r="Z460" s="16"/>
    </row>
    <row r="461" spans="3:26" ht="18" customHeight="1" x14ac:dyDescent="0.55000000000000004">
      <c r="C461" s="17">
        <v>14</v>
      </c>
      <c r="D461" s="50"/>
      <c r="E461" s="53"/>
      <c r="F461" s="30" t="s">
        <v>7920</v>
      </c>
      <c r="G461" s="18" t="s">
        <v>1743</v>
      </c>
      <c r="H461" s="18" t="s">
        <v>7921</v>
      </c>
      <c r="I461" s="19" t="s">
        <v>59</v>
      </c>
      <c r="J461" s="36" t="s">
        <v>59</v>
      </c>
      <c r="K461" s="42" t="s">
        <v>57</v>
      </c>
      <c r="L461" s="43" t="s">
        <v>57</v>
      </c>
      <c r="M461" s="43" t="s">
        <v>167</v>
      </c>
      <c r="N461" s="18" t="s">
        <v>3159</v>
      </c>
      <c r="O461" s="20" t="s">
        <v>59</v>
      </c>
      <c r="P461" s="18">
        <v>58</v>
      </c>
      <c r="Q461" s="43" t="s">
        <v>1906</v>
      </c>
      <c r="R461" s="18" t="s">
        <v>57</v>
      </c>
      <c r="S461" s="56"/>
      <c r="T461" s="18" t="s">
        <v>1910</v>
      </c>
      <c r="U461" s="30" t="s">
        <v>1912</v>
      </c>
      <c r="V461" s="18" t="s">
        <v>1811</v>
      </c>
      <c r="W461" s="30" t="s">
        <v>7662</v>
      </c>
      <c r="X461" s="18" t="s">
        <v>7922</v>
      </c>
      <c r="Y461" s="47" t="s">
        <v>1743</v>
      </c>
      <c r="Z461" s="21"/>
    </row>
    <row r="462" spans="3:26" ht="18.5" customHeight="1" thickBot="1" x14ac:dyDescent="0.6">
      <c r="C462" s="22"/>
      <c r="D462" s="51"/>
      <c r="E462" s="54"/>
      <c r="F462" s="34"/>
      <c r="G462" s="24" t="s">
        <v>57</v>
      </c>
      <c r="H462" s="25">
        <v>16</v>
      </c>
      <c r="I462" s="26" t="s">
        <v>57</v>
      </c>
      <c r="J462" s="38" t="s">
        <v>57</v>
      </c>
      <c r="K462" s="44" t="s">
        <v>57</v>
      </c>
      <c r="L462" s="45" t="s">
        <v>57</v>
      </c>
      <c r="M462" s="44" t="s">
        <v>167</v>
      </c>
      <c r="N462" s="24" t="s">
        <v>167</v>
      </c>
      <c r="O462" s="27" t="s">
        <v>57</v>
      </c>
      <c r="P462" s="24" t="s">
        <v>57</v>
      </c>
      <c r="Q462" s="44" t="s">
        <v>57</v>
      </c>
      <c r="R462" s="24" t="s">
        <v>57</v>
      </c>
      <c r="S462" s="57"/>
      <c r="T462" s="25" t="s">
        <v>2207</v>
      </c>
      <c r="U462" s="23"/>
      <c r="V462" s="24"/>
      <c r="W462" s="23"/>
      <c r="X462" s="24"/>
      <c r="Y462" s="28"/>
      <c r="Z462" s="28"/>
    </row>
    <row r="463" spans="3:26" ht="18" customHeight="1" x14ac:dyDescent="0.55000000000000004">
      <c r="C463" s="11"/>
      <c r="D463" s="49"/>
      <c r="E463" s="52" t="str">
        <f t="shared" ref="E463" si="119">IF(D463="","",IF(I463&gt;0.1,"単",IF(I464&gt;0.29,"連",IF(I465&gt;0.34,"複","※"))))</f>
        <v/>
      </c>
      <c r="F463" s="12"/>
      <c r="G463" s="48" t="s">
        <v>57</v>
      </c>
      <c r="H463" s="13"/>
      <c r="I463" s="14" t="s">
        <v>57</v>
      </c>
      <c r="J463" s="35" t="s">
        <v>57</v>
      </c>
      <c r="K463" s="40" t="s">
        <v>57</v>
      </c>
      <c r="L463" s="41" t="s">
        <v>57</v>
      </c>
      <c r="M463" s="41" t="s">
        <v>167</v>
      </c>
      <c r="N463" s="13"/>
      <c r="O463" s="15" t="s">
        <v>57</v>
      </c>
      <c r="P463" s="13" t="s">
        <v>167</v>
      </c>
      <c r="Q463" s="41">
        <v>3.7</v>
      </c>
      <c r="R463" s="13" t="s">
        <v>2223</v>
      </c>
      <c r="S463" s="55" t="s">
        <v>3617</v>
      </c>
      <c r="T463" s="13"/>
      <c r="U463" s="12"/>
      <c r="V463" s="13"/>
      <c r="W463" s="12"/>
      <c r="X463" s="13"/>
      <c r="Y463" s="16"/>
      <c r="Z463" s="16"/>
    </row>
    <row r="464" spans="3:26" ht="18" customHeight="1" x14ac:dyDescent="0.55000000000000004">
      <c r="C464" s="17">
        <v>15</v>
      </c>
      <c r="D464" s="50"/>
      <c r="E464" s="53"/>
      <c r="F464" s="30" t="s">
        <v>7923</v>
      </c>
      <c r="G464" s="18" t="s">
        <v>1699</v>
      </c>
      <c r="H464" s="18" t="s">
        <v>79</v>
      </c>
      <c r="I464" s="19" t="s">
        <v>59</v>
      </c>
      <c r="J464" s="36" t="s">
        <v>59</v>
      </c>
      <c r="K464" s="42" t="s">
        <v>57</v>
      </c>
      <c r="L464" s="43" t="s">
        <v>57</v>
      </c>
      <c r="M464" s="43" t="s">
        <v>167</v>
      </c>
      <c r="N464" s="18" t="s">
        <v>1736</v>
      </c>
      <c r="O464" s="20" t="s">
        <v>59</v>
      </c>
      <c r="P464" s="18">
        <v>56</v>
      </c>
      <c r="Q464" s="43">
        <v>2.1</v>
      </c>
      <c r="R464" s="18" t="s">
        <v>2214</v>
      </c>
      <c r="S464" s="56"/>
      <c r="T464" s="18" t="s">
        <v>1907</v>
      </c>
      <c r="U464" s="30" t="s">
        <v>1908</v>
      </c>
      <c r="V464" s="18" t="s">
        <v>3184</v>
      </c>
      <c r="W464" s="30" t="s">
        <v>1673</v>
      </c>
      <c r="X464" s="18" t="s">
        <v>7924</v>
      </c>
      <c r="Y464" s="47" t="s">
        <v>1699</v>
      </c>
      <c r="Z464" s="21"/>
    </row>
    <row r="465" spans="1:26" ht="18.5" customHeight="1" thickBot="1" x14ac:dyDescent="0.6">
      <c r="C465" s="22"/>
      <c r="D465" s="51"/>
      <c r="E465" s="54"/>
      <c r="F465" s="34"/>
      <c r="G465" s="24" t="s">
        <v>57</v>
      </c>
      <c r="H465" s="25">
        <v>16</v>
      </c>
      <c r="I465" s="26" t="s">
        <v>57</v>
      </c>
      <c r="J465" s="38" t="s">
        <v>57</v>
      </c>
      <c r="K465" s="44" t="s">
        <v>57</v>
      </c>
      <c r="L465" s="45" t="s">
        <v>57</v>
      </c>
      <c r="M465" s="44" t="s">
        <v>167</v>
      </c>
      <c r="N465" s="24" t="s">
        <v>167</v>
      </c>
      <c r="O465" s="27" t="s">
        <v>57</v>
      </c>
      <c r="P465" s="24" t="s">
        <v>57</v>
      </c>
      <c r="Q465" s="44" t="s">
        <v>2203</v>
      </c>
      <c r="R465" s="24"/>
      <c r="S465" s="57"/>
      <c r="T465" s="25">
        <v>14</v>
      </c>
      <c r="U465" s="23"/>
      <c r="V465" s="24"/>
      <c r="W465" s="23"/>
      <c r="X465" s="24"/>
      <c r="Y465" s="28"/>
      <c r="Z465" s="28"/>
    </row>
    <row r="466" spans="1:26" ht="18" customHeight="1" x14ac:dyDescent="0.55000000000000004">
      <c r="C466" s="11"/>
      <c r="D466" s="49"/>
      <c r="E466" s="52" t="str">
        <f t="shared" ref="E466" si="120">IF(D466="","",IF(I466&gt;0.1,"単",IF(I467&gt;0.29,"連",IF(I468&gt;0.34,"複","※"))))</f>
        <v/>
      </c>
      <c r="F466" s="12"/>
      <c r="G466" s="48" t="s">
        <v>5941</v>
      </c>
      <c r="H466" s="13"/>
      <c r="I466" s="14">
        <v>0.13846153846153847</v>
      </c>
      <c r="J466" s="35">
        <v>9</v>
      </c>
      <c r="K466" s="40" t="s">
        <v>1457</v>
      </c>
      <c r="L466" s="41" t="s">
        <v>167</v>
      </c>
      <c r="M466" s="41" t="s">
        <v>167</v>
      </c>
      <c r="N466" s="13"/>
      <c r="O466" s="15" t="s">
        <v>2196</v>
      </c>
      <c r="P466" s="13" t="s">
        <v>1059</v>
      </c>
      <c r="Q466" s="41">
        <v>3.5</v>
      </c>
      <c r="R466" s="13" t="s">
        <v>4872</v>
      </c>
      <c r="S466" s="55" t="s">
        <v>6123</v>
      </c>
      <c r="T466" s="13"/>
      <c r="U466" s="12"/>
      <c r="V466" s="13"/>
      <c r="W466" s="12"/>
      <c r="X466" s="13"/>
      <c r="Y466" s="16"/>
      <c r="Z466" s="16"/>
    </row>
    <row r="467" spans="1:26" ht="18" customHeight="1" x14ac:dyDescent="0.55000000000000004">
      <c r="C467" s="17">
        <v>16</v>
      </c>
      <c r="D467" s="50"/>
      <c r="E467" s="53"/>
      <c r="F467" s="30" t="s">
        <v>7925</v>
      </c>
      <c r="G467" s="18" t="s">
        <v>326</v>
      </c>
      <c r="H467" s="18" t="s">
        <v>6203</v>
      </c>
      <c r="I467" s="19">
        <v>0.26153846153846155</v>
      </c>
      <c r="J467" s="36">
        <v>17</v>
      </c>
      <c r="K467" s="42" t="s">
        <v>943</v>
      </c>
      <c r="L467" s="43" t="s">
        <v>167</v>
      </c>
      <c r="M467" s="43" t="s">
        <v>167</v>
      </c>
      <c r="N467" s="18" t="s">
        <v>142</v>
      </c>
      <c r="O467" s="20" t="s">
        <v>119</v>
      </c>
      <c r="P467" s="18">
        <v>58</v>
      </c>
      <c r="Q467" s="43">
        <v>1.5</v>
      </c>
      <c r="R467" s="18" t="s">
        <v>4873</v>
      </c>
      <c r="S467" s="56"/>
      <c r="T467" s="18" t="s">
        <v>1910</v>
      </c>
      <c r="U467" s="30" t="s">
        <v>1911</v>
      </c>
      <c r="V467" s="18" t="s">
        <v>5990</v>
      </c>
      <c r="W467" s="30" t="s">
        <v>1695</v>
      </c>
      <c r="X467" s="18" t="s">
        <v>7926</v>
      </c>
      <c r="Y467" s="47" t="s">
        <v>326</v>
      </c>
      <c r="Z467" s="21"/>
    </row>
    <row r="468" spans="1:26" ht="18.5" customHeight="1" thickBot="1" x14ac:dyDescent="0.6">
      <c r="C468" s="22"/>
      <c r="D468" s="51"/>
      <c r="E468" s="54"/>
      <c r="F468" s="34"/>
      <c r="G468" s="24">
        <v>2.1</v>
      </c>
      <c r="H468" s="25">
        <v>16</v>
      </c>
      <c r="I468" s="26">
        <v>0.32307692307692309</v>
      </c>
      <c r="J468" s="38" t="s">
        <v>6543</v>
      </c>
      <c r="K468" s="44" t="s">
        <v>1462</v>
      </c>
      <c r="L468" s="45" t="s">
        <v>167</v>
      </c>
      <c r="M468" s="44" t="s">
        <v>167</v>
      </c>
      <c r="N468" s="24" t="s">
        <v>167</v>
      </c>
      <c r="O468" s="27" t="s">
        <v>137</v>
      </c>
      <c r="P468" s="24" t="s">
        <v>57</v>
      </c>
      <c r="Q468" s="44" t="s">
        <v>2203</v>
      </c>
      <c r="R468" s="24" t="s">
        <v>4874</v>
      </c>
      <c r="S468" s="57"/>
      <c r="T468" s="25">
        <v>7</v>
      </c>
      <c r="U468" s="23"/>
      <c r="V468" s="24"/>
      <c r="W468" s="23"/>
      <c r="X468" s="24"/>
      <c r="Y468" s="28"/>
      <c r="Z468" s="28"/>
    </row>
    <row r="469" spans="1:26" x14ac:dyDescent="0.55000000000000004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6" x14ac:dyDescent="0.55000000000000004">
      <c r="A470" t="s">
        <v>54</v>
      </c>
      <c r="B470" t="s">
        <v>1</v>
      </c>
      <c r="C470" s="1" t="s">
        <v>2</v>
      </c>
      <c r="D470" t="s">
        <v>11</v>
      </c>
      <c r="E470" t="s">
        <v>2193</v>
      </c>
      <c r="F470" t="s">
        <v>3</v>
      </c>
      <c r="G470" t="s">
        <v>4</v>
      </c>
      <c r="H470" t="s">
        <v>5</v>
      </c>
      <c r="I470" t="s">
        <v>5</v>
      </c>
      <c r="J470" t="s">
        <v>5</v>
      </c>
      <c r="K470" t="s">
        <v>1452</v>
      </c>
      <c r="L470" t="s">
        <v>1453</v>
      </c>
      <c r="M470" t="s">
        <v>941</v>
      </c>
      <c r="N470" t="s">
        <v>6</v>
      </c>
      <c r="P470" t="s">
        <v>7</v>
      </c>
      <c r="Q470" t="s">
        <v>1502</v>
      </c>
      <c r="S470" t="s">
        <v>1903</v>
      </c>
      <c r="T470" t="s">
        <v>1904</v>
      </c>
      <c r="U470" t="s">
        <v>1905</v>
      </c>
      <c r="V470" t="s">
        <v>8</v>
      </c>
      <c r="W470" t="s">
        <v>9</v>
      </c>
      <c r="X470" t="s">
        <v>10</v>
      </c>
      <c r="Y470" t="s">
        <v>12</v>
      </c>
    </row>
    <row r="471" spans="1:26" x14ac:dyDescent="0.55000000000000004">
      <c r="A471" t="s">
        <v>943</v>
      </c>
      <c r="B471" t="s">
        <v>2194</v>
      </c>
      <c r="G471" t="s">
        <v>6147</v>
      </c>
      <c r="H471" s="7"/>
      <c r="I471" t="s">
        <v>14</v>
      </c>
      <c r="J471" t="s">
        <v>945</v>
      </c>
      <c r="K471" t="s">
        <v>1454</v>
      </c>
      <c r="O471" s="8" t="s">
        <v>15</v>
      </c>
      <c r="P471" t="s">
        <v>1056</v>
      </c>
      <c r="Q471" t="s">
        <v>2198</v>
      </c>
    </row>
    <row r="472" spans="1:26" x14ac:dyDescent="0.55000000000000004">
      <c r="A472" s="7">
        <v>10</v>
      </c>
      <c r="B472" s="7"/>
      <c r="C472" s="37" t="s">
        <v>943</v>
      </c>
      <c r="D472" s="7" t="s">
        <v>2194</v>
      </c>
      <c r="G472" s="7" t="s">
        <v>1458</v>
      </c>
      <c r="H472" s="9"/>
      <c r="I472" t="s">
        <v>17</v>
      </c>
      <c r="J472" t="s">
        <v>1057</v>
      </c>
      <c r="K472" t="s">
        <v>1455</v>
      </c>
      <c r="O472" s="8" t="s">
        <v>18</v>
      </c>
      <c r="Q472" t="s">
        <v>2199</v>
      </c>
    </row>
    <row r="473" spans="1:26" ht="18.5" thickBot="1" x14ac:dyDescent="0.6">
      <c r="C473" s="39">
        <v>10</v>
      </c>
      <c r="D473" t="s">
        <v>1272</v>
      </c>
      <c r="E473">
        <f>VALUE(B471)</f>
        <v>1200</v>
      </c>
      <c r="F473" t="s">
        <v>943</v>
      </c>
      <c r="G473" t="s">
        <v>7092</v>
      </c>
      <c r="I473" t="s">
        <v>20</v>
      </c>
      <c r="J473" t="s">
        <v>1058</v>
      </c>
      <c r="K473" t="s">
        <v>1456</v>
      </c>
      <c r="N473" s="31" t="s">
        <v>2627</v>
      </c>
      <c r="O473" s="10" t="s">
        <v>21</v>
      </c>
      <c r="P473" t="s">
        <v>125</v>
      </c>
      <c r="Q473" t="s">
        <v>2200</v>
      </c>
    </row>
    <row r="474" spans="1:26" ht="18" customHeight="1" x14ac:dyDescent="0.55000000000000004">
      <c r="C474" s="11"/>
      <c r="D474" s="49"/>
      <c r="E474" s="52" t="str">
        <f>IF(D474="","",IF(I474&gt;0.1,"単",IF(I475&gt;0.29,"連",IF(I476&gt;0.34,"複","※"))))</f>
        <v/>
      </c>
      <c r="F474" s="12"/>
      <c r="G474" s="48" t="s">
        <v>57</v>
      </c>
      <c r="H474" s="13"/>
      <c r="I474" s="14" t="s">
        <v>57</v>
      </c>
      <c r="J474" s="35" t="s">
        <v>57</v>
      </c>
      <c r="K474" s="40" t="s">
        <v>57</v>
      </c>
      <c r="L474" s="41" t="s">
        <v>57</v>
      </c>
      <c r="M474" s="41" t="s">
        <v>167</v>
      </c>
      <c r="N474" s="13"/>
      <c r="O474" s="15" t="s">
        <v>57</v>
      </c>
      <c r="P474" s="13" t="s">
        <v>167</v>
      </c>
      <c r="Q474" s="41">
        <v>3.7</v>
      </c>
      <c r="R474" s="13" t="s">
        <v>2223</v>
      </c>
      <c r="S474" s="55" t="s">
        <v>2038</v>
      </c>
      <c r="T474" s="13"/>
      <c r="U474" s="12"/>
      <c r="V474" s="13"/>
      <c r="W474" s="12"/>
      <c r="X474" s="13"/>
      <c r="Y474" s="16"/>
      <c r="Z474" s="16"/>
    </row>
    <row r="475" spans="1:26" ht="18" customHeight="1" x14ac:dyDescent="0.55000000000000004">
      <c r="C475" s="17">
        <v>1</v>
      </c>
      <c r="D475" s="50"/>
      <c r="E475" s="53"/>
      <c r="F475" s="30" t="s">
        <v>7927</v>
      </c>
      <c r="G475" s="18" t="s">
        <v>1742</v>
      </c>
      <c r="H475" s="18" t="s">
        <v>5952</v>
      </c>
      <c r="I475" s="19" t="s">
        <v>59</v>
      </c>
      <c r="J475" s="36" t="s">
        <v>59</v>
      </c>
      <c r="K475" s="42" t="s">
        <v>57</v>
      </c>
      <c r="L475" s="43" t="s">
        <v>57</v>
      </c>
      <c r="M475" s="43" t="s">
        <v>167</v>
      </c>
      <c r="N475" s="18" t="s">
        <v>1736</v>
      </c>
      <c r="O475" s="20" t="s">
        <v>59</v>
      </c>
      <c r="P475" s="18">
        <v>56</v>
      </c>
      <c r="Q475" s="43">
        <v>2.9</v>
      </c>
      <c r="R475" s="18" t="s">
        <v>2214</v>
      </c>
      <c r="S475" s="56"/>
      <c r="T475" s="18" t="s">
        <v>1907</v>
      </c>
      <c r="U475" s="30" t="s">
        <v>1912</v>
      </c>
      <c r="V475" s="18" t="s">
        <v>111</v>
      </c>
      <c r="W475" s="30" t="s">
        <v>6921</v>
      </c>
      <c r="X475" s="18" t="s">
        <v>7928</v>
      </c>
      <c r="Y475" s="47" t="s">
        <v>1742</v>
      </c>
      <c r="Z475" s="21"/>
    </row>
    <row r="476" spans="1:26" ht="18.5" customHeight="1" thickBot="1" x14ac:dyDescent="0.6">
      <c r="C476" s="22"/>
      <c r="D476" s="51"/>
      <c r="E476" s="54"/>
      <c r="F476" s="34"/>
      <c r="G476" s="24" t="s">
        <v>57</v>
      </c>
      <c r="H476" s="25">
        <v>16</v>
      </c>
      <c r="I476" s="26" t="s">
        <v>57</v>
      </c>
      <c r="J476" s="38" t="s">
        <v>57</v>
      </c>
      <c r="K476" s="44" t="s">
        <v>57</v>
      </c>
      <c r="L476" s="45" t="s">
        <v>57</v>
      </c>
      <c r="M476" s="44" t="s">
        <v>167</v>
      </c>
      <c r="N476" s="24" t="s">
        <v>167</v>
      </c>
      <c r="O476" s="27" t="s">
        <v>57</v>
      </c>
      <c r="P476" s="24" t="s">
        <v>57</v>
      </c>
      <c r="Q476" s="44" t="s">
        <v>2203</v>
      </c>
      <c r="R476" s="24"/>
      <c r="S476" s="57"/>
      <c r="T476" s="25">
        <v>14</v>
      </c>
      <c r="U476" s="23"/>
      <c r="V476" s="24"/>
      <c r="W476" s="23"/>
      <c r="X476" s="24"/>
      <c r="Y476" s="28"/>
      <c r="Z476" s="28"/>
    </row>
    <row r="477" spans="1:26" ht="18" customHeight="1" x14ac:dyDescent="0.55000000000000004">
      <c r="C477" s="11"/>
      <c r="D477" s="49"/>
      <c r="E477" s="52" t="str">
        <f>IF(D477="","",IF(I477&gt;0.1,"単",IF(I478&gt;0.29,"連",IF(I479&gt;0.34,"複","※"))))</f>
        <v/>
      </c>
      <c r="F477" s="12"/>
      <c r="G477" s="48" t="s">
        <v>7100</v>
      </c>
      <c r="H477" s="13"/>
      <c r="I477" s="14">
        <v>0.12</v>
      </c>
      <c r="J477" s="35">
        <v>9</v>
      </c>
      <c r="K477" s="40" t="s">
        <v>1461</v>
      </c>
      <c r="L477" s="41" t="s">
        <v>1943</v>
      </c>
      <c r="M477" s="41" t="s">
        <v>167</v>
      </c>
      <c r="N477" s="13"/>
      <c r="O477" s="15" t="s">
        <v>119</v>
      </c>
      <c r="P477" s="13" t="s">
        <v>167</v>
      </c>
      <c r="Q477" s="41" t="s">
        <v>1906</v>
      </c>
      <c r="R477" s="13" t="s">
        <v>57</v>
      </c>
      <c r="S477" s="55" t="s">
        <v>2283</v>
      </c>
      <c r="T477" s="13"/>
      <c r="U477" s="12"/>
      <c r="V477" s="13"/>
      <c r="W477" s="12"/>
      <c r="X477" s="13"/>
      <c r="Y477" s="16"/>
      <c r="Z477" s="16"/>
    </row>
    <row r="478" spans="1:26" ht="18.75" customHeight="1" x14ac:dyDescent="0.55000000000000004">
      <c r="C478" s="17">
        <v>2</v>
      </c>
      <c r="D478" s="50"/>
      <c r="E478" s="53"/>
      <c r="F478" s="30" t="s">
        <v>7929</v>
      </c>
      <c r="G478" s="18" t="s">
        <v>657</v>
      </c>
      <c r="H478" s="18" t="s">
        <v>148</v>
      </c>
      <c r="I478" s="19">
        <v>0.24</v>
      </c>
      <c r="J478" s="36">
        <v>18</v>
      </c>
      <c r="K478" s="42" t="s">
        <v>943</v>
      </c>
      <c r="L478" s="43" t="s">
        <v>1944</v>
      </c>
      <c r="M478" s="43" t="s">
        <v>167</v>
      </c>
      <c r="N478" s="18" t="s">
        <v>6466</v>
      </c>
      <c r="O478" s="20" t="s">
        <v>2196</v>
      </c>
      <c r="P478" s="18">
        <v>58</v>
      </c>
      <c r="Q478" s="43" t="s">
        <v>1906</v>
      </c>
      <c r="R478" s="18" t="s">
        <v>57</v>
      </c>
      <c r="S478" s="56"/>
      <c r="T478" s="18" t="s">
        <v>1910</v>
      </c>
      <c r="U478" s="30" t="s">
        <v>1920</v>
      </c>
      <c r="V478" s="18" t="s">
        <v>108</v>
      </c>
      <c r="W478" s="30" t="s">
        <v>1696</v>
      </c>
      <c r="X478" s="18" t="s">
        <v>7930</v>
      </c>
      <c r="Y478" s="47" t="s">
        <v>657</v>
      </c>
      <c r="Z478" s="21"/>
    </row>
    <row r="479" spans="1:26" ht="18.5" customHeight="1" thickBot="1" x14ac:dyDescent="0.6">
      <c r="C479" s="22"/>
      <c r="D479" s="51"/>
      <c r="E479" s="54"/>
      <c r="F479" s="34"/>
      <c r="G479" s="24">
        <v>1.9</v>
      </c>
      <c r="H479" s="25">
        <v>16</v>
      </c>
      <c r="I479" s="26">
        <v>0.34666666666666668</v>
      </c>
      <c r="J479" s="38" t="s">
        <v>6424</v>
      </c>
      <c r="K479" s="44" t="s">
        <v>1458</v>
      </c>
      <c r="L479" s="45" t="s">
        <v>1945</v>
      </c>
      <c r="M479" s="44" t="s">
        <v>167</v>
      </c>
      <c r="N479" s="24" t="s">
        <v>167</v>
      </c>
      <c r="O479" s="27" t="s">
        <v>132</v>
      </c>
      <c r="P479" s="24" t="s">
        <v>57</v>
      </c>
      <c r="Q479" s="44" t="s">
        <v>57</v>
      </c>
      <c r="R479" s="24" t="s">
        <v>57</v>
      </c>
      <c r="S479" s="57"/>
      <c r="T479" s="25" t="s">
        <v>2207</v>
      </c>
      <c r="U479" s="23"/>
      <c r="V479" s="24"/>
      <c r="W479" s="23"/>
      <c r="X479" s="24"/>
      <c r="Y479" s="28"/>
      <c r="Z479" s="28"/>
    </row>
    <row r="480" spans="1:26" ht="18" customHeight="1" x14ac:dyDescent="0.55000000000000004">
      <c r="C480" s="11"/>
      <c r="D480" s="49"/>
      <c r="E480" s="52" t="str">
        <f t="shared" ref="E480" si="121">IF(D480="","",IF(I480&gt;0.1,"単",IF(I481&gt;0.29,"連",IF(I482&gt;0.34,"複","※"))))</f>
        <v/>
      </c>
      <c r="F480" s="12"/>
      <c r="G480" s="48" t="s">
        <v>57</v>
      </c>
      <c r="H480" s="13"/>
      <c r="I480" s="14" t="s">
        <v>57</v>
      </c>
      <c r="J480" s="35" t="s">
        <v>57</v>
      </c>
      <c r="K480" s="40" t="s">
        <v>57</v>
      </c>
      <c r="L480" s="41" t="s">
        <v>57</v>
      </c>
      <c r="M480" s="41" t="s">
        <v>167</v>
      </c>
      <c r="N480" s="13"/>
      <c r="O480" s="15" t="s">
        <v>57</v>
      </c>
      <c r="P480" s="13" t="s">
        <v>167</v>
      </c>
      <c r="Q480" s="41">
        <v>33.299999999999997</v>
      </c>
      <c r="R480" s="13" t="s">
        <v>6048</v>
      </c>
      <c r="S480" s="55" t="s">
        <v>6658</v>
      </c>
      <c r="T480" s="13"/>
      <c r="U480" s="12"/>
      <c r="V480" s="13"/>
      <c r="W480" s="12"/>
      <c r="X480" s="13"/>
      <c r="Y480" s="16"/>
      <c r="Z480" s="16"/>
    </row>
    <row r="481" spans="3:26" ht="18" customHeight="1" x14ac:dyDescent="0.55000000000000004">
      <c r="C481" s="17">
        <v>3</v>
      </c>
      <c r="D481" s="50"/>
      <c r="E481" s="53"/>
      <c r="F481" s="30" t="s">
        <v>7931</v>
      </c>
      <c r="G481" s="18" t="s">
        <v>6254</v>
      </c>
      <c r="H481" s="18" t="s">
        <v>120</v>
      </c>
      <c r="I481" s="19" t="s">
        <v>59</v>
      </c>
      <c r="J481" s="36" t="s">
        <v>59</v>
      </c>
      <c r="K481" s="42" t="s">
        <v>57</v>
      </c>
      <c r="L481" s="43" t="s">
        <v>57</v>
      </c>
      <c r="M481" s="43" t="s">
        <v>167</v>
      </c>
      <c r="N481" s="18" t="s">
        <v>28</v>
      </c>
      <c r="O481" s="20" t="s">
        <v>59</v>
      </c>
      <c r="P481" s="18">
        <v>56</v>
      </c>
      <c r="Q481" s="43">
        <v>3.8</v>
      </c>
      <c r="R481" s="18" t="s">
        <v>6049</v>
      </c>
      <c r="S481" s="56"/>
      <c r="T481" s="18" t="s">
        <v>1907</v>
      </c>
      <c r="U481" s="30" t="s">
        <v>1911</v>
      </c>
      <c r="V481" s="18" t="s">
        <v>3788</v>
      </c>
      <c r="W481" s="30" t="s">
        <v>1716</v>
      </c>
      <c r="X481" s="18" t="s">
        <v>7932</v>
      </c>
      <c r="Y481" s="47" t="s">
        <v>6254</v>
      </c>
      <c r="Z481" s="21"/>
    </row>
    <row r="482" spans="3:26" ht="18.5" customHeight="1" thickBot="1" x14ac:dyDescent="0.6">
      <c r="C482" s="22"/>
      <c r="D482" s="51"/>
      <c r="E482" s="54"/>
      <c r="F482" s="34"/>
      <c r="G482" s="24" t="s">
        <v>57</v>
      </c>
      <c r="H482" s="25">
        <v>16</v>
      </c>
      <c r="I482" s="26" t="s">
        <v>57</v>
      </c>
      <c r="J482" s="38" t="s">
        <v>57</v>
      </c>
      <c r="K482" s="44" t="s">
        <v>57</v>
      </c>
      <c r="L482" s="45" t="s">
        <v>57</v>
      </c>
      <c r="M482" s="44" t="s">
        <v>167</v>
      </c>
      <c r="N482" s="24" t="s">
        <v>167</v>
      </c>
      <c r="O482" s="27" t="s">
        <v>57</v>
      </c>
      <c r="P482" s="24" t="s">
        <v>57</v>
      </c>
      <c r="Q482" s="44" t="s">
        <v>2201</v>
      </c>
      <c r="R482" s="24" t="s">
        <v>6050</v>
      </c>
      <c r="S482" s="57"/>
      <c r="T482" s="25">
        <v>21</v>
      </c>
      <c r="U482" s="23"/>
      <c r="V482" s="24"/>
      <c r="W482" s="23"/>
      <c r="X482" s="24"/>
      <c r="Y482" s="28"/>
      <c r="Z482" s="28"/>
    </row>
    <row r="483" spans="3:26" ht="18" customHeight="1" x14ac:dyDescent="0.55000000000000004">
      <c r="C483" s="11"/>
      <c r="D483" s="49"/>
      <c r="E483" s="52" t="str">
        <f t="shared" ref="E483" si="122">IF(D483="","",IF(I483&gt;0.1,"単",IF(I484&gt;0.29,"連",IF(I485&gt;0.34,"複","※"))))</f>
        <v/>
      </c>
      <c r="F483" s="12"/>
      <c r="G483" s="48" t="s">
        <v>7093</v>
      </c>
      <c r="H483" s="13"/>
      <c r="I483" s="14">
        <v>0.15625</v>
      </c>
      <c r="J483" s="35">
        <v>10</v>
      </c>
      <c r="K483" s="40" t="s">
        <v>1457</v>
      </c>
      <c r="L483" s="41" t="s">
        <v>6064</v>
      </c>
      <c r="M483" s="41" t="s">
        <v>278</v>
      </c>
      <c r="N483" s="13"/>
      <c r="O483" s="15" t="s">
        <v>39</v>
      </c>
      <c r="P483" s="13" t="s">
        <v>167</v>
      </c>
      <c r="Q483" s="41">
        <v>10.4</v>
      </c>
      <c r="R483" s="13" t="s">
        <v>2211</v>
      </c>
      <c r="S483" s="55" t="s">
        <v>7933</v>
      </c>
      <c r="T483" s="13"/>
      <c r="U483" s="12"/>
      <c r="V483" s="13"/>
      <c r="W483" s="12"/>
      <c r="X483" s="13"/>
      <c r="Y483" s="16"/>
      <c r="Z483" s="16"/>
    </row>
    <row r="484" spans="3:26" ht="18.75" customHeight="1" x14ac:dyDescent="0.55000000000000004">
      <c r="C484" s="17">
        <v>4</v>
      </c>
      <c r="D484" s="50"/>
      <c r="E484" s="53"/>
      <c r="F484" s="30" t="s">
        <v>2990</v>
      </c>
      <c r="G484" s="18" t="s">
        <v>808</v>
      </c>
      <c r="H484" s="18" t="s">
        <v>148</v>
      </c>
      <c r="I484" s="19">
        <v>0.25</v>
      </c>
      <c r="J484" s="36">
        <v>16</v>
      </c>
      <c r="K484" s="42" t="s">
        <v>942</v>
      </c>
      <c r="L484" s="43" t="s">
        <v>167</v>
      </c>
      <c r="M484" s="43" t="s">
        <v>351</v>
      </c>
      <c r="N484" s="18" t="s">
        <v>128</v>
      </c>
      <c r="O484" s="20" t="s">
        <v>32</v>
      </c>
      <c r="P484" s="18">
        <v>58</v>
      </c>
      <c r="Q484" s="43">
        <v>6.2</v>
      </c>
      <c r="R484" s="18" t="s">
        <v>2212</v>
      </c>
      <c r="S484" s="56"/>
      <c r="T484" s="18" t="s">
        <v>1910</v>
      </c>
      <c r="U484" s="30" t="s">
        <v>1911</v>
      </c>
      <c r="V484" s="18" t="s">
        <v>73</v>
      </c>
      <c r="W484" s="30" t="s">
        <v>6299</v>
      </c>
      <c r="X484" s="18" t="s">
        <v>7934</v>
      </c>
      <c r="Y484" s="47" t="s">
        <v>808</v>
      </c>
      <c r="Z484" s="21"/>
    </row>
    <row r="485" spans="3:26" ht="18.5" customHeight="1" thickBot="1" x14ac:dyDescent="0.6">
      <c r="C485" s="22"/>
      <c r="D485" s="51"/>
      <c r="E485" s="54"/>
      <c r="F485" s="34"/>
      <c r="G485" s="24">
        <v>3.1</v>
      </c>
      <c r="H485" s="25">
        <v>16</v>
      </c>
      <c r="I485" s="26">
        <v>0.34375</v>
      </c>
      <c r="J485" s="38" t="s">
        <v>8055</v>
      </c>
      <c r="K485" s="44" t="s">
        <v>1460</v>
      </c>
      <c r="L485" s="45" t="s">
        <v>167</v>
      </c>
      <c r="M485" s="44" t="s">
        <v>167</v>
      </c>
      <c r="N485" s="24" t="s">
        <v>167</v>
      </c>
      <c r="O485" s="27" t="s">
        <v>119</v>
      </c>
      <c r="P485" s="24" t="s">
        <v>57</v>
      </c>
      <c r="Q485" s="44" t="s">
        <v>2204</v>
      </c>
      <c r="R485" s="24" t="s">
        <v>2213</v>
      </c>
      <c r="S485" s="57"/>
      <c r="T485" s="25">
        <v>9</v>
      </c>
      <c r="U485" s="23"/>
      <c r="V485" s="24"/>
      <c r="W485" s="23"/>
      <c r="X485" s="24"/>
      <c r="Y485" s="28"/>
      <c r="Z485" s="28"/>
    </row>
    <row r="486" spans="3:26" ht="18" customHeight="1" x14ac:dyDescent="0.55000000000000004">
      <c r="C486" s="11"/>
      <c r="D486" s="49" t="s">
        <v>1470</v>
      </c>
      <c r="E486" s="52" t="str">
        <f t="shared" ref="E486" si="123">IF(D486="","",IF(I486&gt;0.1,"単",IF(I487&gt;0.29,"連",IF(I488&gt;0.34,"複","※"))))</f>
        <v>単</v>
      </c>
      <c r="F486" s="12"/>
      <c r="G486" s="48" t="s">
        <v>7100</v>
      </c>
      <c r="H486" s="13"/>
      <c r="I486" s="14">
        <v>0.1076923076923077</v>
      </c>
      <c r="J486" s="35">
        <v>7</v>
      </c>
      <c r="K486" s="40" t="s">
        <v>1459</v>
      </c>
      <c r="L486" s="41" t="s">
        <v>2616</v>
      </c>
      <c r="M486" s="41" t="s">
        <v>287</v>
      </c>
      <c r="N486" s="13"/>
      <c r="O486" s="15" t="s">
        <v>68</v>
      </c>
      <c r="P486" s="13" t="s">
        <v>167</v>
      </c>
      <c r="Q486" s="41">
        <v>3.3</v>
      </c>
      <c r="R486" s="13"/>
      <c r="S486" s="55" t="s">
        <v>2205</v>
      </c>
      <c r="T486" s="13"/>
      <c r="U486" s="12"/>
      <c r="V486" s="13"/>
      <c r="W486" s="12"/>
      <c r="X486" s="13"/>
      <c r="Y486" s="16"/>
      <c r="Z486" s="16"/>
    </row>
    <row r="487" spans="3:26" ht="18.75" customHeight="1" x14ac:dyDescent="0.55000000000000004">
      <c r="C487" s="17">
        <v>5</v>
      </c>
      <c r="D487" s="50"/>
      <c r="E487" s="53"/>
      <c r="F487" s="30" t="s">
        <v>2988</v>
      </c>
      <c r="G487" s="18" t="s">
        <v>1142</v>
      </c>
      <c r="H487" s="18" t="s">
        <v>148</v>
      </c>
      <c r="I487" s="19">
        <v>0.2</v>
      </c>
      <c r="J487" s="36">
        <v>13</v>
      </c>
      <c r="K487" s="42" t="s">
        <v>942</v>
      </c>
      <c r="L487" s="43" t="s">
        <v>2617</v>
      </c>
      <c r="M487" s="43" t="s">
        <v>1250</v>
      </c>
      <c r="N487" s="18" t="s">
        <v>140</v>
      </c>
      <c r="O487" s="20" t="s">
        <v>140</v>
      </c>
      <c r="P487" s="18">
        <v>56</v>
      </c>
      <c r="Q487" s="43">
        <v>4</v>
      </c>
      <c r="R487" s="18"/>
      <c r="S487" s="56"/>
      <c r="T487" s="18" t="s">
        <v>1907</v>
      </c>
      <c r="U487" s="30" t="s">
        <v>1911</v>
      </c>
      <c r="V487" s="18" t="s">
        <v>115</v>
      </c>
      <c r="W487" s="30" t="s">
        <v>1775</v>
      </c>
      <c r="X487" s="18" t="s">
        <v>7935</v>
      </c>
      <c r="Y487" s="47" t="s">
        <v>1142</v>
      </c>
      <c r="Z487" s="21"/>
    </row>
    <row r="488" spans="3:26" ht="18.5" customHeight="1" thickBot="1" x14ac:dyDescent="0.6">
      <c r="C488" s="22"/>
      <c r="D488" s="51"/>
      <c r="E488" s="54"/>
      <c r="F488" s="34"/>
      <c r="G488" s="24">
        <v>2.9</v>
      </c>
      <c r="H488" s="25">
        <v>16</v>
      </c>
      <c r="I488" s="26">
        <v>0.29230769230769232</v>
      </c>
      <c r="J488" s="38" t="s">
        <v>8056</v>
      </c>
      <c r="K488" s="44" t="s">
        <v>1458</v>
      </c>
      <c r="L488" s="45" t="s">
        <v>2618</v>
      </c>
      <c r="M488" s="44" t="s">
        <v>167</v>
      </c>
      <c r="N488" s="24">
        <v>12</v>
      </c>
      <c r="O488" s="27" t="s">
        <v>119</v>
      </c>
      <c r="P488" s="24" t="s">
        <v>151</v>
      </c>
      <c r="Q488" s="44" t="s">
        <v>2203</v>
      </c>
      <c r="R488" s="24"/>
      <c r="S488" s="57"/>
      <c r="T488" s="25">
        <v>12</v>
      </c>
      <c r="U488" s="23"/>
      <c r="V488" s="24"/>
      <c r="W488" s="23"/>
      <c r="X488" s="24"/>
      <c r="Y488" s="28"/>
      <c r="Z488" s="28"/>
    </row>
    <row r="489" spans="3:26" ht="18" customHeight="1" x14ac:dyDescent="0.55000000000000004">
      <c r="C489" s="11"/>
      <c r="D489" s="49"/>
      <c r="E489" s="52" t="str">
        <f t="shared" ref="E489" si="124">IF(D489="","",IF(I489&gt;0.1,"単",IF(I490&gt;0.29,"連",IF(I491&gt;0.34,"複","※"))))</f>
        <v/>
      </c>
      <c r="F489" s="12"/>
      <c r="G489" s="48" t="s">
        <v>5941</v>
      </c>
      <c r="H489" s="13"/>
      <c r="I489" s="14">
        <v>8.3333333333333329E-2</v>
      </c>
      <c r="J489" s="35">
        <v>8</v>
      </c>
      <c r="K489" s="40" t="s">
        <v>1465</v>
      </c>
      <c r="L489" s="41" t="s">
        <v>1819</v>
      </c>
      <c r="M489" s="41" t="s">
        <v>167</v>
      </c>
      <c r="N489" s="13"/>
      <c r="O489" s="15" t="s">
        <v>34</v>
      </c>
      <c r="P489" s="13" t="s">
        <v>167</v>
      </c>
      <c r="Q489" s="41" t="s">
        <v>1906</v>
      </c>
      <c r="R489" s="13" t="s">
        <v>57</v>
      </c>
      <c r="S489" s="55" t="s">
        <v>6201</v>
      </c>
      <c r="T489" s="13"/>
      <c r="U489" s="12"/>
      <c r="V489" s="13"/>
      <c r="W489" s="12"/>
      <c r="X489" s="13"/>
      <c r="Y489" s="16"/>
      <c r="Z489" s="16"/>
    </row>
    <row r="490" spans="3:26" ht="18" customHeight="1" x14ac:dyDescent="0.55000000000000004">
      <c r="C490" s="17">
        <v>6</v>
      </c>
      <c r="D490" s="50"/>
      <c r="E490" s="53"/>
      <c r="F490" s="30" t="s">
        <v>7936</v>
      </c>
      <c r="G490" s="18" t="s">
        <v>557</v>
      </c>
      <c r="H490" s="18" t="s">
        <v>6416</v>
      </c>
      <c r="I490" s="19">
        <v>0.26041666666666669</v>
      </c>
      <c r="J490" s="36">
        <v>25</v>
      </c>
      <c r="K490" s="42" t="s">
        <v>942</v>
      </c>
      <c r="L490" s="43" t="s">
        <v>167</v>
      </c>
      <c r="M490" s="43" t="s">
        <v>167</v>
      </c>
      <c r="N490" s="18" t="s">
        <v>2562</v>
      </c>
      <c r="O490" s="20" t="s">
        <v>39</v>
      </c>
      <c r="P490" s="18">
        <v>56</v>
      </c>
      <c r="Q490" s="43" t="s">
        <v>1906</v>
      </c>
      <c r="R490" s="18" t="s">
        <v>57</v>
      </c>
      <c r="S490" s="56"/>
      <c r="T490" s="18" t="s">
        <v>1907</v>
      </c>
      <c r="U490" s="30" t="s">
        <v>1908</v>
      </c>
      <c r="V490" s="18" t="s">
        <v>90</v>
      </c>
      <c r="W490" s="30" t="s">
        <v>7937</v>
      </c>
      <c r="X490" s="18" t="s">
        <v>7938</v>
      </c>
      <c r="Y490" s="47" t="s">
        <v>557</v>
      </c>
      <c r="Z490" s="21"/>
    </row>
    <row r="491" spans="3:26" ht="18.5" customHeight="1" thickBot="1" x14ac:dyDescent="0.6">
      <c r="C491" s="22"/>
      <c r="D491" s="51"/>
      <c r="E491" s="54"/>
      <c r="F491" s="34"/>
      <c r="G491" s="24">
        <v>3.1</v>
      </c>
      <c r="H491" s="25">
        <v>16</v>
      </c>
      <c r="I491" s="26">
        <v>0.34375</v>
      </c>
      <c r="J491" s="38" t="s">
        <v>6671</v>
      </c>
      <c r="K491" s="44" t="s">
        <v>1458</v>
      </c>
      <c r="L491" s="45" t="s">
        <v>1820</v>
      </c>
      <c r="M491" s="44" t="s">
        <v>167</v>
      </c>
      <c r="N491" s="24" t="s">
        <v>167</v>
      </c>
      <c r="O491" s="27" t="s">
        <v>119</v>
      </c>
      <c r="P491" s="24" t="s">
        <v>57</v>
      </c>
      <c r="Q491" s="44" t="s">
        <v>57</v>
      </c>
      <c r="R491" s="24" t="s">
        <v>57</v>
      </c>
      <c r="S491" s="57"/>
      <c r="T491" s="25">
        <v>26</v>
      </c>
      <c r="U491" s="23"/>
      <c r="V491" s="24"/>
      <c r="W491" s="23"/>
      <c r="X491" s="24"/>
      <c r="Y491" s="28"/>
      <c r="Z491" s="28"/>
    </row>
    <row r="492" spans="3:26" ht="18" customHeight="1" x14ac:dyDescent="0.55000000000000004">
      <c r="C492" s="11"/>
      <c r="D492" s="49"/>
      <c r="E492" s="52" t="str">
        <f t="shared" ref="E492" si="125">IF(D492="","",IF(I492&gt;0.1,"単",IF(I493&gt;0.29,"連",IF(I494&gt;0.34,"複","※"))))</f>
        <v/>
      </c>
      <c r="F492" s="12"/>
      <c r="G492" s="48" t="s">
        <v>57</v>
      </c>
      <c r="H492" s="13"/>
      <c r="I492" s="14" t="s">
        <v>57</v>
      </c>
      <c r="J492" s="35" t="s">
        <v>57</v>
      </c>
      <c r="K492" s="40" t="s">
        <v>57</v>
      </c>
      <c r="L492" s="41" t="s">
        <v>57</v>
      </c>
      <c r="M492" s="41" t="s">
        <v>167</v>
      </c>
      <c r="N492" s="13"/>
      <c r="O492" s="15" t="s">
        <v>57</v>
      </c>
      <c r="P492" s="13" t="s">
        <v>167</v>
      </c>
      <c r="Q492" s="41" t="s">
        <v>1906</v>
      </c>
      <c r="R492" s="13" t="s">
        <v>57</v>
      </c>
      <c r="S492" s="55" t="s">
        <v>6520</v>
      </c>
      <c r="T492" s="13"/>
      <c r="U492" s="12"/>
      <c r="V492" s="13"/>
      <c r="W492" s="12"/>
      <c r="X492" s="13"/>
      <c r="Y492" s="16"/>
      <c r="Z492" s="16"/>
    </row>
    <row r="493" spans="3:26" ht="18" customHeight="1" x14ac:dyDescent="0.55000000000000004">
      <c r="C493" s="17">
        <v>7</v>
      </c>
      <c r="D493" s="50"/>
      <c r="E493" s="53"/>
      <c r="F493" s="30" t="s">
        <v>7939</v>
      </c>
      <c r="G493" s="18" t="s">
        <v>1253</v>
      </c>
      <c r="H493" s="18" t="s">
        <v>148</v>
      </c>
      <c r="I493" s="19" t="s">
        <v>59</v>
      </c>
      <c r="J493" s="36" t="s">
        <v>59</v>
      </c>
      <c r="K493" s="42" t="s">
        <v>57</v>
      </c>
      <c r="L493" s="43" t="s">
        <v>57</v>
      </c>
      <c r="M493" s="43" t="s">
        <v>167</v>
      </c>
      <c r="N493" s="18" t="s">
        <v>1180</v>
      </c>
      <c r="O493" s="20" t="s">
        <v>59</v>
      </c>
      <c r="P493" s="18">
        <v>56</v>
      </c>
      <c r="Q493" s="43" t="s">
        <v>1906</v>
      </c>
      <c r="R493" s="18" t="s">
        <v>57</v>
      </c>
      <c r="S493" s="56"/>
      <c r="T493" s="18" t="s">
        <v>1907</v>
      </c>
      <c r="U493" s="30" t="s">
        <v>1908</v>
      </c>
      <c r="V493" s="18" t="s">
        <v>5990</v>
      </c>
      <c r="W493" s="30" t="s">
        <v>5935</v>
      </c>
      <c r="X493" s="18" t="s">
        <v>7940</v>
      </c>
      <c r="Y493" s="47" t="s">
        <v>1253</v>
      </c>
      <c r="Z493" s="21"/>
    </row>
    <row r="494" spans="3:26" ht="18.5" customHeight="1" thickBot="1" x14ac:dyDescent="0.6">
      <c r="C494" s="22"/>
      <c r="D494" s="51"/>
      <c r="E494" s="54"/>
      <c r="F494" s="34"/>
      <c r="G494" s="24" t="s">
        <v>57</v>
      </c>
      <c r="H494" s="25">
        <v>16</v>
      </c>
      <c r="I494" s="26" t="s">
        <v>57</v>
      </c>
      <c r="J494" s="38" t="s">
        <v>57</v>
      </c>
      <c r="K494" s="44" t="s">
        <v>57</v>
      </c>
      <c r="L494" s="45" t="s">
        <v>57</v>
      </c>
      <c r="M494" s="44" t="s">
        <v>167</v>
      </c>
      <c r="N494" s="24">
        <v>1</v>
      </c>
      <c r="O494" s="27" t="s">
        <v>57</v>
      </c>
      <c r="P494" s="24" t="s">
        <v>57</v>
      </c>
      <c r="Q494" s="44" t="s">
        <v>57</v>
      </c>
      <c r="R494" s="24" t="s">
        <v>57</v>
      </c>
      <c r="S494" s="57"/>
      <c r="T494" s="25">
        <v>1</v>
      </c>
      <c r="U494" s="23"/>
      <c r="V494" s="24"/>
      <c r="W494" s="23"/>
      <c r="X494" s="24"/>
      <c r="Y494" s="28"/>
      <c r="Z494" s="28"/>
    </row>
    <row r="495" spans="3:26" ht="18" customHeight="1" x14ac:dyDescent="0.55000000000000004">
      <c r="C495" s="11"/>
      <c r="D495" s="49" t="s">
        <v>3198</v>
      </c>
      <c r="E495" s="52" t="str">
        <f t="shared" ref="E495" si="126">IF(D495="","",IF(I495&gt;0.1,"単",IF(I496&gt;0.29,"連",IF(I497&gt;0.34,"複","※"))))</f>
        <v>※</v>
      </c>
      <c r="F495" s="12"/>
      <c r="G495" s="48" t="s">
        <v>7100</v>
      </c>
      <c r="H495" s="13"/>
      <c r="I495" s="14">
        <v>0</v>
      </c>
      <c r="J495" s="35">
        <v>0</v>
      </c>
      <c r="K495" s="40" t="s">
        <v>1461</v>
      </c>
      <c r="L495" s="41" t="s">
        <v>6186</v>
      </c>
      <c r="M495" s="41" t="s">
        <v>167</v>
      </c>
      <c r="N495" s="13"/>
      <c r="O495" s="15" t="s">
        <v>68</v>
      </c>
      <c r="P495" s="13" t="s">
        <v>167</v>
      </c>
      <c r="Q495" s="41" t="s">
        <v>1906</v>
      </c>
      <c r="R495" s="13" t="s">
        <v>57</v>
      </c>
      <c r="S495" s="55" t="s">
        <v>7602</v>
      </c>
      <c r="T495" s="13"/>
      <c r="U495" s="12"/>
      <c r="V495" s="13"/>
      <c r="W495" s="12"/>
      <c r="X495" s="13"/>
      <c r="Y495" s="16"/>
      <c r="Z495" s="16"/>
    </row>
    <row r="496" spans="3:26" ht="18" customHeight="1" x14ac:dyDescent="0.55000000000000004">
      <c r="C496" s="17">
        <v>8</v>
      </c>
      <c r="D496" s="50"/>
      <c r="E496" s="53"/>
      <c r="F496" s="30" t="s">
        <v>7941</v>
      </c>
      <c r="G496" s="18" t="s">
        <v>3635</v>
      </c>
      <c r="H496" s="18" t="s">
        <v>99</v>
      </c>
      <c r="I496" s="19">
        <v>4.1666666666666664E-2</v>
      </c>
      <c r="J496" s="36">
        <v>1</v>
      </c>
      <c r="K496" s="42" t="s">
        <v>942</v>
      </c>
      <c r="L496" s="43" t="s">
        <v>1941</v>
      </c>
      <c r="M496" s="43" t="s">
        <v>167</v>
      </c>
      <c r="N496" s="18" t="s">
        <v>165</v>
      </c>
      <c r="O496" s="20" t="s">
        <v>6187</v>
      </c>
      <c r="P496" s="18">
        <v>56</v>
      </c>
      <c r="Q496" s="43" t="s">
        <v>1906</v>
      </c>
      <c r="R496" s="18" t="s">
        <v>57</v>
      </c>
      <c r="S496" s="56"/>
      <c r="T496" s="18" t="s">
        <v>1907</v>
      </c>
      <c r="U496" s="30" t="s">
        <v>1908</v>
      </c>
      <c r="V496" s="18" t="s">
        <v>98</v>
      </c>
      <c r="W496" s="30" t="s">
        <v>1767</v>
      </c>
      <c r="X496" s="18" t="s">
        <v>7942</v>
      </c>
      <c r="Y496" s="47" t="s">
        <v>3635</v>
      </c>
      <c r="Z496" s="21"/>
    </row>
    <row r="497" spans="3:26" ht="18.5" customHeight="1" thickBot="1" x14ac:dyDescent="0.6">
      <c r="C497" s="22"/>
      <c r="D497" s="51"/>
      <c r="E497" s="54"/>
      <c r="F497" s="34"/>
      <c r="G497" s="24">
        <v>3.1</v>
      </c>
      <c r="H497" s="25">
        <v>14</v>
      </c>
      <c r="I497" s="26">
        <v>8.3333333333333329E-2</v>
      </c>
      <c r="J497" s="38" t="s">
        <v>6581</v>
      </c>
      <c r="K497" s="44" t="s">
        <v>1462</v>
      </c>
      <c r="L497" s="45" t="s">
        <v>6188</v>
      </c>
      <c r="M497" s="44" t="s">
        <v>167</v>
      </c>
      <c r="N497" s="24">
        <v>12</v>
      </c>
      <c r="O497" s="27" t="s">
        <v>133</v>
      </c>
      <c r="P497" s="24" t="s">
        <v>147</v>
      </c>
      <c r="Q497" s="44" t="s">
        <v>57</v>
      </c>
      <c r="R497" s="24" t="s">
        <v>57</v>
      </c>
      <c r="S497" s="57"/>
      <c r="T497" s="25">
        <v>12</v>
      </c>
      <c r="U497" s="23"/>
      <c r="V497" s="24"/>
      <c r="W497" s="23"/>
      <c r="X497" s="24"/>
      <c r="Y497" s="28"/>
      <c r="Z497" s="28"/>
    </row>
    <row r="498" spans="3:26" ht="18" customHeight="1" x14ac:dyDescent="0.55000000000000004">
      <c r="C498" s="11"/>
      <c r="D498" s="49" t="s">
        <v>1470</v>
      </c>
      <c r="E498" s="52" t="str">
        <f t="shared" ref="E498" si="127">IF(D498="","",IF(I498&gt;0.1,"単",IF(I499&gt;0.29,"連",IF(I500&gt;0.34,"複","※"))))</f>
        <v>単</v>
      </c>
      <c r="F498" s="12"/>
      <c r="G498" s="48" t="s">
        <v>7093</v>
      </c>
      <c r="H498" s="13"/>
      <c r="I498" s="14">
        <v>0.22580645161290322</v>
      </c>
      <c r="J498" s="35">
        <v>7</v>
      </c>
      <c r="K498" s="40" t="s">
        <v>1464</v>
      </c>
      <c r="L498" s="41" t="s">
        <v>167</v>
      </c>
      <c r="M498" s="41" t="s">
        <v>167</v>
      </c>
      <c r="N498" s="13"/>
      <c r="O498" s="15" t="s">
        <v>34</v>
      </c>
      <c r="P498" s="13" t="s">
        <v>167</v>
      </c>
      <c r="Q498" s="41">
        <v>3.1</v>
      </c>
      <c r="R498" s="13"/>
      <c r="S498" s="55" t="s">
        <v>3617</v>
      </c>
      <c r="T498" s="13"/>
      <c r="U498" s="12"/>
      <c r="V498" s="13"/>
      <c r="W498" s="12"/>
      <c r="X498" s="13"/>
      <c r="Y498" s="16"/>
      <c r="Z498" s="16"/>
    </row>
    <row r="499" spans="3:26" ht="18" customHeight="1" x14ac:dyDescent="0.55000000000000004">
      <c r="C499" s="17">
        <v>9</v>
      </c>
      <c r="D499" s="50"/>
      <c r="E499" s="53"/>
      <c r="F499" s="30" t="s">
        <v>7943</v>
      </c>
      <c r="G499" s="18" t="s">
        <v>1128</v>
      </c>
      <c r="H499" s="18" t="s">
        <v>6331</v>
      </c>
      <c r="I499" s="19">
        <v>0.32258064516129031</v>
      </c>
      <c r="J499" s="36">
        <v>10</v>
      </c>
      <c r="K499" s="42" t="s">
        <v>942</v>
      </c>
      <c r="L499" s="43" t="s">
        <v>167</v>
      </c>
      <c r="M499" s="43" t="s">
        <v>167</v>
      </c>
      <c r="N499" s="18" t="s">
        <v>133</v>
      </c>
      <c r="O499" s="20" t="s">
        <v>29</v>
      </c>
      <c r="P499" s="18">
        <v>56</v>
      </c>
      <c r="Q499" s="43">
        <v>3.8</v>
      </c>
      <c r="R499" s="18"/>
      <c r="S499" s="56"/>
      <c r="T499" s="18" t="s">
        <v>1907</v>
      </c>
      <c r="U499" s="30" t="s">
        <v>1908</v>
      </c>
      <c r="V499" s="18" t="s">
        <v>105</v>
      </c>
      <c r="W499" s="30" t="s">
        <v>1746</v>
      </c>
      <c r="X499" s="18" t="s">
        <v>7944</v>
      </c>
      <c r="Y499" s="47" t="s">
        <v>1128</v>
      </c>
      <c r="Z499" s="21"/>
    </row>
    <row r="500" spans="3:26" ht="18.5" customHeight="1" thickBot="1" x14ac:dyDescent="0.6">
      <c r="C500" s="22"/>
      <c r="D500" s="51"/>
      <c r="E500" s="54"/>
      <c r="F500" s="34"/>
      <c r="G500" s="24">
        <v>3</v>
      </c>
      <c r="H500" s="25">
        <v>16</v>
      </c>
      <c r="I500" s="26">
        <v>0.32258064516129031</v>
      </c>
      <c r="J500" s="38" t="s">
        <v>6419</v>
      </c>
      <c r="K500" s="44" t="s">
        <v>1462</v>
      </c>
      <c r="L500" s="45" t="s">
        <v>167</v>
      </c>
      <c r="M500" s="44" t="s">
        <v>167</v>
      </c>
      <c r="N500" s="24">
        <v>1</v>
      </c>
      <c r="O500" s="27" t="s">
        <v>133</v>
      </c>
      <c r="P500" s="24" t="s">
        <v>151</v>
      </c>
      <c r="Q500" s="44" t="s">
        <v>2203</v>
      </c>
      <c r="R500" s="24"/>
      <c r="S500" s="57"/>
      <c r="T500" s="25">
        <v>1</v>
      </c>
      <c r="U500" s="23"/>
      <c r="V500" s="24"/>
      <c r="W500" s="23"/>
      <c r="X500" s="24"/>
      <c r="Y500" s="28"/>
      <c r="Z500" s="28"/>
    </row>
    <row r="501" spans="3:26" ht="18" customHeight="1" x14ac:dyDescent="0.55000000000000004">
      <c r="C501" s="11"/>
      <c r="D501" s="49"/>
      <c r="E501" s="52" t="str">
        <f t="shared" ref="E501" si="128">IF(D501="","",IF(I501&gt;0.1,"単",IF(I502&gt;0.29,"連",IF(I503&gt;0.34,"複","※"))))</f>
        <v/>
      </c>
      <c r="F501" s="12"/>
      <c r="G501" s="48" t="s">
        <v>57</v>
      </c>
      <c r="H501" s="13"/>
      <c r="I501" s="14" t="s">
        <v>57</v>
      </c>
      <c r="J501" s="35" t="s">
        <v>57</v>
      </c>
      <c r="K501" s="40" t="s">
        <v>57</v>
      </c>
      <c r="L501" s="41" t="s">
        <v>57</v>
      </c>
      <c r="M501" s="41" t="s">
        <v>167</v>
      </c>
      <c r="N501" s="13"/>
      <c r="O501" s="15" t="s">
        <v>57</v>
      </c>
      <c r="P501" s="13" t="s">
        <v>167</v>
      </c>
      <c r="Q501" s="41" t="s">
        <v>1906</v>
      </c>
      <c r="R501" s="13" t="s">
        <v>57</v>
      </c>
      <c r="S501" s="55" t="s">
        <v>7945</v>
      </c>
      <c r="T501" s="13"/>
      <c r="U501" s="12"/>
      <c r="V501" s="13"/>
      <c r="W501" s="12"/>
      <c r="X501" s="13"/>
      <c r="Y501" s="16"/>
      <c r="Z501" s="16"/>
    </row>
    <row r="502" spans="3:26" ht="18" customHeight="1" x14ac:dyDescent="0.55000000000000004">
      <c r="C502" s="17">
        <v>10</v>
      </c>
      <c r="D502" s="50"/>
      <c r="E502" s="53"/>
      <c r="F502" s="30" t="s">
        <v>7946</v>
      </c>
      <c r="G502" s="18" t="s">
        <v>2587</v>
      </c>
      <c r="H502" s="18" t="s">
        <v>6203</v>
      </c>
      <c r="I502" s="19" t="s">
        <v>59</v>
      </c>
      <c r="J502" s="36" t="s">
        <v>59</v>
      </c>
      <c r="K502" s="42" t="s">
        <v>57</v>
      </c>
      <c r="L502" s="43" t="s">
        <v>57</v>
      </c>
      <c r="M502" s="43" t="s">
        <v>167</v>
      </c>
      <c r="N502" s="18" t="s">
        <v>6120</v>
      </c>
      <c r="O502" s="20" t="s">
        <v>59</v>
      </c>
      <c r="P502" s="18">
        <v>56</v>
      </c>
      <c r="Q502" s="43" t="s">
        <v>1906</v>
      </c>
      <c r="R502" s="18" t="s">
        <v>57</v>
      </c>
      <c r="S502" s="56"/>
      <c r="T502" s="18" t="s">
        <v>1907</v>
      </c>
      <c r="U502" s="30" t="s">
        <v>1912</v>
      </c>
      <c r="V502" s="18" t="s">
        <v>88</v>
      </c>
      <c r="W502" s="30" t="s">
        <v>6492</v>
      </c>
      <c r="X502" s="18" t="s">
        <v>7947</v>
      </c>
      <c r="Y502" s="47" t="s">
        <v>2587</v>
      </c>
      <c r="Z502" s="21"/>
    </row>
    <row r="503" spans="3:26" ht="18.5" customHeight="1" thickBot="1" x14ac:dyDescent="0.6">
      <c r="C503" s="22"/>
      <c r="D503" s="51"/>
      <c r="E503" s="54"/>
      <c r="F503" s="34"/>
      <c r="G503" s="24" t="s">
        <v>57</v>
      </c>
      <c r="H503" s="25">
        <v>16</v>
      </c>
      <c r="I503" s="26" t="s">
        <v>57</v>
      </c>
      <c r="J503" s="38" t="s">
        <v>57</v>
      </c>
      <c r="K503" s="44" t="s">
        <v>57</v>
      </c>
      <c r="L503" s="45" t="s">
        <v>57</v>
      </c>
      <c r="M503" s="44" t="s">
        <v>167</v>
      </c>
      <c r="N503" s="24" t="s">
        <v>167</v>
      </c>
      <c r="O503" s="27" t="s">
        <v>57</v>
      </c>
      <c r="P503" s="24" t="s">
        <v>57</v>
      </c>
      <c r="Q503" s="44" t="s">
        <v>57</v>
      </c>
      <c r="R503" s="24" t="s">
        <v>57</v>
      </c>
      <c r="S503" s="57"/>
      <c r="T503" s="25">
        <v>30</v>
      </c>
      <c r="U503" s="23"/>
      <c r="V503" s="24"/>
      <c r="W503" s="23"/>
      <c r="X503" s="24"/>
      <c r="Y503" s="28"/>
      <c r="Z503" s="28"/>
    </row>
    <row r="504" spans="3:26" ht="18" customHeight="1" x14ac:dyDescent="0.55000000000000004">
      <c r="C504" s="11"/>
      <c r="D504" s="49" t="s">
        <v>3198</v>
      </c>
      <c r="E504" s="52" t="str">
        <f t="shared" ref="E504" si="129">IF(D504="","",IF(I504&gt;0.1,"単",IF(I505&gt;0.29,"連",IF(I506&gt;0.34,"複","※"))))</f>
        <v>単</v>
      </c>
      <c r="F504" s="12"/>
      <c r="G504" s="48" t="s">
        <v>7100</v>
      </c>
      <c r="H504" s="13"/>
      <c r="I504" s="14">
        <v>0.17241379310344829</v>
      </c>
      <c r="J504" s="35">
        <v>5</v>
      </c>
      <c r="K504" s="40" t="s">
        <v>1459</v>
      </c>
      <c r="L504" s="41" t="s">
        <v>2616</v>
      </c>
      <c r="M504" s="41" t="s">
        <v>167</v>
      </c>
      <c r="N504" s="13"/>
      <c r="O504" s="15" t="s">
        <v>68</v>
      </c>
      <c r="P504" s="13" t="s">
        <v>167</v>
      </c>
      <c r="Q504" s="41" t="s">
        <v>1906</v>
      </c>
      <c r="R504" s="13" t="s">
        <v>57</v>
      </c>
      <c r="S504" s="55" t="s">
        <v>6455</v>
      </c>
      <c r="T504" s="13"/>
      <c r="U504" s="12"/>
      <c r="V504" s="13"/>
      <c r="W504" s="12"/>
      <c r="X504" s="13"/>
      <c r="Y504" s="16"/>
      <c r="Z504" s="16"/>
    </row>
    <row r="505" spans="3:26" ht="18" customHeight="1" x14ac:dyDescent="0.55000000000000004">
      <c r="C505" s="17">
        <v>11</v>
      </c>
      <c r="D505" s="50"/>
      <c r="E505" s="53"/>
      <c r="F505" s="30" t="s">
        <v>7948</v>
      </c>
      <c r="G505" s="18" t="s">
        <v>1142</v>
      </c>
      <c r="H505" s="18" t="s">
        <v>99</v>
      </c>
      <c r="I505" s="19">
        <v>0.20689655172413796</v>
      </c>
      <c r="J505" s="36">
        <v>6</v>
      </c>
      <c r="K505" s="42" t="s">
        <v>942</v>
      </c>
      <c r="L505" s="43" t="s">
        <v>2617</v>
      </c>
      <c r="M505" s="43" t="s">
        <v>167</v>
      </c>
      <c r="N505" s="18" t="s">
        <v>6114</v>
      </c>
      <c r="O505" s="20" t="s">
        <v>140</v>
      </c>
      <c r="P505" s="18">
        <v>58</v>
      </c>
      <c r="Q505" s="43" t="s">
        <v>1906</v>
      </c>
      <c r="R505" s="18" t="s">
        <v>57</v>
      </c>
      <c r="S505" s="56"/>
      <c r="T505" s="18" t="s">
        <v>1910</v>
      </c>
      <c r="U505" s="30" t="s">
        <v>1920</v>
      </c>
      <c r="V505" s="18" t="s">
        <v>4857</v>
      </c>
      <c r="W505" s="30" t="s">
        <v>6208</v>
      </c>
      <c r="X505" s="18" t="s">
        <v>7949</v>
      </c>
      <c r="Y505" s="47" t="s">
        <v>1142</v>
      </c>
      <c r="Z505" s="21"/>
    </row>
    <row r="506" spans="3:26" ht="18.5" customHeight="1" thickBot="1" x14ac:dyDescent="0.6">
      <c r="C506" s="22"/>
      <c r="D506" s="51"/>
      <c r="E506" s="54"/>
      <c r="F506" s="34"/>
      <c r="G506" s="24">
        <v>2.9</v>
      </c>
      <c r="H506" s="25">
        <v>14</v>
      </c>
      <c r="I506" s="26">
        <v>0.20689655172413796</v>
      </c>
      <c r="J506" s="38" t="s">
        <v>6420</v>
      </c>
      <c r="K506" s="44" t="s">
        <v>1458</v>
      </c>
      <c r="L506" s="45" t="s">
        <v>2618</v>
      </c>
      <c r="M506" s="44" t="s">
        <v>167</v>
      </c>
      <c r="N506" s="24" t="s">
        <v>167</v>
      </c>
      <c r="O506" s="27" t="s">
        <v>119</v>
      </c>
      <c r="P506" s="24" t="s">
        <v>147</v>
      </c>
      <c r="Q506" s="44" t="s">
        <v>57</v>
      </c>
      <c r="R506" s="24" t="s">
        <v>57</v>
      </c>
      <c r="S506" s="57"/>
      <c r="T506" s="25">
        <v>29</v>
      </c>
      <c r="U506" s="23"/>
      <c r="V506" s="24"/>
      <c r="W506" s="23"/>
      <c r="X506" s="24"/>
      <c r="Y506" s="28"/>
      <c r="Z506" s="28"/>
    </row>
    <row r="507" spans="3:26" ht="18" customHeight="1" x14ac:dyDescent="0.55000000000000004">
      <c r="C507" s="11"/>
      <c r="D507" s="49"/>
      <c r="E507" s="52" t="str">
        <f t="shared" ref="E507" si="130">IF(D507="","",IF(I507&gt;0.1,"単",IF(I508&gt;0.29,"連",IF(I509&gt;0.34,"複","※"))))</f>
        <v/>
      </c>
      <c r="F507" s="12"/>
      <c r="G507" s="48" t="s">
        <v>57</v>
      </c>
      <c r="H507" s="13"/>
      <c r="I507" s="14" t="s">
        <v>57</v>
      </c>
      <c r="J507" s="35" t="s">
        <v>57</v>
      </c>
      <c r="K507" s="40" t="s">
        <v>57</v>
      </c>
      <c r="L507" s="41" t="s">
        <v>57</v>
      </c>
      <c r="M507" s="41" t="s">
        <v>167</v>
      </c>
      <c r="N507" s="13"/>
      <c r="O507" s="15" t="s">
        <v>57</v>
      </c>
      <c r="P507" s="13" t="s">
        <v>167</v>
      </c>
      <c r="Q507" s="41" t="s">
        <v>1906</v>
      </c>
      <c r="R507" s="13" t="s">
        <v>57</v>
      </c>
      <c r="S507" s="55" t="s">
        <v>7272</v>
      </c>
      <c r="T507" s="13"/>
      <c r="U507" s="12"/>
      <c r="V507" s="13"/>
      <c r="W507" s="12"/>
      <c r="X507" s="13"/>
      <c r="Y507" s="16"/>
      <c r="Z507" s="16"/>
    </row>
    <row r="508" spans="3:26" ht="18" customHeight="1" x14ac:dyDescent="0.55000000000000004">
      <c r="C508" s="17">
        <v>12</v>
      </c>
      <c r="D508" s="50"/>
      <c r="E508" s="53"/>
      <c r="F508" s="30" t="s">
        <v>7950</v>
      </c>
      <c r="G508" s="18" t="s">
        <v>1619</v>
      </c>
      <c r="H508" s="18" t="s">
        <v>58</v>
      </c>
      <c r="I508" s="19" t="s">
        <v>59</v>
      </c>
      <c r="J508" s="36" t="s">
        <v>59</v>
      </c>
      <c r="K508" s="42" t="s">
        <v>57</v>
      </c>
      <c r="L508" s="43" t="s">
        <v>57</v>
      </c>
      <c r="M508" s="43" t="s">
        <v>167</v>
      </c>
      <c r="N508" s="18" t="s">
        <v>135</v>
      </c>
      <c r="O508" s="20" t="s">
        <v>59</v>
      </c>
      <c r="P508" s="18">
        <v>58</v>
      </c>
      <c r="Q508" s="43" t="s">
        <v>1906</v>
      </c>
      <c r="R508" s="18" t="s">
        <v>57</v>
      </c>
      <c r="S508" s="56"/>
      <c r="T508" s="18" t="s">
        <v>1910</v>
      </c>
      <c r="U508" s="30" t="s">
        <v>1916</v>
      </c>
      <c r="V508" s="18" t="s">
        <v>3772</v>
      </c>
      <c r="W508" s="30" t="s">
        <v>1760</v>
      </c>
      <c r="X508" s="18" t="s">
        <v>7951</v>
      </c>
      <c r="Y508" s="47" t="s">
        <v>1619</v>
      </c>
      <c r="Z508" s="21"/>
    </row>
    <row r="509" spans="3:26" ht="18.5" customHeight="1" thickBot="1" x14ac:dyDescent="0.6">
      <c r="C509" s="22"/>
      <c r="D509" s="51"/>
      <c r="E509" s="54"/>
      <c r="F509" s="34"/>
      <c r="G509" s="24" t="s">
        <v>57</v>
      </c>
      <c r="H509" s="25">
        <v>6</v>
      </c>
      <c r="I509" s="26" t="s">
        <v>57</v>
      </c>
      <c r="J509" s="38" t="s">
        <v>57</v>
      </c>
      <c r="K509" s="44" t="s">
        <v>57</v>
      </c>
      <c r="L509" s="45" t="s">
        <v>57</v>
      </c>
      <c r="M509" s="44" t="s">
        <v>167</v>
      </c>
      <c r="N509" s="24">
        <v>1</v>
      </c>
      <c r="O509" s="27" t="s">
        <v>57</v>
      </c>
      <c r="P509" s="24" t="s">
        <v>57</v>
      </c>
      <c r="Q509" s="44" t="s">
        <v>57</v>
      </c>
      <c r="R509" s="24" t="s">
        <v>57</v>
      </c>
      <c r="S509" s="57"/>
      <c r="T509" s="25">
        <v>1</v>
      </c>
      <c r="U509" s="23"/>
      <c r="V509" s="24"/>
      <c r="W509" s="23"/>
      <c r="X509" s="24"/>
      <c r="Y509" s="28"/>
      <c r="Z509" s="28"/>
    </row>
    <row r="510" spans="3:26" ht="18" customHeight="1" x14ac:dyDescent="0.55000000000000004">
      <c r="C510" s="11"/>
      <c r="D510" s="49"/>
      <c r="E510" s="52" t="str">
        <f t="shared" ref="E510" si="131">IF(D510="","",IF(I510&gt;0.1,"単",IF(I511&gt;0.29,"連",IF(I512&gt;0.34,"複","※"))))</f>
        <v/>
      </c>
      <c r="F510" s="12"/>
      <c r="G510" s="48" t="s">
        <v>7093</v>
      </c>
      <c r="H510" s="13"/>
      <c r="I510" s="14">
        <v>5.5555555555555552E-2</v>
      </c>
      <c r="J510" s="35">
        <v>1</v>
      </c>
      <c r="K510" s="40" t="s">
        <v>1467</v>
      </c>
      <c r="L510" s="41" t="s">
        <v>167</v>
      </c>
      <c r="M510" s="41" t="s">
        <v>738</v>
      </c>
      <c r="N510" s="13"/>
      <c r="O510" s="15" t="s">
        <v>68</v>
      </c>
      <c r="P510" s="13" t="s">
        <v>1059</v>
      </c>
      <c r="Q510" s="41">
        <v>9.1999999999999993</v>
      </c>
      <c r="R510" s="13"/>
      <c r="S510" s="55" t="s">
        <v>6656</v>
      </c>
      <c r="T510" s="13"/>
      <c r="U510" s="12"/>
      <c r="V510" s="13"/>
      <c r="W510" s="12"/>
      <c r="X510" s="13"/>
      <c r="Y510" s="16"/>
      <c r="Z510" s="16"/>
    </row>
    <row r="511" spans="3:26" ht="18" customHeight="1" x14ac:dyDescent="0.55000000000000004">
      <c r="C511" s="17">
        <v>13</v>
      </c>
      <c r="D511" s="50"/>
      <c r="E511" s="53"/>
      <c r="F511" s="30" t="s">
        <v>2332</v>
      </c>
      <c r="G511" s="18" t="s">
        <v>368</v>
      </c>
      <c r="H511" s="18" t="s">
        <v>72</v>
      </c>
      <c r="I511" s="19">
        <v>0.16666666666666666</v>
      </c>
      <c r="J511" s="36">
        <v>3</v>
      </c>
      <c r="K511" s="42" t="s">
        <v>942</v>
      </c>
      <c r="L511" s="43" t="s">
        <v>167</v>
      </c>
      <c r="M511" s="43" t="s">
        <v>291</v>
      </c>
      <c r="N511" s="18" t="s">
        <v>1788</v>
      </c>
      <c r="O511" s="20" t="s">
        <v>119</v>
      </c>
      <c r="P511" s="18">
        <v>56</v>
      </c>
      <c r="Q511" s="43">
        <v>4.8</v>
      </c>
      <c r="R511" s="18"/>
      <c r="S511" s="56"/>
      <c r="T511" s="18" t="s">
        <v>1907</v>
      </c>
      <c r="U511" s="30" t="s">
        <v>1912</v>
      </c>
      <c r="V511" s="18" t="s">
        <v>1811</v>
      </c>
      <c r="W511" s="30" t="s">
        <v>1696</v>
      </c>
      <c r="X511" s="18" t="s">
        <v>6657</v>
      </c>
      <c r="Y511" s="47" t="s">
        <v>368</v>
      </c>
      <c r="Z511" s="21"/>
    </row>
    <row r="512" spans="3:26" ht="18.5" customHeight="1" thickBot="1" x14ac:dyDescent="0.6">
      <c r="C512" s="22"/>
      <c r="D512" s="51"/>
      <c r="E512" s="54"/>
      <c r="F512" s="34"/>
      <c r="G512" s="24">
        <v>3</v>
      </c>
      <c r="H512" s="25">
        <v>13</v>
      </c>
      <c r="I512" s="26">
        <v>0.22222222222222221</v>
      </c>
      <c r="J512" s="38" t="s">
        <v>6171</v>
      </c>
      <c r="K512" s="44" t="s">
        <v>1462</v>
      </c>
      <c r="L512" s="45" t="s">
        <v>167</v>
      </c>
      <c r="M512" s="44" t="s">
        <v>167</v>
      </c>
      <c r="N512" s="24" t="s">
        <v>167</v>
      </c>
      <c r="O512" s="27" t="s">
        <v>25</v>
      </c>
      <c r="P512" s="24" t="s">
        <v>57</v>
      </c>
      <c r="Q512" s="44" t="s">
        <v>2201</v>
      </c>
      <c r="R512" s="24"/>
      <c r="S512" s="57"/>
      <c r="T512" s="25">
        <v>25</v>
      </c>
      <c r="U512" s="23"/>
      <c r="V512" s="24"/>
      <c r="W512" s="23"/>
      <c r="X512" s="24"/>
      <c r="Y512" s="28"/>
      <c r="Z512" s="28"/>
    </row>
    <row r="513" spans="1:26" ht="18" customHeight="1" x14ac:dyDescent="0.55000000000000004">
      <c r="C513" s="11"/>
      <c r="D513" s="49" t="s">
        <v>3198</v>
      </c>
      <c r="E513" s="52" t="str">
        <f t="shared" ref="E513" si="132">IF(D513="","",IF(I513&gt;0.1,"単",IF(I514&gt;0.29,"連",IF(I515&gt;0.34,"複","※"))))</f>
        <v>※</v>
      </c>
      <c r="F513" s="12"/>
      <c r="G513" s="48" t="s">
        <v>7100</v>
      </c>
      <c r="H513" s="13"/>
      <c r="I513" s="14">
        <v>6.9767441860465115E-2</v>
      </c>
      <c r="J513" s="35">
        <v>3</v>
      </c>
      <c r="K513" s="40" t="s">
        <v>1457</v>
      </c>
      <c r="L513" s="41" t="s">
        <v>1500</v>
      </c>
      <c r="M513" s="41" t="s">
        <v>167</v>
      </c>
      <c r="N513" s="13"/>
      <c r="O513" s="15" t="s">
        <v>128</v>
      </c>
      <c r="P513" s="13" t="s">
        <v>167</v>
      </c>
      <c r="Q513" s="41">
        <v>3.5</v>
      </c>
      <c r="R513" s="13" t="s">
        <v>4872</v>
      </c>
      <c r="S513" s="55" t="s">
        <v>7952</v>
      </c>
      <c r="T513" s="13"/>
      <c r="U513" s="12"/>
      <c r="V513" s="13"/>
      <c r="W513" s="12"/>
      <c r="X513" s="13"/>
      <c r="Y513" s="16"/>
      <c r="Z513" s="16"/>
    </row>
    <row r="514" spans="1:26" ht="18" customHeight="1" x14ac:dyDescent="0.55000000000000004">
      <c r="C514" s="17">
        <v>14</v>
      </c>
      <c r="D514" s="50"/>
      <c r="E514" s="53"/>
      <c r="F514" s="30" t="s">
        <v>7953</v>
      </c>
      <c r="G514" s="18" t="s">
        <v>382</v>
      </c>
      <c r="H514" s="18" t="s">
        <v>148</v>
      </c>
      <c r="I514" s="19">
        <v>0.13953488372093023</v>
      </c>
      <c r="J514" s="36">
        <v>6</v>
      </c>
      <c r="K514" s="42" t="s">
        <v>943</v>
      </c>
      <c r="L514" s="43" t="s">
        <v>1501</v>
      </c>
      <c r="M514" s="43" t="s">
        <v>167</v>
      </c>
      <c r="N514" s="18" t="s">
        <v>142</v>
      </c>
      <c r="O514" s="20" t="s">
        <v>137</v>
      </c>
      <c r="P514" s="18">
        <v>56</v>
      </c>
      <c r="Q514" s="43">
        <v>2.4</v>
      </c>
      <c r="R514" s="18" t="s">
        <v>4873</v>
      </c>
      <c r="S514" s="56"/>
      <c r="T514" s="18" t="s">
        <v>1907</v>
      </c>
      <c r="U514" s="30" t="s">
        <v>1908</v>
      </c>
      <c r="V514" s="18" t="s">
        <v>115</v>
      </c>
      <c r="W514" s="30" t="s">
        <v>7036</v>
      </c>
      <c r="X514" s="18" t="s">
        <v>7954</v>
      </c>
      <c r="Y514" s="47" t="s">
        <v>382</v>
      </c>
      <c r="Z514" s="21"/>
    </row>
    <row r="515" spans="1:26" ht="18.5" customHeight="1" thickBot="1" x14ac:dyDescent="0.6">
      <c r="C515" s="22"/>
      <c r="D515" s="51"/>
      <c r="E515" s="54"/>
      <c r="F515" s="34"/>
      <c r="G515" s="24">
        <v>4.7</v>
      </c>
      <c r="H515" s="25">
        <v>16</v>
      </c>
      <c r="I515" s="26">
        <v>0.20930232558139533</v>
      </c>
      <c r="J515" s="38" t="s">
        <v>7585</v>
      </c>
      <c r="K515" s="44" t="s">
        <v>1460</v>
      </c>
      <c r="L515" s="45" t="s">
        <v>167</v>
      </c>
      <c r="M515" s="44" t="s">
        <v>167</v>
      </c>
      <c r="N515" s="24" t="s">
        <v>167</v>
      </c>
      <c r="O515" s="27" t="s">
        <v>68</v>
      </c>
      <c r="P515" s="24" t="s">
        <v>147</v>
      </c>
      <c r="Q515" s="44" t="s">
        <v>2203</v>
      </c>
      <c r="R515" s="24" t="s">
        <v>4874</v>
      </c>
      <c r="S515" s="57"/>
      <c r="T515" s="25">
        <v>7</v>
      </c>
      <c r="U515" s="23"/>
      <c r="V515" s="24"/>
      <c r="W515" s="23"/>
      <c r="X515" s="24"/>
      <c r="Y515" s="28"/>
      <c r="Z515" s="28"/>
    </row>
    <row r="516" spans="1:26" ht="18" customHeight="1" x14ac:dyDescent="0.55000000000000004">
      <c r="C516" s="11"/>
      <c r="D516" s="49"/>
      <c r="E516" s="52" t="str">
        <f t="shared" ref="E516" si="133">IF(D516="","",IF(I516&gt;0.1,"単",IF(I517&gt;0.29,"連",IF(I518&gt;0.34,"複","※"))))</f>
        <v/>
      </c>
      <c r="F516" s="12"/>
      <c r="G516" s="48" t="s">
        <v>57</v>
      </c>
      <c r="H516" s="13"/>
      <c r="I516" s="14" t="s">
        <v>57</v>
      </c>
      <c r="J516" s="35" t="s">
        <v>57</v>
      </c>
      <c r="K516" s="40" t="s">
        <v>57</v>
      </c>
      <c r="L516" s="41" t="s">
        <v>57</v>
      </c>
      <c r="M516" s="41" t="s">
        <v>167</v>
      </c>
      <c r="N516" s="13"/>
      <c r="O516" s="15" t="s">
        <v>57</v>
      </c>
      <c r="P516" s="13" t="s">
        <v>167</v>
      </c>
      <c r="Q516" s="41">
        <v>7.7</v>
      </c>
      <c r="R516" s="13"/>
      <c r="S516" s="55" t="s">
        <v>3617</v>
      </c>
      <c r="T516" s="13"/>
      <c r="U516" s="12"/>
      <c r="V516" s="13"/>
      <c r="W516" s="12"/>
      <c r="X516" s="13"/>
      <c r="Y516" s="16"/>
      <c r="Z516" s="16"/>
    </row>
    <row r="517" spans="1:26" ht="18" customHeight="1" x14ac:dyDescent="0.55000000000000004">
      <c r="C517" s="17">
        <v>15</v>
      </c>
      <c r="D517" s="50"/>
      <c r="E517" s="53"/>
      <c r="F517" s="30" t="s">
        <v>7955</v>
      </c>
      <c r="G517" s="18" t="s">
        <v>6254</v>
      </c>
      <c r="H517" s="18" t="s">
        <v>118</v>
      </c>
      <c r="I517" s="19" t="s">
        <v>59</v>
      </c>
      <c r="J517" s="36" t="s">
        <v>59</v>
      </c>
      <c r="K517" s="42" t="s">
        <v>57</v>
      </c>
      <c r="L517" s="43" t="s">
        <v>57</v>
      </c>
      <c r="M517" s="43" t="s">
        <v>167</v>
      </c>
      <c r="N517" s="18" t="s">
        <v>53</v>
      </c>
      <c r="O517" s="20" t="s">
        <v>59</v>
      </c>
      <c r="P517" s="18">
        <v>56</v>
      </c>
      <c r="Q517" s="43">
        <v>5.0999999999999996</v>
      </c>
      <c r="R517" s="18"/>
      <c r="S517" s="56"/>
      <c r="T517" s="18" t="s">
        <v>1907</v>
      </c>
      <c r="U517" s="30" t="s">
        <v>1911</v>
      </c>
      <c r="V517" s="18" t="s">
        <v>115</v>
      </c>
      <c r="W517" s="30" t="s">
        <v>6004</v>
      </c>
      <c r="X517" s="18" t="s">
        <v>7956</v>
      </c>
      <c r="Y517" s="47" t="s">
        <v>6254</v>
      </c>
      <c r="Z517" s="21"/>
    </row>
    <row r="518" spans="1:26" ht="18.5" customHeight="1" thickBot="1" x14ac:dyDescent="0.6">
      <c r="C518" s="22"/>
      <c r="D518" s="51"/>
      <c r="E518" s="54"/>
      <c r="F518" s="34"/>
      <c r="G518" s="24" t="s">
        <v>57</v>
      </c>
      <c r="H518" s="25">
        <v>16</v>
      </c>
      <c r="I518" s="26" t="s">
        <v>57</v>
      </c>
      <c r="J518" s="38" t="s">
        <v>57</v>
      </c>
      <c r="K518" s="44" t="s">
        <v>57</v>
      </c>
      <c r="L518" s="45" t="s">
        <v>57</v>
      </c>
      <c r="M518" s="44" t="s">
        <v>167</v>
      </c>
      <c r="N518" s="24" t="s">
        <v>167</v>
      </c>
      <c r="O518" s="27" t="s">
        <v>57</v>
      </c>
      <c r="P518" s="24" t="s">
        <v>57</v>
      </c>
      <c r="Q518" s="44" t="s">
        <v>2201</v>
      </c>
      <c r="R518" s="24"/>
      <c r="S518" s="57"/>
      <c r="T518" s="25">
        <v>10</v>
      </c>
      <c r="U518" s="23"/>
      <c r="V518" s="24"/>
      <c r="W518" s="23"/>
      <c r="X518" s="24"/>
      <c r="Y518" s="28"/>
      <c r="Z518" s="28"/>
    </row>
    <row r="519" spans="1:26" ht="18" customHeight="1" x14ac:dyDescent="0.55000000000000004">
      <c r="C519" s="11"/>
      <c r="D519" s="49"/>
      <c r="E519" s="52" t="str">
        <f t="shared" ref="E519" si="134">IF(D519="","",IF(I519&gt;0.1,"単",IF(I520&gt;0.29,"連",IF(I521&gt;0.34,"複","※"))))</f>
        <v/>
      </c>
      <c r="F519" s="12"/>
      <c r="G519" s="48" t="s">
        <v>57</v>
      </c>
      <c r="H519" s="13"/>
      <c r="I519" s="14" t="s">
        <v>57</v>
      </c>
      <c r="J519" s="35" t="s">
        <v>57</v>
      </c>
      <c r="K519" s="40" t="s">
        <v>57</v>
      </c>
      <c r="L519" s="41" t="s">
        <v>57</v>
      </c>
      <c r="M519" s="41" t="s">
        <v>167</v>
      </c>
      <c r="N519" s="13"/>
      <c r="O519" s="15" t="s">
        <v>57</v>
      </c>
      <c r="P519" s="13" t="s">
        <v>167</v>
      </c>
      <c r="Q519" s="41">
        <v>5.3</v>
      </c>
      <c r="R519" s="13" t="s">
        <v>2219</v>
      </c>
      <c r="S519" s="55" t="s">
        <v>7957</v>
      </c>
      <c r="T519" s="13"/>
      <c r="U519" s="12"/>
      <c r="V519" s="13"/>
      <c r="W519" s="12"/>
      <c r="X519" s="13"/>
      <c r="Y519" s="16"/>
      <c r="Z519" s="16"/>
    </row>
    <row r="520" spans="1:26" ht="18" customHeight="1" x14ac:dyDescent="0.55000000000000004">
      <c r="C520" s="17">
        <v>16</v>
      </c>
      <c r="D520" s="50"/>
      <c r="E520" s="53"/>
      <c r="F520" s="30" t="s">
        <v>7958</v>
      </c>
      <c r="G520" s="18" t="s">
        <v>1928</v>
      </c>
      <c r="H520" s="18" t="s">
        <v>69</v>
      </c>
      <c r="I520" s="19" t="s">
        <v>59</v>
      </c>
      <c r="J520" s="36" t="s">
        <v>59</v>
      </c>
      <c r="K520" s="42" t="s">
        <v>57</v>
      </c>
      <c r="L520" s="43" t="s">
        <v>57</v>
      </c>
      <c r="M520" s="43" t="s">
        <v>167</v>
      </c>
      <c r="N520" s="18" t="s">
        <v>1804</v>
      </c>
      <c r="O520" s="20" t="s">
        <v>59</v>
      </c>
      <c r="P520" s="18">
        <v>56</v>
      </c>
      <c r="Q520" s="43">
        <v>6.3</v>
      </c>
      <c r="R520" s="18" t="s">
        <v>2220</v>
      </c>
      <c r="S520" s="56"/>
      <c r="T520" s="18" t="s">
        <v>1907</v>
      </c>
      <c r="U520" s="30" t="s">
        <v>1920</v>
      </c>
      <c r="V520" s="18" t="s">
        <v>111</v>
      </c>
      <c r="W520" s="30" t="s">
        <v>7959</v>
      </c>
      <c r="X520" s="18" t="s">
        <v>7960</v>
      </c>
      <c r="Y520" s="47" t="s">
        <v>1928</v>
      </c>
      <c r="Z520" s="21"/>
    </row>
    <row r="521" spans="1:26" ht="18.5" customHeight="1" thickBot="1" x14ac:dyDescent="0.6">
      <c r="C521" s="22"/>
      <c r="D521" s="51"/>
      <c r="E521" s="54"/>
      <c r="F521" s="34"/>
      <c r="G521" s="24" t="s">
        <v>57</v>
      </c>
      <c r="H521" s="25">
        <v>8</v>
      </c>
      <c r="I521" s="26" t="s">
        <v>57</v>
      </c>
      <c r="J521" s="38" t="s">
        <v>57</v>
      </c>
      <c r="K521" s="44" t="s">
        <v>57</v>
      </c>
      <c r="L521" s="45" t="s">
        <v>57</v>
      </c>
      <c r="M521" s="44" t="s">
        <v>167</v>
      </c>
      <c r="N521" s="24" t="s">
        <v>167</v>
      </c>
      <c r="O521" s="27" t="s">
        <v>57</v>
      </c>
      <c r="P521" s="24" t="s">
        <v>57</v>
      </c>
      <c r="Q521" s="44" t="s">
        <v>2203</v>
      </c>
      <c r="R521" s="24" t="s">
        <v>2221</v>
      </c>
      <c r="S521" s="57"/>
      <c r="T521" s="25">
        <v>2</v>
      </c>
      <c r="U521" s="23"/>
      <c r="V521" s="24"/>
      <c r="W521" s="23"/>
      <c r="X521" s="24"/>
      <c r="Y521" s="28"/>
      <c r="Z521" s="28"/>
    </row>
    <row r="522" spans="1:26" x14ac:dyDescent="0.55000000000000004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6" x14ac:dyDescent="0.55000000000000004">
      <c r="A523" t="s">
        <v>55</v>
      </c>
      <c r="B523" t="s">
        <v>1</v>
      </c>
      <c r="C523" s="1" t="s">
        <v>2</v>
      </c>
      <c r="D523" t="s">
        <v>11</v>
      </c>
      <c r="E523" t="s">
        <v>2193</v>
      </c>
      <c r="F523" t="s">
        <v>3</v>
      </c>
      <c r="G523" t="s">
        <v>4</v>
      </c>
      <c r="H523" t="s">
        <v>5</v>
      </c>
      <c r="I523" t="s">
        <v>5</v>
      </c>
      <c r="J523" t="s">
        <v>5</v>
      </c>
      <c r="K523" t="s">
        <v>1452</v>
      </c>
      <c r="L523" t="s">
        <v>1453</v>
      </c>
      <c r="M523" t="s">
        <v>941</v>
      </c>
      <c r="N523" t="s">
        <v>6</v>
      </c>
      <c r="P523" t="s">
        <v>7</v>
      </c>
      <c r="Q523" t="s">
        <v>1502</v>
      </c>
      <c r="S523" t="s">
        <v>1903</v>
      </c>
      <c r="T523" t="s">
        <v>1904</v>
      </c>
      <c r="U523" t="s">
        <v>1905</v>
      </c>
      <c r="V523" t="s">
        <v>8</v>
      </c>
      <c r="W523" t="s">
        <v>9</v>
      </c>
      <c r="X523" t="s">
        <v>10</v>
      </c>
      <c r="Y523" t="s">
        <v>12</v>
      </c>
    </row>
    <row r="524" spans="1:26" x14ac:dyDescent="0.55000000000000004">
      <c r="A524" t="s">
        <v>942</v>
      </c>
      <c r="B524" t="s">
        <v>7594</v>
      </c>
      <c r="G524" t="s">
        <v>6147</v>
      </c>
      <c r="H524" s="7"/>
      <c r="I524" t="s">
        <v>14</v>
      </c>
      <c r="J524" t="s">
        <v>945</v>
      </c>
      <c r="K524" t="s">
        <v>1454</v>
      </c>
      <c r="O524" s="8" t="s">
        <v>15</v>
      </c>
      <c r="P524" t="s">
        <v>1056</v>
      </c>
      <c r="Q524" t="s">
        <v>2198</v>
      </c>
    </row>
    <row r="525" spans="1:26" x14ac:dyDescent="0.55000000000000004">
      <c r="A525" s="7">
        <v>11</v>
      </c>
      <c r="B525" s="7"/>
      <c r="C525" s="37" t="s">
        <v>942</v>
      </c>
      <c r="D525" s="7" t="s">
        <v>7594</v>
      </c>
      <c r="G525" s="7" t="s">
        <v>1462</v>
      </c>
      <c r="H525" s="9"/>
      <c r="I525" t="s">
        <v>17</v>
      </c>
      <c r="J525" t="s">
        <v>1057</v>
      </c>
      <c r="K525" t="s">
        <v>1455</v>
      </c>
      <c r="O525" s="8" t="s">
        <v>18</v>
      </c>
      <c r="Q525" t="s">
        <v>2199</v>
      </c>
    </row>
    <row r="526" spans="1:26" ht="18.5" thickBot="1" x14ac:dyDescent="0.6">
      <c r="C526" s="39">
        <v>11</v>
      </c>
      <c r="D526" t="s">
        <v>1272</v>
      </c>
      <c r="E526">
        <f>VALUE(B524)</f>
        <v>1700</v>
      </c>
      <c r="F526" t="s">
        <v>942</v>
      </c>
      <c r="G526" t="s">
        <v>7092</v>
      </c>
      <c r="I526" t="s">
        <v>20</v>
      </c>
      <c r="J526" t="s">
        <v>1058</v>
      </c>
      <c r="K526" t="s">
        <v>1456</v>
      </c>
      <c r="N526" s="31" t="s">
        <v>2627</v>
      </c>
      <c r="O526" s="10" t="s">
        <v>21</v>
      </c>
      <c r="P526" t="s">
        <v>125</v>
      </c>
      <c r="Q526" t="s">
        <v>2200</v>
      </c>
    </row>
    <row r="527" spans="1:26" ht="18" customHeight="1" x14ac:dyDescent="0.55000000000000004">
      <c r="C527" s="11"/>
      <c r="D527" s="49"/>
      <c r="E527" s="52" t="str">
        <f>IF(D527="","",IF(I527&gt;0.1,"単",IF(I528&gt;0.29,"連",IF(I529&gt;0.34,"複","※"))))</f>
        <v/>
      </c>
      <c r="F527" s="12"/>
      <c r="G527" s="48" t="s">
        <v>7093</v>
      </c>
      <c r="H527" s="13"/>
      <c r="I527" s="14">
        <v>0</v>
      </c>
      <c r="J527" s="35">
        <v>0</v>
      </c>
      <c r="K527" s="40" t="s">
        <v>1466</v>
      </c>
      <c r="L527" s="41" t="s">
        <v>167</v>
      </c>
      <c r="M527" s="41" t="s">
        <v>167</v>
      </c>
      <c r="N527" s="13"/>
      <c r="O527" s="15" t="s">
        <v>2196</v>
      </c>
      <c r="P527" s="13" t="s">
        <v>167</v>
      </c>
      <c r="Q527" s="41">
        <v>10.199999999999999</v>
      </c>
      <c r="R527" s="13"/>
      <c r="S527" s="55" t="s">
        <v>6297</v>
      </c>
      <c r="T527" s="13"/>
      <c r="U527" s="12"/>
      <c r="V527" s="13"/>
      <c r="W527" s="12"/>
      <c r="X527" s="13"/>
      <c r="Y527" s="16"/>
      <c r="Z527" s="16"/>
    </row>
    <row r="528" spans="1:26" ht="18" customHeight="1" x14ac:dyDescent="0.55000000000000004">
      <c r="C528" s="17">
        <v>1</v>
      </c>
      <c r="D528" s="50"/>
      <c r="E528" s="53"/>
      <c r="F528" s="30" t="s">
        <v>7961</v>
      </c>
      <c r="G528" s="18" t="s">
        <v>908</v>
      </c>
      <c r="H528" s="18" t="s">
        <v>99</v>
      </c>
      <c r="I528" s="19">
        <v>0</v>
      </c>
      <c r="J528" s="36">
        <v>0</v>
      </c>
      <c r="K528" s="42" t="s">
        <v>942</v>
      </c>
      <c r="L528" s="43" t="s">
        <v>167</v>
      </c>
      <c r="M528" s="43" t="s">
        <v>167</v>
      </c>
      <c r="N528" s="18" t="s">
        <v>1788</v>
      </c>
      <c r="O528" s="20" t="s">
        <v>68</v>
      </c>
      <c r="P528" s="18">
        <v>56</v>
      </c>
      <c r="Q528" s="43">
        <v>6.4</v>
      </c>
      <c r="R528" s="18"/>
      <c r="S528" s="56"/>
      <c r="T528" s="18" t="s">
        <v>1910</v>
      </c>
      <c r="U528" s="30" t="s">
        <v>1911</v>
      </c>
      <c r="V528" s="18" t="s">
        <v>6017</v>
      </c>
      <c r="W528" s="30" t="s">
        <v>1680</v>
      </c>
      <c r="X528" s="18" t="s">
        <v>7962</v>
      </c>
      <c r="Y528" s="47" t="s">
        <v>908</v>
      </c>
      <c r="Z528" s="21"/>
    </row>
    <row r="529" spans="3:26" ht="18.5" customHeight="1" thickBot="1" x14ac:dyDescent="0.6">
      <c r="C529" s="22"/>
      <c r="D529" s="51"/>
      <c r="E529" s="54"/>
      <c r="F529" s="34"/>
      <c r="G529" s="24">
        <v>2.4</v>
      </c>
      <c r="H529" s="25">
        <v>14</v>
      </c>
      <c r="I529" s="26">
        <v>6.6666666666666666E-2</v>
      </c>
      <c r="J529" s="38" t="s">
        <v>6542</v>
      </c>
      <c r="K529" s="44" t="s">
        <v>1460</v>
      </c>
      <c r="L529" s="45" t="s">
        <v>167</v>
      </c>
      <c r="M529" s="44" t="s">
        <v>167</v>
      </c>
      <c r="N529" s="24" t="s">
        <v>167</v>
      </c>
      <c r="O529" s="27" t="s">
        <v>51</v>
      </c>
      <c r="P529" s="24" t="s">
        <v>57</v>
      </c>
      <c r="Q529" s="44" t="s">
        <v>2201</v>
      </c>
      <c r="R529" s="24"/>
      <c r="S529" s="57"/>
      <c r="T529" s="25">
        <v>25</v>
      </c>
      <c r="U529" s="23"/>
      <c r="V529" s="24"/>
      <c r="W529" s="23"/>
      <c r="X529" s="24"/>
      <c r="Y529" s="28"/>
      <c r="Z529" s="28"/>
    </row>
    <row r="530" spans="3:26" ht="18" customHeight="1" x14ac:dyDescent="0.55000000000000004">
      <c r="C530" s="11"/>
      <c r="D530" s="49"/>
      <c r="E530" s="52" t="str">
        <f>IF(D530="","",IF(I530&gt;0.1,"単",IF(I531&gt;0.29,"連",IF(I532&gt;0.34,"複","※"))))</f>
        <v/>
      </c>
      <c r="F530" s="12"/>
      <c r="G530" s="48" t="s">
        <v>57</v>
      </c>
      <c r="H530" s="13"/>
      <c r="I530" s="14" t="s">
        <v>57</v>
      </c>
      <c r="J530" s="35" t="s">
        <v>57</v>
      </c>
      <c r="K530" s="40" t="s">
        <v>57</v>
      </c>
      <c r="L530" s="41" t="s">
        <v>57</v>
      </c>
      <c r="M530" s="41" t="s">
        <v>167</v>
      </c>
      <c r="N530" s="13"/>
      <c r="O530" s="15" t="s">
        <v>57</v>
      </c>
      <c r="P530" s="13" t="s">
        <v>167</v>
      </c>
      <c r="Q530" s="41" t="s">
        <v>1906</v>
      </c>
      <c r="R530" s="13" t="s">
        <v>57</v>
      </c>
      <c r="S530" s="55" t="s">
        <v>6474</v>
      </c>
      <c r="T530" s="13"/>
      <c r="U530" s="12"/>
      <c r="V530" s="13"/>
      <c r="W530" s="12"/>
      <c r="X530" s="13"/>
      <c r="Y530" s="16"/>
      <c r="Z530" s="16"/>
    </row>
    <row r="531" spans="3:26" ht="18.75" customHeight="1" x14ac:dyDescent="0.55000000000000004">
      <c r="C531" s="17">
        <v>2</v>
      </c>
      <c r="D531" s="50"/>
      <c r="E531" s="53"/>
      <c r="F531" s="30" t="s">
        <v>7963</v>
      </c>
      <c r="G531" s="18" t="s">
        <v>35</v>
      </c>
      <c r="H531" s="18" t="s">
        <v>72</v>
      </c>
      <c r="I531" s="19" t="s">
        <v>59</v>
      </c>
      <c r="J531" s="36" t="s">
        <v>59</v>
      </c>
      <c r="K531" s="42" t="s">
        <v>57</v>
      </c>
      <c r="L531" s="43" t="s">
        <v>57</v>
      </c>
      <c r="M531" s="43" t="s">
        <v>167</v>
      </c>
      <c r="N531" s="18" t="s">
        <v>5954</v>
      </c>
      <c r="O531" s="20" t="s">
        <v>59</v>
      </c>
      <c r="P531" s="18">
        <v>56</v>
      </c>
      <c r="Q531" s="43" t="s">
        <v>1906</v>
      </c>
      <c r="R531" s="18" t="s">
        <v>57</v>
      </c>
      <c r="S531" s="56"/>
      <c r="T531" s="18" t="s">
        <v>1910</v>
      </c>
      <c r="U531" s="30" t="s">
        <v>1911</v>
      </c>
      <c r="V531" s="18" t="s">
        <v>67</v>
      </c>
      <c r="W531" s="30" t="s">
        <v>4870</v>
      </c>
      <c r="X531" s="18" t="s">
        <v>7964</v>
      </c>
      <c r="Y531" s="47" t="s">
        <v>35</v>
      </c>
      <c r="Z531" s="21"/>
    </row>
    <row r="532" spans="3:26" ht="18.5" customHeight="1" thickBot="1" x14ac:dyDescent="0.6">
      <c r="C532" s="22"/>
      <c r="D532" s="51"/>
      <c r="E532" s="54"/>
      <c r="F532" s="34"/>
      <c r="G532" s="24" t="s">
        <v>57</v>
      </c>
      <c r="H532" s="25">
        <v>13</v>
      </c>
      <c r="I532" s="26" t="s">
        <v>57</v>
      </c>
      <c r="J532" s="38" t="s">
        <v>57</v>
      </c>
      <c r="K532" s="44" t="s">
        <v>57</v>
      </c>
      <c r="L532" s="45" t="s">
        <v>57</v>
      </c>
      <c r="M532" s="44" t="s">
        <v>167</v>
      </c>
      <c r="N532" s="24" t="s">
        <v>167</v>
      </c>
      <c r="O532" s="27" t="s">
        <v>57</v>
      </c>
      <c r="P532" s="24" t="s">
        <v>57</v>
      </c>
      <c r="Q532" s="44" t="s">
        <v>57</v>
      </c>
      <c r="R532" s="24" t="s">
        <v>57</v>
      </c>
      <c r="S532" s="57"/>
      <c r="T532" s="25">
        <v>19</v>
      </c>
      <c r="U532" s="23"/>
      <c r="V532" s="24"/>
      <c r="W532" s="23"/>
      <c r="X532" s="24"/>
      <c r="Y532" s="28"/>
      <c r="Z532" s="28"/>
    </row>
    <row r="533" spans="3:26" ht="18" customHeight="1" x14ac:dyDescent="0.55000000000000004">
      <c r="C533" s="11"/>
      <c r="D533" s="49"/>
      <c r="E533" s="52" t="str">
        <f t="shared" ref="E533" si="135">IF(D533="","",IF(I533&gt;0.1,"単",IF(I534&gt;0.29,"連",IF(I535&gt;0.34,"複","※"))))</f>
        <v/>
      </c>
      <c r="F533" s="12"/>
      <c r="G533" s="48" t="s">
        <v>6223</v>
      </c>
      <c r="H533" s="13"/>
      <c r="I533" s="14">
        <v>0</v>
      </c>
      <c r="J533" s="35">
        <v>0</v>
      </c>
      <c r="K533" s="40" t="s">
        <v>1467</v>
      </c>
      <c r="L533" s="41" t="s">
        <v>5946</v>
      </c>
      <c r="M533" s="41" t="s">
        <v>167</v>
      </c>
      <c r="N533" s="13"/>
      <c r="O533" s="15" t="s">
        <v>38</v>
      </c>
      <c r="P533" s="13" t="s">
        <v>167</v>
      </c>
      <c r="Q533" s="41">
        <v>33.299999999999997</v>
      </c>
      <c r="R533" s="13" t="s">
        <v>6037</v>
      </c>
      <c r="S533" s="55" t="s">
        <v>6128</v>
      </c>
      <c r="T533" s="13"/>
      <c r="U533" s="12"/>
      <c r="V533" s="13"/>
      <c r="W533" s="12"/>
      <c r="X533" s="13"/>
      <c r="Y533" s="16"/>
      <c r="Z533" s="16"/>
    </row>
    <row r="534" spans="3:26" ht="18" customHeight="1" x14ac:dyDescent="0.55000000000000004">
      <c r="C534" s="17">
        <v>3</v>
      </c>
      <c r="D534" s="50"/>
      <c r="E534" s="53"/>
      <c r="F534" s="30" t="s">
        <v>7965</v>
      </c>
      <c r="G534" s="18" t="s">
        <v>552</v>
      </c>
      <c r="H534" s="18" t="s">
        <v>99</v>
      </c>
      <c r="I534" s="19">
        <v>9.0909090909090912E-2</v>
      </c>
      <c r="J534" s="36">
        <v>1</v>
      </c>
      <c r="K534" s="42" t="s">
        <v>942</v>
      </c>
      <c r="L534" s="43" t="s">
        <v>167</v>
      </c>
      <c r="M534" s="43" t="s">
        <v>167</v>
      </c>
      <c r="N534" s="18" t="s">
        <v>31</v>
      </c>
      <c r="O534" s="20" t="s">
        <v>35</v>
      </c>
      <c r="P534" s="18">
        <v>57</v>
      </c>
      <c r="Q534" s="43">
        <v>5.5</v>
      </c>
      <c r="R534" s="18" t="s">
        <v>6038</v>
      </c>
      <c r="S534" s="56"/>
      <c r="T534" s="18" t="s">
        <v>1910</v>
      </c>
      <c r="U534" s="30" t="s">
        <v>1911</v>
      </c>
      <c r="V534" s="18" t="s">
        <v>101</v>
      </c>
      <c r="W534" s="30" t="s">
        <v>1724</v>
      </c>
      <c r="X534" s="18" t="s">
        <v>7966</v>
      </c>
      <c r="Y534" s="47" t="s">
        <v>552</v>
      </c>
      <c r="Z534" s="21"/>
    </row>
    <row r="535" spans="3:26" ht="18.5" customHeight="1" thickBot="1" x14ac:dyDescent="0.6">
      <c r="C535" s="22"/>
      <c r="D535" s="51"/>
      <c r="E535" s="54"/>
      <c r="F535" s="34"/>
      <c r="G535" s="24">
        <v>2.8</v>
      </c>
      <c r="H535" s="25">
        <v>14</v>
      </c>
      <c r="I535" s="26">
        <v>0.18181818181818182</v>
      </c>
      <c r="J535" s="38" t="s">
        <v>6243</v>
      </c>
      <c r="K535" s="44" t="s">
        <v>1460</v>
      </c>
      <c r="L535" s="45" t="s">
        <v>167</v>
      </c>
      <c r="M535" s="44" t="s">
        <v>167</v>
      </c>
      <c r="N535" s="24" t="s">
        <v>167</v>
      </c>
      <c r="O535" s="27" t="s">
        <v>6225</v>
      </c>
      <c r="P535" s="24" t="s">
        <v>57</v>
      </c>
      <c r="Q535" s="44" t="s">
        <v>2201</v>
      </c>
      <c r="R535" s="24" t="s">
        <v>6040</v>
      </c>
      <c r="S535" s="57"/>
      <c r="T535" s="25">
        <v>35</v>
      </c>
      <c r="U535" s="23"/>
      <c r="V535" s="24"/>
      <c r="W535" s="23"/>
      <c r="X535" s="24"/>
      <c r="Y535" s="28"/>
      <c r="Z535" s="28"/>
    </row>
    <row r="536" spans="3:26" ht="18" customHeight="1" x14ac:dyDescent="0.55000000000000004">
      <c r="C536" s="11"/>
      <c r="D536" s="49"/>
      <c r="E536" s="52" t="str">
        <f t="shared" ref="E536" si="136">IF(D536="","",IF(I536&gt;0.1,"単",IF(I537&gt;0.29,"連",IF(I538&gt;0.34,"複","※"))))</f>
        <v/>
      </c>
      <c r="F536" s="12"/>
      <c r="G536" s="48" t="s">
        <v>5941</v>
      </c>
      <c r="H536" s="13"/>
      <c r="I536" s="14">
        <v>0.16666666666666666</v>
      </c>
      <c r="J536" s="35">
        <v>5</v>
      </c>
      <c r="K536" s="40" t="s">
        <v>1465</v>
      </c>
      <c r="L536" s="41" t="s">
        <v>1819</v>
      </c>
      <c r="M536" s="41" t="s">
        <v>167</v>
      </c>
      <c r="N536" s="13"/>
      <c r="O536" s="15" t="s">
        <v>34</v>
      </c>
      <c r="P536" s="13" t="s">
        <v>167</v>
      </c>
      <c r="Q536" s="41" t="s">
        <v>1906</v>
      </c>
      <c r="R536" s="13" t="s">
        <v>57</v>
      </c>
      <c r="S536" s="55" t="s">
        <v>6616</v>
      </c>
      <c r="T536" s="13"/>
      <c r="U536" s="12"/>
      <c r="V536" s="13"/>
      <c r="W536" s="12"/>
      <c r="X536" s="13"/>
      <c r="Y536" s="16"/>
      <c r="Z536" s="16"/>
    </row>
    <row r="537" spans="3:26" ht="18.75" customHeight="1" x14ac:dyDescent="0.55000000000000004">
      <c r="C537" s="17">
        <v>4</v>
      </c>
      <c r="D537" s="50"/>
      <c r="E537" s="53"/>
      <c r="F537" s="30" t="s">
        <v>7967</v>
      </c>
      <c r="G537" s="18" t="s">
        <v>557</v>
      </c>
      <c r="H537" s="18" t="s">
        <v>99</v>
      </c>
      <c r="I537" s="19">
        <v>0.26666666666666666</v>
      </c>
      <c r="J537" s="36">
        <v>8</v>
      </c>
      <c r="K537" s="42" t="s">
        <v>942</v>
      </c>
      <c r="L537" s="43" t="s">
        <v>167</v>
      </c>
      <c r="M537" s="43" t="s">
        <v>167</v>
      </c>
      <c r="N537" s="18" t="s">
        <v>2562</v>
      </c>
      <c r="O537" s="20" t="s">
        <v>39</v>
      </c>
      <c r="P537" s="18">
        <v>55</v>
      </c>
      <c r="Q537" s="43" t="s">
        <v>1906</v>
      </c>
      <c r="R537" s="18" t="s">
        <v>57</v>
      </c>
      <c r="S537" s="56"/>
      <c r="T537" s="18" t="s">
        <v>1910</v>
      </c>
      <c r="U537" s="30" t="s">
        <v>1908</v>
      </c>
      <c r="V537" s="18" t="s">
        <v>6484</v>
      </c>
      <c r="W537" s="30" t="s">
        <v>6644</v>
      </c>
      <c r="X537" s="18" t="s">
        <v>7968</v>
      </c>
      <c r="Y537" s="47" t="s">
        <v>557</v>
      </c>
      <c r="Z537" s="21"/>
    </row>
    <row r="538" spans="3:26" ht="18.5" customHeight="1" thickBot="1" x14ac:dyDescent="0.6">
      <c r="C538" s="22"/>
      <c r="D538" s="51"/>
      <c r="E538" s="54"/>
      <c r="F538" s="34"/>
      <c r="G538" s="24">
        <v>3.1</v>
      </c>
      <c r="H538" s="25">
        <v>14</v>
      </c>
      <c r="I538" s="26">
        <v>0.3666666666666667</v>
      </c>
      <c r="J538" s="38" t="s">
        <v>8057</v>
      </c>
      <c r="K538" s="44" t="s">
        <v>1458</v>
      </c>
      <c r="L538" s="45" t="s">
        <v>1820</v>
      </c>
      <c r="M538" s="44" t="s">
        <v>167</v>
      </c>
      <c r="N538" s="24" t="s">
        <v>167</v>
      </c>
      <c r="O538" s="27" t="s">
        <v>119</v>
      </c>
      <c r="P538" s="24" t="s">
        <v>57</v>
      </c>
      <c r="Q538" s="44" t="s">
        <v>57</v>
      </c>
      <c r="R538" s="24" t="s">
        <v>57</v>
      </c>
      <c r="S538" s="57"/>
      <c r="T538" s="25">
        <v>26</v>
      </c>
      <c r="U538" s="23"/>
      <c r="V538" s="24"/>
      <c r="W538" s="23"/>
      <c r="X538" s="24"/>
      <c r="Y538" s="28"/>
      <c r="Z538" s="28"/>
    </row>
    <row r="539" spans="3:26" ht="18" customHeight="1" x14ac:dyDescent="0.55000000000000004">
      <c r="C539" s="11"/>
      <c r="D539" s="49" t="s">
        <v>26</v>
      </c>
      <c r="E539" s="52" t="str">
        <f t="shared" ref="E539" si="137">IF(D539="","",IF(I539&gt;0.1,"単",IF(I540&gt;0.29,"連",IF(I541&gt;0.34,"複","※"))))</f>
        <v>単</v>
      </c>
      <c r="F539" s="12"/>
      <c r="G539" s="48" t="s">
        <v>5941</v>
      </c>
      <c r="H539" s="13"/>
      <c r="I539" s="14">
        <v>0.10344827586206896</v>
      </c>
      <c r="J539" s="35">
        <v>3</v>
      </c>
      <c r="K539" s="40" t="s">
        <v>1466</v>
      </c>
      <c r="L539" s="41" t="s">
        <v>5948</v>
      </c>
      <c r="M539" s="41" t="s">
        <v>1245</v>
      </c>
      <c r="N539" s="13"/>
      <c r="O539" s="15" t="s">
        <v>39</v>
      </c>
      <c r="P539" s="13" t="s">
        <v>167</v>
      </c>
      <c r="Q539" s="41">
        <v>6.2</v>
      </c>
      <c r="R539" s="13" t="s">
        <v>2211</v>
      </c>
      <c r="S539" s="55" t="s">
        <v>7089</v>
      </c>
      <c r="T539" s="13"/>
      <c r="U539" s="12"/>
      <c r="V539" s="13"/>
      <c r="W539" s="12"/>
      <c r="X539" s="13"/>
      <c r="Y539" s="16"/>
      <c r="Z539" s="16"/>
    </row>
    <row r="540" spans="3:26" ht="18.75" customHeight="1" x14ac:dyDescent="0.55000000000000004">
      <c r="C540" s="17">
        <v>5</v>
      </c>
      <c r="D540" s="50"/>
      <c r="E540" s="53"/>
      <c r="F540" s="30" t="s">
        <v>3927</v>
      </c>
      <c r="G540" s="18" t="s">
        <v>169</v>
      </c>
      <c r="H540" s="18" t="s">
        <v>72</v>
      </c>
      <c r="I540" s="19">
        <v>0.20689655172413793</v>
      </c>
      <c r="J540" s="36">
        <v>6</v>
      </c>
      <c r="K540" s="42" t="s">
        <v>942</v>
      </c>
      <c r="L540" s="43" t="s">
        <v>5949</v>
      </c>
      <c r="M540" s="43" t="s">
        <v>555</v>
      </c>
      <c r="N540" s="18" t="s">
        <v>128</v>
      </c>
      <c r="O540" s="20" t="s">
        <v>1784</v>
      </c>
      <c r="P540" s="18">
        <v>56</v>
      </c>
      <c r="Q540" s="43">
        <v>5.2</v>
      </c>
      <c r="R540" s="18" t="s">
        <v>2212</v>
      </c>
      <c r="S540" s="56"/>
      <c r="T540" s="18" t="s">
        <v>1910</v>
      </c>
      <c r="U540" s="30" t="s">
        <v>1911</v>
      </c>
      <c r="V540" s="18" t="s">
        <v>3618</v>
      </c>
      <c r="W540" s="30" t="s">
        <v>7969</v>
      </c>
      <c r="X540" s="18" t="s">
        <v>7970</v>
      </c>
      <c r="Y540" s="47" t="s">
        <v>169</v>
      </c>
      <c r="Z540" s="21"/>
    </row>
    <row r="541" spans="3:26" ht="18.5" customHeight="1" thickBot="1" x14ac:dyDescent="0.6">
      <c r="C541" s="22"/>
      <c r="D541" s="51"/>
      <c r="E541" s="54"/>
      <c r="F541" s="34"/>
      <c r="G541" s="24">
        <v>2.2999999999999998</v>
      </c>
      <c r="H541" s="25">
        <v>13</v>
      </c>
      <c r="I541" s="26">
        <v>0.48275862068965514</v>
      </c>
      <c r="J541" s="38" t="s">
        <v>8058</v>
      </c>
      <c r="K541" s="44" t="s">
        <v>1462</v>
      </c>
      <c r="L541" s="45" t="s">
        <v>5950</v>
      </c>
      <c r="M541" s="44" t="s">
        <v>167</v>
      </c>
      <c r="N541" s="24" t="s">
        <v>167</v>
      </c>
      <c r="O541" s="27" t="s">
        <v>154</v>
      </c>
      <c r="P541" s="24" t="s">
        <v>57</v>
      </c>
      <c r="Q541" s="44" t="s">
        <v>2204</v>
      </c>
      <c r="R541" s="24" t="s">
        <v>2213</v>
      </c>
      <c r="S541" s="57"/>
      <c r="T541" s="25">
        <v>9</v>
      </c>
      <c r="U541" s="23"/>
      <c r="V541" s="24"/>
      <c r="W541" s="23"/>
      <c r="X541" s="24"/>
      <c r="Y541" s="28"/>
      <c r="Z541" s="28"/>
    </row>
    <row r="542" spans="3:26" ht="18" customHeight="1" x14ac:dyDescent="0.55000000000000004">
      <c r="C542" s="11"/>
      <c r="D542" s="49"/>
      <c r="E542" s="52" t="str">
        <f t="shared" ref="E542" si="138">IF(D542="","",IF(I542&gt;0.1,"単",IF(I543&gt;0.29,"連",IF(I544&gt;0.34,"複","※"))))</f>
        <v/>
      </c>
      <c r="F542" s="12"/>
      <c r="G542" s="48" t="s">
        <v>7093</v>
      </c>
      <c r="H542" s="13"/>
      <c r="I542" s="14">
        <v>9.375E-2</v>
      </c>
      <c r="J542" s="35">
        <v>3</v>
      </c>
      <c r="K542" s="40" t="s">
        <v>1457</v>
      </c>
      <c r="L542" s="41" t="s">
        <v>167</v>
      </c>
      <c r="M542" s="41" t="s">
        <v>167</v>
      </c>
      <c r="N542" s="13"/>
      <c r="O542" s="15" t="s">
        <v>38</v>
      </c>
      <c r="P542" s="13" t="s">
        <v>1059</v>
      </c>
      <c r="Q542" s="41">
        <v>8.6999999999999993</v>
      </c>
      <c r="R542" s="13"/>
      <c r="S542" s="55" t="s">
        <v>6000</v>
      </c>
      <c r="T542" s="13"/>
      <c r="U542" s="12"/>
      <c r="V542" s="13"/>
      <c r="W542" s="12"/>
      <c r="X542" s="13"/>
      <c r="Y542" s="16"/>
      <c r="Z542" s="16"/>
    </row>
    <row r="543" spans="3:26" ht="18" customHeight="1" x14ac:dyDescent="0.55000000000000004">
      <c r="C543" s="17">
        <v>6</v>
      </c>
      <c r="D543" s="50"/>
      <c r="E543" s="53"/>
      <c r="F543" s="30" t="s">
        <v>7971</v>
      </c>
      <c r="G543" s="18" t="s">
        <v>1682</v>
      </c>
      <c r="H543" s="18" t="s">
        <v>72</v>
      </c>
      <c r="I543" s="19">
        <v>0.1875</v>
      </c>
      <c r="J543" s="36">
        <v>6</v>
      </c>
      <c r="K543" s="42" t="s">
        <v>942</v>
      </c>
      <c r="L543" s="43" t="s">
        <v>167</v>
      </c>
      <c r="M543" s="43" t="s">
        <v>167</v>
      </c>
      <c r="N543" s="18" t="s">
        <v>43</v>
      </c>
      <c r="O543" s="20" t="s">
        <v>25</v>
      </c>
      <c r="P543" s="18">
        <v>56</v>
      </c>
      <c r="Q543" s="43">
        <v>5.4</v>
      </c>
      <c r="R543" s="18"/>
      <c r="S543" s="56"/>
      <c r="T543" s="18" t="s">
        <v>2279</v>
      </c>
      <c r="U543" s="30" t="s">
        <v>1908</v>
      </c>
      <c r="V543" s="18" t="s">
        <v>6017</v>
      </c>
      <c r="W543" s="30" t="s">
        <v>7473</v>
      </c>
      <c r="X543" s="18" t="s">
        <v>7972</v>
      </c>
      <c r="Y543" s="47" t="s">
        <v>1682</v>
      </c>
      <c r="Z543" s="21"/>
    </row>
    <row r="544" spans="3:26" ht="18.5" customHeight="1" thickBot="1" x14ac:dyDescent="0.6">
      <c r="C544" s="22"/>
      <c r="D544" s="51"/>
      <c r="E544" s="54"/>
      <c r="F544" s="34"/>
      <c r="G544" s="24">
        <v>3.3</v>
      </c>
      <c r="H544" s="25">
        <v>13</v>
      </c>
      <c r="I544" s="26">
        <v>0.34375</v>
      </c>
      <c r="J544" s="38" t="s">
        <v>6665</v>
      </c>
      <c r="K544" s="44" t="s">
        <v>1458</v>
      </c>
      <c r="L544" s="45" t="s">
        <v>167</v>
      </c>
      <c r="M544" s="44" t="s">
        <v>167</v>
      </c>
      <c r="N544" s="24" t="s">
        <v>167</v>
      </c>
      <c r="O544" s="27" t="s">
        <v>128</v>
      </c>
      <c r="P544" s="24"/>
      <c r="Q544" s="44" t="s">
        <v>2203</v>
      </c>
      <c r="R544" s="24"/>
      <c r="S544" s="57"/>
      <c r="T544" s="25" t="s">
        <v>2207</v>
      </c>
      <c r="U544" s="23"/>
      <c r="V544" s="24"/>
      <c r="W544" s="23"/>
      <c r="X544" s="24"/>
      <c r="Y544" s="28"/>
      <c r="Z544" s="28"/>
    </row>
    <row r="545" spans="3:26" ht="18" customHeight="1" x14ac:dyDescent="0.55000000000000004">
      <c r="C545" s="11"/>
      <c r="D545" s="49"/>
      <c r="E545" s="52" t="str">
        <f t="shared" ref="E545" si="139">IF(D545="","",IF(I545&gt;0.1,"単",IF(I546&gt;0.29,"連",IF(I547&gt;0.34,"複","※"))))</f>
        <v/>
      </c>
      <c r="F545" s="12"/>
      <c r="G545" s="48" t="s">
        <v>7093</v>
      </c>
      <c r="H545" s="13"/>
      <c r="I545" s="14">
        <v>9.0909090909090912E-2</v>
      </c>
      <c r="J545" s="35">
        <v>1</v>
      </c>
      <c r="K545" s="40" t="s">
        <v>1457</v>
      </c>
      <c r="L545" s="41" t="s">
        <v>6064</v>
      </c>
      <c r="M545" s="41" t="s">
        <v>167</v>
      </c>
      <c r="N545" s="13"/>
      <c r="O545" s="15" t="s">
        <v>39</v>
      </c>
      <c r="P545" s="13" t="s">
        <v>167</v>
      </c>
      <c r="Q545" s="41">
        <v>8.8000000000000007</v>
      </c>
      <c r="R545" s="13" t="s">
        <v>2222</v>
      </c>
      <c r="S545" s="55" t="s">
        <v>6207</v>
      </c>
      <c r="T545" s="13"/>
      <c r="U545" s="12"/>
      <c r="V545" s="13"/>
      <c r="W545" s="12"/>
      <c r="X545" s="13"/>
      <c r="Y545" s="16"/>
      <c r="Z545" s="16"/>
    </row>
    <row r="546" spans="3:26" ht="18" customHeight="1" x14ac:dyDescent="0.55000000000000004">
      <c r="C546" s="17">
        <v>7</v>
      </c>
      <c r="D546" s="50"/>
      <c r="E546" s="53"/>
      <c r="F546" s="30" t="s">
        <v>7973</v>
      </c>
      <c r="G546" s="18" t="s">
        <v>808</v>
      </c>
      <c r="H546" s="18" t="s">
        <v>81</v>
      </c>
      <c r="I546" s="19">
        <v>0.18181818181818182</v>
      </c>
      <c r="J546" s="36">
        <v>2</v>
      </c>
      <c r="K546" s="42" t="s">
        <v>942</v>
      </c>
      <c r="L546" s="43" t="s">
        <v>167</v>
      </c>
      <c r="M546" s="43" t="s">
        <v>167</v>
      </c>
      <c r="N546" s="18" t="s">
        <v>136</v>
      </c>
      <c r="O546" s="20" t="s">
        <v>32</v>
      </c>
      <c r="P546" s="18">
        <v>58</v>
      </c>
      <c r="Q546" s="43">
        <v>3.5</v>
      </c>
      <c r="R546" s="18" t="s">
        <v>1541</v>
      </c>
      <c r="S546" s="56"/>
      <c r="T546" s="18" t="s">
        <v>2279</v>
      </c>
      <c r="U546" s="30" t="s">
        <v>1920</v>
      </c>
      <c r="V546" s="18" t="s">
        <v>76</v>
      </c>
      <c r="W546" s="30" t="s">
        <v>3707</v>
      </c>
      <c r="X546" s="18" t="s">
        <v>7974</v>
      </c>
      <c r="Y546" s="47" t="s">
        <v>808</v>
      </c>
      <c r="Z546" s="21"/>
    </row>
    <row r="547" spans="3:26" ht="18.5" customHeight="1" thickBot="1" x14ac:dyDescent="0.6">
      <c r="C547" s="22"/>
      <c r="D547" s="51"/>
      <c r="E547" s="54"/>
      <c r="F547" s="34"/>
      <c r="G547" s="24">
        <v>3.1</v>
      </c>
      <c r="H547" s="25">
        <v>11</v>
      </c>
      <c r="I547" s="26">
        <v>0.36363636363636365</v>
      </c>
      <c r="J547" s="38" t="s">
        <v>6551</v>
      </c>
      <c r="K547" s="44" t="s">
        <v>1460</v>
      </c>
      <c r="L547" s="45" t="s">
        <v>167</v>
      </c>
      <c r="M547" s="44" t="s">
        <v>167</v>
      </c>
      <c r="N547" s="24" t="s">
        <v>167</v>
      </c>
      <c r="O547" s="27" t="s">
        <v>119</v>
      </c>
      <c r="P547" s="24" t="s">
        <v>57</v>
      </c>
      <c r="Q547" s="44" t="s">
        <v>2201</v>
      </c>
      <c r="R547" s="24" t="s">
        <v>1542</v>
      </c>
      <c r="S547" s="57"/>
      <c r="T547" s="25">
        <v>8</v>
      </c>
      <c r="U547" s="23"/>
      <c r="V547" s="24"/>
      <c r="W547" s="23"/>
      <c r="X547" s="24"/>
      <c r="Y547" s="28"/>
      <c r="Z547" s="28"/>
    </row>
    <row r="548" spans="3:26" ht="18" customHeight="1" x14ac:dyDescent="0.55000000000000004">
      <c r="C548" s="11"/>
      <c r="D548" s="49" t="s">
        <v>990</v>
      </c>
      <c r="E548" s="52" t="str">
        <f t="shared" ref="E548" si="140">IF(D548="","",IF(I548&gt;0.1,"単",IF(I549&gt;0.29,"連",IF(I550&gt;0.34,"複","※"))))</f>
        <v>単</v>
      </c>
      <c r="F548" s="12"/>
      <c r="G548" s="48" t="s">
        <v>57</v>
      </c>
      <c r="H548" s="13"/>
      <c r="I548" s="14">
        <v>0.19047619047619047</v>
      </c>
      <c r="J548" s="35">
        <v>12</v>
      </c>
      <c r="K548" s="40" t="s">
        <v>1461</v>
      </c>
      <c r="L548" s="41" t="s">
        <v>167</v>
      </c>
      <c r="M548" s="41" t="s">
        <v>6717</v>
      </c>
      <c r="N548" s="13"/>
      <c r="O548" s="15" t="s">
        <v>31</v>
      </c>
      <c r="P548" s="13" t="s">
        <v>167</v>
      </c>
      <c r="Q548" s="41" t="s">
        <v>1906</v>
      </c>
      <c r="R548" s="13" t="s">
        <v>57</v>
      </c>
      <c r="S548" s="55" t="s">
        <v>6141</v>
      </c>
      <c r="T548" s="13"/>
      <c r="U548" s="12"/>
      <c r="V548" s="13"/>
      <c r="W548" s="12"/>
      <c r="X548" s="13"/>
      <c r="Y548" s="16"/>
      <c r="Z548" s="16"/>
    </row>
    <row r="549" spans="3:26" ht="18" customHeight="1" x14ac:dyDescent="0.55000000000000004">
      <c r="C549" s="17">
        <v>8</v>
      </c>
      <c r="D549" s="50"/>
      <c r="E549" s="53"/>
      <c r="F549" s="30" t="s">
        <v>7975</v>
      </c>
      <c r="G549" s="18" t="s">
        <v>1702</v>
      </c>
      <c r="H549" s="18" t="s">
        <v>7976</v>
      </c>
      <c r="I549" s="19">
        <v>0.34920634920634919</v>
      </c>
      <c r="J549" s="36">
        <v>22</v>
      </c>
      <c r="K549" s="42" t="s">
        <v>942</v>
      </c>
      <c r="L549" s="43" t="s">
        <v>167</v>
      </c>
      <c r="M549" s="43" t="s">
        <v>6679</v>
      </c>
      <c r="N549" s="18" t="s">
        <v>6114</v>
      </c>
      <c r="O549" s="20" t="s">
        <v>29</v>
      </c>
      <c r="P549" s="18">
        <v>56</v>
      </c>
      <c r="Q549" s="43" t="s">
        <v>1906</v>
      </c>
      <c r="R549" s="18" t="s">
        <v>57</v>
      </c>
      <c r="S549" s="56"/>
      <c r="T549" s="18" t="s">
        <v>1910</v>
      </c>
      <c r="U549" s="30" t="s">
        <v>1908</v>
      </c>
      <c r="V549" s="18" t="s">
        <v>4853</v>
      </c>
      <c r="W549" s="30" t="s">
        <v>1674</v>
      </c>
      <c r="X549" s="18" t="s">
        <v>7977</v>
      </c>
      <c r="Y549" s="47" t="s">
        <v>1702</v>
      </c>
      <c r="Z549" s="21"/>
    </row>
    <row r="550" spans="3:26" ht="18.5" customHeight="1" thickBot="1" x14ac:dyDescent="0.6">
      <c r="C550" s="22"/>
      <c r="D550" s="51"/>
      <c r="E550" s="54"/>
      <c r="F550" s="34"/>
      <c r="G550" s="24">
        <v>2.7</v>
      </c>
      <c r="H550" s="25">
        <v>16</v>
      </c>
      <c r="I550" s="26">
        <v>0.3968253968253968</v>
      </c>
      <c r="J550" s="38" t="s">
        <v>6709</v>
      </c>
      <c r="K550" s="44" t="s">
        <v>1460</v>
      </c>
      <c r="L550" s="45" t="s">
        <v>167</v>
      </c>
      <c r="M550" s="44" t="s">
        <v>8059</v>
      </c>
      <c r="N550" s="24" t="s">
        <v>167</v>
      </c>
      <c r="O550" s="27" t="s">
        <v>2196</v>
      </c>
      <c r="P550" s="24"/>
      <c r="Q550" s="44" t="s">
        <v>57</v>
      </c>
      <c r="R550" s="24" t="s">
        <v>57</v>
      </c>
      <c r="S550" s="57"/>
      <c r="T550" s="25">
        <v>29</v>
      </c>
      <c r="U550" s="23"/>
      <c r="V550" s="24"/>
      <c r="W550" s="23"/>
      <c r="X550" s="24"/>
      <c r="Y550" s="28"/>
      <c r="Z550" s="28"/>
    </row>
    <row r="551" spans="3:26" ht="18" customHeight="1" x14ac:dyDescent="0.55000000000000004">
      <c r="C551" s="11"/>
      <c r="D551" s="49"/>
      <c r="E551" s="52" t="str">
        <f t="shared" ref="E551" si="141">IF(D551="","",IF(I551&gt;0.1,"単",IF(I552&gt;0.29,"連",IF(I553&gt;0.34,"複","※"))))</f>
        <v/>
      </c>
      <c r="F551" s="12"/>
      <c r="G551" s="48" t="s">
        <v>57</v>
      </c>
      <c r="H551" s="13"/>
      <c r="I551" s="14" t="s">
        <v>57</v>
      </c>
      <c r="J551" s="35" t="s">
        <v>57</v>
      </c>
      <c r="K551" s="40" t="s">
        <v>57</v>
      </c>
      <c r="L551" s="41" t="s">
        <v>57</v>
      </c>
      <c r="M551" s="41" t="s">
        <v>167</v>
      </c>
      <c r="N551" s="13"/>
      <c r="O551" s="15" t="s">
        <v>57</v>
      </c>
      <c r="P551" s="13" t="s">
        <v>167</v>
      </c>
      <c r="Q551" s="41">
        <v>9.1999999999999993</v>
      </c>
      <c r="R551" s="13" t="s">
        <v>6158</v>
      </c>
      <c r="S551" s="55" t="s">
        <v>6518</v>
      </c>
      <c r="T551" s="13"/>
      <c r="U551" s="12"/>
      <c r="V551" s="13"/>
      <c r="W551" s="12"/>
      <c r="X551" s="13"/>
      <c r="Y551" s="16"/>
      <c r="Z551" s="16"/>
    </row>
    <row r="552" spans="3:26" ht="18" customHeight="1" x14ac:dyDescent="0.55000000000000004">
      <c r="C552" s="17">
        <v>9</v>
      </c>
      <c r="D552" s="50"/>
      <c r="E552" s="53"/>
      <c r="F552" s="30" t="s">
        <v>7978</v>
      </c>
      <c r="G552" s="18" t="s">
        <v>1685</v>
      </c>
      <c r="H552" s="18" t="s">
        <v>99</v>
      </c>
      <c r="I552" s="19" t="s">
        <v>59</v>
      </c>
      <c r="J552" s="36" t="s">
        <v>59</v>
      </c>
      <c r="K552" s="42" t="s">
        <v>57</v>
      </c>
      <c r="L552" s="43" t="s">
        <v>57</v>
      </c>
      <c r="M552" s="43" t="s">
        <v>167</v>
      </c>
      <c r="N552" s="18" t="s">
        <v>2629</v>
      </c>
      <c r="O552" s="20" t="s">
        <v>59</v>
      </c>
      <c r="P552" s="18">
        <v>55</v>
      </c>
      <c r="Q552" s="43">
        <v>6</v>
      </c>
      <c r="R552" s="18"/>
      <c r="S552" s="56"/>
      <c r="T552" s="18" t="s">
        <v>1910</v>
      </c>
      <c r="U552" s="30" t="s">
        <v>1911</v>
      </c>
      <c r="V552" s="18" t="s">
        <v>5982</v>
      </c>
      <c r="W552" s="30" t="s">
        <v>7194</v>
      </c>
      <c r="X552" s="18" t="s">
        <v>7195</v>
      </c>
      <c r="Y552" s="47" t="s">
        <v>1685</v>
      </c>
      <c r="Z552" s="21"/>
    </row>
    <row r="553" spans="3:26" ht="18.5" customHeight="1" thickBot="1" x14ac:dyDescent="0.6">
      <c r="C553" s="22"/>
      <c r="D553" s="51"/>
      <c r="E553" s="54"/>
      <c r="F553" s="34"/>
      <c r="G553" s="24" t="s">
        <v>57</v>
      </c>
      <c r="H553" s="25">
        <v>14</v>
      </c>
      <c r="I553" s="26" t="s">
        <v>57</v>
      </c>
      <c r="J553" s="38" t="s">
        <v>57</v>
      </c>
      <c r="K553" s="44" t="s">
        <v>57</v>
      </c>
      <c r="L553" s="45" t="s">
        <v>57</v>
      </c>
      <c r="M553" s="44" t="s">
        <v>167</v>
      </c>
      <c r="N553" s="24">
        <v>34</v>
      </c>
      <c r="O553" s="27" t="s">
        <v>57</v>
      </c>
      <c r="P553" s="24" t="s">
        <v>57</v>
      </c>
      <c r="Q553" s="44" t="s">
        <v>2201</v>
      </c>
      <c r="R553" s="24" t="s">
        <v>2202</v>
      </c>
      <c r="S553" s="57"/>
      <c r="T553" s="25">
        <v>34</v>
      </c>
      <c r="U553" s="23"/>
      <c r="V553" s="24"/>
      <c r="W553" s="23"/>
      <c r="X553" s="24"/>
      <c r="Y553" s="28"/>
      <c r="Z553" s="28"/>
    </row>
    <row r="554" spans="3:26" ht="18" customHeight="1" x14ac:dyDescent="0.55000000000000004">
      <c r="C554" s="11"/>
      <c r="D554" s="49" t="s">
        <v>3408</v>
      </c>
      <c r="E554" s="52" t="str">
        <f t="shared" ref="E554" si="142">IF(D554="","",IF(I554&gt;0.1,"単",IF(I555&gt;0.29,"連",IF(I556&gt;0.34,"複","※"))))</f>
        <v>単</v>
      </c>
      <c r="F554" s="12"/>
      <c r="G554" s="48" t="s">
        <v>6223</v>
      </c>
      <c r="H554" s="13"/>
      <c r="I554" s="14">
        <v>0.14285714285714285</v>
      </c>
      <c r="J554" s="35">
        <v>3</v>
      </c>
      <c r="K554" s="40" t="s">
        <v>1464</v>
      </c>
      <c r="L554" s="41" t="s">
        <v>167</v>
      </c>
      <c r="M554" s="41" t="s">
        <v>6564</v>
      </c>
      <c r="N554" s="13"/>
      <c r="O554" s="15" t="s">
        <v>29</v>
      </c>
      <c r="P554" s="13" t="s">
        <v>167</v>
      </c>
      <c r="Q554" s="41"/>
      <c r="R554" s="13" t="s">
        <v>6048</v>
      </c>
      <c r="S554" s="55" t="s">
        <v>6217</v>
      </c>
      <c r="T554" s="13"/>
      <c r="U554" s="12"/>
      <c r="V554" s="13"/>
      <c r="W554" s="12"/>
      <c r="X554" s="13"/>
      <c r="Y554" s="16"/>
      <c r="Z554" s="16"/>
    </row>
    <row r="555" spans="3:26" ht="18" customHeight="1" x14ac:dyDescent="0.55000000000000004">
      <c r="C555" s="17">
        <v>10</v>
      </c>
      <c r="D555" s="50"/>
      <c r="E555" s="53"/>
      <c r="F555" s="30" t="s">
        <v>7979</v>
      </c>
      <c r="G555" s="18" t="s">
        <v>836</v>
      </c>
      <c r="H555" s="18" t="s">
        <v>99</v>
      </c>
      <c r="I555" s="19">
        <v>0.42857142857142855</v>
      </c>
      <c r="J555" s="36">
        <v>9</v>
      </c>
      <c r="K555" s="42" t="s">
        <v>942</v>
      </c>
      <c r="L555" s="43" t="s">
        <v>167</v>
      </c>
      <c r="M555" s="43" t="s">
        <v>167</v>
      </c>
      <c r="N555" s="18" t="s">
        <v>28</v>
      </c>
      <c r="O555" s="20" t="s">
        <v>82</v>
      </c>
      <c r="P555" s="18">
        <v>53</v>
      </c>
      <c r="Q555" s="43">
        <v>5.3</v>
      </c>
      <c r="R555" s="18" t="s">
        <v>6049</v>
      </c>
      <c r="S555" s="56"/>
      <c r="T555" s="18" t="s">
        <v>1907</v>
      </c>
      <c r="U555" s="30" t="s">
        <v>1908</v>
      </c>
      <c r="V555" s="18" t="s">
        <v>6002</v>
      </c>
      <c r="W555" s="30" t="s">
        <v>3768</v>
      </c>
      <c r="X555" s="18" t="s">
        <v>6401</v>
      </c>
      <c r="Y555" s="47" t="s">
        <v>836</v>
      </c>
      <c r="Z555" s="21"/>
    </row>
    <row r="556" spans="3:26" ht="18.5" customHeight="1" thickBot="1" x14ac:dyDescent="0.6">
      <c r="C556" s="22"/>
      <c r="D556" s="51"/>
      <c r="E556" s="54"/>
      <c r="F556" s="34"/>
      <c r="G556" s="24">
        <v>3.1</v>
      </c>
      <c r="H556" s="25">
        <v>14</v>
      </c>
      <c r="I556" s="26">
        <v>0.52380952380952372</v>
      </c>
      <c r="J556" s="38" t="s">
        <v>8060</v>
      </c>
      <c r="K556" s="44" t="s">
        <v>1458</v>
      </c>
      <c r="L556" s="45" t="s">
        <v>167</v>
      </c>
      <c r="M556" s="44" t="s">
        <v>167</v>
      </c>
      <c r="N556" s="24" t="s">
        <v>167</v>
      </c>
      <c r="O556" s="27" t="s">
        <v>168</v>
      </c>
      <c r="P556" s="24"/>
      <c r="Q556" s="44" t="s">
        <v>2201</v>
      </c>
      <c r="R556" s="24" t="s">
        <v>6050</v>
      </c>
      <c r="S556" s="57"/>
      <c r="T556" s="25">
        <v>21</v>
      </c>
      <c r="U556" s="23"/>
      <c r="V556" s="24"/>
      <c r="W556" s="23"/>
      <c r="X556" s="24"/>
      <c r="Y556" s="28"/>
      <c r="Z556" s="28"/>
    </row>
    <row r="557" spans="3:26" ht="18" customHeight="1" x14ac:dyDescent="0.55000000000000004">
      <c r="C557" s="11"/>
      <c r="D557" s="49"/>
      <c r="E557" s="52" t="str">
        <f t="shared" ref="E557" si="143">IF(D557="","",IF(I557&gt;0.1,"単",IF(I558&gt;0.29,"連",IF(I559&gt;0.34,"複","※"))))</f>
        <v/>
      </c>
      <c r="F557" s="12"/>
      <c r="G557" s="48" t="s">
        <v>7093</v>
      </c>
      <c r="H557" s="13"/>
      <c r="I557" s="14">
        <v>0</v>
      </c>
      <c r="J557" s="35">
        <v>0</v>
      </c>
      <c r="K557" s="40" t="s">
        <v>1459</v>
      </c>
      <c r="L557" s="41" t="s">
        <v>6166</v>
      </c>
      <c r="M557" s="41" t="s">
        <v>167</v>
      </c>
      <c r="N557" s="13"/>
      <c r="O557" s="15" t="s">
        <v>39</v>
      </c>
      <c r="P557" s="13" t="s">
        <v>167</v>
      </c>
      <c r="Q557" s="41" t="s">
        <v>1906</v>
      </c>
      <c r="R557" s="13" t="s">
        <v>57</v>
      </c>
      <c r="S557" s="55" t="s">
        <v>7980</v>
      </c>
      <c r="T557" s="13"/>
      <c r="U557" s="12"/>
      <c r="V557" s="13"/>
      <c r="W557" s="12"/>
      <c r="X557" s="13"/>
      <c r="Y557" s="16"/>
      <c r="Z557" s="16"/>
    </row>
    <row r="558" spans="3:26" ht="18" customHeight="1" x14ac:dyDescent="0.55000000000000004">
      <c r="C558" s="17">
        <v>11</v>
      </c>
      <c r="D558" s="50"/>
      <c r="E558" s="53"/>
      <c r="F558" s="30" t="s">
        <v>7981</v>
      </c>
      <c r="G558" s="18" t="s">
        <v>142</v>
      </c>
      <c r="H558" s="18" t="s">
        <v>99</v>
      </c>
      <c r="I558" s="19">
        <v>9.0909090909090912E-2</v>
      </c>
      <c r="J558" s="36">
        <v>1</v>
      </c>
      <c r="K558" s="42" t="s">
        <v>942</v>
      </c>
      <c r="L558" s="43" t="s">
        <v>6167</v>
      </c>
      <c r="M558" s="43" t="s">
        <v>167</v>
      </c>
      <c r="N558" s="18" t="s">
        <v>168</v>
      </c>
      <c r="O558" s="20" t="s">
        <v>34</v>
      </c>
      <c r="P558" s="18">
        <v>56</v>
      </c>
      <c r="Q558" s="43" t="s">
        <v>1906</v>
      </c>
      <c r="R558" s="18" t="s">
        <v>57</v>
      </c>
      <c r="S558" s="56"/>
      <c r="T558" s="18" t="s">
        <v>2279</v>
      </c>
      <c r="U558" s="30" t="s">
        <v>1908</v>
      </c>
      <c r="V558" s="18" t="s">
        <v>91</v>
      </c>
      <c r="W558" s="30" t="s">
        <v>7982</v>
      </c>
      <c r="X558" s="18" t="s">
        <v>7983</v>
      </c>
      <c r="Y558" s="47" t="s">
        <v>142</v>
      </c>
      <c r="Z558" s="21"/>
    </row>
    <row r="559" spans="3:26" ht="18.5" customHeight="1" thickBot="1" x14ac:dyDescent="0.6">
      <c r="C559" s="22"/>
      <c r="D559" s="51"/>
      <c r="E559" s="54"/>
      <c r="F559" s="34"/>
      <c r="G559" s="24">
        <v>4.4000000000000004</v>
      </c>
      <c r="H559" s="25">
        <v>14</v>
      </c>
      <c r="I559" s="26">
        <v>0.18181818181818182</v>
      </c>
      <c r="J559" s="38" t="s">
        <v>6243</v>
      </c>
      <c r="K559" s="44" t="s">
        <v>1458</v>
      </c>
      <c r="L559" s="45" t="s">
        <v>6168</v>
      </c>
      <c r="M559" s="44" t="s">
        <v>167</v>
      </c>
      <c r="N559" s="24" t="s">
        <v>167</v>
      </c>
      <c r="O559" s="27" t="s">
        <v>66</v>
      </c>
      <c r="P559" s="24" t="s">
        <v>57</v>
      </c>
      <c r="Q559" s="44" t="s">
        <v>57</v>
      </c>
      <c r="R559" s="24" t="s">
        <v>57</v>
      </c>
      <c r="S559" s="57"/>
      <c r="T559" s="25">
        <v>17</v>
      </c>
      <c r="U559" s="23"/>
      <c r="V559" s="24"/>
      <c r="W559" s="23"/>
      <c r="X559" s="24"/>
      <c r="Y559" s="28"/>
      <c r="Z559" s="28"/>
    </row>
    <row r="560" spans="3:26" ht="18" customHeight="1" x14ac:dyDescent="0.55000000000000004">
      <c r="C560" s="11"/>
      <c r="D560" s="49"/>
      <c r="E560" s="52" t="str">
        <f t="shared" ref="E560" si="144">IF(D560="","",IF(I560&gt;0.1,"単",IF(I561&gt;0.29,"連",IF(I562&gt;0.34,"複","※"))))</f>
        <v/>
      </c>
      <c r="F560" s="12"/>
      <c r="G560" s="48" t="s">
        <v>7100</v>
      </c>
      <c r="H560" s="13"/>
      <c r="I560" s="14">
        <v>6.25E-2</v>
      </c>
      <c r="J560" s="35">
        <v>1</v>
      </c>
      <c r="K560" s="40" t="s">
        <v>1461</v>
      </c>
      <c r="L560" s="41" t="s">
        <v>167</v>
      </c>
      <c r="M560" s="41" t="s">
        <v>167</v>
      </c>
      <c r="N560" s="13"/>
      <c r="O560" s="15" t="s">
        <v>34</v>
      </c>
      <c r="P560" s="13" t="s">
        <v>167</v>
      </c>
      <c r="Q560" s="41">
        <v>2.9</v>
      </c>
      <c r="R560" s="13" t="s">
        <v>2214</v>
      </c>
      <c r="S560" s="55" t="s">
        <v>5969</v>
      </c>
      <c r="T560" s="13"/>
      <c r="U560" s="12"/>
      <c r="V560" s="13"/>
      <c r="W560" s="12"/>
      <c r="X560" s="13"/>
      <c r="Y560" s="16"/>
      <c r="Z560" s="16"/>
    </row>
    <row r="561" spans="1:26" ht="18" customHeight="1" x14ac:dyDescent="0.55000000000000004">
      <c r="C561" s="17">
        <v>12</v>
      </c>
      <c r="D561" s="50"/>
      <c r="E561" s="53"/>
      <c r="F561" s="30" t="s">
        <v>7984</v>
      </c>
      <c r="G561" s="18" t="s">
        <v>481</v>
      </c>
      <c r="H561" s="18" t="s">
        <v>106</v>
      </c>
      <c r="I561" s="19">
        <v>6.25E-2</v>
      </c>
      <c r="J561" s="36">
        <v>1</v>
      </c>
      <c r="K561" s="42" t="s">
        <v>943</v>
      </c>
      <c r="L561" s="43" t="s">
        <v>167</v>
      </c>
      <c r="M561" s="43" t="s">
        <v>167</v>
      </c>
      <c r="N561" s="18" t="s">
        <v>2561</v>
      </c>
      <c r="O561" s="20" t="s">
        <v>29</v>
      </c>
      <c r="P561" s="18">
        <v>53</v>
      </c>
      <c r="Q561" s="43">
        <v>3.4</v>
      </c>
      <c r="R561" s="18" t="s">
        <v>4875</v>
      </c>
      <c r="S561" s="56"/>
      <c r="T561" s="18" t="s">
        <v>1907</v>
      </c>
      <c r="U561" s="30" t="s">
        <v>1908</v>
      </c>
      <c r="V561" s="18" t="s">
        <v>116</v>
      </c>
      <c r="W561" s="30" t="s">
        <v>7492</v>
      </c>
      <c r="X561" s="18" t="s">
        <v>7985</v>
      </c>
      <c r="Y561" s="47" t="s">
        <v>481</v>
      </c>
      <c r="Z561" s="21"/>
    </row>
    <row r="562" spans="1:26" ht="18.5" customHeight="1" thickBot="1" x14ac:dyDescent="0.6">
      <c r="C562" s="22"/>
      <c r="D562" s="51"/>
      <c r="E562" s="54"/>
      <c r="F562" s="34"/>
      <c r="G562" s="24">
        <v>4</v>
      </c>
      <c r="H562" s="25">
        <v>12</v>
      </c>
      <c r="I562" s="26">
        <v>0.125</v>
      </c>
      <c r="J562" s="38" t="s">
        <v>7576</v>
      </c>
      <c r="K562" s="44" t="s">
        <v>1458</v>
      </c>
      <c r="L562" s="45" t="s">
        <v>167</v>
      </c>
      <c r="M562" s="44" t="s">
        <v>167</v>
      </c>
      <c r="N562" s="24" t="s">
        <v>167</v>
      </c>
      <c r="O562" s="27" t="s">
        <v>23</v>
      </c>
      <c r="P562" s="24" t="s">
        <v>57</v>
      </c>
      <c r="Q562" s="44" t="s">
        <v>57</v>
      </c>
      <c r="R562" s="24" t="s">
        <v>5942</v>
      </c>
      <c r="S562" s="57"/>
      <c r="T562" s="25">
        <v>3</v>
      </c>
      <c r="U562" s="23"/>
      <c r="V562" s="24"/>
      <c r="W562" s="23"/>
      <c r="X562" s="24"/>
      <c r="Y562" s="28"/>
      <c r="Z562" s="28"/>
    </row>
    <row r="563" spans="1:26" ht="18" customHeight="1" x14ac:dyDescent="0.55000000000000004">
      <c r="C563" s="11"/>
      <c r="D563" s="49"/>
      <c r="E563" s="52" t="str">
        <f t="shared" ref="E563" si="145">IF(D563="","",IF(I563&gt;0.1,"単",IF(I564&gt;0.29,"連",IF(I565&gt;0.34,"複","※"))))</f>
        <v/>
      </c>
      <c r="F563" s="12"/>
      <c r="G563" s="48" t="s">
        <v>5945</v>
      </c>
      <c r="H563" s="13"/>
      <c r="I563" s="14">
        <v>0</v>
      </c>
      <c r="J563" s="35">
        <v>0</v>
      </c>
      <c r="K563" s="40" t="s">
        <v>1464</v>
      </c>
      <c r="L563" s="41" t="s">
        <v>167</v>
      </c>
      <c r="M563" s="41" t="s">
        <v>366</v>
      </c>
      <c r="N563" s="13"/>
      <c r="O563" s="15" t="s">
        <v>2196</v>
      </c>
      <c r="P563" s="13" t="s">
        <v>167</v>
      </c>
      <c r="Q563" s="41">
        <v>5</v>
      </c>
      <c r="R563" s="13"/>
      <c r="S563" s="55" t="s">
        <v>6477</v>
      </c>
      <c r="T563" s="13"/>
      <c r="U563" s="12"/>
      <c r="V563" s="13"/>
      <c r="W563" s="12"/>
      <c r="X563" s="13"/>
      <c r="Y563" s="16"/>
      <c r="Z563" s="16"/>
    </row>
    <row r="564" spans="1:26" ht="18" customHeight="1" x14ac:dyDescent="0.55000000000000004">
      <c r="C564" s="17">
        <v>13</v>
      </c>
      <c r="D564" s="50"/>
      <c r="E564" s="53"/>
      <c r="F564" s="30" t="s">
        <v>395</v>
      </c>
      <c r="G564" s="18" t="s">
        <v>396</v>
      </c>
      <c r="H564" s="18" t="s">
        <v>99</v>
      </c>
      <c r="I564" s="19">
        <v>5.5555555555555552E-2</v>
      </c>
      <c r="J564" s="36">
        <v>1</v>
      </c>
      <c r="K564" s="42" t="s">
        <v>942</v>
      </c>
      <c r="L564" s="43" t="s">
        <v>167</v>
      </c>
      <c r="M564" s="43" t="s">
        <v>398</v>
      </c>
      <c r="N564" s="18" t="s">
        <v>133</v>
      </c>
      <c r="O564" s="20" t="s">
        <v>96</v>
      </c>
      <c r="P564" s="18">
        <v>55</v>
      </c>
      <c r="Q564" s="43">
        <v>3.9</v>
      </c>
      <c r="R564" s="18"/>
      <c r="S564" s="56"/>
      <c r="T564" s="18" t="s">
        <v>1910</v>
      </c>
      <c r="U564" s="30" t="s">
        <v>1908</v>
      </c>
      <c r="V564" s="18" t="s">
        <v>152</v>
      </c>
      <c r="W564" s="30" t="s">
        <v>7986</v>
      </c>
      <c r="X564" s="18" t="s">
        <v>7987</v>
      </c>
      <c r="Y564" s="47" t="s">
        <v>396</v>
      </c>
      <c r="Z564" s="21"/>
    </row>
    <row r="565" spans="1:26" ht="18.5" customHeight="1" thickBot="1" x14ac:dyDescent="0.6">
      <c r="C565" s="22"/>
      <c r="D565" s="51"/>
      <c r="E565" s="54"/>
      <c r="F565" s="34"/>
      <c r="G565" s="24">
        <v>2.2000000000000002</v>
      </c>
      <c r="H565" s="25">
        <v>14</v>
      </c>
      <c r="I565" s="26">
        <v>0.16666666666666666</v>
      </c>
      <c r="J565" s="38" t="s">
        <v>5947</v>
      </c>
      <c r="K565" s="44" t="s">
        <v>1460</v>
      </c>
      <c r="L565" s="45" t="s">
        <v>167</v>
      </c>
      <c r="M565" s="44" t="s">
        <v>167</v>
      </c>
      <c r="N565" s="24" t="s">
        <v>167</v>
      </c>
      <c r="O565" s="27" t="s">
        <v>39</v>
      </c>
      <c r="P565" s="24" t="s">
        <v>57</v>
      </c>
      <c r="Q565" s="44" t="s">
        <v>2203</v>
      </c>
      <c r="R565" s="24"/>
      <c r="S565" s="57"/>
      <c r="T565" s="25">
        <v>1</v>
      </c>
      <c r="U565" s="23"/>
      <c r="V565" s="24"/>
      <c r="W565" s="23"/>
      <c r="X565" s="24"/>
      <c r="Y565" s="28"/>
      <c r="Z565" s="28"/>
    </row>
    <row r="566" spans="1:26" ht="18" customHeight="1" x14ac:dyDescent="0.55000000000000004">
      <c r="C566" s="11"/>
      <c r="D566" s="49"/>
      <c r="E566" s="52" t="str">
        <f t="shared" ref="E566" si="146">IF(D566="","",IF(I566&gt;0.1,"単",IF(I567&gt;0.29,"連",IF(I568&gt;0.34,"複","※"))))</f>
        <v/>
      </c>
      <c r="F566" s="12"/>
      <c r="G566" s="48" t="s">
        <v>57</v>
      </c>
      <c r="H566" s="13"/>
      <c r="I566" s="14" t="s">
        <v>57</v>
      </c>
      <c r="J566" s="35" t="s">
        <v>57</v>
      </c>
      <c r="K566" s="40" t="s">
        <v>57</v>
      </c>
      <c r="L566" s="41" t="s">
        <v>57</v>
      </c>
      <c r="M566" s="41" t="s">
        <v>167</v>
      </c>
      <c r="N566" s="13"/>
      <c r="O566" s="15" t="s">
        <v>57</v>
      </c>
      <c r="P566" s="13" t="s">
        <v>167</v>
      </c>
      <c r="Q566" s="41">
        <v>3.4</v>
      </c>
      <c r="R566" s="13" t="s">
        <v>6065</v>
      </c>
      <c r="S566" s="55" t="s">
        <v>6322</v>
      </c>
      <c r="T566" s="13"/>
      <c r="U566" s="12"/>
      <c r="V566" s="13"/>
      <c r="W566" s="12"/>
      <c r="X566" s="13"/>
      <c r="Y566" s="16"/>
      <c r="Z566" s="16"/>
    </row>
    <row r="567" spans="1:26" ht="18" customHeight="1" x14ac:dyDescent="0.55000000000000004">
      <c r="C567" s="17">
        <v>14</v>
      </c>
      <c r="D567" s="50"/>
      <c r="E567" s="53"/>
      <c r="F567" s="30" t="s">
        <v>7988</v>
      </c>
      <c r="G567" s="18" t="s">
        <v>743</v>
      </c>
      <c r="H567" s="18" t="s">
        <v>6296</v>
      </c>
      <c r="I567" s="19" t="s">
        <v>59</v>
      </c>
      <c r="J567" s="36" t="s">
        <v>59</v>
      </c>
      <c r="K567" s="42" t="s">
        <v>57</v>
      </c>
      <c r="L567" s="43" t="s">
        <v>57</v>
      </c>
      <c r="M567" s="43" t="s">
        <v>167</v>
      </c>
      <c r="N567" s="18" t="s">
        <v>1792</v>
      </c>
      <c r="O567" s="20" t="s">
        <v>59</v>
      </c>
      <c r="P567" s="18">
        <v>54</v>
      </c>
      <c r="Q567" s="43">
        <v>2.7</v>
      </c>
      <c r="R567" s="18"/>
      <c r="S567" s="56"/>
      <c r="T567" s="18" t="s">
        <v>1910</v>
      </c>
      <c r="U567" s="30" t="s">
        <v>1908</v>
      </c>
      <c r="V567" s="18" t="s">
        <v>89</v>
      </c>
      <c r="W567" s="30" t="s">
        <v>7176</v>
      </c>
      <c r="X567" s="18" t="s">
        <v>7989</v>
      </c>
      <c r="Y567" s="47" t="s">
        <v>743</v>
      </c>
      <c r="Z567" s="21"/>
    </row>
    <row r="568" spans="1:26" ht="18.5" customHeight="1" thickBot="1" x14ac:dyDescent="0.6">
      <c r="C568" s="22"/>
      <c r="D568" s="51"/>
      <c r="E568" s="54"/>
      <c r="F568" s="34"/>
      <c r="G568" s="24" t="s">
        <v>57</v>
      </c>
      <c r="H568" s="25">
        <v>16</v>
      </c>
      <c r="I568" s="26" t="s">
        <v>57</v>
      </c>
      <c r="J568" s="38" t="s">
        <v>57</v>
      </c>
      <c r="K568" s="44" t="s">
        <v>57</v>
      </c>
      <c r="L568" s="45" t="s">
        <v>57</v>
      </c>
      <c r="M568" s="44" t="s">
        <v>167</v>
      </c>
      <c r="N568" s="24">
        <v>34</v>
      </c>
      <c r="O568" s="27" t="s">
        <v>57</v>
      </c>
      <c r="P568" s="24" t="s">
        <v>57</v>
      </c>
      <c r="Q568" s="44" t="s">
        <v>2203</v>
      </c>
      <c r="R568" s="24" t="s">
        <v>6066</v>
      </c>
      <c r="S568" s="57"/>
      <c r="T568" s="25">
        <v>34</v>
      </c>
      <c r="U568" s="23"/>
      <c r="V568" s="24"/>
      <c r="W568" s="23"/>
      <c r="X568" s="24"/>
      <c r="Y568" s="28"/>
      <c r="Z568" s="28"/>
    </row>
    <row r="569" spans="1:26" ht="18" customHeight="1" x14ac:dyDescent="0.55000000000000004">
      <c r="C569" s="11"/>
      <c r="D569" s="49" t="s">
        <v>1470</v>
      </c>
      <c r="E569" s="52" t="str">
        <f t="shared" ref="E569" si="147">IF(D569="","",IF(I569&gt;0.1,"単",IF(I570&gt;0.29,"連",IF(I571&gt;0.34,"複","※"))))</f>
        <v>※</v>
      </c>
      <c r="F569" s="12"/>
      <c r="G569" s="48" t="s">
        <v>7100</v>
      </c>
      <c r="H569" s="13"/>
      <c r="I569" s="14">
        <v>9.5238095238095233E-2</v>
      </c>
      <c r="J569" s="35">
        <v>2</v>
      </c>
      <c r="K569" s="40" t="s">
        <v>1457</v>
      </c>
      <c r="L569" s="41" t="s">
        <v>3799</v>
      </c>
      <c r="M569" s="41" t="s">
        <v>167</v>
      </c>
      <c r="N569" s="13"/>
      <c r="O569" s="15" t="s">
        <v>29</v>
      </c>
      <c r="P569" s="13" t="s">
        <v>167</v>
      </c>
      <c r="Q569" s="41" t="s">
        <v>1906</v>
      </c>
      <c r="R569" s="13" t="s">
        <v>57</v>
      </c>
      <c r="S569" s="55" t="s">
        <v>6118</v>
      </c>
      <c r="T569" s="13"/>
      <c r="U569" s="12"/>
      <c r="V569" s="13"/>
      <c r="W569" s="12"/>
      <c r="X569" s="13"/>
      <c r="Y569" s="16"/>
      <c r="Z569" s="16"/>
    </row>
    <row r="570" spans="1:26" ht="18" customHeight="1" x14ac:dyDescent="0.55000000000000004">
      <c r="C570" s="17">
        <v>15</v>
      </c>
      <c r="D570" s="50"/>
      <c r="E570" s="53"/>
      <c r="F570" s="30" t="s">
        <v>7990</v>
      </c>
      <c r="G570" s="18" t="s">
        <v>3698</v>
      </c>
      <c r="H570" s="18" t="s">
        <v>72</v>
      </c>
      <c r="I570" s="19">
        <v>9.5238095238095233E-2</v>
      </c>
      <c r="J570" s="36">
        <v>2</v>
      </c>
      <c r="K570" s="42" t="s">
        <v>942</v>
      </c>
      <c r="L570" s="43" t="s">
        <v>3800</v>
      </c>
      <c r="M570" s="43" t="s">
        <v>167</v>
      </c>
      <c r="N570" s="18" t="s">
        <v>1793</v>
      </c>
      <c r="O570" s="20" t="s">
        <v>36</v>
      </c>
      <c r="P570" s="18">
        <v>55</v>
      </c>
      <c r="Q570" s="43" t="s">
        <v>1906</v>
      </c>
      <c r="R570" s="18" t="s">
        <v>57</v>
      </c>
      <c r="S570" s="56"/>
      <c r="T570" s="18" t="s">
        <v>1907</v>
      </c>
      <c r="U570" s="30" t="s">
        <v>1908</v>
      </c>
      <c r="V570" s="18" t="s">
        <v>4853</v>
      </c>
      <c r="W570" s="30" t="s">
        <v>1709</v>
      </c>
      <c r="X570" s="18" t="s">
        <v>6391</v>
      </c>
      <c r="Y570" s="47" t="s">
        <v>3698</v>
      </c>
      <c r="Z570" s="21"/>
    </row>
    <row r="571" spans="1:26" ht="18.5" customHeight="1" thickBot="1" x14ac:dyDescent="0.6">
      <c r="C571" s="22"/>
      <c r="D571" s="51"/>
      <c r="E571" s="54"/>
      <c r="F571" s="34"/>
      <c r="G571" s="24">
        <v>3.4</v>
      </c>
      <c r="H571" s="25">
        <v>13</v>
      </c>
      <c r="I571" s="26">
        <v>0.14285714285714285</v>
      </c>
      <c r="J571" s="38" t="s">
        <v>6358</v>
      </c>
      <c r="K571" s="44" t="s">
        <v>1460</v>
      </c>
      <c r="L571" s="45" t="s">
        <v>3801</v>
      </c>
      <c r="M571" s="44" t="s">
        <v>167</v>
      </c>
      <c r="N571" s="24" t="s">
        <v>167</v>
      </c>
      <c r="O571" s="27" t="s">
        <v>1793</v>
      </c>
      <c r="P571" s="24" t="s">
        <v>151</v>
      </c>
      <c r="Q571" s="44" t="s">
        <v>57</v>
      </c>
      <c r="R571" s="24" t="s">
        <v>57</v>
      </c>
      <c r="S571" s="57"/>
      <c r="T571" s="25">
        <v>11</v>
      </c>
      <c r="U571" s="23"/>
      <c r="V571" s="24"/>
      <c r="W571" s="23"/>
      <c r="X571" s="24"/>
      <c r="Y571" s="28"/>
      <c r="Z571" s="28"/>
    </row>
    <row r="572" spans="1:26" x14ac:dyDescent="0.55000000000000004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6" x14ac:dyDescent="0.55000000000000004">
      <c r="A573" t="s">
        <v>56</v>
      </c>
      <c r="B573" t="s">
        <v>1</v>
      </c>
      <c r="C573" s="1" t="s">
        <v>2</v>
      </c>
      <c r="D573" t="s">
        <v>11</v>
      </c>
      <c r="E573" t="s">
        <v>2193</v>
      </c>
      <c r="F573" t="s">
        <v>3</v>
      </c>
      <c r="G573" t="s">
        <v>4</v>
      </c>
      <c r="H573" t="s">
        <v>5</v>
      </c>
      <c r="I573" t="s">
        <v>5</v>
      </c>
      <c r="J573" t="s">
        <v>5</v>
      </c>
      <c r="K573" t="s">
        <v>1452</v>
      </c>
      <c r="L573" t="s">
        <v>1453</v>
      </c>
      <c r="M573" t="s">
        <v>941</v>
      </c>
      <c r="N573" t="s">
        <v>6</v>
      </c>
      <c r="P573" t="s">
        <v>7</v>
      </c>
      <c r="Q573" t="s">
        <v>1502</v>
      </c>
      <c r="S573" t="s">
        <v>1903</v>
      </c>
      <c r="T573" t="s">
        <v>1904</v>
      </c>
      <c r="U573" t="s">
        <v>1905</v>
      </c>
      <c r="V573" t="s">
        <v>8</v>
      </c>
      <c r="W573" t="s">
        <v>9</v>
      </c>
      <c r="X573" t="s">
        <v>10</v>
      </c>
      <c r="Y573" t="s">
        <v>12</v>
      </c>
    </row>
    <row r="574" spans="1:26" x14ac:dyDescent="0.55000000000000004">
      <c r="A574" t="s">
        <v>943</v>
      </c>
      <c r="B574" t="s">
        <v>2194</v>
      </c>
      <c r="G574" t="s">
        <v>6147</v>
      </c>
      <c r="H574" s="7"/>
      <c r="I574" t="s">
        <v>14</v>
      </c>
      <c r="J574" t="s">
        <v>945</v>
      </c>
      <c r="K574" t="s">
        <v>1454</v>
      </c>
      <c r="O574" s="8" t="s">
        <v>15</v>
      </c>
      <c r="P574" t="s">
        <v>1056</v>
      </c>
      <c r="Q574" t="s">
        <v>2198</v>
      </c>
    </row>
    <row r="575" spans="1:26" x14ac:dyDescent="0.55000000000000004">
      <c r="A575" s="7">
        <v>12</v>
      </c>
      <c r="B575" s="7"/>
      <c r="C575" s="37" t="s">
        <v>943</v>
      </c>
      <c r="D575" s="7" t="s">
        <v>2194</v>
      </c>
      <c r="G575" s="7" t="s">
        <v>1458</v>
      </c>
      <c r="H575" s="9"/>
      <c r="I575" t="s">
        <v>17</v>
      </c>
      <c r="J575" t="s">
        <v>1057</v>
      </c>
      <c r="K575" t="s">
        <v>1455</v>
      </c>
      <c r="O575" s="8" t="s">
        <v>18</v>
      </c>
      <c r="Q575" t="s">
        <v>2199</v>
      </c>
    </row>
    <row r="576" spans="1:26" ht="18.5" thickBot="1" x14ac:dyDescent="0.6">
      <c r="C576" s="39">
        <v>12</v>
      </c>
      <c r="D576" t="s">
        <v>1272</v>
      </c>
      <c r="E576">
        <f>VALUE(B574)</f>
        <v>1200</v>
      </c>
      <c r="F576" t="s">
        <v>943</v>
      </c>
      <c r="G576" t="s">
        <v>7092</v>
      </c>
      <c r="I576" t="s">
        <v>20</v>
      </c>
      <c r="J576" t="s">
        <v>1058</v>
      </c>
      <c r="K576" t="s">
        <v>1456</v>
      </c>
      <c r="N576" s="31" t="s">
        <v>2627</v>
      </c>
      <c r="O576" s="10" t="s">
        <v>21</v>
      </c>
      <c r="P576" t="s">
        <v>125</v>
      </c>
      <c r="Q576" t="s">
        <v>2200</v>
      </c>
    </row>
    <row r="577" spans="3:26" ht="18" customHeight="1" x14ac:dyDescent="0.55000000000000004">
      <c r="C577" s="11"/>
      <c r="D577" s="49"/>
      <c r="E577" s="52" t="str">
        <f>IF(D577="","",IF(I577&gt;0.1,"単",IF(I578&gt;0.29,"連",IF(I579&gt;0.34,"複","※"))))</f>
        <v/>
      </c>
      <c r="F577" s="12"/>
      <c r="G577" s="48" t="s">
        <v>57</v>
      </c>
      <c r="H577" s="13"/>
      <c r="I577" s="14" t="s">
        <v>57</v>
      </c>
      <c r="J577" s="35" t="s">
        <v>57</v>
      </c>
      <c r="K577" s="40" t="s">
        <v>57</v>
      </c>
      <c r="L577" s="41" t="s">
        <v>57</v>
      </c>
      <c r="M577" s="41" t="s">
        <v>167</v>
      </c>
      <c r="N577" s="13"/>
      <c r="O577" s="15" t="s">
        <v>57</v>
      </c>
      <c r="P577" s="13" t="s">
        <v>167</v>
      </c>
      <c r="Q577" s="41" t="s">
        <v>1906</v>
      </c>
      <c r="R577" s="13" t="s">
        <v>57</v>
      </c>
      <c r="S577" s="55" t="s">
        <v>1953</v>
      </c>
      <c r="T577" s="13"/>
      <c r="U577" s="12"/>
      <c r="V577" s="13"/>
      <c r="W577" s="12"/>
      <c r="X577" s="13"/>
      <c r="Y577" s="16"/>
      <c r="Z577" s="16"/>
    </row>
    <row r="578" spans="3:26" ht="18" customHeight="1" x14ac:dyDescent="0.55000000000000004">
      <c r="C578" s="17">
        <v>1</v>
      </c>
      <c r="D578" s="50"/>
      <c r="E578" s="53"/>
      <c r="F578" s="30" t="s">
        <v>7991</v>
      </c>
      <c r="G578" s="18" t="s">
        <v>5996</v>
      </c>
      <c r="H578" s="18" t="s">
        <v>72</v>
      </c>
      <c r="I578" s="19" t="s">
        <v>59</v>
      </c>
      <c r="J578" s="36" t="s">
        <v>59</v>
      </c>
      <c r="K578" s="42" t="s">
        <v>57</v>
      </c>
      <c r="L578" s="43" t="s">
        <v>57</v>
      </c>
      <c r="M578" s="43" t="s">
        <v>167</v>
      </c>
      <c r="N578" s="18" t="s">
        <v>1995</v>
      </c>
      <c r="O578" s="20" t="s">
        <v>59</v>
      </c>
      <c r="P578" s="18">
        <v>53</v>
      </c>
      <c r="Q578" s="43" t="s">
        <v>1906</v>
      </c>
      <c r="R578" s="18" t="s">
        <v>57</v>
      </c>
      <c r="S578" s="56"/>
      <c r="T578" s="18" t="s">
        <v>1907</v>
      </c>
      <c r="U578" s="30" t="s">
        <v>1911</v>
      </c>
      <c r="V578" s="18" t="s">
        <v>6261</v>
      </c>
      <c r="W578" s="30" t="s">
        <v>1686</v>
      </c>
      <c r="X578" s="18" t="s">
        <v>7992</v>
      </c>
      <c r="Y578" s="47" t="s">
        <v>5996</v>
      </c>
      <c r="Z578" s="21"/>
    </row>
    <row r="579" spans="3:26" ht="18.5" customHeight="1" thickBot="1" x14ac:dyDescent="0.6">
      <c r="C579" s="22"/>
      <c r="D579" s="51"/>
      <c r="E579" s="54"/>
      <c r="F579" s="34"/>
      <c r="G579" s="24" t="s">
        <v>57</v>
      </c>
      <c r="H579" s="25">
        <v>13</v>
      </c>
      <c r="I579" s="26" t="s">
        <v>57</v>
      </c>
      <c r="J579" s="38" t="s">
        <v>57</v>
      </c>
      <c r="K579" s="44" t="s">
        <v>57</v>
      </c>
      <c r="L579" s="45" t="s">
        <v>57</v>
      </c>
      <c r="M579" s="44" t="s">
        <v>167</v>
      </c>
      <c r="N579" s="24" t="s">
        <v>167</v>
      </c>
      <c r="O579" s="27" t="s">
        <v>57</v>
      </c>
      <c r="P579" s="24" t="s">
        <v>57</v>
      </c>
      <c r="Q579" s="44" t="s">
        <v>57</v>
      </c>
      <c r="R579" s="24" t="s">
        <v>57</v>
      </c>
      <c r="S579" s="57"/>
      <c r="T579" s="25">
        <v>35</v>
      </c>
      <c r="U579" s="23"/>
      <c r="V579" s="24"/>
      <c r="W579" s="23"/>
      <c r="X579" s="24"/>
      <c r="Y579" s="28"/>
      <c r="Z579" s="28"/>
    </row>
    <row r="580" spans="3:26" ht="18" customHeight="1" x14ac:dyDescent="0.55000000000000004">
      <c r="C580" s="11"/>
      <c r="D580" s="49" t="s">
        <v>3198</v>
      </c>
      <c r="E580" s="52" t="str">
        <f>IF(D580="","",IF(I580&gt;0.1,"単",IF(I581&gt;0.29,"連",IF(I582&gt;0.34,"複","※"))))</f>
        <v>※</v>
      </c>
      <c r="F580" s="12"/>
      <c r="G580" s="48" t="s">
        <v>7100</v>
      </c>
      <c r="H580" s="13"/>
      <c r="I580" s="14">
        <v>9.5238095238095233E-2</v>
      </c>
      <c r="J580" s="35">
        <v>2</v>
      </c>
      <c r="K580" s="40" t="s">
        <v>1457</v>
      </c>
      <c r="L580" s="41" t="s">
        <v>3799</v>
      </c>
      <c r="M580" s="41" t="s">
        <v>167</v>
      </c>
      <c r="N580" s="13"/>
      <c r="O580" s="15" t="s">
        <v>29</v>
      </c>
      <c r="P580" s="13" t="s">
        <v>167</v>
      </c>
      <c r="Q580" s="41">
        <v>1.2</v>
      </c>
      <c r="R580" s="13"/>
      <c r="S580" s="55" t="s">
        <v>2282</v>
      </c>
      <c r="T580" s="13"/>
      <c r="U580" s="12"/>
      <c r="V580" s="13"/>
      <c r="W580" s="12"/>
      <c r="X580" s="13"/>
      <c r="Y580" s="16"/>
      <c r="Z580" s="16"/>
    </row>
    <row r="581" spans="3:26" ht="18.75" customHeight="1" x14ac:dyDescent="0.55000000000000004">
      <c r="C581" s="17">
        <v>2</v>
      </c>
      <c r="D581" s="50"/>
      <c r="E581" s="53"/>
      <c r="F581" s="30" t="s">
        <v>7993</v>
      </c>
      <c r="G581" s="18" t="s">
        <v>3698</v>
      </c>
      <c r="H581" s="18" t="s">
        <v>72</v>
      </c>
      <c r="I581" s="19">
        <v>9.5238095238095233E-2</v>
      </c>
      <c r="J581" s="36">
        <v>2</v>
      </c>
      <c r="K581" s="42" t="s">
        <v>942</v>
      </c>
      <c r="L581" s="43" t="s">
        <v>3800</v>
      </c>
      <c r="M581" s="43" t="s">
        <v>167</v>
      </c>
      <c r="N581" s="18" t="s">
        <v>46</v>
      </c>
      <c r="O581" s="20" t="s">
        <v>36</v>
      </c>
      <c r="P581" s="18">
        <v>56</v>
      </c>
      <c r="Q581" s="43">
        <v>2.2000000000000002</v>
      </c>
      <c r="R581" s="18"/>
      <c r="S581" s="56"/>
      <c r="T581" s="18" t="s">
        <v>1907</v>
      </c>
      <c r="U581" s="30" t="s">
        <v>1908</v>
      </c>
      <c r="V581" s="18" t="s">
        <v>6261</v>
      </c>
      <c r="W581" s="30" t="s">
        <v>7994</v>
      </c>
      <c r="X581" s="18" t="s">
        <v>7995</v>
      </c>
      <c r="Y581" s="47" t="s">
        <v>3698</v>
      </c>
      <c r="Z581" s="21"/>
    </row>
    <row r="582" spans="3:26" ht="18.5" customHeight="1" thickBot="1" x14ac:dyDescent="0.6">
      <c r="C582" s="22"/>
      <c r="D582" s="51"/>
      <c r="E582" s="54"/>
      <c r="F582" s="34"/>
      <c r="G582" s="24">
        <v>3.4</v>
      </c>
      <c r="H582" s="25">
        <v>13</v>
      </c>
      <c r="I582" s="26">
        <v>0.14285714285714285</v>
      </c>
      <c r="J582" s="38" t="s">
        <v>6358</v>
      </c>
      <c r="K582" s="44" t="s">
        <v>1460</v>
      </c>
      <c r="L582" s="45" t="s">
        <v>3801</v>
      </c>
      <c r="M582" s="44" t="s">
        <v>167</v>
      </c>
      <c r="N582" s="24" t="s">
        <v>167</v>
      </c>
      <c r="O582" s="27" t="s">
        <v>1793</v>
      </c>
      <c r="P582" s="24" t="s">
        <v>147</v>
      </c>
      <c r="Q582" s="44" t="s">
        <v>2201</v>
      </c>
      <c r="R582" s="24"/>
      <c r="S582" s="57"/>
      <c r="T582" s="25">
        <v>17</v>
      </c>
      <c r="U582" s="23"/>
      <c r="V582" s="24"/>
      <c r="W582" s="23"/>
      <c r="X582" s="24"/>
      <c r="Y582" s="28"/>
      <c r="Z582" s="28"/>
    </row>
    <row r="583" spans="3:26" ht="18" customHeight="1" x14ac:dyDescent="0.55000000000000004">
      <c r="C583" s="11"/>
      <c r="D583" s="49" t="s">
        <v>3198</v>
      </c>
      <c r="E583" s="52" t="str">
        <f t="shared" ref="E583" si="148">IF(D583="","",IF(I583&gt;0.1,"単",IF(I584&gt;0.29,"連",IF(I585&gt;0.34,"複","※"))))</f>
        <v>※</v>
      </c>
      <c r="F583" s="12"/>
      <c r="G583" s="48" t="s">
        <v>57</v>
      </c>
      <c r="H583" s="13"/>
      <c r="I583" s="14">
        <v>5.2631578947368418E-2</v>
      </c>
      <c r="J583" s="35">
        <v>3</v>
      </c>
      <c r="K583" s="40" t="s">
        <v>1457</v>
      </c>
      <c r="L583" s="41" t="s">
        <v>3799</v>
      </c>
      <c r="M583" s="41" t="s">
        <v>167</v>
      </c>
      <c r="N583" s="13"/>
      <c r="O583" s="15" t="s">
        <v>32</v>
      </c>
      <c r="P583" s="13" t="s">
        <v>167</v>
      </c>
      <c r="Q583" s="41" t="s">
        <v>1906</v>
      </c>
      <c r="R583" s="13" t="s">
        <v>57</v>
      </c>
      <c r="S583" s="55" t="s">
        <v>2283</v>
      </c>
      <c r="T583" s="13"/>
      <c r="U583" s="12"/>
      <c r="V583" s="13"/>
      <c r="W583" s="12"/>
      <c r="X583" s="13"/>
      <c r="Y583" s="16"/>
      <c r="Z583" s="16"/>
    </row>
    <row r="584" spans="3:26" ht="18" customHeight="1" x14ac:dyDescent="0.55000000000000004">
      <c r="C584" s="17">
        <v>3</v>
      </c>
      <c r="D584" s="50"/>
      <c r="E584" s="53"/>
      <c r="F584" s="30" t="s">
        <v>7996</v>
      </c>
      <c r="G584" s="18" t="s">
        <v>1800</v>
      </c>
      <c r="H584" s="18" t="s">
        <v>6628</v>
      </c>
      <c r="I584" s="19">
        <v>0.12280701754385964</v>
      </c>
      <c r="J584" s="36">
        <v>7</v>
      </c>
      <c r="K584" s="42" t="s">
        <v>943</v>
      </c>
      <c r="L584" s="43" t="s">
        <v>3808</v>
      </c>
      <c r="M584" s="43" t="s">
        <v>167</v>
      </c>
      <c r="N584" s="18" t="s">
        <v>160</v>
      </c>
      <c r="O584" s="20" t="s">
        <v>1792</v>
      </c>
      <c r="P584" s="18">
        <v>53</v>
      </c>
      <c r="Q584" s="43" t="s">
        <v>1906</v>
      </c>
      <c r="R584" s="18" t="s">
        <v>57</v>
      </c>
      <c r="S584" s="56"/>
      <c r="T584" s="18" t="s">
        <v>1907</v>
      </c>
      <c r="U584" s="30" t="s">
        <v>1908</v>
      </c>
      <c r="V584" s="18" t="s">
        <v>100</v>
      </c>
      <c r="W584" s="30" t="s">
        <v>1797</v>
      </c>
      <c r="X584" s="18" t="s">
        <v>7997</v>
      </c>
      <c r="Y584" s="47" t="s">
        <v>1800</v>
      </c>
      <c r="Z584" s="21"/>
    </row>
    <row r="585" spans="3:26" ht="18.5" customHeight="1" thickBot="1" x14ac:dyDescent="0.6">
      <c r="C585" s="22"/>
      <c r="D585" s="51"/>
      <c r="E585" s="54"/>
      <c r="F585" s="34"/>
      <c r="G585" s="24">
        <v>2.9</v>
      </c>
      <c r="H585" s="25">
        <v>16</v>
      </c>
      <c r="I585" s="26">
        <v>0.19298245614035087</v>
      </c>
      <c r="J585" s="38" t="s">
        <v>6368</v>
      </c>
      <c r="K585" s="44" t="s">
        <v>1460</v>
      </c>
      <c r="L585" s="45" t="s">
        <v>3809</v>
      </c>
      <c r="M585" s="44" t="s">
        <v>167</v>
      </c>
      <c r="N585" s="24" t="s">
        <v>167</v>
      </c>
      <c r="O585" s="27" t="s">
        <v>128</v>
      </c>
      <c r="P585" s="24" t="s">
        <v>147</v>
      </c>
      <c r="Q585" s="44" t="s">
        <v>57</v>
      </c>
      <c r="R585" s="24" t="s">
        <v>57</v>
      </c>
      <c r="S585" s="57"/>
      <c r="T585" s="25">
        <v>26</v>
      </c>
      <c r="U585" s="23"/>
      <c r="V585" s="24"/>
      <c r="W585" s="23"/>
      <c r="X585" s="24"/>
      <c r="Y585" s="28"/>
      <c r="Z585" s="28"/>
    </row>
    <row r="586" spans="3:26" ht="18" customHeight="1" x14ac:dyDescent="0.55000000000000004">
      <c r="C586" s="11"/>
      <c r="D586" s="49"/>
      <c r="E586" s="52" t="str">
        <f t="shared" ref="E586" si="149">IF(D586="","",IF(I586&gt;0.1,"単",IF(I587&gt;0.29,"連",IF(I588&gt;0.34,"複","※"))))</f>
        <v/>
      </c>
      <c r="F586" s="12"/>
      <c r="G586" s="48" t="s">
        <v>57</v>
      </c>
      <c r="H586" s="13"/>
      <c r="I586" s="14" t="s">
        <v>57</v>
      </c>
      <c r="J586" s="35" t="s">
        <v>57</v>
      </c>
      <c r="K586" s="40" t="s">
        <v>57</v>
      </c>
      <c r="L586" s="41" t="s">
        <v>57</v>
      </c>
      <c r="M586" s="41" t="s">
        <v>167</v>
      </c>
      <c r="N586" s="13"/>
      <c r="O586" s="15" t="s">
        <v>57</v>
      </c>
      <c r="P586" s="13" t="s">
        <v>167</v>
      </c>
      <c r="Q586" s="41">
        <v>4.5</v>
      </c>
      <c r="R586" s="13"/>
      <c r="S586" s="55" t="s">
        <v>7998</v>
      </c>
      <c r="T586" s="13"/>
      <c r="U586" s="12"/>
      <c r="V586" s="13"/>
      <c r="W586" s="12"/>
      <c r="X586" s="13"/>
      <c r="Y586" s="16"/>
      <c r="Z586" s="16"/>
    </row>
    <row r="587" spans="3:26" ht="18.75" customHeight="1" x14ac:dyDescent="0.55000000000000004">
      <c r="C587" s="17">
        <v>4</v>
      </c>
      <c r="D587" s="50"/>
      <c r="E587" s="53"/>
      <c r="F587" s="30" t="s">
        <v>7999</v>
      </c>
      <c r="G587" s="18" t="s">
        <v>5977</v>
      </c>
      <c r="H587" s="18" t="s">
        <v>64</v>
      </c>
      <c r="I587" s="19" t="s">
        <v>59</v>
      </c>
      <c r="J587" s="36" t="s">
        <v>59</v>
      </c>
      <c r="K587" s="42" t="s">
        <v>57</v>
      </c>
      <c r="L587" s="43" t="s">
        <v>57</v>
      </c>
      <c r="M587" s="43" t="s">
        <v>167</v>
      </c>
      <c r="N587" s="18" t="s">
        <v>2704</v>
      </c>
      <c r="O587" s="20" t="s">
        <v>59</v>
      </c>
      <c r="P587" s="18">
        <v>56</v>
      </c>
      <c r="Q587" s="43">
        <v>2.7</v>
      </c>
      <c r="R587" s="18"/>
      <c r="S587" s="56"/>
      <c r="T587" s="18" t="s">
        <v>1907</v>
      </c>
      <c r="U587" s="30" t="s">
        <v>1908</v>
      </c>
      <c r="V587" s="18" t="s">
        <v>2520</v>
      </c>
      <c r="W587" s="30" t="s">
        <v>1676</v>
      </c>
      <c r="X587" s="18" t="s">
        <v>8000</v>
      </c>
      <c r="Y587" s="47" t="s">
        <v>5977</v>
      </c>
      <c r="Z587" s="21"/>
    </row>
    <row r="588" spans="3:26" ht="18.5" customHeight="1" thickBot="1" x14ac:dyDescent="0.6">
      <c r="C588" s="22"/>
      <c r="D588" s="51"/>
      <c r="E588" s="54"/>
      <c r="F588" s="34"/>
      <c r="G588" s="24" t="s">
        <v>57</v>
      </c>
      <c r="H588" s="25">
        <v>9</v>
      </c>
      <c r="I588" s="26" t="s">
        <v>57</v>
      </c>
      <c r="J588" s="38" t="s">
        <v>57</v>
      </c>
      <c r="K588" s="44" t="s">
        <v>57</v>
      </c>
      <c r="L588" s="45" t="s">
        <v>57</v>
      </c>
      <c r="M588" s="44" t="s">
        <v>167</v>
      </c>
      <c r="N588" s="24" t="s">
        <v>167</v>
      </c>
      <c r="O588" s="27" t="s">
        <v>57</v>
      </c>
      <c r="P588" s="24" t="s">
        <v>57</v>
      </c>
      <c r="Q588" s="44" t="s">
        <v>2203</v>
      </c>
      <c r="R588" s="24"/>
      <c r="S588" s="57"/>
      <c r="T588" s="25">
        <v>18</v>
      </c>
      <c r="U588" s="23"/>
      <c r="V588" s="24"/>
      <c r="W588" s="23"/>
      <c r="X588" s="24"/>
      <c r="Y588" s="28"/>
      <c r="Z588" s="28"/>
    </row>
    <row r="589" spans="3:26" ht="18" customHeight="1" x14ac:dyDescent="0.55000000000000004">
      <c r="C589" s="11"/>
      <c r="D589" s="49"/>
      <c r="E589" s="52" t="str">
        <f t="shared" ref="E589" si="150">IF(D589="","",IF(I589&gt;0.1,"単",IF(I590&gt;0.29,"連",IF(I591&gt;0.34,"複","※"))))</f>
        <v/>
      </c>
      <c r="F589" s="12"/>
      <c r="G589" s="48" t="s">
        <v>57</v>
      </c>
      <c r="H589" s="13"/>
      <c r="I589" s="14" t="s">
        <v>57</v>
      </c>
      <c r="J589" s="35" t="s">
        <v>57</v>
      </c>
      <c r="K589" s="40" t="s">
        <v>57</v>
      </c>
      <c r="L589" s="41" t="s">
        <v>57</v>
      </c>
      <c r="M589" s="41" t="s">
        <v>167</v>
      </c>
      <c r="N589" s="13"/>
      <c r="O589" s="15" t="s">
        <v>57</v>
      </c>
      <c r="P589" s="13" t="s">
        <v>167</v>
      </c>
      <c r="Q589" s="41">
        <v>33.299999999999997</v>
      </c>
      <c r="R589" s="13" t="s">
        <v>6048</v>
      </c>
      <c r="S589" s="55" t="s">
        <v>8001</v>
      </c>
      <c r="T589" s="13"/>
      <c r="U589" s="12"/>
      <c r="V589" s="13"/>
      <c r="W589" s="12"/>
      <c r="X589" s="13"/>
      <c r="Y589" s="16"/>
      <c r="Z589" s="16"/>
    </row>
    <row r="590" spans="3:26" ht="18.75" customHeight="1" x14ac:dyDescent="0.55000000000000004">
      <c r="C590" s="17">
        <v>5</v>
      </c>
      <c r="D590" s="50"/>
      <c r="E590" s="53"/>
      <c r="F590" s="30" t="s">
        <v>8002</v>
      </c>
      <c r="G590" s="18" t="s">
        <v>1707</v>
      </c>
      <c r="H590" s="18" t="s">
        <v>85</v>
      </c>
      <c r="I590" s="19" t="s">
        <v>59</v>
      </c>
      <c r="J590" s="36" t="s">
        <v>59</v>
      </c>
      <c r="K590" s="42" t="s">
        <v>57</v>
      </c>
      <c r="L590" s="43" t="s">
        <v>57</v>
      </c>
      <c r="M590" s="43" t="s">
        <v>167</v>
      </c>
      <c r="N590" s="18" t="s">
        <v>28</v>
      </c>
      <c r="O590" s="20" t="s">
        <v>59</v>
      </c>
      <c r="P590" s="18">
        <v>56</v>
      </c>
      <c r="Q590" s="43">
        <v>3.8</v>
      </c>
      <c r="R590" s="18" t="s">
        <v>6049</v>
      </c>
      <c r="S590" s="56"/>
      <c r="T590" s="18" t="s">
        <v>1907</v>
      </c>
      <c r="U590" s="30" t="s">
        <v>1908</v>
      </c>
      <c r="V590" s="18" t="s">
        <v>3788</v>
      </c>
      <c r="W590" s="30" t="s">
        <v>6475</v>
      </c>
      <c r="X590" s="18" t="s">
        <v>8003</v>
      </c>
      <c r="Y590" s="47" t="s">
        <v>1707</v>
      </c>
      <c r="Z590" s="21"/>
    </row>
    <row r="591" spans="3:26" ht="18.5" customHeight="1" thickBot="1" x14ac:dyDescent="0.6">
      <c r="C591" s="22"/>
      <c r="D591" s="51"/>
      <c r="E591" s="54"/>
      <c r="F591" s="34"/>
      <c r="G591" s="24" t="s">
        <v>57</v>
      </c>
      <c r="H591" s="25">
        <v>15</v>
      </c>
      <c r="I591" s="26" t="s">
        <v>57</v>
      </c>
      <c r="J591" s="38" t="s">
        <v>57</v>
      </c>
      <c r="K591" s="44" t="s">
        <v>57</v>
      </c>
      <c r="L591" s="45" t="s">
        <v>57</v>
      </c>
      <c r="M591" s="44" t="s">
        <v>167</v>
      </c>
      <c r="N591" s="24" t="s">
        <v>167</v>
      </c>
      <c r="O591" s="27" t="s">
        <v>57</v>
      </c>
      <c r="P591" s="24" t="s">
        <v>57</v>
      </c>
      <c r="Q591" s="44" t="s">
        <v>2201</v>
      </c>
      <c r="R591" s="24" t="s">
        <v>6050</v>
      </c>
      <c r="S591" s="57"/>
      <c r="T591" s="25">
        <v>21</v>
      </c>
      <c r="U591" s="23"/>
      <c r="V591" s="24"/>
      <c r="W591" s="23"/>
      <c r="X591" s="24"/>
      <c r="Y591" s="28"/>
      <c r="Z591" s="28"/>
    </row>
    <row r="592" spans="3:26" ht="18" customHeight="1" x14ac:dyDescent="0.55000000000000004">
      <c r="C592" s="11"/>
      <c r="D592" s="49"/>
      <c r="E592" s="52" t="str">
        <f t="shared" ref="E592" si="151">IF(D592="","",IF(I592&gt;0.1,"単",IF(I593&gt;0.29,"連",IF(I594&gt;0.34,"複","※"))))</f>
        <v/>
      </c>
      <c r="F592" s="12"/>
      <c r="G592" s="48" t="s">
        <v>7100</v>
      </c>
      <c r="H592" s="13"/>
      <c r="I592" s="14">
        <v>2.8985507246376812E-2</v>
      </c>
      <c r="J592" s="35">
        <v>2</v>
      </c>
      <c r="K592" s="40" t="s">
        <v>1466</v>
      </c>
      <c r="L592" s="41" t="s">
        <v>3405</v>
      </c>
      <c r="M592" s="41" t="s">
        <v>167</v>
      </c>
      <c r="N592" s="13"/>
      <c r="O592" s="15" t="s">
        <v>1750</v>
      </c>
      <c r="P592" s="13" t="s">
        <v>167</v>
      </c>
      <c r="Q592" s="41" t="s">
        <v>1906</v>
      </c>
      <c r="R592" s="13" t="s">
        <v>57</v>
      </c>
      <c r="S592" s="55" t="s">
        <v>6013</v>
      </c>
      <c r="T592" s="13"/>
      <c r="U592" s="12"/>
      <c r="V592" s="13"/>
      <c r="W592" s="12"/>
      <c r="X592" s="13"/>
      <c r="Y592" s="16"/>
      <c r="Z592" s="16"/>
    </row>
    <row r="593" spans="3:26" ht="18" customHeight="1" x14ac:dyDescent="0.55000000000000004">
      <c r="C593" s="17">
        <v>6</v>
      </c>
      <c r="D593" s="50"/>
      <c r="E593" s="53"/>
      <c r="F593" s="30" t="s">
        <v>8004</v>
      </c>
      <c r="G593" s="18" t="s">
        <v>1615</v>
      </c>
      <c r="H593" s="18" t="s">
        <v>7268</v>
      </c>
      <c r="I593" s="19">
        <v>0.11594202898550725</v>
      </c>
      <c r="J593" s="36">
        <v>8</v>
      </c>
      <c r="K593" s="42" t="s">
        <v>942</v>
      </c>
      <c r="L593" s="43" t="s">
        <v>3406</v>
      </c>
      <c r="M593" s="43" t="s">
        <v>167</v>
      </c>
      <c r="N593" s="18" t="s">
        <v>135</v>
      </c>
      <c r="O593" s="20" t="s">
        <v>68</v>
      </c>
      <c r="P593" s="18">
        <v>53</v>
      </c>
      <c r="Q593" s="43" t="s">
        <v>1906</v>
      </c>
      <c r="R593" s="18" t="s">
        <v>57</v>
      </c>
      <c r="S593" s="56"/>
      <c r="T593" s="18" t="s">
        <v>1907</v>
      </c>
      <c r="U593" s="30" t="s">
        <v>1912</v>
      </c>
      <c r="V593" s="18" t="s">
        <v>6146</v>
      </c>
      <c r="W593" s="30" t="s">
        <v>1689</v>
      </c>
      <c r="X593" s="18" t="s">
        <v>6437</v>
      </c>
      <c r="Y593" s="47" t="s">
        <v>1615</v>
      </c>
      <c r="Z593" s="21"/>
    </row>
    <row r="594" spans="3:26" ht="18.5" customHeight="1" thickBot="1" x14ac:dyDescent="0.6">
      <c r="C594" s="22"/>
      <c r="D594" s="51"/>
      <c r="E594" s="54"/>
      <c r="F594" s="34"/>
      <c r="G594" s="24">
        <v>3.4</v>
      </c>
      <c r="H594" s="25">
        <v>16</v>
      </c>
      <c r="I594" s="26">
        <v>0.20289855072463769</v>
      </c>
      <c r="J594" s="38" t="s">
        <v>6425</v>
      </c>
      <c r="K594" s="44" t="s">
        <v>1462</v>
      </c>
      <c r="L594" s="45" t="s">
        <v>3407</v>
      </c>
      <c r="M594" s="44" t="s">
        <v>167</v>
      </c>
      <c r="N594" s="24" t="s">
        <v>167</v>
      </c>
      <c r="O594" s="27" t="s">
        <v>2206</v>
      </c>
      <c r="P594" s="24" t="s">
        <v>57</v>
      </c>
      <c r="Q594" s="44" t="s">
        <v>57</v>
      </c>
      <c r="R594" s="24" t="s">
        <v>57</v>
      </c>
      <c r="S594" s="57"/>
      <c r="T594" s="25">
        <v>1</v>
      </c>
      <c r="U594" s="23"/>
      <c r="V594" s="24"/>
      <c r="W594" s="23"/>
      <c r="X594" s="24"/>
      <c r="Y594" s="28"/>
      <c r="Z594" s="28"/>
    </row>
    <row r="595" spans="3:26" ht="18" customHeight="1" x14ac:dyDescent="0.55000000000000004">
      <c r="C595" s="11"/>
      <c r="D595" s="49"/>
      <c r="E595" s="52" t="str">
        <f t="shared" ref="E595" si="152">IF(D595="","",IF(I595&gt;0.1,"単",IF(I596&gt;0.29,"連",IF(I597&gt;0.34,"複","※"))))</f>
        <v/>
      </c>
      <c r="F595" s="12"/>
      <c r="G595" s="48" t="s">
        <v>57</v>
      </c>
      <c r="H595" s="13"/>
      <c r="I595" s="14" t="s">
        <v>57</v>
      </c>
      <c r="J595" s="35" t="s">
        <v>57</v>
      </c>
      <c r="K595" s="40" t="s">
        <v>57</v>
      </c>
      <c r="L595" s="41" t="s">
        <v>57</v>
      </c>
      <c r="M595" s="41" t="s">
        <v>167</v>
      </c>
      <c r="N595" s="13"/>
      <c r="O595" s="15" t="s">
        <v>57</v>
      </c>
      <c r="P595" s="13" t="s">
        <v>167</v>
      </c>
      <c r="Q595" s="41" t="s">
        <v>1906</v>
      </c>
      <c r="R595" s="13" t="s">
        <v>57</v>
      </c>
      <c r="S595" s="55" t="s">
        <v>6658</v>
      </c>
      <c r="T595" s="13"/>
      <c r="U595" s="12"/>
      <c r="V595" s="13"/>
      <c r="W595" s="12"/>
      <c r="X595" s="13"/>
      <c r="Y595" s="16"/>
      <c r="Z595" s="16"/>
    </row>
    <row r="596" spans="3:26" ht="18" customHeight="1" x14ac:dyDescent="0.55000000000000004">
      <c r="C596" s="17">
        <v>7</v>
      </c>
      <c r="D596" s="50"/>
      <c r="E596" s="53"/>
      <c r="F596" s="30" t="s">
        <v>8005</v>
      </c>
      <c r="G596" s="18" t="s">
        <v>6254</v>
      </c>
      <c r="H596" s="18" t="s">
        <v>106</v>
      </c>
      <c r="I596" s="19" t="s">
        <v>59</v>
      </c>
      <c r="J596" s="36" t="s">
        <v>59</v>
      </c>
      <c r="K596" s="42" t="s">
        <v>57</v>
      </c>
      <c r="L596" s="43" t="s">
        <v>57</v>
      </c>
      <c r="M596" s="43" t="s">
        <v>167</v>
      </c>
      <c r="N596" s="18" t="s">
        <v>165</v>
      </c>
      <c r="O596" s="20" t="s">
        <v>59</v>
      </c>
      <c r="P596" s="18">
        <v>54</v>
      </c>
      <c r="Q596" s="43" t="s">
        <v>1906</v>
      </c>
      <c r="R596" s="18" t="s">
        <v>57</v>
      </c>
      <c r="S596" s="56"/>
      <c r="T596" s="18" t="s">
        <v>1907</v>
      </c>
      <c r="U596" s="30" t="s">
        <v>1911</v>
      </c>
      <c r="V596" s="18" t="s">
        <v>3184</v>
      </c>
      <c r="W596" s="30" t="s">
        <v>1716</v>
      </c>
      <c r="X596" s="18" t="s">
        <v>8006</v>
      </c>
      <c r="Y596" s="47" t="s">
        <v>6254</v>
      </c>
      <c r="Z596" s="21"/>
    </row>
    <row r="597" spans="3:26" ht="18.5" customHeight="1" thickBot="1" x14ac:dyDescent="0.6">
      <c r="C597" s="22"/>
      <c r="D597" s="51"/>
      <c r="E597" s="54"/>
      <c r="F597" s="34"/>
      <c r="G597" s="24" t="s">
        <v>57</v>
      </c>
      <c r="H597" s="25">
        <v>12</v>
      </c>
      <c r="I597" s="26" t="s">
        <v>57</v>
      </c>
      <c r="J597" s="38" t="s">
        <v>57</v>
      </c>
      <c r="K597" s="44" t="s">
        <v>57</v>
      </c>
      <c r="L597" s="45" t="s">
        <v>57</v>
      </c>
      <c r="M597" s="44" t="s">
        <v>167</v>
      </c>
      <c r="N597" s="24" t="s">
        <v>167</v>
      </c>
      <c r="O597" s="27" t="s">
        <v>57</v>
      </c>
      <c r="P597" s="24" t="s">
        <v>57</v>
      </c>
      <c r="Q597" s="44" t="s">
        <v>57</v>
      </c>
      <c r="R597" s="24" t="s">
        <v>57</v>
      </c>
      <c r="S597" s="57"/>
      <c r="T597" s="25">
        <v>12</v>
      </c>
      <c r="U597" s="23"/>
      <c r="V597" s="24"/>
      <c r="W597" s="23"/>
      <c r="X597" s="24"/>
      <c r="Y597" s="28"/>
      <c r="Z597" s="28"/>
    </row>
    <row r="598" spans="3:26" ht="18" customHeight="1" x14ac:dyDescent="0.55000000000000004">
      <c r="C598" s="11"/>
      <c r="D598" s="49"/>
      <c r="E598" s="52" t="str">
        <f t="shared" ref="E598" si="153">IF(D598="","",IF(I598&gt;0.1,"単",IF(I599&gt;0.29,"連",IF(I600&gt;0.34,"複","※"))))</f>
        <v/>
      </c>
      <c r="F598" s="12"/>
      <c r="G598" s="48" t="s">
        <v>7093</v>
      </c>
      <c r="H598" s="13"/>
      <c r="I598" s="14">
        <v>9.0909090909090912E-2</v>
      </c>
      <c r="J598" s="35">
        <v>5</v>
      </c>
      <c r="K598" s="40" t="s">
        <v>1459</v>
      </c>
      <c r="L598" s="41" t="s">
        <v>167</v>
      </c>
      <c r="M598" s="41" t="s">
        <v>167</v>
      </c>
      <c r="N598" s="13"/>
      <c r="O598" s="15" t="s">
        <v>32</v>
      </c>
      <c r="P598" s="13" t="s">
        <v>167</v>
      </c>
      <c r="Q598" s="41">
        <v>10.4</v>
      </c>
      <c r="R598" s="13" t="s">
        <v>2211</v>
      </c>
      <c r="S598" s="55" t="s">
        <v>1913</v>
      </c>
      <c r="T598" s="13"/>
      <c r="U598" s="12"/>
      <c r="V598" s="13"/>
      <c r="W598" s="12"/>
      <c r="X598" s="13"/>
      <c r="Y598" s="16"/>
      <c r="Z598" s="16"/>
    </row>
    <row r="599" spans="3:26" ht="18" customHeight="1" x14ac:dyDescent="0.55000000000000004">
      <c r="C599" s="17">
        <v>8</v>
      </c>
      <c r="D599" s="50"/>
      <c r="E599" s="53"/>
      <c r="F599" s="30" t="s">
        <v>8007</v>
      </c>
      <c r="G599" s="18" t="s">
        <v>816</v>
      </c>
      <c r="H599" s="18" t="s">
        <v>58</v>
      </c>
      <c r="I599" s="19">
        <v>0.14545454545454545</v>
      </c>
      <c r="J599" s="36">
        <v>8</v>
      </c>
      <c r="K599" s="42" t="s">
        <v>942</v>
      </c>
      <c r="L599" s="43" t="s">
        <v>6681</v>
      </c>
      <c r="M599" s="43" t="s">
        <v>167</v>
      </c>
      <c r="N599" s="18" t="s">
        <v>128</v>
      </c>
      <c r="O599" s="20" t="s">
        <v>96</v>
      </c>
      <c r="P599" s="18">
        <v>56</v>
      </c>
      <c r="Q599" s="43">
        <v>6.2</v>
      </c>
      <c r="R599" s="18" t="s">
        <v>2212</v>
      </c>
      <c r="S599" s="56"/>
      <c r="T599" s="18" t="s">
        <v>1907</v>
      </c>
      <c r="U599" s="30" t="s">
        <v>1911</v>
      </c>
      <c r="V599" s="18" t="s">
        <v>161</v>
      </c>
      <c r="W599" s="30" t="s">
        <v>8008</v>
      </c>
      <c r="X599" s="18" t="s">
        <v>8009</v>
      </c>
      <c r="Y599" s="47" t="s">
        <v>816</v>
      </c>
      <c r="Z599" s="21"/>
    </row>
    <row r="600" spans="3:26" ht="18.5" customHeight="1" thickBot="1" x14ac:dyDescent="0.6">
      <c r="C600" s="22"/>
      <c r="D600" s="51"/>
      <c r="E600" s="54"/>
      <c r="F600" s="34"/>
      <c r="G600" s="24">
        <v>3.8</v>
      </c>
      <c r="H600" s="25">
        <v>6</v>
      </c>
      <c r="I600" s="26">
        <v>0.21818181818181817</v>
      </c>
      <c r="J600" s="38" t="s">
        <v>6682</v>
      </c>
      <c r="K600" s="44" t="s">
        <v>1460</v>
      </c>
      <c r="L600" s="45" t="s">
        <v>6683</v>
      </c>
      <c r="M600" s="44" t="s">
        <v>167</v>
      </c>
      <c r="N600" s="24">
        <v>9</v>
      </c>
      <c r="O600" s="27" t="s">
        <v>1180</v>
      </c>
      <c r="P600" s="24" t="s">
        <v>57</v>
      </c>
      <c r="Q600" s="44" t="s">
        <v>2204</v>
      </c>
      <c r="R600" s="24" t="s">
        <v>2213</v>
      </c>
      <c r="S600" s="57"/>
      <c r="T600" s="25">
        <v>9</v>
      </c>
      <c r="U600" s="23"/>
      <c r="V600" s="24"/>
      <c r="W600" s="23"/>
      <c r="X600" s="24"/>
      <c r="Y600" s="28"/>
      <c r="Z600" s="28"/>
    </row>
    <row r="601" spans="3:26" ht="18" customHeight="1" x14ac:dyDescent="0.55000000000000004">
      <c r="C601" s="11"/>
      <c r="D601" s="49"/>
      <c r="E601" s="52" t="str">
        <f t="shared" ref="E601" si="154">IF(D601="","",IF(I601&gt;0.1,"単",IF(I602&gt;0.29,"連",IF(I603&gt;0.34,"複","※"))))</f>
        <v/>
      </c>
      <c r="F601" s="12"/>
      <c r="G601" s="48" t="s">
        <v>57</v>
      </c>
      <c r="H601" s="13"/>
      <c r="I601" s="14" t="s">
        <v>57</v>
      </c>
      <c r="J601" s="35" t="s">
        <v>57</v>
      </c>
      <c r="K601" s="40" t="s">
        <v>57</v>
      </c>
      <c r="L601" s="41" t="s">
        <v>57</v>
      </c>
      <c r="M601" s="41" t="s">
        <v>167</v>
      </c>
      <c r="N601" s="13"/>
      <c r="O601" s="15" t="s">
        <v>57</v>
      </c>
      <c r="P601" s="13" t="s">
        <v>167</v>
      </c>
      <c r="Q601" s="41">
        <v>5.3</v>
      </c>
      <c r="R601" s="13" t="s">
        <v>2219</v>
      </c>
      <c r="S601" s="55" t="s">
        <v>2282</v>
      </c>
      <c r="T601" s="13"/>
      <c r="U601" s="12"/>
      <c r="V601" s="13"/>
      <c r="W601" s="12"/>
      <c r="X601" s="13"/>
      <c r="Y601" s="16"/>
      <c r="Z601" s="16"/>
    </row>
    <row r="602" spans="3:26" ht="18" customHeight="1" x14ac:dyDescent="0.55000000000000004">
      <c r="C602" s="17">
        <v>9</v>
      </c>
      <c r="D602" s="50"/>
      <c r="E602" s="53"/>
      <c r="F602" s="30" t="s">
        <v>8010</v>
      </c>
      <c r="G602" s="18" t="s">
        <v>1619</v>
      </c>
      <c r="H602" s="18" t="s">
        <v>99</v>
      </c>
      <c r="I602" s="19" t="s">
        <v>59</v>
      </c>
      <c r="J602" s="36" t="s">
        <v>59</v>
      </c>
      <c r="K602" s="42" t="s">
        <v>57</v>
      </c>
      <c r="L602" s="43" t="s">
        <v>57</v>
      </c>
      <c r="M602" s="43" t="s">
        <v>167</v>
      </c>
      <c r="N602" s="18" t="s">
        <v>1804</v>
      </c>
      <c r="O602" s="20" t="s">
        <v>59</v>
      </c>
      <c r="P602" s="18">
        <v>56</v>
      </c>
      <c r="Q602" s="43">
        <v>6.3</v>
      </c>
      <c r="R602" s="18" t="s">
        <v>2220</v>
      </c>
      <c r="S602" s="56"/>
      <c r="T602" s="18" t="s">
        <v>1907</v>
      </c>
      <c r="U602" s="30" t="s">
        <v>1912</v>
      </c>
      <c r="V602" s="18" t="s">
        <v>116</v>
      </c>
      <c r="W602" s="30" t="s">
        <v>6139</v>
      </c>
      <c r="X602" s="18" t="s">
        <v>8011</v>
      </c>
      <c r="Y602" s="47" t="s">
        <v>1619</v>
      </c>
      <c r="Z602" s="21"/>
    </row>
    <row r="603" spans="3:26" ht="18.5" customHeight="1" thickBot="1" x14ac:dyDescent="0.6">
      <c r="C603" s="22"/>
      <c r="D603" s="51"/>
      <c r="E603" s="54"/>
      <c r="F603" s="34"/>
      <c r="G603" s="24" t="s">
        <v>57</v>
      </c>
      <c r="H603" s="25">
        <v>14</v>
      </c>
      <c r="I603" s="26" t="s">
        <v>57</v>
      </c>
      <c r="J603" s="38" t="s">
        <v>57</v>
      </c>
      <c r="K603" s="44" t="s">
        <v>57</v>
      </c>
      <c r="L603" s="45" t="s">
        <v>57</v>
      </c>
      <c r="M603" s="44" t="s">
        <v>167</v>
      </c>
      <c r="N603" s="24" t="s">
        <v>167</v>
      </c>
      <c r="O603" s="27" t="s">
        <v>57</v>
      </c>
      <c r="P603" s="24" t="s">
        <v>57</v>
      </c>
      <c r="Q603" s="44" t="s">
        <v>2203</v>
      </c>
      <c r="R603" s="24" t="s">
        <v>2221</v>
      </c>
      <c r="S603" s="57"/>
      <c r="T603" s="46">
        <v>2</v>
      </c>
      <c r="U603" s="23"/>
      <c r="V603" s="24"/>
      <c r="W603" s="23"/>
      <c r="X603" s="24"/>
      <c r="Y603" s="28"/>
      <c r="Z603" s="28"/>
    </row>
    <row r="604" spans="3:26" ht="18" customHeight="1" x14ac:dyDescent="0.55000000000000004">
      <c r="C604" s="11"/>
      <c r="D604" s="49" t="s">
        <v>1470</v>
      </c>
      <c r="E604" s="52" t="str">
        <f t="shared" ref="E604" si="155">IF(D604="","",IF(I604&gt;0.1,"単",IF(I605&gt;0.29,"連",IF(I606&gt;0.34,"複","※"))))</f>
        <v>連</v>
      </c>
      <c r="F604" s="12"/>
      <c r="G604" s="48" t="s">
        <v>57</v>
      </c>
      <c r="H604" s="13"/>
      <c r="I604" s="14">
        <v>3.5714285714285712E-2</v>
      </c>
      <c r="J604" s="35">
        <v>1</v>
      </c>
      <c r="K604" s="40" t="s">
        <v>1457</v>
      </c>
      <c r="L604" s="41" t="s">
        <v>3799</v>
      </c>
      <c r="M604" s="41" t="s">
        <v>167</v>
      </c>
      <c r="N604" s="13"/>
      <c r="O604" s="15" t="s">
        <v>32</v>
      </c>
      <c r="P604" s="13" t="s">
        <v>167</v>
      </c>
      <c r="Q604" s="41">
        <v>8.8000000000000007</v>
      </c>
      <c r="R604" s="13" t="s">
        <v>6065</v>
      </c>
      <c r="S604" s="55" t="s">
        <v>5966</v>
      </c>
      <c r="T604" s="13"/>
      <c r="U604" s="12"/>
      <c r="V604" s="13"/>
      <c r="W604" s="12"/>
      <c r="X604" s="13"/>
      <c r="Y604" s="16"/>
      <c r="Z604" s="16"/>
    </row>
    <row r="605" spans="3:26" ht="18" customHeight="1" x14ac:dyDescent="0.55000000000000004">
      <c r="C605" s="17">
        <v>10</v>
      </c>
      <c r="D605" s="50"/>
      <c r="E605" s="53"/>
      <c r="F605" s="30" t="s">
        <v>8012</v>
      </c>
      <c r="G605" s="18" t="s">
        <v>1800</v>
      </c>
      <c r="H605" s="18" t="s">
        <v>81</v>
      </c>
      <c r="I605" s="19">
        <v>0.35714285714285715</v>
      </c>
      <c r="J605" s="36">
        <v>10</v>
      </c>
      <c r="K605" s="42" t="s">
        <v>943</v>
      </c>
      <c r="L605" s="43" t="s">
        <v>3808</v>
      </c>
      <c r="M605" s="43" t="s">
        <v>167</v>
      </c>
      <c r="N605" s="18" t="s">
        <v>1792</v>
      </c>
      <c r="O605" s="20" t="s">
        <v>1792</v>
      </c>
      <c r="P605" s="18">
        <v>56</v>
      </c>
      <c r="Q605" s="43">
        <v>4.4000000000000004</v>
      </c>
      <c r="R605" s="18"/>
      <c r="S605" s="56"/>
      <c r="T605" s="18" t="s">
        <v>1907</v>
      </c>
      <c r="U605" s="30" t="s">
        <v>1908</v>
      </c>
      <c r="V605" s="18" t="s">
        <v>73</v>
      </c>
      <c r="W605" s="30" t="s">
        <v>6823</v>
      </c>
      <c r="X605" s="18" t="s">
        <v>8013</v>
      </c>
      <c r="Y605" s="47" t="s">
        <v>1800</v>
      </c>
      <c r="Z605" s="21"/>
    </row>
    <row r="606" spans="3:26" ht="18.5" customHeight="1" thickBot="1" x14ac:dyDescent="0.6">
      <c r="C606" s="22"/>
      <c r="D606" s="51"/>
      <c r="E606" s="54"/>
      <c r="F606" s="34"/>
      <c r="G606" s="24">
        <v>2.9</v>
      </c>
      <c r="H606" s="25">
        <v>11</v>
      </c>
      <c r="I606" s="26">
        <v>0.4285714285714286</v>
      </c>
      <c r="J606" s="38" t="s">
        <v>6719</v>
      </c>
      <c r="K606" s="44" t="s">
        <v>1460</v>
      </c>
      <c r="L606" s="45" t="s">
        <v>3809</v>
      </c>
      <c r="M606" s="44" t="s">
        <v>167</v>
      </c>
      <c r="N606" s="24" t="s">
        <v>167</v>
      </c>
      <c r="O606" s="27" t="s">
        <v>128</v>
      </c>
      <c r="P606" s="24" t="s">
        <v>151</v>
      </c>
      <c r="Q606" s="44" t="s">
        <v>2203</v>
      </c>
      <c r="R606" s="24" t="s">
        <v>6066</v>
      </c>
      <c r="S606" s="57"/>
      <c r="T606" s="25">
        <v>34</v>
      </c>
      <c r="U606" s="23"/>
      <c r="V606" s="24"/>
      <c r="W606" s="23"/>
      <c r="X606" s="24"/>
      <c r="Y606" s="28"/>
      <c r="Z606" s="28"/>
    </row>
    <row r="607" spans="3:26" ht="18" customHeight="1" x14ac:dyDescent="0.55000000000000004">
      <c r="C607" s="11"/>
      <c r="D607" s="49" t="s">
        <v>1470</v>
      </c>
      <c r="E607" s="52" t="str">
        <f t="shared" ref="E607" si="156">IF(D607="","",IF(I607&gt;0.1,"単",IF(I608&gt;0.29,"連",IF(I609&gt;0.34,"複","※"))))</f>
        <v>※</v>
      </c>
      <c r="F607" s="12"/>
      <c r="G607" s="48" t="s">
        <v>7100</v>
      </c>
      <c r="H607" s="13"/>
      <c r="I607" s="14">
        <v>0</v>
      </c>
      <c r="J607" s="35">
        <v>0</v>
      </c>
      <c r="K607" s="40" t="s">
        <v>1457</v>
      </c>
      <c r="L607" s="41" t="s">
        <v>3799</v>
      </c>
      <c r="M607" s="41" t="s">
        <v>167</v>
      </c>
      <c r="N607" s="13"/>
      <c r="O607" s="15" t="s">
        <v>29</v>
      </c>
      <c r="P607" s="13" t="s">
        <v>167</v>
      </c>
      <c r="Q607" s="41" t="s">
        <v>1906</v>
      </c>
      <c r="R607" s="13" t="s">
        <v>57</v>
      </c>
      <c r="S607" s="55" t="s">
        <v>8014</v>
      </c>
      <c r="T607" s="13"/>
      <c r="U607" s="12"/>
      <c r="V607" s="13"/>
      <c r="W607" s="12"/>
      <c r="X607" s="13"/>
      <c r="Y607" s="16"/>
      <c r="Z607" s="16"/>
    </row>
    <row r="608" spans="3:26" ht="18" customHeight="1" x14ac:dyDescent="0.55000000000000004">
      <c r="C608" s="17">
        <v>11</v>
      </c>
      <c r="D608" s="50"/>
      <c r="E608" s="53"/>
      <c r="F608" s="30" t="s">
        <v>8015</v>
      </c>
      <c r="G608" s="18" t="s">
        <v>3698</v>
      </c>
      <c r="H608" s="18" t="s">
        <v>69</v>
      </c>
      <c r="I608" s="19">
        <v>0.125</v>
      </c>
      <c r="J608" s="36">
        <v>4</v>
      </c>
      <c r="K608" s="42" t="s">
        <v>942</v>
      </c>
      <c r="L608" s="43" t="s">
        <v>3800</v>
      </c>
      <c r="M608" s="43" t="s">
        <v>167</v>
      </c>
      <c r="N608" s="18" t="s">
        <v>1793</v>
      </c>
      <c r="O608" s="20" t="s">
        <v>36</v>
      </c>
      <c r="P608" s="18">
        <v>56</v>
      </c>
      <c r="Q608" s="43" t="s">
        <v>1906</v>
      </c>
      <c r="R608" s="18" t="s">
        <v>57</v>
      </c>
      <c r="S608" s="56"/>
      <c r="T608" s="18" t="s">
        <v>1907</v>
      </c>
      <c r="U608" s="30" t="s">
        <v>1908</v>
      </c>
      <c r="V608" s="18" t="s">
        <v>6003</v>
      </c>
      <c r="W608" s="30" t="s">
        <v>1698</v>
      </c>
      <c r="X608" s="18" t="s">
        <v>8016</v>
      </c>
      <c r="Y608" s="47" t="s">
        <v>3698</v>
      </c>
      <c r="Z608" s="21"/>
    </row>
    <row r="609" spans="3:26" ht="18.5" customHeight="1" thickBot="1" x14ac:dyDescent="0.6">
      <c r="C609" s="22"/>
      <c r="D609" s="51"/>
      <c r="E609" s="54"/>
      <c r="F609" s="34"/>
      <c r="G609" s="24">
        <v>3.4</v>
      </c>
      <c r="H609" s="25">
        <v>8</v>
      </c>
      <c r="I609" s="26">
        <v>0.25</v>
      </c>
      <c r="J609" s="38" t="s">
        <v>8061</v>
      </c>
      <c r="K609" s="44" t="s">
        <v>1460</v>
      </c>
      <c r="L609" s="45" t="s">
        <v>3801</v>
      </c>
      <c r="M609" s="44" t="s">
        <v>167</v>
      </c>
      <c r="N609" s="24" t="s">
        <v>167</v>
      </c>
      <c r="O609" s="27" t="s">
        <v>1793</v>
      </c>
      <c r="P609" s="24" t="s">
        <v>151</v>
      </c>
      <c r="Q609" s="44" t="s">
        <v>57</v>
      </c>
      <c r="R609" s="24" t="s">
        <v>57</v>
      </c>
      <c r="S609" s="57"/>
      <c r="T609" s="25">
        <v>11</v>
      </c>
      <c r="U609" s="23"/>
      <c r="V609" s="24"/>
      <c r="W609" s="23"/>
      <c r="X609" s="24"/>
      <c r="Y609" s="28"/>
      <c r="Z609" s="28"/>
    </row>
    <row r="610" spans="3:26" ht="18" customHeight="1" x14ac:dyDescent="0.55000000000000004">
      <c r="C610" s="11"/>
      <c r="D610" s="49"/>
      <c r="E610" s="52" t="str">
        <f t="shared" ref="E610" si="157">IF(D610="","",IF(I610&gt;0.1,"単",IF(I611&gt;0.29,"連",IF(I612&gt;0.34,"複","※"))))</f>
        <v/>
      </c>
      <c r="F610" s="12"/>
      <c r="G610" s="48" t="s">
        <v>57</v>
      </c>
      <c r="H610" s="13"/>
      <c r="I610" s="14" t="s">
        <v>57</v>
      </c>
      <c r="J610" s="35" t="s">
        <v>57</v>
      </c>
      <c r="K610" s="40" t="s">
        <v>57</v>
      </c>
      <c r="L610" s="41" t="s">
        <v>57</v>
      </c>
      <c r="M610" s="41" t="s">
        <v>167</v>
      </c>
      <c r="N610" s="13"/>
      <c r="O610" s="15" t="s">
        <v>57</v>
      </c>
      <c r="P610" s="13" t="s">
        <v>167</v>
      </c>
      <c r="Q610" s="41" t="s">
        <v>1906</v>
      </c>
      <c r="R610" s="13" t="s">
        <v>57</v>
      </c>
      <c r="S610" s="55" t="s">
        <v>8017</v>
      </c>
      <c r="T610" s="13"/>
      <c r="U610" s="12"/>
      <c r="V610" s="13"/>
      <c r="W610" s="12"/>
      <c r="X610" s="13"/>
      <c r="Y610" s="16"/>
      <c r="Z610" s="16"/>
    </row>
    <row r="611" spans="3:26" ht="18" customHeight="1" x14ac:dyDescent="0.55000000000000004">
      <c r="C611" s="17">
        <v>12</v>
      </c>
      <c r="D611" s="50"/>
      <c r="E611" s="53"/>
      <c r="F611" s="30" t="s">
        <v>8018</v>
      </c>
      <c r="G611" s="18" t="s">
        <v>1742</v>
      </c>
      <c r="H611" s="18" t="s">
        <v>99</v>
      </c>
      <c r="I611" s="19" t="s">
        <v>59</v>
      </c>
      <c r="J611" s="36" t="s">
        <v>59</v>
      </c>
      <c r="K611" s="42" t="s">
        <v>57</v>
      </c>
      <c r="L611" s="43" t="s">
        <v>57</v>
      </c>
      <c r="M611" s="43" t="s">
        <v>167</v>
      </c>
      <c r="N611" s="18" t="s">
        <v>132</v>
      </c>
      <c r="O611" s="20" t="s">
        <v>59</v>
      </c>
      <c r="P611" s="18">
        <v>53</v>
      </c>
      <c r="Q611" s="43" t="s">
        <v>1906</v>
      </c>
      <c r="R611" s="18" t="s">
        <v>57</v>
      </c>
      <c r="S611" s="56"/>
      <c r="T611" s="18" t="s">
        <v>1907</v>
      </c>
      <c r="U611" s="30" t="s">
        <v>1912</v>
      </c>
      <c r="V611" s="18" t="s">
        <v>6432</v>
      </c>
      <c r="W611" s="30" t="s">
        <v>1716</v>
      </c>
      <c r="X611" s="18" t="s">
        <v>8019</v>
      </c>
      <c r="Y611" s="47" t="s">
        <v>1742</v>
      </c>
      <c r="Z611" s="21"/>
    </row>
    <row r="612" spans="3:26" ht="18.5" customHeight="1" thickBot="1" x14ac:dyDescent="0.6">
      <c r="C612" s="22"/>
      <c r="D612" s="51"/>
      <c r="E612" s="54"/>
      <c r="F612" s="34"/>
      <c r="G612" s="24" t="s">
        <v>57</v>
      </c>
      <c r="H612" s="25">
        <v>14</v>
      </c>
      <c r="I612" s="26" t="s">
        <v>57</v>
      </c>
      <c r="J612" s="38" t="s">
        <v>57</v>
      </c>
      <c r="K612" s="44" t="s">
        <v>57</v>
      </c>
      <c r="L612" s="45" t="s">
        <v>57</v>
      </c>
      <c r="M612" s="44" t="s">
        <v>167</v>
      </c>
      <c r="N612" s="24" t="s">
        <v>167</v>
      </c>
      <c r="O612" s="27" t="s">
        <v>57</v>
      </c>
      <c r="P612" s="24" t="s">
        <v>57</v>
      </c>
      <c r="Q612" s="44" t="s">
        <v>57</v>
      </c>
      <c r="R612" s="24" t="s">
        <v>57</v>
      </c>
      <c r="S612" s="57"/>
      <c r="T612" s="25">
        <v>3</v>
      </c>
      <c r="U612" s="23"/>
      <c r="V612" s="24"/>
      <c r="W612" s="23"/>
      <c r="X612" s="24"/>
      <c r="Y612" s="28"/>
      <c r="Z612" s="28"/>
    </row>
    <row r="613" spans="3:26" ht="18" customHeight="1" x14ac:dyDescent="0.55000000000000004">
      <c r="C613" s="11"/>
      <c r="D613" s="49"/>
      <c r="E613" s="52" t="str">
        <f t="shared" ref="E613" si="158">IF(D613="","",IF(I613&gt;0.1,"単",IF(I614&gt;0.29,"連",IF(I615&gt;0.34,"複","※"))))</f>
        <v/>
      </c>
      <c r="F613" s="12"/>
      <c r="G613" s="48" t="s">
        <v>167</v>
      </c>
      <c r="H613" s="13"/>
      <c r="I613" s="14">
        <v>0.13253012048192772</v>
      </c>
      <c r="J613" s="35">
        <v>11</v>
      </c>
      <c r="K613" s="40" t="s">
        <v>1466</v>
      </c>
      <c r="L613" s="41" t="s">
        <v>167</v>
      </c>
      <c r="M613" s="41" t="s">
        <v>167</v>
      </c>
      <c r="N613" s="13"/>
      <c r="O613" s="15" t="s">
        <v>39</v>
      </c>
      <c r="P613" s="13" t="s">
        <v>167</v>
      </c>
      <c r="Q613" s="41">
        <v>33.299999999999997</v>
      </c>
      <c r="R613" s="13"/>
      <c r="S613" s="55" t="s">
        <v>6142</v>
      </c>
      <c r="T613" s="13"/>
      <c r="U613" s="12"/>
      <c r="V613" s="13"/>
      <c r="W613" s="12"/>
      <c r="X613" s="13"/>
      <c r="Y613" s="16"/>
      <c r="Z613" s="16"/>
    </row>
    <row r="614" spans="3:26" ht="18" customHeight="1" x14ac:dyDescent="0.55000000000000004">
      <c r="C614" s="17">
        <v>13</v>
      </c>
      <c r="D614" s="50"/>
      <c r="E614" s="53"/>
      <c r="F614" s="30" t="s">
        <v>8020</v>
      </c>
      <c r="G614" s="18" t="s">
        <v>936</v>
      </c>
      <c r="H614" s="18" t="s">
        <v>97</v>
      </c>
      <c r="I614" s="19">
        <v>0.24096385542168675</v>
      </c>
      <c r="J614" s="36">
        <v>20</v>
      </c>
      <c r="K614" s="42" t="s">
        <v>943</v>
      </c>
      <c r="L614" s="43" t="s">
        <v>167</v>
      </c>
      <c r="M614" s="43" t="s">
        <v>167</v>
      </c>
      <c r="N614" s="18" t="s">
        <v>6187</v>
      </c>
      <c r="O614" s="20" t="s">
        <v>34</v>
      </c>
      <c r="P614" s="18">
        <v>54</v>
      </c>
      <c r="Q614" s="43">
        <v>4.5999999999999996</v>
      </c>
      <c r="R614" s="18"/>
      <c r="S614" s="56"/>
      <c r="T614" s="18" t="s">
        <v>1907</v>
      </c>
      <c r="U614" s="30" t="s">
        <v>1908</v>
      </c>
      <c r="V614" s="18" t="s">
        <v>95</v>
      </c>
      <c r="W614" s="30" t="s">
        <v>1673</v>
      </c>
      <c r="X614" s="18" t="s">
        <v>8021</v>
      </c>
      <c r="Y614" s="47" t="s">
        <v>936</v>
      </c>
      <c r="Z614" s="21"/>
    </row>
    <row r="615" spans="3:26" ht="18.5" customHeight="1" thickBot="1" x14ac:dyDescent="0.6">
      <c r="C615" s="22"/>
      <c r="D615" s="51"/>
      <c r="E615" s="54"/>
      <c r="F615" s="34"/>
      <c r="G615" s="24">
        <v>2.2000000000000002</v>
      </c>
      <c r="H615" s="25">
        <v>16</v>
      </c>
      <c r="I615" s="26">
        <v>0.3493975903614458</v>
      </c>
      <c r="J615" s="38" t="s">
        <v>6303</v>
      </c>
      <c r="K615" s="44" t="s">
        <v>1458</v>
      </c>
      <c r="L615" s="45" t="s">
        <v>167</v>
      </c>
      <c r="M615" s="44" t="s">
        <v>167</v>
      </c>
      <c r="N615" s="24" t="s">
        <v>167</v>
      </c>
      <c r="O615" s="27" t="s">
        <v>29</v>
      </c>
      <c r="P615" s="24" t="s">
        <v>57</v>
      </c>
      <c r="Q615" s="44" t="s">
        <v>2203</v>
      </c>
      <c r="R615" s="24"/>
      <c r="S615" s="57"/>
      <c r="T615" s="25">
        <v>27</v>
      </c>
      <c r="U615" s="23"/>
      <c r="V615" s="24"/>
      <c r="W615" s="23"/>
      <c r="X615" s="24"/>
      <c r="Y615" s="28"/>
      <c r="Z615" s="28"/>
    </row>
    <row r="616" spans="3:26" ht="18" customHeight="1" x14ac:dyDescent="0.55000000000000004">
      <c r="C616" s="11"/>
      <c r="D616" s="49" t="s">
        <v>3198</v>
      </c>
      <c r="E616" s="52" t="str">
        <f t="shared" ref="E616" si="159">IF(D616="","",IF(I616&gt;0.1,"単",IF(I617&gt;0.29,"連",IF(I618&gt;0.34,"複","※"))))</f>
        <v>※</v>
      </c>
      <c r="F616" s="12"/>
      <c r="G616" s="48" t="s">
        <v>5941</v>
      </c>
      <c r="H616" s="13"/>
      <c r="I616" s="14">
        <v>7.1428571428571425E-2</v>
      </c>
      <c r="J616" s="35">
        <v>2</v>
      </c>
      <c r="K616" s="40" t="s">
        <v>1457</v>
      </c>
      <c r="L616" s="41" t="s">
        <v>6051</v>
      </c>
      <c r="M616" s="41" t="s">
        <v>167</v>
      </c>
      <c r="N616" s="13"/>
      <c r="O616" s="15" t="s">
        <v>25</v>
      </c>
      <c r="P616" s="13" t="s">
        <v>167</v>
      </c>
      <c r="Q616" s="41">
        <v>3.6</v>
      </c>
      <c r="R616" s="13"/>
      <c r="S616" s="55" t="s">
        <v>2205</v>
      </c>
      <c r="T616" s="13"/>
      <c r="U616" s="12"/>
      <c r="V616" s="13"/>
      <c r="W616" s="12"/>
      <c r="X616" s="13"/>
      <c r="Y616" s="16"/>
      <c r="Z616" s="16"/>
    </row>
    <row r="617" spans="3:26" ht="18" customHeight="1" x14ac:dyDescent="0.55000000000000004">
      <c r="C617" s="17">
        <v>14</v>
      </c>
      <c r="D617" s="50"/>
      <c r="E617" s="53"/>
      <c r="F617" s="30" t="s">
        <v>8022</v>
      </c>
      <c r="G617" s="18" t="s">
        <v>491</v>
      </c>
      <c r="H617" s="18" t="s">
        <v>72</v>
      </c>
      <c r="I617" s="19">
        <v>0.10714285714285714</v>
      </c>
      <c r="J617" s="36">
        <v>3</v>
      </c>
      <c r="K617" s="42" t="s">
        <v>943</v>
      </c>
      <c r="L617" s="43" t="s">
        <v>6052</v>
      </c>
      <c r="M617" s="43" t="s">
        <v>167</v>
      </c>
      <c r="N617" s="18" t="s">
        <v>1805</v>
      </c>
      <c r="O617" s="20" t="s">
        <v>34</v>
      </c>
      <c r="P617" s="18">
        <v>56</v>
      </c>
      <c r="Q617" s="43">
        <v>5.3</v>
      </c>
      <c r="R617" s="18"/>
      <c r="S617" s="56"/>
      <c r="T617" s="18" t="s">
        <v>1907</v>
      </c>
      <c r="U617" s="30" t="s">
        <v>1908</v>
      </c>
      <c r="V617" s="18" t="s">
        <v>77</v>
      </c>
      <c r="W617" s="30" t="s">
        <v>5183</v>
      </c>
      <c r="X617" s="18" t="s">
        <v>8023</v>
      </c>
      <c r="Y617" s="47" t="s">
        <v>491</v>
      </c>
      <c r="Z617" s="21"/>
    </row>
    <row r="618" spans="3:26" ht="18.5" customHeight="1" thickBot="1" x14ac:dyDescent="0.6">
      <c r="C618" s="22"/>
      <c r="D618" s="51"/>
      <c r="E618" s="54"/>
      <c r="F618" s="34"/>
      <c r="G618" s="24">
        <v>2.9</v>
      </c>
      <c r="H618" s="25">
        <v>13</v>
      </c>
      <c r="I618" s="26">
        <v>0.2857142857142857</v>
      </c>
      <c r="J618" s="38" t="s">
        <v>6373</v>
      </c>
      <c r="K618" s="44" t="s">
        <v>1458</v>
      </c>
      <c r="L618" s="45" t="s">
        <v>6054</v>
      </c>
      <c r="M618" s="44" t="s">
        <v>167</v>
      </c>
      <c r="N618" s="24" t="s">
        <v>167</v>
      </c>
      <c r="O618" s="27" t="s">
        <v>128</v>
      </c>
      <c r="P618" s="24" t="s">
        <v>147</v>
      </c>
      <c r="Q618" s="44" t="s">
        <v>2203</v>
      </c>
      <c r="R618" s="24"/>
      <c r="S618" s="57"/>
      <c r="T618" s="25">
        <v>32</v>
      </c>
      <c r="U618" s="23"/>
      <c r="V618" s="24"/>
      <c r="W618" s="23"/>
      <c r="X618" s="24"/>
      <c r="Y618" s="28"/>
      <c r="Z618" s="28"/>
    </row>
    <row r="619" spans="3:26" ht="18" customHeight="1" x14ac:dyDescent="0.55000000000000004">
      <c r="C619" s="11"/>
      <c r="D619" s="49"/>
      <c r="E619" s="52" t="str">
        <f t="shared" ref="E619" si="160">IF(D619="","",IF(I619&gt;0.1,"単",IF(I620&gt;0.29,"連",IF(I621&gt;0.34,"複","※"))))</f>
        <v/>
      </c>
      <c r="F619" s="12"/>
      <c r="G619" s="48" t="s">
        <v>57</v>
      </c>
      <c r="H619" s="13"/>
      <c r="I619" s="14" t="s">
        <v>57</v>
      </c>
      <c r="J619" s="35" t="s">
        <v>57</v>
      </c>
      <c r="K619" s="40" t="s">
        <v>57</v>
      </c>
      <c r="L619" s="41" t="s">
        <v>57</v>
      </c>
      <c r="M619" s="41" t="s">
        <v>167</v>
      </c>
      <c r="N619" s="13"/>
      <c r="O619" s="15" t="s">
        <v>57</v>
      </c>
      <c r="P619" s="13" t="s">
        <v>167</v>
      </c>
      <c r="Q619" s="41">
        <v>14.5</v>
      </c>
      <c r="R619" s="13"/>
      <c r="S619" s="55" t="s">
        <v>8024</v>
      </c>
      <c r="T619" s="13"/>
      <c r="U619" s="12"/>
      <c r="V619" s="13"/>
      <c r="W619" s="12"/>
      <c r="X619" s="13"/>
      <c r="Y619" s="16"/>
      <c r="Z619" s="16"/>
    </row>
    <row r="620" spans="3:26" ht="18" customHeight="1" x14ac:dyDescent="0.55000000000000004">
      <c r="C620" s="17">
        <v>15</v>
      </c>
      <c r="D620" s="50"/>
      <c r="E620" s="53"/>
      <c r="F620" s="30" t="s">
        <v>8025</v>
      </c>
      <c r="G620" s="18" t="s">
        <v>1675</v>
      </c>
      <c r="H620" s="18" t="s">
        <v>99</v>
      </c>
      <c r="I620" s="19" t="s">
        <v>59</v>
      </c>
      <c r="J620" s="36" t="s">
        <v>59</v>
      </c>
      <c r="K620" s="42" t="s">
        <v>57</v>
      </c>
      <c r="L620" s="43" t="s">
        <v>57</v>
      </c>
      <c r="M620" s="43" t="s">
        <v>167</v>
      </c>
      <c r="N620" s="18" t="s">
        <v>1740</v>
      </c>
      <c r="O620" s="20" t="s">
        <v>59</v>
      </c>
      <c r="P620" s="18">
        <v>53</v>
      </c>
      <c r="Q620" s="43">
        <v>5.3</v>
      </c>
      <c r="R620" s="18"/>
      <c r="S620" s="56"/>
      <c r="T620" s="18" t="s">
        <v>1907</v>
      </c>
      <c r="U620" s="30" t="s">
        <v>1911</v>
      </c>
      <c r="V620" s="18" t="s">
        <v>2589</v>
      </c>
      <c r="W620" s="30" t="s">
        <v>6010</v>
      </c>
      <c r="X620" s="18" t="s">
        <v>8026</v>
      </c>
      <c r="Y620" s="47" t="s">
        <v>1675</v>
      </c>
      <c r="Z620" s="21"/>
    </row>
    <row r="621" spans="3:26" ht="18.5" customHeight="1" thickBot="1" x14ac:dyDescent="0.6">
      <c r="C621" s="22"/>
      <c r="D621" s="51"/>
      <c r="E621" s="54"/>
      <c r="F621" s="34"/>
      <c r="G621" s="24" t="s">
        <v>57</v>
      </c>
      <c r="H621" s="25">
        <v>14</v>
      </c>
      <c r="I621" s="26" t="s">
        <v>57</v>
      </c>
      <c r="J621" s="38" t="s">
        <v>57</v>
      </c>
      <c r="K621" s="44" t="s">
        <v>57</v>
      </c>
      <c r="L621" s="45" t="s">
        <v>57</v>
      </c>
      <c r="M621" s="44" t="s">
        <v>167</v>
      </c>
      <c r="N621" s="24">
        <v>9</v>
      </c>
      <c r="O621" s="27" t="s">
        <v>57</v>
      </c>
      <c r="P621" s="24" t="s">
        <v>57</v>
      </c>
      <c r="Q621" s="44" t="s">
        <v>2207</v>
      </c>
      <c r="R621" s="24"/>
      <c r="S621" s="57"/>
      <c r="T621" s="25">
        <v>9</v>
      </c>
      <c r="U621" s="23"/>
      <c r="V621" s="24"/>
      <c r="W621" s="23"/>
      <c r="X621" s="24"/>
      <c r="Y621" s="28"/>
      <c r="Z621" s="28"/>
    </row>
    <row r="622" spans="3:26" ht="18" customHeight="1" x14ac:dyDescent="0.55000000000000004">
      <c r="C622" s="11"/>
      <c r="D622" s="49"/>
      <c r="E622" s="52" t="str">
        <f t="shared" ref="E622" si="161">IF(D622="","",IF(I622&gt;0.1,"単",IF(I623&gt;0.29,"連",IF(I624&gt;0.34,"複","※"))))</f>
        <v/>
      </c>
      <c r="F622" s="12"/>
      <c r="G622" s="48" t="s">
        <v>57</v>
      </c>
      <c r="H622" s="13"/>
      <c r="I622" s="14" t="s">
        <v>57</v>
      </c>
      <c r="J622" s="35" t="s">
        <v>57</v>
      </c>
      <c r="K622" s="40" t="s">
        <v>57</v>
      </c>
      <c r="L622" s="41" t="s">
        <v>57</v>
      </c>
      <c r="M622" s="41" t="s">
        <v>167</v>
      </c>
      <c r="N622" s="13"/>
      <c r="O622" s="15" t="s">
        <v>57</v>
      </c>
      <c r="P622" s="13" t="s">
        <v>167</v>
      </c>
      <c r="Q622" s="41">
        <v>8</v>
      </c>
      <c r="R622" s="13" t="s">
        <v>2224</v>
      </c>
      <c r="S622" s="55" t="s">
        <v>6495</v>
      </c>
      <c r="T622" s="13"/>
      <c r="U622" s="12"/>
      <c r="V622" s="13"/>
      <c r="W622" s="12"/>
      <c r="X622" s="13"/>
      <c r="Y622" s="16"/>
      <c r="Z622" s="16"/>
    </row>
    <row r="623" spans="3:26" ht="18" customHeight="1" x14ac:dyDescent="0.55000000000000004">
      <c r="C623" s="17">
        <v>16</v>
      </c>
      <c r="D623" s="50"/>
      <c r="E623" s="53"/>
      <c r="F623" s="30" t="s">
        <v>8027</v>
      </c>
      <c r="G623" s="18" t="s">
        <v>1325</v>
      </c>
      <c r="H623" s="18" t="s">
        <v>99</v>
      </c>
      <c r="I623" s="19" t="s">
        <v>59</v>
      </c>
      <c r="J623" s="36" t="s">
        <v>59</v>
      </c>
      <c r="K623" s="42" t="s">
        <v>57</v>
      </c>
      <c r="L623" s="43" t="s">
        <v>57</v>
      </c>
      <c r="M623" s="43" t="s">
        <v>167</v>
      </c>
      <c r="N623" s="18" t="s">
        <v>141</v>
      </c>
      <c r="O623" s="20" t="s">
        <v>59</v>
      </c>
      <c r="P623" s="18">
        <v>56</v>
      </c>
      <c r="Q623" s="43">
        <v>6.8</v>
      </c>
      <c r="R623" s="18" t="s">
        <v>2225</v>
      </c>
      <c r="S623" s="56"/>
      <c r="T623" s="18" t="s">
        <v>1907</v>
      </c>
      <c r="U623" s="30" t="s">
        <v>1920</v>
      </c>
      <c r="V623" s="18" t="s">
        <v>95</v>
      </c>
      <c r="W623" s="30" t="s">
        <v>1712</v>
      </c>
      <c r="X623" s="18" t="s">
        <v>7439</v>
      </c>
      <c r="Y623" s="47" t="s">
        <v>1325</v>
      </c>
      <c r="Z623" s="21"/>
    </row>
    <row r="624" spans="3:26" ht="18.5" customHeight="1" thickBot="1" x14ac:dyDescent="0.6">
      <c r="C624" s="22"/>
      <c r="D624" s="51"/>
      <c r="E624" s="54"/>
      <c r="F624" s="34"/>
      <c r="G624" s="24" t="s">
        <v>57</v>
      </c>
      <c r="H624" s="25">
        <v>14</v>
      </c>
      <c r="I624" s="26" t="s">
        <v>57</v>
      </c>
      <c r="J624" s="38" t="s">
        <v>57</v>
      </c>
      <c r="K624" s="44" t="s">
        <v>57</v>
      </c>
      <c r="L624" s="45" t="s">
        <v>57</v>
      </c>
      <c r="M624" s="44" t="s">
        <v>167</v>
      </c>
      <c r="N624" s="24" t="s">
        <v>167</v>
      </c>
      <c r="O624" s="27" t="s">
        <v>57</v>
      </c>
      <c r="P624" s="24" t="s">
        <v>57</v>
      </c>
      <c r="Q624" s="44" t="s">
        <v>2201</v>
      </c>
      <c r="R624" s="24"/>
      <c r="S624" s="57"/>
      <c r="T624" s="25">
        <v>10</v>
      </c>
      <c r="U624" s="23"/>
      <c r="V624" s="24"/>
      <c r="W624" s="23"/>
      <c r="X624" s="24"/>
      <c r="Y624" s="28"/>
      <c r="Z624" s="28"/>
    </row>
    <row r="625" spans="1:24" x14ac:dyDescent="0.55000000000000004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</sheetData>
  <mergeCells count="564">
    <mergeCell ref="D619:D621"/>
    <mergeCell ref="E619:E621"/>
    <mergeCell ref="S619:S621"/>
    <mergeCell ref="D622:D624"/>
    <mergeCell ref="E622:E624"/>
    <mergeCell ref="S622:S624"/>
    <mergeCell ref="D613:D615"/>
    <mergeCell ref="E613:E615"/>
    <mergeCell ref="S613:S615"/>
    <mergeCell ref="D616:D618"/>
    <mergeCell ref="E616:E618"/>
    <mergeCell ref="S616:S618"/>
    <mergeCell ref="D607:D609"/>
    <mergeCell ref="E607:E609"/>
    <mergeCell ref="S607:S609"/>
    <mergeCell ref="D610:D612"/>
    <mergeCell ref="E610:E612"/>
    <mergeCell ref="S610:S612"/>
    <mergeCell ref="D601:D603"/>
    <mergeCell ref="E601:E603"/>
    <mergeCell ref="S601:S603"/>
    <mergeCell ref="D604:D606"/>
    <mergeCell ref="E604:E606"/>
    <mergeCell ref="S604:S606"/>
    <mergeCell ref="D595:D597"/>
    <mergeCell ref="E595:E597"/>
    <mergeCell ref="S595:S597"/>
    <mergeCell ref="D598:D600"/>
    <mergeCell ref="E598:E600"/>
    <mergeCell ref="S598:S600"/>
    <mergeCell ref="D589:D591"/>
    <mergeCell ref="E589:E591"/>
    <mergeCell ref="S589:S591"/>
    <mergeCell ref="D592:D594"/>
    <mergeCell ref="E592:E594"/>
    <mergeCell ref="S592:S594"/>
    <mergeCell ref="D583:D585"/>
    <mergeCell ref="E583:E585"/>
    <mergeCell ref="S583:S585"/>
    <mergeCell ref="D586:D588"/>
    <mergeCell ref="E586:E588"/>
    <mergeCell ref="S586:S588"/>
    <mergeCell ref="D577:D579"/>
    <mergeCell ref="E577:E579"/>
    <mergeCell ref="S577:S579"/>
    <mergeCell ref="D580:D582"/>
    <mergeCell ref="E580:E582"/>
    <mergeCell ref="S580:S582"/>
    <mergeCell ref="D566:D568"/>
    <mergeCell ref="E566:E568"/>
    <mergeCell ref="S566:S568"/>
    <mergeCell ref="D569:D571"/>
    <mergeCell ref="E569:E571"/>
    <mergeCell ref="S569:S571"/>
    <mergeCell ref="D560:D562"/>
    <mergeCell ref="E560:E562"/>
    <mergeCell ref="S560:S562"/>
    <mergeCell ref="D563:D565"/>
    <mergeCell ref="E563:E565"/>
    <mergeCell ref="S563:S565"/>
    <mergeCell ref="D554:D556"/>
    <mergeCell ref="E554:E556"/>
    <mergeCell ref="S554:S556"/>
    <mergeCell ref="D557:D559"/>
    <mergeCell ref="E557:E559"/>
    <mergeCell ref="S557:S559"/>
    <mergeCell ref="D548:D550"/>
    <mergeCell ref="E548:E550"/>
    <mergeCell ref="S548:S550"/>
    <mergeCell ref="D551:D553"/>
    <mergeCell ref="E551:E553"/>
    <mergeCell ref="S551:S553"/>
    <mergeCell ref="D542:D544"/>
    <mergeCell ref="E542:E544"/>
    <mergeCell ref="S542:S544"/>
    <mergeCell ref="D545:D547"/>
    <mergeCell ref="E545:E547"/>
    <mergeCell ref="S545:S547"/>
    <mergeCell ref="D536:D538"/>
    <mergeCell ref="E536:E538"/>
    <mergeCell ref="S536:S538"/>
    <mergeCell ref="D539:D541"/>
    <mergeCell ref="E539:E541"/>
    <mergeCell ref="S539:S541"/>
    <mergeCell ref="D530:D532"/>
    <mergeCell ref="E530:E532"/>
    <mergeCell ref="S530:S532"/>
    <mergeCell ref="D533:D535"/>
    <mergeCell ref="E533:E535"/>
    <mergeCell ref="S533:S535"/>
    <mergeCell ref="D519:D521"/>
    <mergeCell ref="E519:E521"/>
    <mergeCell ref="S519:S521"/>
    <mergeCell ref="D527:D529"/>
    <mergeCell ref="E527:E529"/>
    <mergeCell ref="S527:S529"/>
    <mergeCell ref="D513:D515"/>
    <mergeCell ref="E513:E515"/>
    <mergeCell ref="S513:S515"/>
    <mergeCell ref="D516:D518"/>
    <mergeCell ref="E516:E518"/>
    <mergeCell ref="S516:S518"/>
    <mergeCell ref="D507:D509"/>
    <mergeCell ref="E507:E509"/>
    <mergeCell ref="S507:S509"/>
    <mergeCell ref="D510:D512"/>
    <mergeCell ref="E510:E512"/>
    <mergeCell ref="S510:S512"/>
    <mergeCell ref="D501:D503"/>
    <mergeCell ref="E501:E503"/>
    <mergeCell ref="S501:S503"/>
    <mergeCell ref="D504:D506"/>
    <mergeCell ref="E504:E506"/>
    <mergeCell ref="S504:S506"/>
    <mergeCell ref="D495:D497"/>
    <mergeCell ref="E495:E497"/>
    <mergeCell ref="S495:S497"/>
    <mergeCell ref="D498:D500"/>
    <mergeCell ref="E498:E500"/>
    <mergeCell ref="S498:S500"/>
    <mergeCell ref="D489:D491"/>
    <mergeCell ref="E489:E491"/>
    <mergeCell ref="S489:S491"/>
    <mergeCell ref="D492:D494"/>
    <mergeCell ref="E492:E494"/>
    <mergeCell ref="S492:S494"/>
    <mergeCell ref="D483:D485"/>
    <mergeCell ref="E483:E485"/>
    <mergeCell ref="S483:S485"/>
    <mergeCell ref="D486:D488"/>
    <mergeCell ref="E486:E488"/>
    <mergeCell ref="S486:S488"/>
    <mergeCell ref="D477:D479"/>
    <mergeCell ref="E477:E479"/>
    <mergeCell ref="S477:S479"/>
    <mergeCell ref="D480:D482"/>
    <mergeCell ref="E480:E482"/>
    <mergeCell ref="S480:S482"/>
    <mergeCell ref="D466:D468"/>
    <mergeCell ref="E466:E468"/>
    <mergeCell ref="S466:S468"/>
    <mergeCell ref="D474:D476"/>
    <mergeCell ref="E474:E476"/>
    <mergeCell ref="S474:S476"/>
    <mergeCell ref="D460:D462"/>
    <mergeCell ref="E460:E462"/>
    <mergeCell ref="S460:S462"/>
    <mergeCell ref="D463:D465"/>
    <mergeCell ref="E463:E465"/>
    <mergeCell ref="S463:S465"/>
    <mergeCell ref="D454:D456"/>
    <mergeCell ref="E454:E456"/>
    <mergeCell ref="S454:S456"/>
    <mergeCell ref="D457:D459"/>
    <mergeCell ref="E457:E459"/>
    <mergeCell ref="S457:S459"/>
    <mergeCell ref="D448:D450"/>
    <mergeCell ref="E448:E450"/>
    <mergeCell ref="S448:S450"/>
    <mergeCell ref="D451:D453"/>
    <mergeCell ref="E451:E453"/>
    <mergeCell ref="S451:S453"/>
    <mergeCell ref="D442:D444"/>
    <mergeCell ref="E442:E444"/>
    <mergeCell ref="S442:S444"/>
    <mergeCell ref="D445:D447"/>
    <mergeCell ref="E445:E447"/>
    <mergeCell ref="S445:S447"/>
    <mergeCell ref="D436:D438"/>
    <mergeCell ref="E436:E438"/>
    <mergeCell ref="S436:S438"/>
    <mergeCell ref="D439:D441"/>
    <mergeCell ref="E439:E441"/>
    <mergeCell ref="S439:S441"/>
    <mergeCell ref="D430:D432"/>
    <mergeCell ref="E430:E432"/>
    <mergeCell ref="S430:S432"/>
    <mergeCell ref="D433:D435"/>
    <mergeCell ref="E433:E435"/>
    <mergeCell ref="S433:S435"/>
    <mergeCell ref="D424:D426"/>
    <mergeCell ref="E424:E426"/>
    <mergeCell ref="S424:S426"/>
    <mergeCell ref="D427:D429"/>
    <mergeCell ref="E427:E429"/>
    <mergeCell ref="S427:S429"/>
    <mergeCell ref="D413:D415"/>
    <mergeCell ref="E413:E415"/>
    <mergeCell ref="S413:S415"/>
    <mergeCell ref="D421:D423"/>
    <mergeCell ref="E421:E423"/>
    <mergeCell ref="S421:S423"/>
    <mergeCell ref="D407:D409"/>
    <mergeCell ref="E407:E409"/>
    <mergeCell ref="S407:S409"/>
    <mergeCell ref="D410:D412"/>
    <mergeCell ref="E410:E412"/>
    <mergeCell ref="S410:S412"/>
    <mergeCell ref="D401:D403"/>
    <mergeCell ref="E401:E403"/>
    <mergeCell ref="S401:S403"/>
    <mergeCell ref="D404:D406"/>
    <mergeCell ref="E404:E406"/>
    <mergeCell ref="S404:S406"/>
    <mergeCell ref="D395:D397"/>
    <mergeCell ref="E395:E397"/>
    <mergeCell ref="S395:S397"/>
    <mergeCell ref="D398:D400"/>
    <mergeCell ref="E398:E400"/>
    <mergeCell ref="S398:S400"/>
    <mergeCell ref="D389:D391"/>
    <mergeCell ref="E389:E391"/>
    <mergeCell ref="S389:S391"/>
    <mergeCell ref="D392:D394"/>
    <mergeCell ref="E392:E394"/>
    <mergeCell ref="S392:S394"/>
    <mergeCell ref="D383:D385"/>
    <mergeCell ref="E383:E385"/>
    <mergeCell ref="S383:S385"/>
    <mergeCell ref="D386:D388"/>
    <mergeCell ref="E386:E388"/>
    <mergeCell ref="S386:S388"/>
    <mergeCell ref="D377:D379"/>
    <mergeCell ref="E377:E379"/>
    <mergeCell ref="S377:S379"/>
    <mergeCell ref="D380:D382"/>
    <mergeCell ref="E380:E382"/>
    <mergeCell ref="S380:S382"/>
    <mergeCell ref="D371:D373"/>
    <mergeCell ref="E371:E373"/>
    <mergeCell ref="S371:S373"/>
    <mergeCell ref="D374:D376"/>
    <mergeCell ref="E374:E376"/>
    <mergeCell ref="S374:S376"/>
    <mergeCell ref="D360:D362"/>
    <mergeCell ref="E360:E362"/>
    <mergeCell ref="S360:S362"/>
    <mergeCell ref="D368:D370"/>
    <mergeCell ref="E368:E370"/>
    <mergeCell ref="S368:S370"/>
    <mergeCell ref="D354:D356"/>
    <mergeCell ref="E354:E356"/>
    <mergeCell ref="S354:S356"/>
    <mergeCell ref="D357:D359"/>
    <mergeCell ref="E357:E359"/>
    <mergeCell ref="S357:S359"/>
    <mergeCell ref="D348:D350"/>
    <mergeCell ref="E348:E350"/>
    <mergeCell ref="S348:S350"/>
    <mergeCell ref="D351:D353"/>
    <mergeCell ref="E351:E353"/>
    <mergeCell ref="S351:S353"/>
    <mergeCell ref="D342:D344"/>
    <mergeCell ref="E342:E344"/>
    <mergeCell ref="S342:S344"/>
    <mergeCell ref="D345:D347"/>
    <mergeCell ref="E345:E347"/>
    <mergeCell ref="S345:S347"/>
    <mergeCell ref="D336:D338"/>
    <mergeCell ref="E336:E338"/>
    <mergeCell ref="S336:S338"/>
    <mergeCell ref="D339:D341"/>
    <mergeCell ref="E339:E341"/>
    <mergeCell ref="S339:S341"/>
    <mergeCell ref="D330:D332"/>
    <mergeCell ref="E330:E332"/>
    <mergeCell ref="S330:S332"/>
    <mergeCell ref="D333:D335"/>
    <mergeCell ref="E333:E335"/>
    <mergeCell ref="S333:S335"/>
    <mergeCell ref="D324:D326"/>
    <mergeCell ref="E324:E326"/>
    <mergeCell ref="S324:S326"/>
    <mergeCell ref="D327:D329"/>
    <mergeCell ref="E327:E329"/>
    <mergeCell ref="S327:S329"/>
    <mergeCell ref="D318:D320"/>
    <mergeCell ref="E318:E320"/>
    <mergeCell ref="S318:S320"/>
    <mergeCell ref="D321:D323"/>
    <mergeCell ref="E321:E323"/>
    <mergeCell ref="S321:S323"/>
    <mergeCell ref="D307:D309"/>
    <mergeCell ref="E307:E309"/>
    <mergeCell ref="S307:S309"/>
    <mergeCell ref="D310:D312"/>
    <mergeCell ref="E310:E312"/>
    <mergeCell ref="S310:S312"/>
    <mergeCell ref="D301:D303"/>
    <mergeCell ref="E301:E303"/>
    <mergeCell ref="S301:S303"/>
    <mergeCell ref="D304:D306"/>
    <mergeCell ref="E304:E306"/>
    <mergeCell ref="S304:S306"/>
    <mergeCell ref="D295:D297"/>
    <mergeCell ref="E295:E297"/>
    <mergeCell ref="S295:S297"/>
    <mergeCell ref="D298:D300"/>
    <mergeCell ref="E298:E300"/>
    <mergeCell ref="S298:S300"/>
    <mergeCell ref="D289:D291"/>
    <mergeCell ref="E289:E291"/>
    <mergeCell ref="S289:S291"/>
    <mergeCell ref="D292:D294"/>
    <mergeCell ref="E292:E294"/>
    <mergeCell ref="S292:S294"/>
    <mergeCell ref="D283:D285"/>
    <mergeCell ref="E283:E285"/>
    <mergeCell ref="S283:S285"/>
    <mergeCell ref="D286:D288"/>
    <mergeCell ref="E286:E288"/>
    <mergeCell ref="S286:S288"/>
    <mergeCell ref="D277:D279"/>
    <mergeCell ref="E277:E279"/>
    <mergeCell ref="S277:S279"/>
    <mergeCell ref="D280:D282"/>
    <mergeCell ref="E280:E282"/>
    <mergeCell ref="S280:S282"/>
    <mergeCell ref="D271:D273"/>
    <mergeCell ref="E271:E273"/>
    <mergeCell ref="S271:S273"/>
    <mergeCell ref="D274:D276"/>
    <mergeCell ref="E274:E276"/>
    <mergeCell ref="S274:S276"/>
    <mergeCell ref="D260:D262"/>
    <mergeCell ref="E260:E262"/>
    <mergeCell ref="S260:S262"/>
    <mergeCell ref="D268:D270"/>
    <mergeCell ref="E268:E270"/>
    <mergeCell ref="S268:S270"/>
    <mergeCell ref="D254:D256"/>
    <mergeCell ref="E254:E256"/>
    <mergeCell ref="S254:S256"/>
    <mergeCell ref="D257:D259"/>
    <mergeCell ref="E257:E259"/>
    <mergeCell ref="S257:S259"/>
    <mergeCell ref="D248:D250"/>
    <mergeCell ref="E248:E250"/>
    <mergeCell ref="S248:S250"/>
    <mergeCell ref="D251:D253"/>
    <mergeCell ref="E251:E253"/>
    <mergeCell ref="S251:S253"/>
    <mergeCell ref="D242:D244"/>
    <mergeCell ref="E242:E244"/>
    <mergeCell ref="S242:S244"/>
    <mergeCell ref="D245:D247"/>
    <mergeCell ref="E245:E247"/>
    <mergeCell ref="S245:S247"/>
    <mergeCell ref="D236:D238"/>
    <mergeCell ref="E236:E238"/>
    <mergeCell ref="S236:S238"/>
    <mergeCell ref="D239:D241"/>
    <mergeCell ref="E239:E241"/>
    <mergeCell ref="S239:S241"/>
    <mergeCell ref="D230:D232"/>
    <mergeCell ref="E230:E232"/>
    <mergeCell ref="S230:S232"/>
    <mergeCell ref="D233:D235"/>
    <mergeCell ref="E233:E235"/>
    <mergeCell ref="S233:S235"/>
    <mergeCell ref="D224:D226"/>
    <mergeCell ref="E224:E226"/>
    <mergeCell ref="S224:S226"/>
    <mergeCell ref="D227:D229"/>
    <mergeCell ref="E227:E229"/>
    <mergeCell ref="S227:S229"/>
    <mergeCell ref="D218:D220"/>
    <mergeCell ref="E218:E220"/>
    <mergeCell ref="S218:S220"/>
    <mergeCell ref="D221:D223"/>
    <mergeCell ref="E221:E223"/>
    <mergeCell ref="S221:S223"/>
    <mergeCell ref="D207:D209"/>
    <mergeCell ref="E207:E209"/>
    <mergeCell ref="S207:S209"/>
    <mergeCell ref="D215:D217"/>
    <mergeCell ref="E215:E217"/>
    <mergeCell ref="S215:S217"/>
    <mergeCell ref="D201:D203"/>
    <mergeCell ref="E201:E203"/>
    <mergeCell ref="S201:S203"/>
    <mergeCell ref="D204:D206"/>
    <mergeCell ref="E204:E206"/>
    <mergeCell ref="S204:S206"/>
    <mergeCell ref="D195:D197"/>
    <mergeCell ref="E195:E197"/>
    <mergeCell ref="S195:S197"/>
    <mergeCell ref="D198:D200"/>
    <mergeCell ref="E198:E200"/>
    <mergeCell ref="S198:S200"/>
    <mergeCell ref="D189:D191"/>
    <mergeCell ref="E189:E191"/>
    <mergeCell ref="S189:S191"/>
    <mergeCell ref="D192:D194"/>
    <mergeCell ref="E192:E194"/>
    <mergeCell ref="S192:S194"/>
    <mergeCell ref="D183:D185"/>
    <mergeCell ref="E183:E185"/>
    <mergeCell ref="S183:S185"/>
    <mergeCell ref="D186:D188"/>
    <mergeCell ref="E186:E188"/>
    <mergeCell ref="S186:S188"/>
    <mergeCell ref="D177:D179"/>
    <mergeCell ref="E177:E179"/>
    <mergeCell ref="S177:S179"/>
    <mergeCell ref="D180:D182"/>
    <mergeCell ref="E180:E182"/>
    <mergeCell ref="S180:S182"/>
    <mergeCell ref="D171:D173"/>
    <mergeCell ref="E171:E173"/>
    <mergeCell ref="S171:S173"/>
    <mergeCell ref="D174:D176"/>
    <mergeCell ref="E174:E176"/>
    <mergeCell ref="S174:S176"/>
    <mergeCell ref="D165:D167"/>
    <mergeCell ref="E165:E167"/>
    <mergeCell ref="S165:S167"/>
    <mergeCell ref="D168:D170"/>
    <mergeCell ref="E168:E170"/>
    <mergeCell ref="S168:S170"/>
    <mergeCell ref="D154:D156"/>
    <mergeCell ref="E154:E156"/>
    <mergeCell ref="S154:S156"/>
    <mergeCell ref="D162:D164"/>
    <mergeCell ref="E162:E164"/>
    <mergeCell ref="S162:S164"/>
    <mergeCell ref="D148:D150"/>
    <mergeCell ref="E148:E150"/>
    <mergeCell ref="S148:S150"/>
    <mergeCell ref="D151:D153"/>
    <mergeCell ref="E151:E153"/>
    <mergeCell ref="S151:S153"/>
    <mergeCell ref="D142:D144"/>
    <mergeCell ref="E142:E144"/>
    <mergeCell ref="S142:S144"/>
    <mergeCell ref="D145:D147"/>
    <mergeCell ref="E145:E147"/>
    <mergeCell ref="S145:S147"/>
    <mergeCell ref="D136:D138"/>
    <mergeCell ref="E136:E138"/>
    <mergeCell ref="S136:S138"/>
    <mergeCell ref="D139:D141"/>
    <mergeCell ref="E139:E141"/>
    <mergeCell ref="S139:S141"/>
    <mergeCell ref="D130:D132"/>
    <mergeCell ref="E130:E132"/>
    <mergeCell ref="S130:S132"/>
    <mergeCell ref="D133:D135"/>
    <mergeCell ref="E133:E135"/>
    <mergeCell ref="S133:S135"/>
    <mergeCell ref="D124:D126"/>
    <mergeCell ref="E124:E126"/>
    <mergeCell ref="S124:S126"/>
    <mergeCell ref="D127:D129"/>
    <mergeCell ref="E127:E129"/>
    <mergeCell ref="S127:S129"/>
    <mergeCell ref="D118:D120"/>
    <mergeCell ref="E118:E120"/>
    <mergeCell ref="S118:S120"/>
    <mergeCell ref="D121:D123"/>
    <mergeCell ref="E121:E123"/>
    <mergeCell ref="S121:S123"/>
    <mergeCell ref="D112:D114"/>
    <mergeCell ref="E112:E114"/>
    <mergeCell ref="S112:S114"/>
    <mergeCell ref="D115:D117"/>
    <mergeCell ref="E115:E117"/>
    <mergeCell ref="S115:S117"/>
    <mergeCell ref="D101:D103"/>
    <mergeCell ref="E101:E103"/>
    <mergeCell ref="S101:S103"/>
    <mergeCell ref="D109:D111"/>
    <mergeCell ref="E109:E111"/>
    <mergeCell ref="S109:S111"/>
    <mergeCell ref="D95:D97"/>
    <mergeCell ref="E95:E97"/>
    <mergeCell ref="S95:S97"/>
    <mergeCell ref="D98:D100"/>
    <mergeCell ref="E98:E100"/>
    <mergeCell ref="S98:S100"/>
    <mergeCell ref="D89:D91"/>
    <mergeCell ref="E89:E91"/>
    <mergeCell ref="S89:S91"/>
    <mergeCell ref="D92:D94"/>
    <mergeCell ref="E92:E94"/>
    <mergeCell ref="S92:S94"/>
    <mergeCell ref="D83:D85"/>
    <mergeCell ref="E83:E85"/>
    <mergeCell ref="S83:S85"/>
    <mergeCell ref="D86:D88"/>
    <mergeCell ref="E86:E88"/>
    <mergeCell ref="S86:S88"/>
    <mergeCell ref="D77:D79"/>
    <mergeCell ref="E77:E79"/>
    <mergeCell ref="S77:S79"/>
    <mergeCell ref="D80:D82"/>
    <mergeCell ref="E80:E82"/>
    <mergeCell ref="S80:S82"/>
    <mergeCell ref="D71:D73"/>
    <mergeCell ref="E71:E73"/>
    <mergeCell ref="S71:S73"/>
    <mergeCell ref="D74:D76"/>
    <mergeCell ref="E74:E76"/>
    <mergeCell ref="S74:S76"/>
    <mergeCell ref="D65:D67"/>
    <mergeCell ref="E65:E67"/>
    <mergeCell ref="S65:S67"/>
    <mergeCell ref="D68:D70"/>
    <mergeCell ref="E68:E70"/>
    <mergeCell ref="S68:S70"/>
    <mergeCell ref="D59:D61"/>
    <mergeCell ref="E59:E61"/>
    <mergeCell ref="S59:S61"/>
    <mergeCell ref="D62:D64"/>
    <mergeCell ref="E62:E64"/>
    <mergeCell ref="S62:S64"/>
    <mergeCell ref="D48:D50"/>
    <mergeCell ref="E48:E50"/>
    <mergeCell ref="S48:S50"/>
    <mergeCell ref="D56:D58"/>
    <mergeCell ref="E56:E58"/>
    <mergeCell ref="S56:S58"/>
    <mergeCell ref="D42:D44"/>
    <mergeCell ref="E42:E44"/>
    <mergeCell ref="S42:S44"/>
    <mergeCell ref="D45:D47"/>
    <mergeCell ref="E45:E47"/>
    <mergeCell ref="S45:S47"/>
    <mergeCell ref="D36:D38"/>
    <mergeCell ref="E36:E38"/>
    <mergeCell ref="S36:S38"/>
    <mergeCell ref="D39:D41"/>
    <mergeCell ref="E39:E41"/>
    <mergeCell ref="S39:S41"/>
    <mergeCell ref="D30:D32"/>
    <mergeCell ref="E30:E32"/>
    <mergeCell ref="S30:S32"/>
    <mergeCell ref="D33:D35"/>
    <mergeCell ref="E33:E35"/>
    <mergeCell ref="S33:S35"/>
    <mergeCell ref="D24:D26"/>
    <mergeCell ref="E24:E26"/>
    <mergeCell ref="S24:S26"/>
    <mergeCell ref="D27:D29"/>
    <mergeCell ref="E27:E29"/>
    <mergeCell ref="S27:S29"/>
    <mergeCell ref="D18:D20"/>
    <mergeCell ref="E18:E20"/>
    <mergeCell ref="S18:S20"/>
    <mergeCell ref="D21:D23"/>
    <mergeCell ref="E21:E23"/>
    <mergeCell ref="S21:S23"/>
    <mergeCell ref="D12:D14"/>
    <mergeCell ref="E12:E14"/>
    <mergeCell ref="S12:S14"/>
    <mergeCell ref="D15:D17"/>
    <mergeCell ref="E15:E17"/>
    <mergeCell ref="S15:S17"/>
    <mergeCell ref="D6:D8"/>
    <mergeCell ref="E6:E8"/>
    <mergeCell ref="S6:S8"/>
    <mergeCell ref="D9:D11"/>
    <mergeCell ref="E9:E11"/>
    <mergeCell ref="S9:S11"/>
  </mergeCells>
  <phoneticPr fontId="2"/>
  <conditionalFormatting sqref="D6:E50">
    <cfRule type="cellIs" dxfId="212" priority="12" operator="notEqual">
      <formula>""</formula>
    </cfRule>
  </conditionalFormatting>
  <conditionalFormatting sqref="D56:E103">
    <cfRule type="cellIs" dxfId="211" priority="11" operator="notEqual">
      <formula>""</formula>
    </cfRule>
  </conditionalFormatting>
  <conditionalFormatting sqref="D109:E156">
    <cfRule type="cellIs" dxfId="210" priority="10" operator="notEqual">
      <formula>""</formula>
    </cfRule>
  </conditionalFormatting>
  <conditionalFormatting sqref="D162:E209">
    <cfRule type="cellIs" dxfId="209" priority="4" operator="notEqual">
      <formula>""</formula>
    </cfRule>
  </conditionalFormatting>
  <conditionalFormatting sqref="D215:E262">
    <cfRule type="cellIs" dxfId="208" priority="3" operator="notEqual">
      <formula>""</formula>
    </cfRule>
  </conditionalFormatting>
  <conditionalFormatting sqref="D268:E312">
    <cfRule type="cellIs" dxfId="207" priority="2" operator="notEqual">
      <formula>""</formula>
    </cfRule>
  </conditionalFormatting>
  <conditionalFormatting sqref="D318:E362">
    <cfRule type="cellIs" dxfId="206" priority="9" operator="notEqual">
      <formula>""</formula>
    </cfRule>
  </conditionalFormatting>
  <conditionalFormatting sqref="D368:E415">
    <cfRule type="cellIs" dxfId="205" priority="8" operator="notEqual">
      <formula>""</formula>
    </cfRule>
  </conditionalFormatting>
  <conditionalFormatting sqref="D421:E468">
    <cfRule type="cellIs" dxfId="204" priority="7" operator="notEqual">
      <formula>""</formula>
    </cfRule>
  </conditionalFormatting>
  <conditionalFormatting sqref="D474:E521">
    <cfRule type="cellIs" dxfId="203" priority="6" operator="notEqual">
      <formula>""</formula>
    </cfRule>
  </conditionalFormatting>
  <conditionalFormatting sqref="D527:E571">
    <cfRule type="cellIs" dxfId="202" priority="5" operator="notEqual">
      <formula>""</formula>
    </cfRule>
  </conditionalFormatting>
  <conditionalFormatting sqref="D577:E624">
    <cfRule type="cellIs" dxfId="201" priority="1" operator="notEqual">
      <formula>""</formula>
    </cfRule>
  </conditionalFormatting>
  <conditionalFormatting sqref="P6:P50 R9:R50">
    <cfRule type="cellIs" dxfId="200" priority="35" operator="lessThan">
      <formula>54</formula>
    </cfRule>
  </conditionalFormatting>
  <conditionalFormatting sqref="P56:P103">
    <cfRule type="cellIs" dxfId="199" priority="34" operator="lessThan">
      <formula>54</formula>
    </cfRule>
  </conditionalFormatting>
  <conditionalFormatting sqref="P109:P156">
    <cfRule type="cellIs" dxfId="198" priority="33" operator="lessThan">
      <formula>54</formula>
    </cfRule>
  </conditionalFormatting>
  <conditionalFormatting sqref="P162:P209">
    <cfRule type="cellIs" dxfId="197" priority="32" operator="lessThan">
      <formula>54</formula>
    </cfRule>
  </conditionalFormatting>
  <conditionalFormatting sqref="P215:P262">
    <cfRule type="cellIs" dxfId="196" priority="31" operator="lessThan">
      <formula>54</formula>
    </cfRule>
  </conditionalFormatting>
  <conditionalFormatting sqref="P268:P312">
    <cfRule type="cellIs" dxfId="195" priority="30" operator="lessThan">
      <formula>54</formula>
    </cfRule>
  </conditionalFormatting>
  <conditionalFormatting sqref="P318:P362">
    <cfRule type="cellIs" dxfId="194" priority="29" operator="lessThan">
      <formula>54</formula>
    </cfRule>
  </conditionalFormatting>
  <conditionalFormatting sqref="P368:P415">
    <cfRule type="cellIs" dxfId="193" priority="28" operator="lessThan">
      <formula>54</formula>
    </cfRule>
  </conditionalFormatting>
  <conditionalFormatting sqref="P421:P468">
    <cfRule type="cellIs" dxfId="192" priority="27" operator="lessThan">
      <formula>54</formula>
    </cfRule>
  </conditionalFormatting>
  <conditionalFormatting sqref="P474:P521">
    <cfRule type="cellIs" dxfId="191" priority="26" operator="lessThan">
      <formula>54</formula>
    </cfRule>
  </conditionalFormatting>
  <conditionalFormatting sqref="P527:P571">
    <cfRule type="cellIs" dxfId="190" priority="25" operator="lessThan">
      <formula>54</formula>
    </cfRule>
  </conditionalFormatting>
  <conditionalFormatting sqref="P577:P624">
    <cfRule type="cellIs" dxfId="189" priority="24" operator="lessThan">
      <formula>54</formula>
    </cfRule>
  </conditionalFormatting>
  <conditionalFormatting sqref="R59:R103">
    <cfRule type="cellIs" dxfId="188" priority="23" operator="lessThan">
      <formula>54</formula>
    </cfRule>
  </conditionalFormatting>
  <conditionalFormatting sqref="R112:R156">
    <cfRule type="cellIs" dxfId="187" priority="22" operator="lessThan">
      <formula>54</formula>
    </cfRule>
  </conditionalFormatting>
  <conditionalFormatting sqref="R165:R209">
    <cfRule type="cellIs" dxfId="186" priority="21" operator="lessThan">
      <formula>54</formula>
    </cfRule>
  </conditionalFormatting>
  <conditionalFormatting sqref="R218:R262">
    <cfRule type="cellIs" dxfId="185" priority="20" operator="lessThan">
      <formula>54</formula>
    </cfRule>
  </conditionalFormatting>
  <conditionalFormatting sqref="R271:R312">
    <cfRule type="cellIs" dxfId="184" priority="19" operator="lessThan">
      <formula>54</formula>
    </cfRule>
  </conditionalFormatting>
  <conditionalFormatting sqref="R321:R362">
    <cfRule type="cellIs" dxfId="183" priority="18" operator="lessThan">
      <formula>54</formula>
    </cfRule>
  </conditionalFormatting>
  <conditionalFormatting sqref="R371:R415">
    <cfRule type="cellIs" dxfId="182" priority="17" operator="lessThan">
      <formula>54</formula>
    </cfRule>
  </conditionalFormatting>
  <conditionalFormatting sqref="R424:R468">
    <cfRule type="cellIs" dxfId="181" priority="16" operator="lessThan">
      <formula>54</formula>
    </cfRule>
  </conditionalFormatting>
  <conditionalFormatting sqref="R477:R521">
    <cfRule type="cellIs" dxfId="180" priority="15" operator="lessThan">
      <formula>54</formula>
    </cfRule>
  </conditionalFormatting>
  <conditionalFormatting sqref="R530:R571">
    <cfRule type="cellIs" dxfId="179" priority="14" operator="lessThan">
      <formula>54</formula>
    </cfRule>
  </conditionalFormatting>
  <conditionalFormatting sqref="R580:R624">
    <cfRule type="cellIs" dxfId="178" priority="13" operator="lessThan">
      <formula>54</formula>
    </cfRule>
  </conditionalFormatting>
  <dataValidations count="1">
    <dataValidation type="list" allowBlank="1" showInputMessage="1" showErrorMessage="1" sqref="D527:D571 D268:D312 D6:D50 D56:D103 D109:D156 D474:D521 D162:D209 D215:D262 D318:D362 D368:D415 D421:D468 D577:D624" xr:uid="{E6DB7D01-B4D1-47E7-93CB-13EC7118F1EF}">
      <formula1>"◎,○,▲,△,☆,♡,消,優,非"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1504-1123-4BA0-BD6E-7F5A2070A89F}">
  <dimension ref="B1:AN2699"/>
  <sheetViews>
    <sheetView tabSelected="1" zoomScale="90" zoomScaleNormal="90" workbookViewId="0"/>
  </sheetViews>
  <sheetFormatPr defaultRowHeight="18" x14ac:dyDescent="0.55000000000000004"/>
  <cols>
    <col min="2" max="2" width="38.5" customWidth="1"/>
    <col min="3" max="3" width="8.6640625" style="8"/>
    <col min="4" max="6" width="3.08203125" customWidth="1"/>
    <col min="7" max="7" width="20.58203125" customWidth="1"/>
    <col min="8" max="8" width="16.75" customWidth="1"/>
    <col min="9" max="9" width="3.6640625" customWidth="1"/>
    <col min="10" max="10" width="4.83203125" customWidth="1"/>
    <col min="11" max="12" width="27.4140625" customWidth="1"/>
    <col min="13" max="13" width="8.08203125" style="7" customWidth="1"/>
    <col min="14" max="14" width="8.08203125" style="33" customWidth="1"/>
    <col min="16" max="16" width="45.75" bestFit="1" customWidth="1"/>
    <col min="17" max="18" width="8.1640625" customWidth="1"/>
    <col min="19" max="19" width="5.25" bestFit="1" customWidth="1"/>
    <col min="20" max="20" width="3.5" bestFit="1" customWidth="1"/>
    <col min="21" max="21" width="2.83203125" customWidth="1"/>
    <col min="22" max="22" width="7.08203125" bestFit="1" customWidth="1"/>
    <col min="23" max="24" width="11.1640625" customWidth="1"/>
    <col min="25" max="48" width="11.08203125" customWidth="1"/>
  </cols>
  <sheetData>
    <row r="1" spans="2:29" x14ac:dyDescent="0.55000000000000004">
      <c r="C1" s="8" t="s">
        <v>5271</v>
      </c>
      <c r="N1" s="31"/>
      <c r="AC1" s="31"/>
    </row>
    <row r="2" spans="2:29" x14ac:dyDescent="0.55000000000000004">
      <c r="B2" t="s">
        <v>241</v>
      </c>
      <c r="C2" s="8" t="s">
        <v>2623</v>
      </c>
      <c r="G2" t="s">
        <v>2630</v>
      </c>
      <c r="H2" t="s">
        <v>2631</v>
      </c>
      <c r="K2" t="s">
        <v>242</v>
      </c>
      <c r="L2" t="s">
        <v>9230</v>
      </c>
      <c r="M2" s="7">
        <v>25</v>
      </c>
      <c r="N2" s="31"/>
      <c r="Q2" s="29"/>
      <c r="W2" t="s">
        <v>2632</v>
      </c>
    </row>
    <row r="3" spans="2:29" x14ac:dyDescent="0.55000000000000004">
      <c r="C3" t="s">
        <v>9227</v>
      </c>
      <c r="K3" t="s">
        <v>5261</v>
      </c>
      <c r="L3" t="s">
        <v>9231</v>
      </c>
      <c r="M3" s="7">
        <v>25</v>
      </c>
      <c r="N3" s="31"/>
      <c r="Q3" s="29"/>
    </row>
    <row r="4" spans="2:29" x14ac:dyDescent="0.55000000000000004">
      <c r="B4" t="s">
        <v>121</v>
      </c>
      <c r="C4" s="8" t="s">
        <v>3514</v>
      </c>
      <c r="D4" t="s">
        <v>2624</v>
      </c>
      <c r="E4" t="s">
        <v>11</v>
      </c>
      <c r="F4" t="s">
        <v>2625</v>
      </c>
      <c r="G4" t="s">
        <v>3</v>
      </c>
      <c r="H4" t="s">
        <v>6</v>
      </c>
      <c r="I4" t="s">
        <v>6147</v>
      </c>
      <c r="J4" t="s">
        <v>9229</v>
      </c>
      <c r="K4" t="s">
        <v>1459</v>
      </c>
      <c r="L4" t="s">
        <v>9232</v>
      </c>
      <c r="M4" s="7">
        <v>25</v>
      </c>
      <c r="Q4" s="29"/>
      <c r="W4" t="s">
        <v>2633</v>
      </c>
      <c r="X4" t="s">
        <v>2634</v>
      </c>
      <c r="Y4" t="str">
        <f>LEFT(W4,2)</f>
        <v>石田</v>
      </c>
      <c r="Z4">
        <v>1</v>
      </c>
    </row>
    <row r="5" spans="2:29" x14ac:dyDescent="0.55000000000000004">
      <c r="B5" t="s">
        <v>256</v>
      </c>
      <c r="C5" s="8" t="s">
        <v>2226</v>
      </c>
      <c r="D5">
        <v>2</v>
      </c>
      <c r="E5" t="s">
        <v>1470</v>
      </c>
      <c r="F5" t="s">
        <v>2570</v>
      </c>
      <c r="G5" t="s">
        <v>5061</v>
      </c>
      <c r="H5" t="s">
        <v>68</v>
      </c>
      <c r="I5" t="s">
        <v>57</v>
      </c>
      <c r="J5" t="s">
        <v>57</v>
      </c>
      <c r="K5" t="s">
        <v>9248</v>
      </c>
      <c r="L5" t="s">
        <v>9233</v>
      </c>
      <c r="M5" s="7">
        <v>25</v>
      </c>
      <c r="Q5" s="29"/>
      <c r="W5" t="s">
        <v>2635</v>
      </c>
      <c r="X5" t="s">
        <v>2634</v>
      </c>
      <c r="Y5" t="str">
        <f t="shared" ref="Y5:Y68" si="0">LEFT(W5,2)</f>
        <v>長浜</v>
      </c>
      <c r="Z5">
        <v>1</v>
      </c>
    </row>
    <row r="6" spans="2:29" x14ac:dyDescent="0.55000000000000004">
      <c r="B6" t="s">
        <v>122</v>
      </c>
      <c r="C6" s="8" t="s">
        <v>2226</v>
      </c>
      <c r="D6">
        <v>15</v>
      </c>
      <c r="E6" t="s">
        <v>1470</v>
      </c>
      <c r="F6" t="s">
        <v>2628</v>
      </c>
      <c r="G6" t="s">
        <v>4032</v>
      </c>
      <c r="H6" t="s">
        <v>66</v>
      </c>
      <c r="I6" t="s">
        <v>7093</v>
      </c>
      <c r="J6">
        <v>4.4000000000000004</v>
      </c>
      <c r="K6" t="s">
        <v>9249</v>
      </c>
      <c r="L6" t="s">
        <v>9234</v>
      </c>
      <c r="M6" s="7">
        <v>25</v>
      </c>
      <c r="Q6" s="29"/>
      <c r="W6" t="s">
        <v>154</v>
      </c>
      <c r="X6" t="s">
        <v>2634</v>
      </c>
      <c r="Y6" t="s">
        <v>154</v>
      </c>
      <c r="Z6">
        <v>1</v>
      </c>
    </row>
    <row r="7" spans="2:29" x14ac:dyDescent="0.55000000000000004">
      <c r="B7" t="s">
        <v>123</v>
      </c>
      <c r="C7" s="8" t="s">
        <v>2227</v>
      </c>
      <c r="D7">
        <v>4</v>
      </c>
      <c r="E7" t="s">
        <v>991</v>
      </c>
      <c r="F7" t="s">
        <v>2570</v>
      </c>
      <c r="G7" t="s">
        <v>7196</v>
      </c>
      <c r="H7" t="s">
        <v>66</v>
      </c>
      <c r="I7" t="s">
        <v>7100</v>
      </c>
      <c r="J7">
        <v>3.3</v>
      </c>
      <c r="L7" t="s">
        <v>9235</v>
      </c>
      <c r="M7" s="7">
        <v>25</v>
      </c>
      <c r="Q7" s="29"/>
      <c r="W7" t="s">
        <v>2636</v>
      </c>
      <c r="X7" t="s">
        <v>2634</v>
      </c>
      <c r="Y7" t="str">
        <f t="shared" si="0"/>
        <v>菊沢</v>
      </c>
      <c r="Z7">
        <v>1</v>
      </c>
    </row>
    <row r="8" spans="2:29" x14ac:dyDescent="0.55000000000000004">
      <c r="B8" t="s">
        <v>2927</v>
      </c>
      <c r="C8" s="8" t="s">
        <v>2254</v>
      </c>
      <c r="D8">
        <v>10</v>
      </c>
      <c r="E8" t="s">
        <v>26</v>
      </c>
      <c r="F8" t="s">
        <v>2570</v>
      </c>
      <c r="G8" t="s">
        <v>7251</v>
      </c>
      <c r="H8" t="s">
        <v>96</v>
      </c>
      <c r="I8" t="s">
        <v>7093</v>
      </c>
      <c r="J8">
        <v>2.9</v>
      </c>
      <c r="M8" s="7">
        <v>25</v>
      </c>
      <c r="Q8" s="29"/>
      <c r="W8" t="s">
        <v>2637</v>
      </c>
      <c r="X8" t="s">
        <v>2638</v>
      </c>
      <c r="Y8" t="str">
        <f t="shared" si="0"/>
        <v>上里</v>
      </c>
      <c r="Z8">
        <v>2</v>
      </c>
    </row>
    <row r="9" spans="2:29" x14ac:dyDescent="0.55000000000000004">
      <c r="B9" t="s">
        <v>1610</v>
      </c>
      <c r="C9" s="8" t="s">
        <v>3269</v>
      </c>
      <c r="D9">
        <v>2</v>
      </c>
      <c r="E9" t="s">
        <v>991</v>
      </c>
      <c r="F9" t="s">
        <v>2570</v>
      </c>
      <c r="G9" t="s">
        <v>7297</v>
      </c>
      <c r="H9" t="s">
        <v>66</v>
      </c>
      <c r="I9" t="s">
        <v>7093</v>
      </c>
      <c r="J9">
        <v>2.6</v>
      </c>
      <c r="K9" t="s">
        <v>5262</v>
      </c>
      <c r="L9" t="s">
        <v>3414</v>
      </c>
      <c r="M9" s="7">
        <v>25</v>
      </c>
      <c r="Q9" s="29"/>
      <c r="W9" t="s">
        <v>2639</v>
      </c>
      <c r="X9" t="s">
        <v>2638</v>
      </c>
      <c r="Y9" t="str">
        <f t="shared" si="0"/>
        <v>大野</v>
      </c>
      <c r="Z9">
        <v>2</v>
      </c>
    </row>
    <row r="10" spans="2:29" x14ac:dyDescent="0.55000000000000004">
      <c r="B10" t="s">
        <v>2929</v>
      </c>
      <c r="C10" s="8" t="s">
        <v>3269</v>
      </c>
      <c r="D10">
        <v>9</v>
      </c>
      <c r="E10" t="s">
        <v>3408</v>
      </c>
      <c r="F10" t="s">
        <v>2570</v>
      </c>
      <c r="G10" t="s">
        <v>3834</v>
      </c>
      <c r="H10" t="s">
        <v>51</v>
      </c>
      <c r="I10" t="s">
        <v>7093</v>
      </c>
      <c r="J10">
        <v>3</v>
      </c>
      <c r="K10" t="s">
        <v>9250</v>
      </c>
      <c r="L10" t="s">
        <v>9236</v>
      </c>
      <c r="M10" s="7">
        <v>25</v>
      </c>
      <c r="Q10" s="29"/>
      <c r="W10" t="s">
        <v>2640</v>
      </c>
      <c r="X10" t="s">
        <v>2638</v>
      </c>
      <c r="Y10" t="str">
        <f t="shared" si="0"/>
        <v>杉原</v>
      </c>
      <c r="Z10">
        <v>2</v>
      </c>
    </row>
    <row r="11" spans="2:29" x14ac:dyDescent="0.55000000000000004">
      <c r="B11" t="s">
        <v>2928</v>
      </c>
      <c r="C11" s="8" t="s">
        <v>2255</v>
      </c>
      <c r="D11">
        <v>2</v>
      </c>
      <c r="E11" t="s">
        <v>1470</v>
      </c>
      <c r="F11" t="s">
        <v>2570</v>
      </c>
      <c r="G11" t="s">
        <v>7334</v>
      </c>
      <c r="H11" t="s">
        <v>68</v>
      </c>
      <c r="I11" t="s">
        <v>7093</v>
      </c>
      <c r="J11">
        <v>2.9</v>
      </c>
      <c r="K11" t="s">
        <v>9251</v>
      </c>
      <c r="L11" t="s">
        <v>9237</v>
      </c>
      <c r="M11" s="7">
        <v>25</v>
      </c>
      <c r="Q11" s="29"/>
      <c r="W11" t="s">
        <v>2641</v>
      </c>
      <c r="X11" t="s">
        <v>2638</v>
      </c>
      <c r="Y11" t="str">
        <f t="shared" si="0"/>
        <v>水沼</v>
      </c>
      <c r="Z11">
        <v>2</v>
      </c>
    </row>
    <row r="12" spans="2:29" x14ac:dyDescent="0.55000000000000004">
      <c r="B12" t="s">
        <v>124</v>
      </c>
      <c r="C12" s="8" t="s">
        <v>2255</v>
      </c>
      <c r="D12">
        <v>5</v>
      </c>
      <c r="E12" t="s">
        <v>3408</v>
      </c>
      <c r="F12" t="s">
        <v>2570</v>
      </c>
      <c r="G12" t="s">
        <v>7341</v>
      </c>
      <c r="H12" t="s">
        <v>51</v>
      </c>
      <c r="I12" t="s">
        <v>7093</v>
      </c>
      <c r="J12">
        <v>3</v>
      </c>
      <c r="L12" t="s">
        <v>9238</v>
      </c>
      <c r="M12" s="7">
        <v>25</v>
      </c>
      <c r="Q12" s="29"/>
      <c r="W12" t="s">
        <v>2642</v>
      </c>
      <c r="X12" t="s">
        <v>2643</v>
      </c>
      <c r="Y12" t="str">
        <f t="shared" si="0"/>
        <v>遠藤</v>
      </c>
      <c r="Z12">
        <v>3</v>
      </c>
    </row>
    <row r="13" spans="2:29" x14ac:dyDescent="0.55000000000000004">
      <c r="C13" s="8" t="s">
        <v>2255</v>
      </c>
      <c r="D13">
        <v>17</v>
      </c>
      <c r="E13" t="s">
        <v>26</v>
      </c>
      <c r="F13" t="s">
        <v>3199</v>
      </c>
      <c r="G13" t="s">
        <v>3436</v>
      </c>
      <c r="H13" t="s">
        <v>119</v>
      </c>
      <c r="I13" t="s">
        <v>5941</v>
      </c>
      <c r="J13">
        <v>2.4</v>
      </c>
      <c r="M13" s="7">
        <v>25</v>
      </c>
      <c r="Q13" s="29"/>
      <c r="W13" t="s">
        <v>2644</v>
      </c>
      <c r="X13" t="s">
        <v>2643</v>
      </c>
      <c r="Y13" t="s">
        <v>2575</v>
      </c>
      <c r="Z13">
        <v>3</v>
      </c>
    </row>
    <row r="14" spans="2:29" x14ac:dyDescent="0.55000000000000004">
      <c r="B14" t="s">
        <v>3147</v>
      </c>
      <c r="C14" s="8" t="s">
        <v>2228</v>
      </c>
      <c r="D14">
        <v>5</v>
      </c>
      <c r="E14" t="s">
        <v>1470</v>
      </c>
      <c r="F14" t="s">
        <v>2628</v>
      </c>
      <c r="G14" t="s">
        <v>3537</v>
      </c>
      <c r="H14" t="s">
        <v>119</v>
      </c>
      <c r="I14" t="s">
        <v>7100</v>
      </c>
      <c r="J14">
        <v>4.2</v>
      </c>
      <c r="L14" t="s">
        <v>9228</v>
      </c>
      <c r="M14" s="7">
        <v>25</v>
      </c>
      <c r="Q14" s="29"/>
      <c r="W14" t="s">
        <v>2645</v>
      </c>
      <c r="X14" t="s">
        <v>2643</v>
      </c>
      <c r="Y14" t="s">
        <v>1801</v>
      </c>
      <c r="Z14">
        <v>3</v>
      </c>
    </row>
    <row r="15" spans="2:29" x14ac:dyDescent="0.55000000000000004">
      <c r="B15" t="s">
        <v>3148</v>
      </c>
      <c r="C15" s="8" t="s">
        <v>2228</v>
      </c>
      <c r="D15">
        <v>10</v>
      </c>
      <c r="E15" t="s">
        <v>1470</v>
      </c>
      <c r="F15" t="s">
        <v>2570</v>
      </c>
      <c r="G15" t="s">
        <v>7397</v>
      </c>
      <c r="H15" t="s">
        <v>68</v>
      </c>
      <c r="I15" t="s">
        <v>7093</v>
      </c>
      <c r="J15">
        <v>2.9</v>
      </c>
      <c r="K15" t="s">
        <v>9239</v>
      </c>
      <c r="L15" t="s">
        <v>9240</v>
      </c>
      <c r="M15" s="7">
        <v>0</v>
      </c>
      <c r="N15" s="33" t="s">
        <v>243</v>
      </c>
      <c r="O15" t="s">
        <v>244</v>
      </c>
      <c r="P15" t="s">
        <v>245</v>
      </c>
      <c r="Q15" s="29" t="s">
        <v>246</v>
      </c>
      <c r="R15" t="s">
        <v>247</v>
      </c>
      <c r="W15" t="s">
        <v>2646</v>
      </c>
      <c r="X15" t="s">
        <v>2643</v>
      </c>
      <c r="Y15" t="str">
        <f t="shared" si="0"/>
        <v>黛弘</v>
      </c>
      <c r="Z15">
        <v>3</v>
      </c>
    </row>
    <row r="16" spans="2:29" x14ac:dyDescent="0.55000000000000004">
      <c r="B16" t="s">
        <v>3149</v>
      </c>
      <c r="C16" s="8" t="s">
        <v>2230</v>
      </c>
      <c r="D16">
        <v>3</v>
      </c>
      <c r="E16" t="s">
        <v>991</v>
      </c>
      <c r="F16" t="s">
        <v>2570</v>
      </c>
      <c r="G16" t="s">
        <v>7453</v>
      </c>
      <c r="H16" t="s">
        <v>7191</v>
      </c>
      <c r="I16" t="s">
        <v>6223</v>
      </c>
      <c r="J16">
        <v>3.1</v>
      </c>
      <c r="M16" s="7">
        <v>0</v>
      </c>
      <c r="N16" s="33" t="s">
        <v>248</v>
      </c>
      <c r="O16" t="s">
        <v>249</v>
      </c>
      <c r="P16" t="s">
        <v>250</v>
      </c>
      <c r="Q16" s="29" t="s">
        <v>251</v>
      </c>
      <c r="R16" t="s">
        <v>252</v>
      </c>
      <c r="W16" t="s">
        <v>2647</v>
      </c>
      <c r="X16" t="s">
        <v>2648</v>
      </c>
      <c r="Y16" t="str">
        <f t="shared" si="0"/>
        <v>的場</v>
      </c>
      <c r="Z16">
        <v>4</v>
      </c>
    </row>
    <row r="17" spans="2:26" x14ac:dyDescent="0.55000000000000004">
      <c r="B17" t="s">
        <v>3150</v>
      </c>
      <c r="C17" s="8" t="s">
        <v>2230</v>
      </c>
      <c r="D17">
        <v>4</v>
      </c>
      <c r="E17" t="s">
        <v>1470</v>
      </c>
      <c r="F17" t="s">
        <v>2570</v>
      </c>
      <c r="G17" t="s">
        <v>1083</v>
      </c>
      <c r="H17" t="s">
        <v>119</v>
      </c>
      <c r="I17" t="s">
        <v>7093</v>
      </c>
      <c r="J17">
        <v>3</v>
      </c>
      <c r="M17" s="7">
        <v>0</v>
      </c>
      <c r="N17" s="33" t="s">
        <v>253</v>
      </c>
      <c r="O17" t="s">
        <v>254</v>
      </c>
      <c r="P17" t="s">
        <v>865</v>
      </c>
      <c r="Q17" s="29" t="s">
        <v>992</v>
      </c>
      <c r="R17" t="s">
        <v>255</v>
      </c>
      <c r="W17" t="s">
        <v>158</v>
      </c>
      <c r="X17" t="s">
        <v>2648</v>
      </c>
      <c r="Y17" t="s">
        <v>158</v>
      </c>
      <c r="Z17">
        <v>4</v>
      </c>
    </row>
    <row r="18" spans="2:26" x14ac:dyDescent="0.55000000000000004">
      <c r="B18" t="s">
        <v>3151</v>
      </c>
      <c r="C18" s="8">
        <v>10</v>
      </c>
      <c r="D18">
        <v>5</v>
      </c>
      <c r="E18" t="s">
        <v>1470</v>
      </c>
      <c r="F18" t="s">
        <v>2628</v>
      </c>
      <c r="G18" t="s">
        <v>2253</v>
      </c>
      <c r="H18" t="s">
        <v>82</v>
      </c>
      <c r="I18" t="s">
        <v>7093</v>
      </c>
      <c r="J18">
        <v>2.1</v>
      </c>
      <c r="M18" s="7">
        <v>0</v>
      </c>
      <c r="N18" s="33" t="s">
        <v>196</v>
      </c>
      <c r="O18" t="s">
        <v>257</v>
      </c>
      <c r="P18" t="s">
        <v>258</v>
      </c>
      <c r="Q18" s="29" t="s">
        <v>259</v>
      </c>
      <c r="R18" t="s">
        <v>260</v>
      </c>
      <c r="W18" t="s">
        <v>2649</v>
      </c>
      <c r="X18" t="s">
        <v>2650</v>
      </c>
      <c r="Y18" t="s">
        <v>2622</v>
      </c>
      <c r="Z18">
        <v>5</v>
      </c>
    </row>
    <row r="19" spans="2:26" x14ac:dyDescent="0.55000000000000004">
      <c r="B19" t="s">
        <v>292</v>
      </c>
      <c r="C19" s="8">
        <v>10</v>
      </c>
      <c r="D19">
        <v>10</v>
      </c>
      <c r="E19" t="s">
        <v>1470</v>
      </c>
      <c r="F19" t="s">
        <v>2570</v>
      </c>
      <c r="G19" t="s">
        <v>7476</v>
      </c>
      <c r="H19" t="s">
        <v>119</v>
      </c>
      <c r="I19" t="s">
        <v>5941</v>
      </c>
      <c r="J19">
        <v>1.4</v>
      </c>
      <c r="M19" s="7">
        <v>0</v>
      </c>
      <c r="N19" s="33" t="s">
        <v>261</v>
      </c>
      <c r="O19" t="s">
        <v>262</v>
      </c>
      <c r="P19" t="s">
        <v>263</v>
      </c>
      <c r="Q19" s="29" t="s">
        <v>264</v>
      </c>
      <c r="R19" t="s">
        <v>265</v>
      </c>
      <c r="W19" t="s">
        <v>2651</v>
      </c>
      <c r="X19" t="s">
        <v>2650</v>
      </c>
      <c r="Y19" t="str">
        <f t="shared" si="0"/>
        <v>佐藤</v>
      </c>
      <c r="Z19">
        <v>5</v>
      </c>
    </row>
    <row r="20" spans="2:26" x14ac:dyDescent="0.55000000000000004">
      <c r="B20" t="s">
        <v>1611</v>
      </c>
      <c r="C20" s="8">
        <v>10</v>
      </c>
      <c r="D20">
        <v>13</v>
      </c>
      <c r="E20" t="s">
        <v>3411</v>
      </c>
      <c r="F20" t="s">
        <v>2570</v>
      </c>
      <c r="G20" t="s">
        <v>237</v>
      </c>
      <c r="H20" t="s">
        <v>1181</v>
      </c>
      <c r="I20" t="s">
        <v>7093</v>
      </c>
      <c r="J20">
        <v>2.7</v>
      </c>
      <c r="L20" t="s">
        <v>9241</v>
      </c>
      <c r="M20" s="7">
        <v>0</v>
      </c>
      <c r="N20" s="33" t="s">
        <v>266</v>
      </c>
      <c r="O20" t="s">
        <v>267</v>
      </c>
      <c r="P20" t="s">
        <v>268</v>
      </c>
      <c r="Q20" s="29" t="s">
        <v>269</v>
      </c>
      <c r="R20" t="s">
        <v>270</v>
      </c>
      <c r="W20" t="s">
        <v>2652</v>
      </c>
      <c r="X20" t="s">
        <v>2650</v>
      </c>
      <c r="Y20" t="str">
        <f t="shared" si="0"/>
        <v>田辺</v>
      </c>
      <c r="Z20">
        <v>5</v>
      </c>
    </row>
    <row r="21" spans="2:26" x14ac:dyDescent="0.55000000000000004">
      <c r="B21" t="s">
        <v>300</v>
      </c>
      <c r="C21" s="8">
        <v>11</v>
      </c>
      <c r="D21">
        <v>7</v>
      </c>
      <c r="E21" t="s">
        <v>1470</v>
      </c>
      <c r="F21" t="s">
        <v>2628</v>
      </c>
      <c r="G21" t="s">
        <v>7497</v>
      </c>
      <c r="H21" t="s">
        <v>137</v>
      </c>
      <c r="I21" t="s">
        <v>7100</v>
      </c>
      <c r="J21">
        <v>4</v>
      </c>
      <c r="K21" t="s">
        <v>5263</v>
      </c>
      <c r="L21" t="s">
        <v>9232</v>
      </c>
      <c r="M21" s="7">
        <v>0</v>
      </c>
      <c r="N21" s="33" t="s">
        <v>271</v>
      </c>
      <c r="O21" t="s">
        <v>267</v>
      </c>
      <c r="P21" t="s">
        <v>272</v>
      </c>
      <c r="Q21" s="29" t="s">
        <v>273</v>
      </c>
      <c r="R21" t="s">
        <v>274</v>
      </c>
      <c r="W21" t="s">
        <v>2653</v>
      </c>
      <c r="X21" t="s">
        <v>2654</v>
      </c>
      <c r="Y21" t="str">
        <f t="shared" si="0"/>
        <v>金子</v>
      </c>
      <c r="Z21">
        <v>6</v>
      </c>
    </row>
    <row r="22" spans="2:26" x14ac:dyDescent="0.55000000000000004">
      <c r="B22" s="30" t="s">
        <v>2925</v>
      </c>
      <c r="C22" s="8">
        <v>11</v>
      </c>
      <c r="D22">
        <v>9</v>
      </c>
      <c r="E22" t="s">
        <v>991</v>
      </c>
      <c r="F22" t="s">
        <v>2570</v>
      </c>
      <c r="G22" t="s">
        <v>7500</v>
      </c>
      <c r="H22" t="s">
        <v>1801</v>
      </c>
      <c r="I22" t="s">
        <v>57</v>
      </c>
      <c r="J22">
        <v>2.7</v>
      </c>
      <c r="K22" t="s">
        <v>1459</v>
      </c>
      <c r="L22" t="s">
        <v>9242</v>
      </c>
      <c r="M22" s="7">
        <v>0</v>
      </c>
      <c r="N22" s="33" t="s">
        <v>275</v>
      </c>
      <c r="O22" t="s">
        <v>276</v>
      </c>
      <c r="P22" t="s">
        <v>277</v>
      </c>
      <c r="Q22" s="29" t="s">
        <v>278</v>
      </c>
      <c r="R22" t="s">
        <v>279</v>
      </c>
      <c r="W22" t="s">
        <v>2655</v>
      </c>
      <c r="X22" t="s">
        <v>2656</v>
      </c>
      <c r="Y22" t="str">
        <f t="shared" si="0"/>
        <v>石橋</v>
      </c>
      <c r="Z22">
        <v>7</v>
      </c>
    </row>
    <row r="23" spans="2:26" x14ac:dyDescent="0.55000000000000004">
      <c r="B23" t="s">
        <v>2926</v>
      </c>
      <c r="C23" s="8">
        <v>11</v>
      </c>
      <c r="D23">
        <v>14</v>
      </c>
      <c r="E23" s="32" t="s">
        <v>1470</v>
      </c>
      <c r="F23" t="s">
        <v>2570</v>
      </c>
      <c r="G23" t="s">
        <v>7510</v>
      </c>
      <c r="H23" t="s">
        <v>119</v>
      </c>
      <c r="I23" t="s">
        <v>57</v>
      </c>
      <c r="J23" t="s">
        <v>57</v>
      </c>
      <c r="K23" t="s">
        <v>9252</v>
      </c>
      <c r="M23" s="7">
        <v>0</v>
      </c>
      <c r="N23" s="33" t="s">
        <v>280</v>
      </c>
      <c r="O23" t="s">
        <v>281</v>
      </c>
      <c r="P23" t="s">
        <v>282</v>
      </c>
      <c r="Q23" s="29" t="s">
        <v>948</v>
      </c>
      <c r="R23" t="s">
        <v>283</v>
      </c>
      <c r="W23" t="s">
        <v>2657</v>
      </c>
      <c r="X23" t="s">
        <v>2656</v>
      </c>
      <c r="Y23" t="s">
        <v>129</v>
      </c>
      <c r="Z23">
        <v>7</v>
      </c>
    </row>
    <row r="24" spans="2:26" x14ac:dyDescent="0.55000000000000004">
      <c r="B24" t="s">
        <v>307</v>
      </c>
      <c r="C24" s="8">
        <v>12</v>
      </c>
      <c r="D24">
        <v>4</v>
      </c>
      <c r="E24" s="32" t="s">
        <v>1470</v>
      </c>
      <c r="F24" t="s">
        <v>2570</v>
      </c>
      <c r="G24" t="s">
        <v>7523</v>
      </c>
      <c r="H24" t="s">
        <v>82</v>
      </c>
      <c r="I24" t="s">
        <v>7093</v>
      </c>
      <c r="J24">
        <v>3</v>
      </c>
      <c r="K24" t="s">
        <v>9253</v>
      </c>
      <c r="M24" s="7">
        <v>0</v>
      </c>
      <c r="N24" s="33" t="s">
        <v>284</v>
      </c>
      <c r="O24" t="s">
        <v>285</v>
      </c>
      <c r="P24" t="s">
        <v>286</v>
      </c>
      <c r="Q24" s="29" t="s">
        <v>287</v>
      </c>
      <c r="R24" t="s">
        <v>288</v>
      </c>
      <c r="W24" t="s">
        <v>2658</v>
      </c>
      <c r="X24" t="s">
        <v>2656</v>
      </c>
      <c r="Y24" t="str">
        <f t="shared" si="0"/>
        <v>野中</v>
      </c>
      <c r="Z24">
        <v>7</v>
      </c>
    </row>
    <row r="25" spans="2:26" x14ac:dyDescent="0.55000000000000004">
      <c r="B25" t="s">
        <v>1612</v>
      </c>
      <c r="C25" s="8">
        <v>12</v>
      </c>
      <c r="D25">
        <v>12</v>
      </c>
      <c r="E25" t="s">
        <v>26</v>
      </c>
      <c r="F25" t="s">
        <v>2570</v>
      </c>
      <c r="G25" t="s">
        <v>4164</v>
      </c>
      <c r="H25" t="s">
        <v>7164</v>
      </c>
      <c r="I25" t="s">
        <v>5941</v>
      </c>
      <c r="J25">
        <v>2.4</v>
      </c>
      <c r="M25" s="7">
        <v>0</v>
      </c>
      <c r="N25" s="33" t="s">
        <v>184</v>
      </c>
      <c r="O25" t="s">
        <v>174</v>
      </c>
      <c r="P25" t="s">
        <v>289</v>
      </c>
      <c r="Q25" s="29" t="s">
        <v>290</v>
      </c>
      <c r="R25" t="s">
        <v>291</v>
      </c>
      <c r="W25" t="s">
        <v>2659</v>
      </c>
      <c r="X25" t="s">
        <v>2660</v>
      </c>
      <c r="Y25" t="s">
        <v>2608</v>
      </c>
      <c r="Z25">
        <v>8</v>
      </c>
    </row>
    <row r="26" spans="2:26" x14ac:dyDescent="0.55000000000000004">
      <c r="B26" t="s">
        <v>317</v>
      </c>
      <c r="C26" s="8">
        <v>12</v>
      </c>
      <c r="D26">
        <v>16</v>
      </c>
      <c r="E26" t="s">
        <v>991</v>
      </c>
      <c r="F26" t="s">
        <v>2570</v>
      </c>
      <c r="G26" t="s">
        <v>7547</v>
      </c>
      <c r="H26" t="s">
        <v>96</v>
      </c>
      <c r="I26" t="s">
        <v>5945</v>
      </c>
      <c r="J26">
        <v>5.9</v>
      </c>
      <c r="L26" t="s">
        <v>3414</v>
      </c>
      <c r="M26" s="7">
        <v>0</v>
      </c>
      <c r="N26" s="33" t="s">
        <v>293</v>
      </c>
      <c r="O26" t="s">
        <v>267</v>
      </c>
      <c r="P26" t="s">
        <v>294</v>
      </c>
      <c r="Q26" s="29" t="s">
        <v>278</v>
      </c>
      <c r="R26" t="s">
        <v>295</v>
      </c>
      <c r="W26" t="s">
        <v>2661</v>
      </c>
      <c r="X26" t="s">
        <v>2660</v>
      </c>
      <c r="Y26" t="str">
        <f t="shared" si="0"/>
        <v>松岡</v>
      </c>
      <c r="Z26">
        <v>8</v>
      </c>
    </row>
    <row r="27" spans="2:26" x14ac:dyDescent="0.55000000000000004">
      <c r="B27" t="s">
        <v>2924</v>
      </c>
      <c r="K27" t="s">
        <v>5262</v>
      </c>
      <c r="L27" t="s">
        <v>9243</v>
      </c>
      <c r="M27" s="7">
        <v>0</v>
      </c>
      <c r="N27" s="33" t="s">
        <v>296</v>
      </c>
      <c r="O27" t="s">
        <v>297</v>
      </c>
      <c r="P27" t="s">
        <v>298</v>
      </c>
      <c r="Q27" s="29" t="s">
        <v>946</v>
      </c>
      <c r="R27" t="s">
        <v>299</v>
      </c>
      <c r="W27" t="s">
        <v>2662</v>
      </c>
      <c r="X27" t="s">
        <v>2663</v>
      </c>
      <c r="Y27" t="str">
        <f t="shared" si="0"/>
        <v>内田</v>
      </c>
      <c r="Z27">
        <v>9</v>
      </c>
    </row>
    <row r="28" spans="2:26" x14ac:dyDescent="0.55000000000000004">
      <c r="B28" t="s">
        <v>324</v>
      </c>
      <c r="C28" s="8" t="s">
        <v>3414</v>
      </c>
      <c r="L28" t="s">
        <v>9244</v>
      </c>
      <c r="M28" s="7">
        <v>0</v>
      </c>
      <c r="N28" s="33" t="s">
        <v>301</v>
      </c>
      <c r="O28" t="s">
        <v>249</v>
      </c>
      <c r="P28" t="s">
        <v>302</v>
      </c>
      <c r="Q28" s="29" t="s">
        <v>947</v>
      </c>
      <c r="R28" t="s">
        <v>252</v>
      </c>
      <c r="W28" t="s">
        <v>2664</v>
      </c>
      <c r="X28" t="s">
        <v>2663</v>
      </c>
      <c r="Y28" t="s">
        <v>1740</v>
      </c>
      <c r="Z28">
        <v>9</v>
      </c>
    </row>
    <row r="29" spans="2:26" x14ac:dyDescent="0.55000000000000004">
      <c r="B29" t="s">
        <v>866</v>
      </c>
      <c r="C29" s="8" t="s">
        <v>2226</v>
      </c>
      <c r="D29">
        <v>2</v>
      </c>
      <c r="E29" t="s">
        <v>26</v>
      </c>
      <c r="F29" t="s">
        <v>2571</v>
      </c>
      <c r="G29" t="s">
        <v>3701</v>
      </c>
      <c r="H29" t="s">
        <v>34</v>
      </c>
      <c r="I29" t="s">
        <v>7093</v>
      </c>
      <c r="J29">
        <v>3.1</v>
      </c>
      <c r="L29" t="s">
        <v>9245</v>
      </c>
      <c r="M29" s="7">
        <v>0</v>
      </c>
      <c r="N29" s="33" t="s">
        <v>303</v>
      </c>
      <c r="O29" t="s">
        <v>304</v>
      </c>
      <c r="P29" t="s">
        <v>305</v>
      </c>
      <c r="Q29" s="29" t="s">
        <v>948</v>
      </c>
      <c r="R29" t="s">
        <v>306</v>
      </c>
      <c r="W29" t="s">
        <v>2665</v>
      </c>
      <c r="X29" t="s">
        <v>2663</v>
      </c>
      <c r="Y29" t="s">
        <v>68</v>
      </c>
      <c r="Z29">
        <v>9</v>
      </c>
    </row>
    <row r="30" spans="2:26" x14ac:dyDescent="0.55000000000000004">
      <c r="C30" s="8" t="s">
        <v>2226</v>
      </c>
      <c r="D30">
        <v>3</v>
      </c>
      <c r="E30" t="s">
        <v>1470</v>
      </c>
      <c r="F30" t="s">
        <v>2570</v>
      </c>
      <c r="G30" t="s">
        <v>6727</v>
      </c>
      <c r="H30" t="s">
        <v>32</v>
      </c>
      <c r="I30" t="s">
        <v>7093</v>
      </c>
      <c r="J30">
        <v>3.8</v>
      </c>
      <c r="M30" s="7">
        <v>0</v>
      </c>
      <c r="N30" s="33" t="s">
        <v>308</v>
      </c>
      <c r="O30" t="s">
        <v>309</v>
      </c>
      <c r="P30" t="s">
        <v>310</v>
      </c>
      <c r="Q30" s="29" t="s">
        <v>311</v>
      </c>
      <c r="R30" t="s">
        <v>312</v>
      </c>
      <c r="W30" t="s">
        <v>2666</v>
      </c>
      <c r="X30" t="s">
        <v>2663</v>
      </c>
      <c r="Y30" t="str">
        <f t="shared" si="0"/>
        <v>丹内</v>
      </c>
      <c r="Z30">
        <v>9</v>
      </c>
    </row>
    <row r="31" spans="2:26" x14ac:dyDescent="0.55000000000000004">
      <c r="B31" t="s">
        <v>338</v>
      </c>
      <c r="C31" s="8" t="s">
        <v>2226</v>
      </c>
      <c r="D31">
        <v>14</v>
      </c>
      <c r="E31" t="s">
        <v>991</v>
      </c>
      <c r="F31" t="s">
        <v>2570</v>
      </c>
      <c r="G31" t="s">
        <v>5587</v>
      </c>
      <c r="H31" t="s">
        <v>29</v>
      </c>
      <c r="I31" t="s">
        <v>7093</v>
      </c>
      <c r="J31">
        <v>2.4</v>
      </c>
      <c r="L31" t="s">
        <v>9228</v>
      </c>
      <c r="M31" s="7">
        <v>0</v>
      </c>
      <c r="N31" s="33" t="s">
        <v>313</v>
      </c>
      <c r="O31" t="s">
        <v>314</v>
      </c>
      <c r="P31" t="s">
        <v>315</v>
      </c>
      <c r="Q31" s="29" t="s">
        <v>316</v>
      </c>
      <c r="R31" t="s">
        <v>283</v>
      </c>
      <c r="W31" t="s">
        <v>2667</v>
      </c>
      <c r="X31" t="s">
        <v>2668</v>
      </c>
      <c r="Y31" t="str">
        <f t="shared" si="0"/>
        <v>石川</v>
      </c>
      <c r="Z31">
        <v>10</v>
      </c>
    </row>
    <row r="32" spans="2:26" x14ac:dyDescent="0.55000000000000004">
      <c r="B32" t="s">
        <v>125</v>
      </c>
      <c r="C32" s="8" t="s">
        <v>2226</v>
      </c>
      <c r="D32">
        <v>15</v>
      </c>
      <c r="E32" t="s">
        <v>991</v>
      </c>
      <c r="F32" t="s">
        <v>2628</v>
      </c>
      <c r="G32" t="s">
        <v>847</v>
      </c>
      <c r="H32" t="s">
        <v>23</v>
      </c>
      <c r="I32" t="s">
        <v>7093</v>
      </c>
      <c r="J32">
        <v>3.3</v>
      </c>
      <c r="K32" t="s">
        <v>9239</v>
      </c>
      <c r="L32" t="s">
        <v>9246</v>
      </c>
      <c r="M32" s="7">
        <v>0</v>
      </c>
      <c r="N32" s="33" t="s">
        <v>171</v>
      </c>
      <c r="O32" t="s">
        <v>318</v>
      </c>
      <c r="P32" t="s">
        <v>319</v>
      </c>
      <c r="Q32" s="29" t="s">
        <v>264</v>
      </c>
      <c r="R32" t="s">
        <v>320</v>
      </c>
      <c r="W32" t="s">
        <v>2669</v>
      </c>
      <c r="X32" t="s">
        <v>2668</v>
      </c>
      <c r="Y32" t="str">
        <f t="shared" si="0"/>
        <v>津村</v>
      </c>
      <c r="Z32">
        <v>10</v>
      </c>
    </row>
    <row r="33" spans="2:26" x14ac:dyDescent="0.55000000000000004">
      <c r="B33" t="s">
        <v>348</v>
      </c>
      <c r="C33" s="8" t="s">
        <v>2227</v>
      </c>
      <c r="D33">
        <v>3</v>
      </c>
      <c r="E33" t="s">
        <v>1470</v>
      </c>
      <c r="F33" t="s">
        <v>2628</v>
      </c>
      <c r="G33" t="s">
        <v>3211</v>
      </c>
      <c r="H33" t="s">
        <v>1784</v>
      </c>
      <c r="I33" t="s">
        <v>7093</v>
      </c>
      <c r="J33">
        <v>3.1</v>
      </c>
      <c r="L33" t="s">
        <v>9247</v>
      </c>
      <c r="M33" s="7">
        <v>0</v>
      </c>
      <c r="N33" s="33" t="s">
        <v>192</v>
      </c>
      <c r="O33" t="s">
        <v>321</v>
      </c>
      <c r="P33" t="s">
        <v>322</v>
      </c>
      <c r="Q33" s="29" t="s">
        <v>947</v>
      </c>
      <c r="R33" t="s">
        <v>323</v>
      </c>
      <c r="W33" t="s">
        <v>2670</v>
      </c>
      <c r="X33" t="s">
        <v>2668</v>
      </c>
      <c r="Y33" t="s">
        <v>53</v>
      </c>
      <c r="Z33">
        <v>10</v>
      </c>
    </row>
    <row r="34" spans="2:26" x14ac:dyDescent="0.55000000000000004">
      <c r="B34" t="s">
        <v>352</v>
      </c>
      <c r="C34" s="8" t="s">
        <v>2227</v>
      </c>
      <c r="D34">
        <v>4</v>
      </c>
      <c r="E34" t="s">
        <v>991</v>
      </c>
      <c r="F34" t="s">
        <v>2628</v>
      </c>
      <c r="G34" t="s">
        <v>6766</v>
      </c>
      <c r="H34" t="s">
        <v>23</v>
      </c>
      <c r="I34" t="s">
        <v>5941</v>
      </c>
      <c r="J34">
        <v>2.7</v>
      </c>
      <c r="M34" s="7">
        <v>0</v>
      </c>
      <c r="N34" s="33" t="s">
        <v>325</v>
      </c>
      <c r="O34" t="s">
        <v>326</v>
      </c>
      <c r="P34" t="s">
        <v>327</v>
      </c>
      <c r="Q34" s="29" t="s">
        <v>264</v>
      </c>
      <c r="R34" t="s">
        <v>328</v>
      </c>
      <c r="W34" t="s">
        <v>2671</v>
      </c>
      <c r="X34" t="s">
        <v>2672</v>
      </c>
      <c r="Y34" t="s">
        <v>2673</v>
      </c>
      <c r="Z34">
        <v>11</v>
      </c>
    </row>
    <row r="35" spans="2:26" x14ac:dyDescent="0.55000000000000004">
      <c r="B35" t="s">
        <v>356</v>
      </c>
      <c r="C35" s="8" t="s">
        <v>2227</v>
      </c>
      <c r="D35">
        <v>5</v>
      </c>
      <c r="E35" t="s">
        <v>1470</v>
      </c>
      <c r="F35" t="s">
        <v>2570</v>
      </c>
      <c r="G35" t="s">
        <v>6768</v>
      </c>
      <c r="H35" t="s">
        <v>39</v>
      </c>
      <c r="I35" t="s">
        <v>7093</v>
      </c>
      <c r="J35">
        <v>3</v>
      </c>
      <c r="M35" s="7">
        <v>0</v>
      </c>
      <c r="N35" s="33" t="s">
        <v>329</v>
      </c>
      <c r="O35" t="s">
        <v>330</v>
      </c>
      <c r="P35" t="s">
        <v>331</v>
      </c>
      <c r="Q35" s="29" t="s">
        <v>948</v>
      </c>
      <c r="R35" t="s">
        <v>332</v>
      </c>
      <c r="W35" t="s">
        <v>2674</v>
      </c>
      <c r="X35" t="s">
        <v>2672</v>
      </c>
      <c r="Y35" t="s">
        <v>134</v>
      </c>
      <c r="Z35">
        <v>11</v>
      </c>
    </row>
    <row r="36" spans="2:26" x14ac:dyDescent="0.55000000000000004">
      <c r="B36" t="s">
        <v>238</v>
      </c>
      <c r="C36" s="8" t="s">
        <v>2227</v>
      </c>
      <c r="D36">
        <v>8</v>
      </c>
      <c r="E36" t="s">
        <v>26</v>
      </c>
      <c r="F36" t="s">
        <v>3199</v>
      </c>
      <c r="G36" t="s">
        <v>6775</v>
      </c>
      <c r="H36" t="s">
        <v>34</v>
      </c>
      <c r="I36" t="s">
        <v>5941</v>
      </c>
      <c r="J36">
        <v>3.1</v>
      </c>
      <c r="M36" s="7">
        <v>0</v>
      </c>
      <c r="N36" s="33" t="s">
        <v>333</v>
      </c>
      <c r="O36" t="s">
        <v>334</v>
      </c>
      <c r="P36" t="s">
        <v>335</v>
      </c>
      <c r="Q36" s="29" t="s">
        <v>336</v>
      </c>
      <c r="R36" t="s">
        <v>337</v>
      </c>
      <c r="W36" t="s">
        <v>2675</v>
      </c>
      <c r="X36" t="s">
        <v>2672</v>
      </c>
      <c r="Y36" t="str">
        <f t="shared" si="0"/>
        <v>丸山</v>
      </c>
      <c r="Z36">
        <v>11</v>
      </c>
    </row>
    <row r="37" spans="2:26" x14ac:dyDescent="0.55000000000000004">
      <c r="B37" t="s">
        <v>362</v>
      </c>
      <c r="C37" s="8" t="s">
        <v>2227</v>
      </c>
      <c r="D37">
        <v>9</v>
      </c>
      <c r="E37" t="s">
        <v>1470</v>
      </c>
      <c r="F37" t="s">
        <v>2570</v>
      </c>
      <c r="G37" t="s">
        <v>6777</v>
      </c>
      <c r="H37" t="s">
        <v>36</v>
      </c>
      <c r="I37" t="s">
        <v>5941</v>
      </c>
      <c r="J37">
        <v>1.8</v>
      </c>
      <c r="M37" s="7">
        <v>0</v>
      </c>
      <c r="N37" s="33" t="s">
        <v>339</v>
      </c>
      <c r="O37" t="s">
        <v>340</v>
      </c>
      <c r="P37" t="s">
        <v>341</v>
      </c>
      <c r="Q37" s="29" t="s">
        <v>342</v>
      </c>
      <c r="R37" t="s">
        <v>332</v>
      </c>
      <c r="W37" t="s">
        <v>2676</v>
      </c>
      <c r="X37" t="s">
        <v>2672</v>
      </c>
      <c r="Y37" t="s">
        <v>1794</v>
      </c>
      <c r="Z37">
        <v>11</v>
      </c>
    </row>
    <row r="38" spans="2:26" x14ac:dyDescent="0.55000000000000004">
      <c r="C38" s="8" t="s">
        <v>2227</v>
      </c>
      <c r="D38">
        <v>10</v>
      </c>
      <c r="E38" t="s">
        <v>1470</v>
      </c>
      <c r="F38" t="s">
        <v>2628</v>
      </c>
      <c r="G38" t="s">
        <v>6779</v>
      </c>
      <c r="H38" t="s">
        <v>48</v>
      </c>
      <c r="I38" t="s">
        <v>7100</v>
      </c>
      <c r="J38">
        <v>4.4000000000000004</v>
      </c>
      <c r="M38" s="7">
        <v>0</v>
      </c>
      <c r="N38" s="33" t="s">
        <v>343</v>
      </c>
      <c r="O38" t="s">
        <v>344</v>
      </c>
      <c r="P38" t="s">
        <v>345</v>
      </c>
      <c r="Q38" s="29" t="s">
        <v>346</v>
      </c>
      <c r="R38" t="s">
        <v>347</v>
      </c>
      <c r="W38" t="s">
        <v>2677</v>
      </c>
      <c r="X38" t="s">
        <v>2678</v>
      </c>
      <c r="Y38" t="str">
        <f t="shared" si="0"/>
        <v>戸崎</v>
      </c>
      <c r="Z38">
        <v>12</v>
      </c>
    </row>
    <row r="39" spans="2:26" x14ac:dyDescent="0.55000000000000004">
      <c r="B39" t="s">
        <v>2930</v>
      </c>
      <c r="C39" s="8" t="s">
        <v>2254</v>
      </c>
      <c r="D39">
        <v>1</v>
      </c>
      <c r="E39" t="s">
        <v>1470</v>
      </c>
      <c r="F39" t="s">
        <v>2570</v>
      </c>
      <c r="G39" t="s">
        <v>6798</v>
      </c>
      <c r="H39" t="s">
        <v>1784</v>
      </c>
      <c r="I39" t="s">
        <v>7100</v>
      </c>
      <c r="J39">
        <v>4.7</v>
      </c>
      <c r="M39" s="7">
        <v>0</v>
      </c>
      <c r="N39" s="33" t="s">
        <v>349</v>
      </c>
      <c r="O39" t="s">
        <v>138</v>
      </c>
      <c r="P39" t="s">
        <v>350</v>
      </c>
      <c r="Q39" s="29" t="s">
        <v>278</v>
      </c>
      <c r="R39" t="s">
        <v>351</v>
      </c>
      <c r="W39" t="s">
        <v>2679</v>
      </c>
      <c r="X39" t="s">
        <v>2678</v>
      </c>
      <c r="Y39" t="str">
        <f t="shared" si="0"/>
        <v>舟山</v>
      </c>
      <c r="Z39">
        <v>12</v>
      </c>
    </row>
    <row r="40" spans="2:26" x14ac:dyDescent="0.55000000000000004">
      <c r="B40" t="s">
        <v>2931</v>
      </c>
      <c r="C40" s="8" t="s">
        <v>2254</v>
      </c>
      <c r="D40">
        <v>11</v>
      </c>
      <c r="E40" t="s">
        <v>1470</v>
      </c>
      <c r="F40" t="s">
        <v>2570</v>
      </c>
      <c r="G40" t="s">
        <v>2997</v>
      </c>
      <c r="H40" t="s">
        <v>71</v>
      </c>
      <c r="I40" t="s">
        <v>5941</v>
      </c>
      <c r="J40">
        <v>2.5</v>
      </c>
      <c r="M40" s="7">
        <v>0</v>
      </c>
      <c r="N40" s="33" t="s">
        <v>353</v>
      </c>
      <c r="O40" t="s">
        <v>318</v>
      </c>
      <c r="P40" t="s">
        <v>354</v>
      </c>
      <c r="Q40" s="29" t="s">
        <v>287</v>
      </c>
      <c r="R40" t="s">
        <v>355</v>
      </c>
      <c r="W40" t="s">
        <v>2680</v>
      </c>
      <c r="X40" t="s">
        <v>2678</v>
      </c>
      <c r="Y40" t="str">
        <f t="shared" si="0"/>
        <v>武藤</v>
      </c>
      <c r="Z40">
        <v>12</v>
      </c>
    </row>
    <row r="41" spans="2:26" x14ac:dyDescent="0.55000000000000004">
      <c r="B41" t="s">
        <v>2932</v>
      </c>
      <c r="C41" s="8" t="s">
        <v>3430</v>
      </c>
      <c r="D41">
        <v>3</v>
      </c>
      <c r="E41" t="s">
        <v>1470</v>
      </c>
      <c r="F41" t="s">
        <v>2570</v>
      </c>
      <c r="G41" t="s">
        <v>5160</v>
      </c>
      <c r="H41" t="s">
        <v>29</v>
      </c>
      <c r="I41" t="s">
        <v>167</v>
      </c>
      <c r="J41">
        <v>2.2999999999999998</v>
      </c>
      <c r="M41" s="7">
        <v>0</v>
      </c>
      <c r="Q41" s="29"/>
      <c r="W41" t="s">
        <v>2681</v>
      </c>
      <c r="X41" t="s">
        <v>2682</v>
      </c>
      <c r="Y41" t="s">
        <v>2619</v>
      </c>
      <c r="Z41">
        <v>13</v>
      </c>
    </row>
    <row r="42" spans="2:26" x14ac:dyDescent="0.55000000000000004">
      <c r="B42" t="s">
        <v>2933</v>
      </c>
      <c r="C42" s="8" t="s">
        <v>3430</v>
      </c>
      <c r="D42">
        <v>6</v>
      </c>
      <c r="E42" t="s">
        <v>1470</v>
      </c>
      <c r="F42" t="s">
        <v>2628</v>
      </c>
      <c r="G42" t="s">
        <v>6837</v>
      </c>
      <c r="H42" t="s">
        <v>39</v>
      </c>
      <c r="I42" t="s">
        <v>5941</v>
      </c>
      <c r="J42">
        <v>2.8</v>
      </c>
      <c r="M42" s="7">
        <v>0</v>
      </c>
      <c r="N42" s="33" t="s">
        <v>357</v>
      </c>
      <c r="O42" t="s">
        <v>358</v>
      </c>
      <c r="P42" t="s">
        <v>359</v>
      </c>
      <c r="Q42" s="29" t="s">
        <v>360</v>
      </c>
      <c r="R42" t="s">
        <v>361</v>
      </c>
      <c r="W42" t="s">
        <v>2683</v>
      </c>
      <c r="X42" t="s">
        <v>2682</v>
      </c>
      <c r="Y42" t="s">
        <v>96</v>
      </c>
      <c r="Z42">
        <v>13</v>
      </c>
    </row>
    <row r="43" spans="2:26" x14ac:dyDescent="0.55000000000000004">
      <c r="B43" t="s">
        <v>2934</v>
      </c>
      <c r="C43" s="8" t="s">
        <v>3430</v>
      </c>
      <c r="D43">
        <v>8</v>
      </c>
      <c r="E43" t="s">
        <v>26</v>
      </c>
      <c r="F43" t="s">
        <v>2570</v>
      </c>
      <c r="G43" t="s">
        <v>2893</v>
      </c>
      <c r="H43" t="s">
        <v>38</v>
      </c>
      <c r="I43" t="s">
        <v>5941</v>
      </c>
      <c r="J43">
        <v>2.5</v>
      </c>
      <c r="M43" s="7">
        <v>0</v>
      </c>
      <c r="N43" s="33" t="s">
        <v>363</v>
      </c>
      <c r="O43" t="s">
        <v>364</v>
      </c>
      <c r="P43" t="s">
        <v>365</v>
      </c>
      <c r="Q43" s="29" t="s">
        <v>366</v>
      </c>
      <c r="R43" t="s">
        <v>367</v>
      </c>
      <c r="W43" t="s">
        <v>2684</v>
      </c>
      <c r="X43" t="s">
        <v>2685</v>
      </c>
      <c r="Y43" t="str">
        <f t="shared" si="0"/>
        <v>菅原</v>
      </c>
      <c r="Z43">
        <v>14</v>
      </c>
    </row>
    <row r="44" spans="2:26" x14ac:dyDescent="0.55000000000000004">
      <c r="B44" t="s">
        <v>2935</v>
      </c>
      <c r="C44" s="8" t="s">
        <v>3269</v>
      </c>
      <c r="D44">
        <v>1</v>
      </c>
      <c r="E44" t="s">
        <v>991</v>
      </c>
      <c r="F44" t="s">
        <v>2570</v>
      </c>
      <c r="G44" t="s">
        <v>3520</v>
      </c>
      <c r="H44" t="s">
        <v>1795</v>
      </c>
      <c r="I44" t="s">
        <v>5941</v>
      </c>
      <c r="J44">
        <v>2.5</v>
      </c>
      <c r="M44" s="7">
        <v>0</v>
      </c>
      <c r="N44" s="33" t="s">
        <v>172</v>
      </c>
      <c r="O44" t="s">
        <v>368</v>
      </c>
      <c r="P44" t="s">
        <v>369</v>
      </c>
      <c r="Q44" s="29" t="s">
        <v>311</v>
      </c>
      <c r="R44" t="s">
        <v>370</v>
      </c>
      <c r="W44" t="s">
        <v>2686</v>
      </c>
      <c r="X44" t="s">
        <v>2685</v>
      </c>
      <c r="Y44" t="str">
        <f t="shared" si="0"/>
        <v>江田</v>
      </c>
      <c r="Z44">
        <v>14</v>
      </c>
    </row>
    <row r="45" spans="2:26" x14ac:dyDescent="0.55000000000000004">
      <c r="B45" t="s">
        <v>2936</v>
      </c>
      <c r="C45" s="8" t="s">
        <v>3269</v>
      </c>
      <c r="D45">
        <v>2</v>
      </c>
      <c r="E45" t="s">
        <v>3408</v>
      </c>
      <c r="F45" t="s">
        <v>2570</v>
      </c>
      <c r="G45" t="s">
        <v>6864</v>
      </c>
      <c r="H45" t="s">
        <v>34</v>
      </c>
      <c r="I45" t="s">
        <v>5941</v>
      </c>
      <c r="J45">
        <v>2.2999999999999998</v>
      </c>
      <c r="M45" s="7">
        <v>0</v>
      </c>
      <c r="N45" s="33" t="s">
        <v>371</v>
      </c>
      <c r="O45" t="s">
        <v>372</v>
      </c>
      <c r="P45" t="s">
        <v>373</v>
      </c>
      <c r="Q45" s="29" t="s">
        <v>246</v>
      </c>
      <c r="R45" t="s">
        <v>374</v>
      </c>
      <c r="W45" t="s">
        <v>2687</v>
      </c>
      <c r="X45" t="s">
        <v>2685</v>
      </c>
      <c r="Y45" t="str">
        <f t="shared" si="0"/>
        <v>三浦</v>
      </c>
      <c r="Z45">
        <v>14</v>
      </c>
    </row>
    <row r="46" spans="2:26" x14ac:dyDescent="0.55000000000000004">
      <c r="C46" s="8" t="s">
        <v>3269</v>
      </c>
      <c r="D46">
        <v>7</v>
      </c>
      <c r="E46" t="s">
        <v>991</v>
      </c>
      <c r="F46" t="s">
        <v>2570</v>
      </c>
      <c r="G46" t="s">
        <v>4010</v>
      </c>
      <c r="H46" t="s">
        <v>30</v>
      </c>
      <c r="I46" t="s">
        <v>57</v>
      </c>
      <c r="J46" t="s">
        <v>57</v>
      </c>
      <c r="M46" s="7">
        <v>0</v>
      </c>
      <c r="N46" s="33" t="s">
        <v>375</v>
      </c>
      <c r="O46" t="s">
        <v>304</v>
      </c>
      <c r="P46" t="s">
        <v>376</v>
      </c>
      <c r="Q46" s="29" t="s">
        <v>366</v>
      </c>
      <c r="R46" t="s">
        <v>377</v>
      </c>
      <c r="W46" t="s">
        <v>2688</v>
      </c>
      <c r="X46" t="s">
        <v>2689</v>
      </c>
      <c r="Y46" t="str">
        <f t="shared" si="0"/>
        <v>藤岡</v>
      </c>
      <c r="Z46">
        <v>15</v>
      </c>
    </row>
    <row r="47" spans="2:26" x14ac:dyDescent="0.55000000000000004">
      <c r="C47" s="8" t="s">
        <v>3269</v>
      </c>
      <c r="D47">
        <v>8</v>
      </c>
      <c r="E47" t="s">
        <v>991</v>
      </c>
      <c r="F47" t="s">
        <v>2628</v>
      </c>
      <c r="G47" t="s">
        <v>4006</v>
      </c>
      <c r="H47" t="s">
        <v>29</v>
      </c>
      <c r="I47" t="s">
        <v>7093</v>
      </c>
      <c r="J47">
        <v>5</v>
      </c>
      <c r="M47" s="7">
        <v>0</v>
      </c>
      <c r="N47" s="33" t="s">
        <v>180</v>
      </c>
      <c r="O47" t="s">
        <v>244</v>
      </c>
      <c r="P47" t="s">
        <v>378</v>
      </c>
      <c r="Q47" s="29" t="s">
        <v>379</v>
      </c>
      <c r="R47" t="s">
        <v>380</v>
      </c>
      <c r="W47" t="s">
        <v>2690</v>
      </c>
      <c r="X47" t="s">
        <v>2689</v>
      </c>
      <c r="Y47" t="str">
        <f t="shared" si="0"/>
        <v>高杉</v>
      </c>
      <c r="Z47">
        <v>15</v>
      </c>
    </row>
    <row r="48" spans="2:26" x14ac:dyDescent="0.55000000000000004">
      <c r="C48" s="8" t="s">
        <v>3269</v>
      </c>
      <c r="D48">
        <v>10</v>
      </c>
      <c r="E48" t="s">
        <v>991</v>
      </c>
      <c r="F48" t="s">
        <v>2570</v>
      </c>
      <c r="G48" t="s">
        <v>3000</v>
      </c>
      <c r="H48" t="s">
        <v>50</v>
      </c>
      <c r="I48" t="s">
        <v>167</v>
      </c>
      <c r="J48">
        <v>2.2999999999999998</v>
      </c>
      <c r="M48" s="7">
        <v>0</v>
      </c>
      <c r="N48" s="33" t="s">
        <v>381</v>
      </c>
      <c r="O48" t="s">
        <v>382</v>
      </c>
      <c r="P48" t="s">
        <v>383</v>
      </c>
      <c r="Q48" s="29" t="s">
        <v>336</v>
      </c>
      <c r="R48" t="s">
        <v>384</v>
      </c>
      <c r="W48" t="s">
        <v>2691</v>
      </c>
      <c r="X48" t="s">
        <v>2689</v>
      </c>
      <c r="Y48" t="s">
        <v>2692</v>
      </c>
      <c r="Z48">
        <v>15</v>
      </c>
    </row>
    <row r="49" spans="3:40" x14ac:dyDescent="0.55000000000000004">
      <c r="C49" s="8" t="s">
        <v>2255</v>
      </c>
      <c r="D49">
        <v>1</v>
      </c>
      <c r="E49" t="s">
        <v>991</v>
      </c>
      <c r="F49" t="s">
        <v>2570</v>
      </c>
      <c r="G49" t="s">
        <v>5700</v>
      </c>
      <c r="H49" t="s">
        <v>23</v>
      </c>
      <c r="I49" t="s">
        <v>5941</v>
      </c>
      <c r="J49">
        <v>2.5</v>
      </c>
      <c r="M49" s="7">
        <v>0</v>
      </c>
      <c r="N49" s="33" t="s">
        <v>385</v>
      </c>
      <c r="O49" t="s">
        <v>244</v>
      </c>
      <c r="P49" t="s">
        <v>386</v>
      </c>
      <c r="Q49" s="29" t="s">
        <v>278</v>
      </c>
      <c r="R49" t="s">
        <v>387</v>
      </c>
      <c r="W49" t="s">
        <v>2693</v>
      </c>
      <c r="X49" t="s">
        <v>2694</v>
      </c>
      <c r="Y49" t="str">
        <f t="shared" si="0"/>
        <v>川田</v>
      </c>
      <c r="Z49">
        <v>16</v>
      </c>
    </row>
    <row r="50" spans="3:40" x14ac:dyDescent="0.55000000000000004">
      <c r="C50" s="8" t="s">
        <v>2255</v>
      </c>
      <c r="D50">
        <v>2</v>
      </c>
      <c r="E50" t="s">
        <v>26</v>
      </c>
      <c r="F50" t="s">
        <v>2570</v>
      </c>
      <c r="G50" t="s">
        <v>1296</v>
      </c>
      <c r="H50" t="s">
        <v>2593</v>
      </c>
      <c r="I50" t="s">
        <v>7093</v>
      </c>
      <c r="J50">
        <v>4.9000000000000004</v>
      </c>
      <c r="M50" s="7">
        <v>0</v>
      </c>
      <c r="N50" s="33" t="s">
        <v>388</v>
      </c>
      <c r="O50" t="s">
        <v>318</v>
      </c>
      <c r="P50" t="s">
        <v>389</v>
      </c>
      <c r="Q50" s="29" t="s">
        <v>287</v>
      </c>
      <c r="R50" t="s">
        <v>390</v>
      </c>
      <c r="W50" t="s">
        <v>2695</v>
      </c>
      <c r="X50" t="s">
        <v>2694</v>
      </c>
      <c r="Y50" t="str">
        <f t="shared" si="0"/>
        <v>団野</v>
      </c>
      <c r="Z50">
        <v>16</v>
      </c>
    </row>
    <row r="51" spans="3:40" x14ac:dyDescent="0.55000000000000004">
      <c r="C51" s="8" t="s">
        <v>2255</v>
      </c>
      <c r="D51">
        <v>5</v>
      </c>
      <c r="E51" t="s">
        <v>26</v>
      </c>
      <c r="F51" t="s">
        <v>2570</v>
      </c>
      <c r="G51" t="s">
        <v>949</v>
      </c>
      <c r="H51" t="s">
        <v>35</v>
      </c>
      <c r="I51" t="s">
        <v>57</v>
      </c>
      <c r="J51">
        <v>2.7</v>
      </c>
      <c r="M51" s="7">
        <v>0</v>
      </c>
      <c r="N51" s="33" t="s">
        <v>391</v>
      </c>
      <c r="O51" t="s">
        <v>392</v>
      </c>
      <c r="P51" t="s">
        <v>393</v>
      </c>
      <c r="Q51" s="29" t="s">
        <v>948</v>
      </c>
      <c r="R51" t="s">
        <v>394</v>
      </c>
      <c r="W51" t="s">
        <v>2696</v>
      </c>
      <c r="X51" t="s">
        <v>2697</v>
      </c>
      <c r="Y51" t="str">
        <f t="shared" si="0"/>
        <v>小沢</v>
      </c>
      <c r="Z51">
        <v>17</v>
      </c>
    </row>
    <row r="52" spans="3:40" x14ac:dyDescent="0.55000000000000004">
      <c r="C52" s="8" t="s">
        <v>2255</v>
      </c>
      <c r="D52">
        <v>10</v>
      </c>
      <c r="E52" t="s">
        <v>26</v>
      </c>
      <c r="F52" t="s">
        <v>2571</v>
      </c>
      <c r="G52" t="s">
        <v>6903</v>
      </c>
      <c r="H52" t="s">
        <v>36</v>
      </c>
      <c r="I52" t="s">
        <v>7093</v>
      </c>
      <c r="J52">
        <v>3.1</v>
      </c>
      <c r="M52" s="7">
        <v>0</v>
      </c>
      <c r="N52" s="33" t="s">
        <v>395</v>
      </c>
      <c r="O52" t="s">
        <v>396</v>
      </c>
      <c r="P52" t="s">
        <v>397</v>
      </c>
      <c r="Q52" s="29" t="s">
        <v>366</v>
      </c>
      <c r="R52" t="s">
        <v>398</v>
      </c>
      <c r="W52" t="s">
        <v>2698</v>
      </c>
      <c r="X52" t="s">
        <v>2697</v>
      </c>
      <c r="Y52" t="str">
        <f t="shared" si="0"/>
        <v>小崎</v>
      </c>
      <c r="Z52">
        <v>17</v>
      </c>
    </row>
    <row r="53" spans="3:40" x14ac:dyDescent="0.55000000000000004">
      <c r="C53" s="8" t="s">
        <v>2255</v>
      </c>
      <c r="D53">
        <v>14</v>
      </c>
      <c r="E53" t="s">
        <v>1470</v>
      </c>
      <c r="F53" t="s">
        <v>2571</v>
      </c>
      <c r="G53" t="s">
        <v>846</v>
      </c>
      <c r="H53" t="s">
        <v>25</v>
      </c>
      <c r="I53" t="s">
        <v>6347</v>
      </c>
      <c r="J53">
        <v>2.6</v>
      </c>
      <c r="M53" s="7">
        <v>0</v>
      </c>
      <c r="N53" s="33" t="s">
        <v>189</v>
      </c>
      <c r="O53" t="s">
        <v>318</v>
      </c>
      <c r="P53" t="s">
        <v>399</v>
      </c>
      <c r="Q53" s="29" t="s">
        <v>366</v>
      </c>
      <c r="R53" t="s">
        <v>390</v>
      </c>
      <c r="W53" t="s">
        <v>2699</v>
      </c>
      <c r="X53" t="s">
        <v>2697</v>
      </c>
      <c r="Y53" t="str">
        <f t="shared" si="0"/>
        <v>橋木</v>
      </c>
      <c r="Z53">
        <v>17</v>
      </c>
    </row>
    <row r="54" spans="3:40" x14ac:dyDescent="0.55000000000000004">
      <c r="C54" s="8" t="s">
        <v>2228</v>
      </c>
      <c r="D54">
        <v>3</v>
      </c>
      <c r="E54" t="s">
        <v>1470</v>
      </c>
      <c r="F54" t="s">
        <v>2570</v>
      </c>
      <c r="G54" t="s">
        <v>5170</v>
      </c>
      <c r="H54" t="s">
        <v>29</v>
      </c>
      <c r="I54" t="s">
        <v>167</v>
      </c>
      <c r="J54">
        <v>2.2999999999999998</v>
      </c>
      <c r="M54" s="7">
        <v>0</v>
      </c>
      <c r="N54" s="33" t="s">
        <v>400</v>
      </c>
      <c r="O54" t="s">
        <v>133</v>
      </c>
      <c r="P54" t="s">
        <v>401</v>
      </c>
      <c r="Q54" s="29" t="s">
        <v>947</v>
      </c>
      <c r="R54" t="s">
        <v>402</v>
      </c>
      <c r="W54" t="s">
        <v>2700</v>
      </c>
      <c r="X54" t="s">
        <v>2697</v>
      </c>
      <c r="Y54" t="str">
        <f t="shared" si="0"/>
        <v>鷲頭</v>
      </c>
      <c r="Z54">
        <v>17</v>
      </c>
    </row>
    <row r="55" spans="3:40" x14ac:dyDescent="0.55000000000000004">
      <c r="C55" s="8" t="s">
        <v>2228</v>
      </c>
      <c r="D55">
        <v>8</v>
      </c>
      <c r="E55" t="s">
        <v>1470</v>
      </c>
      <c r="F55" t="s">
        <v>2628</v>
      </c>
      <c r="G55" t="s">
        <v>6934</v>
      </c>
      <c r="H55" t="s">
        <v>1784</v>
      </c>
      <c r="I55" t="s">
        <v>7100</v>
      </c>
      <c r="J55">
        <v>4</v>
      </c>
      <c r="M55" s="7">
        <v>0</v>
      </c>
      <c r="N55" s="33" t="s">
        <v>403</v>
      </c>
      <c r="O55" t="s">
        <v>244</v>
      </c>
      <c r="P55" t="s">
        <v>404</v>
      </c>
      <c r="Q55" s="29" t="s">
        <v>405</v>
      </c>
      <c r="R55" t="s">
        <v>406</v>
      </c>
      <c r="W55" t="s">
        <v>2701</v>
      </c>
      <c r="X55" t="s">
        <v>2702</v>
      </c>
      <c r="Y55" t="s">
        <v>2286</v>
      </c>
      <c r="Z55">
        <v>18</v>
      </c>
    </row>
    <row r="56" spans="3:40" x14ac:dyDescent="0.55000000000000004">
      <c r="C56" s="8" t="s">
        <v>2229</v>
      </c>
      <c r="D56">
        <v>3</v>
      </c>
      <c r="E56" s="32" t="s">
        <v>991</v>
      </c>
      <c r="F56" t="s">
        <v>2570</v>
      </c>
      <c r="G56" t="s">
        <v>6950</v>
      </c>
      <c r="H56" t="s">
        <v>2196</v>
      </c>
      <c r="I56" t="s">
        <v>5941</v>
      </c>
      <c r="J56">
        <v>2.2999999999999998</v>
      </c>
      <c r="M56" s="7">
        <v>0</v>
      </c>
      <c r="N56" s="33" t="s">
        <v>407</v>
      </c>
      <c r="O56" t="s">
        <v>304</v>
      </c>
      <c r="P56" t="s">
        <v>408</v>
      </c>
      <c r="Q56" s="29" t="s">
        <v>278</v>
      </c>
      <c r="R56" t="s">
        <v>409</v>
      </c>
      <c r="W56" t="s">
        <v>2703</v>
      </c>
      <c r="X56" t="s">
        <v>2702</v>
      </c>
      <c r="Y56" t="s">
        <v>2704</v>
      </c>
      <c r="Z56">
        <v>18</v>
      </c>
      <c r="AL56" s="32"/>
      <c r="AM56" s="32"/>
      <c r="AN56" s="32"/>
    </row>
    <row r="57" spans="3:40" x14ac:dyDescent="0.55000000000000004">
      <c r="C57" s="8" t="s">
        <v>2229</v>
      </c>
      <c r="D57">
        <v>4</v>
      </c>
      <c r="E57" s="32" t="s">
        <v>3408</v>
      </c>
      <c r="F57" t="s">
        <v>2570</v>
      </c>
      <c r="G57" t="s">
        <v>6954</v>
      </c>
      <c r="H57" t="s">
        <v>38</v>
      </c>
      <c r="I57" t="s">
        <v>5941</v>
      </c>
      <c r="J57">
        <v>1.8</v>
      </c>
      <c r="M57" s="7">
        <v>0</v>
      </c>
      <c r="N57" s="33" t="s">
        <v>407</v>
      </c>
      <c r="O57" t="s">
        <v>309</v>
      </c>
      <c r="P57" t="s">
        <v>410</v>
      </c>
      <c r="Q57" s="29" t="s">
        <v>278</v>
      </c>
      <c r="R57" t="s">
        <v>255</v>
      </c>
      <c r="W57" t="s">
        <v>2705</v>
      </c>
      <c r="X57" t="s">
        <v>2706</v>
      </c>
      <c r="Y57" t="str">
        <f t="shared" si="0"/>
        <v>川又</v>
      </c>
      <c r="Z57">
        <v>19</v>
      </c>
      <c r="AL57" s="32"/>
      <c r="AM57" s="32"/>
      <c r="AN57" s="32"/>
    </row>
    <row r="58" spans="3:40" x14ac:dyDescent="0.55000000000000004">
      <c r="C58" s="8" t="s">
        <v>2229</v>
      </c>
      <c r="D58">
        <v>6</v>
      </c>
      <c r="E58" t="s">
        <v>991</v>
      </c>
      <c r="F58" t="s">
        <v>2570</v>
      </c>
      <c r="G58" t="s">
        <v>5178</v>
      </c>
      <c r="H58" t="s">
        <v>34</v>
      </c>
      <c r="I58" t="s">
        <v>5941</v>
      </c>
      <c r="J58">
        <v>2.2999999999999998</v>
      </c>
      <c r="M58" s="7">
        <v>0</v>
      </c>
      <c r="N58" s="33" t="s">
        <v>411</v>
      </c>
      <c r="O58" t="s">
        <v>267</v>
      </c>
      <c r="P58" t="s">
        <v>412</v>
      </c>
      <c r="Q58" s="29" t="s">
        <v>947</v>
      </c>
      <c r="R58" t="s">
        <v>413</v>
      </c>
      <c r="W58" t="s">
        <v>2707</v>
      </c>
      <c r="X58" t="s">
        <v>2706</v>
      </c>
      <c r="Y58" t="s">
        <v>1914</v>
      </c>
      <c r="Z58">
        <v>19</v>
      </c>
    </row>
    <row r="59" spans="3:40" x14ac:dyDescent="0.55000000000000004">
      <c r="C59" s="8" t="s">
        <v>2229</v>
      </c>
      <c r="D59">
        <v>7</v>
      </c>
      <c r="E59" t="s">
        <v>3408</v>
      </c>
      <c r="F59" t="s">
        <v>2570</v>
      </c>
      <c r="G59" t="s">
        <v>6960</v>
      </c>
      <c r="H59" t="s">
        <v>1795</v>
      </c>
      <c r="I59" t="s">
        <v>5941</v>
      </c>
      <c r="J59">
        <v>2.5</v>
      </c>
      <c r="M59" s="7">
        <v>0</v>
      </c>
      <c r="N59" s="33" t="s">
        <v>183</v>
      </c>
      <c r="O59" t="s">
        <v>309</v>
      </c>
      <c r="P59" t="s">
        <v>414</v>
      </c>
      <c r="Q59" s="29" t="s">
        <v>947</v>
      </c>
      <c r="R59" t="s">
        <v>255</v>
      </c>
      <c r="W59" t="s">
        <v>2708</v>
      </c>
      <c r="X59" t="s">
        <v>2706</v>
      </c>
      <c r="Y59" t="str">
        <f t="shared" si="0"/>
        <v>長岡</v>
      </c>
      <c r="Z59">
        <v>19</v>
      </c>
    </row>
    <row r="60" spans="3:40" x14ac:dyDescent="0.55000000000000004">
      <c r="C60" s="8" t="s">
        <v>2229</v>
      </c>
      <c r="D60">
        <v>9</v>
      </c>
      <c r="E60" t="s">
        <v>1470</v>
      </c>
      <c r="F60" t="s">
        <v>2570</v>
      </c>
      <c r="G60" t="s">
        <v>6966</v>
      </c>
      <c r="H60" t="s">
        <v>39</v>
      </c>
      <c r="I60" t="s">
        <v>7093</v>
      </c>
      <c r="J60">
        <v>2.2999999999999998</v>
      </c>
      <c r="M60" s="7">
        <v>0</v>
      </c>
      <c r="N60" s="33" t="s">
        <v>415</v>
      </c>
      <c r="O60" t="s">
        <v>321</v>
      </c>
      <c r="P60" t="s">
        <v>416</v>
      </c>
      <c r="Q60" s="29" t="s">
        <v>948</v>
      </c>
      <c r="R60" t="s">
        <v>417</v>
      </c>
      <c r="W60" t="s">
        <v>131</v>
      </c>
      <c r="X60" t="s">
        <v>2709</v>
      </c>
      <c r="Y60" t="s">
        <v>131</v>
      </c>
      <c r="Z60">
        <v>20</v>
      </c>
    </row>
    <row r="61" spans="3:40" x14ac:dyDescent="0.55000000000000004">
      <c r="C61" s="8" t="s">
        <v>2229</v>
      </c>
      <c r="D61">
        <v>15</v>
      </c>
      <c r="E61" t="s">
        <v>1470</v>
      </c>
      <c r="F61" t="s">
        <v>2570</v>
      </c>
      <c r="G61" t="s">
        <v>3021</v>
      </c>
      <c r="H61" t="s">
        <v>29</v>
      </c>
      <c r="I61" t="s">
        <v>7093</v>
      </c>
      <c r="J61">
        <v>3</v>
      </c>
      <c r="M61" s="7">
        <v>0</v>
      </c>
      <c r="N61" s="33" t="s">
        <v>418</v>
      </c>
      <c r="O61" t="s">
        <v>419</v>
      </c>
      <c r="P61" t="s">
        <v>420</v>
      </c>
      <c r="Q61" s="29" t="s">
        <v>336</v>
      </c>
      <c r="R61" t="s">
        <v>417</v>
      </c>
      <c r="W61" t="s">
        <v>2710</v>
      </c>
      <c r="X61" t="s">
        <v>2709</v>
      </c>
      <c r="Y61" t="str">
        <f t="shared" si="0"/>
        <v>永島</v>
      </c>
      <c r="Z61">
        <v>20</v>
      </c>
    </row>
    <row r="62" spans="3:40" x14ac:dyDescent="0.55000000000000004">
      <c r="C62" s="8" t="s">
        <v>2230</v>
      </c>
      <c r="D62">
        <v>2</v>
      </c>
      <c r="E62" t="s">
        <v>1470</v>
      </c>
      <c r="F62" t="s">
        <v>2628</v>
      </c>
      <c r="G62" t="s">
        <v>490</v>
      </c>
      <c r="H62" t="s">
        <v>34</v>
      </c>
      <c r="I62" t="s">
        <v>5941</v>
      </c>
      <c r="J62">
        <v>2.9</v>
      </c>
      <c r="M62" s="7">
        <v>0</v>
      </c>
      <c r="N62" s="33" t="s">
        <v>421</v>
      </c>
      <c r="O62" t="s">
        <v>422</v>
      </c>
      <c r="P62" t="s">
        <v>423</v>
      </c>
      <c r="Q62" s="29" t="s">
        <v>947</v>
      </c>
      <c r="R62" t="s">
        <v>424</v>
      </c>
      <c r="W62" t="s">
        <v>2711</v>
      </c>
      <c r="X62" t="s">
        <v>2709</v>
      </c>
      <c r="Y62" t="str">
        <f t="shared" si="0"/>
        <v>川端</v>
      </c>
      <c r="Z62">
        <v>20</v>
      </c>
    </row>
    <row r="63" spans="3:40" x14ac:dyDescent="0.55000000000000004">
      <c r="C63" s="8" t="s">
        <v>2230</v>
      </c>
      <c r="D63">
        <v>4</v>
      </c>
      <c r="E63" t="s">
        <v>3408</v>
      </c>
      <c r="F63" t="s">
        <v>2570</v>
      </c>
      <c r="G63" t="s">
        <v>4208</v>
      </c>
      <c r="H63" t="s">
        <v>2196</v>
      </c>
      <c r="I63" t="s">
        <v>5941</v>
      </c>
      <c r="J63">
        <v>2.1</v>
      </c>
      <c r="M63" s="7">
        <v>0</v>
      </c>
      <c r="N63" s="33" t="s">
        <v>425</v>
      </c>
      <c r="O63" t="s">
        <v>426</v>
      </c>
      <c r="P63" t="s">
        <v>427</v>
      </c>
      <c r="Q63" s="29" t="s">
        <v>290</v>
      </c>
      <c r="R63" t="s">
        <v>260</v>
      </c>
      <c r="W63" t="s">
        <v>2712</v>
      </c>
      <c r="X63" t="s">
        <v>2713</v>
      </c>
      <c r="Y63" t="str">
        <f t="shared" si="0"/>
        <v>川須</v>
      </c>
      <c r="Z63">
        <v>21</v>
      </c>
    </row>
    <row r="64" spans="3:40" x14ac:dyDescent="0.55000000000000004">
      <c r="C64" s="8" t="s">
        <v>2230</v>
      </c>
      <c r="D64">
        <v>6</v>
      </c>
      <c r="E64" t="s">
        <v>1470</v>
      </c>
      <c r="F64" t="s">
        <v>2628</v>
      </c>
      <c r="G64" t="s">
        <v>6992</v>
      </c>
      <c r="H64" t="s">
        <v>48</v>
      </c>
      <c r="I64" t="s">
        <v>7100</v>
      </c>
      <c r="J64">
        <v>4.4000000000000004</v>
      </c>
      <c r="M64" s="7">
        <v>0</v>
      </c>
      <c r="N64" s="33" t="s">
        <v>428</v>
      </c>
      <c r="O64" t="s">
        <v>429</v>
      </c>
      <c r="P64" t="s">
        <v>430</v>
      </c>
      <c r="Q64" s="29" t="s">
        <v>311</v>
      </c>
      <c r="R64" t="s">
        <v>431</v>
      </c>
      <c r="W64" t="s">
        <v>2714</v>
      </c>
      <c r="X64" t="s">
        <v>2713</v>
      </c>
      <c r="Y64" t="str">
        <f t="shared" si="0"/>
        <v>田口</v>
      </c>
      <c r="Z64">
        <v>21</v>
      </c>
    </row>
    <row r="65" spans="3:26" x14ac:dyDescent="0.55000000000000004">
      <c r="C65" s="8">
        <v>10</v>
      </c>
      <c r="D65">
        <v>6</v>
      </c>
      <c r="E65" t="s">
        <v>1470</v>
      </c>
      <c r="F65" t="s">
        <v>2570</v>
      </c>
      <c r="G65" t="s">
        <v>7013</v>
      </c>
      <c r="H65" t="s">
        <v>39</v>
      </c>
      <c r="I65" t="s">
        <v>5941</v>
      </c>
      <c r="J65">
        <v>2.8</v>
      </c>
      <c r="M65" s="7">
        <v>0</v>
      </c>
      <c r="Q65" s="29"/>
      <c r="W65" t="s">
        <v>2715</v>
      </c>
      <c r="X65" t="s">
        <v>2713</v>
      </c>
      <c r="Y65" t="str">
        <f t="shared" si="0"/>
        <v>菱田</v>
      </c>
      <c r="Z65">
        <v>21</v>
      </c>
    </row>
    <row r="66" spans="3:26" x14ac:dyDescent="0.55000000000000004">
      <c r="C66" s="8">
        <v>10</v>
      </c>
      <c r="D66">
        <v>9</v>
      </c>
      <c r="E66" t="s">
        <v>1470</v>
      </c>
      <c r="F66" t="s">
        <v>2628</v>
      </c>
      <c r="G66" t="s">
        <v>7019</v>
      </c>
      <c r="H66" t="s">
        <v>47</v>
      </c>
      <c r="I66" t="s">
        <v>7100</v>
      </c>
      <c r="J66">
        <v>4</v>
      </c>
      <c r="M66" s="7">
        <v>0</v>
      </c>
      <c r="N66" s="33" t="s">
        <v>432</v>
      </c>
      <c r="O66" t="s">
        <v>133</v>
      </c>
      <c r="P66" t="s">
        <v>433</v>
      </c>
      <c r="Q66" s="29" t="s">
        <v>434</v>
      </c>
      <c r="R66" t="s">
        <v>435</v>
      </c>
      <c r="W66" t="s">
        <v>2573</v>
      </c>
      <c r="X66" t="s">
        <v>2713</v>
      </c>
      <c r="Y66" t="str">
        <f t="shared" si="0"/>
        <v>幸英</v>
      </c>
      <c r="Z66">
        <v>21</v>
      </c>
    </row>
    <row r="67" spans="3:26" x14ac:dyDescent="0.55000000000000004">
      <c r="C67" s="8">
        <v>10</v>
      </c>
      <c r="D67">
        <v>10</v>
      </c>
      <c r="E67" t="s">
        <v>1470</v>
      </c>
      <c r="F67" t="s">
        <v>2571</v>
      </c>
      <c r="G67" t="s">
        <v>3193</v>
      </c>
      <c r="H67" t="s">
        <v>2196</v>
      </c>
      <c r="I67" t="s">
        <v>5941</v>
      </c>
      <c r="J67">
        <v>2.1</v>
      </c>
      <c r="M67" s="7">
        <v>0</v>
      </c>
      <c r="N67" s="33" t="s">
        <v>436</v>
      </c>
      <c r="O67" t="s">
        <v>297</v>
      </c>
      <c r="P67" t="s">
        <v>437</v>
      </c>
      <c r="Q67" s="29" t="s">
        <v>278</v>
      </c>
      <c r="R67" t="s">
        <v>438</v>
      </c>
      <c r="W67" t="s">
        <v>2716</v>
      </c>
      <c r="X67" t="s">
        <v>2717</v>
      </c>
      <c r="Y67" t="s">
        <v>2716</v>
      </c>
      <c r="Z67">
        <v>22</v>
      </c>
    </row>
    <row r="68" spans="3:26" x14ac:dyDescent="0.55000000000000004">
      <c r="C68" s="8">
        <v>11</v>
      </c>
      <c r="D68">
        <v>1</v>
      </c>
      <c r="E68" t="s">
        <v>1470</v>
      </c>
      <c r="F68" s="32" t="s">
        <v>2570</v>
      </c>
      <c r="G68" t="s">
        <v>7027</v>
      </c>
      <c r="H68" t="s">
        <v>2196</v>
      </c>
      <c r="I68" t="s">
        <v>7093</v>
      </c>
      <c r="J68">
        <v>3.3</v>
      </c>
      <c r="M68" s="7">
        <v>0</v>
      </c>
      <c r="N68" s="33" t="s">
        <v>439</v>
      </c>
      <c r="O68" t="s">
        <v>440</v>
      </c>
      <c r="P68" t="s">
        <v>441</v>
      </c>
      <c r="Q68" s="29" t="s">
        <v>442</v>
      </c>
      <c r="R68" t="s">
        <v>306</v>
      </c>
      <c r="W68" t="s">
        <v>2718</v>
      </c>
      <c r="X68" t="s">
        <v>2717</v>
      </c>
      <c r="Y68" t="str">
        <f t="shared" si="0"/>
        <v>松本</v>
      </c>
      <c r="Z68">
        <v>22</v>
      </c>
    </row>
    <row r="69" spans="3:26" x14ac:dyDescent="0.55000000000000004">
      <c r="C69" s="8">
        <v>11</v>
      </c>
      <c r="D69">
        <v>3</v>
      </c>
      <c r="E69" t="s">
        <v>991</v>
      </c>
      <c r="F69" s="32" t="s">
        <v>2570</v>
      </c>
      <c r="G69" t="s">
        <v>4126</v>
      </c>
      <c r="H69" t="s">
        <v>1795</v>
      </c>
      <c r="I69" t="s">
        <v>5941</v>
      </c>
      <c r="J69">
        <v>2.5</v>
      </c>
      <c r="M69" s="7">
        <v>0</v>
      </c>
      <c r="N69" s="33" t="s">
        <v>443</v>
      </c>
      <c r="O69" t="s">
        <v>304</v>
      </c>
      <c r="P69" t="s">
        <v>444</v>
      </c>
      <c r="Q69" s="29" t="s">
        <v>336</v>
      </c>
      <c r="R69" t="s">
        <v>306</v>
      </c>
      <c r="W69" t="s">
        <v>2719</v>
      </c>
      <c r="X69" t="s">
        <v>2717</v>
      </c>
      <c r="Y69" t="str">
        <f t="shared" ref="Y69:Y101" si="1">LEFT(W69,2)</f>
        <v>田山</v>
      </c>
      <c r="Z69">
        <v>22</v>
      </c>
    </row>
    <row r="70" spans="3:26" x14ac:dyDescent="0.55000000000000004">
      <c r="C70" s="8">
        <v>11</v>
      </c>
      <c r="D70">
        <v>4</v>
      </c>
      <c r="E70" t="s">
        <v>1470</v>
      </c>
      <c r="F70" t="s">
        <v>2628</v>
      </c>
      <c r="G70" t="s">
        <v>4128</v>
      </c>
      <c r="H70" t="s">
        <v>25</v>
      </c>
      <c r="I70" t="s">
        <v>7093</v>
      </c>
      <c r="J70">
        <v>2.4</v>
      </c>
      <c r="M70" s="7">
        <v>0</v>
      </c>
      <c r="N70" s="33" t="s">
        <v>445</v>
      </c>
      <c r="O70" t="s">
        <v>446</v>
      </c>
      <c r="P70" t="s">
        <v>447</v>
      </c>
      <c r="Q70" s="29" t="s">
        <v>947</v>
      </c>
      <c r="R70" t="s">
        <v>448</v>
      </c>
      <c r="W70" t="s">
        <v>2720</v>
      </c>
      <c r="X70" t="s">
        <v>2721</v>
      </c>
      <c r="Y70" t="str">
        <f t="shared" si="1"/>
        <v>太宰</v>
      </c>
      <c r="Z70">
        <v>23</v>
      </c>
    </row>
    <row r="71" spans="3:26" x14ac:dyDescent="0.55000000000000004">
      <c r="C71" s="8">
        <v>11</v>
      </c>
      <c r="D71">
        <v>5</v>
      </c>
      <c r="E71" t="s">
        <v>26</v>
      </c>
      <c r="F71" t="s">
        <v>2570</v>
      </c>
      <c r="G71" t="s">
        <v>7033</v>
      </c>
      <c r="H71" t="s">
        <v>38</v>
      </c>
      <c r="I71" t="s">
        <v>5941</v>
      </c>
      <c r="J71">
        <v>2.2999999999999998</v>
      </c>
      <c r="M71" s="7">
        <v>0</v>
      </c>
      <c r="N71" s="33" t="s">
        <v>449</v>
      </c>
      <c r="O71" t="s">
        <v>126</v>
      </c>
      <c r="P71" t="s">
        <v>450</v>
      </c>
      <c r="Q71" s="29" t="s">
        <v>287</v>
      </c>
      <c r="R71" t="s">
        <v>451</v>
      </c>
      <c r="W71" t="s">
        <v>2722</v>
      </c>
      <c r="X71" t="s">
        <v>2723</v>
      </c>
      <c r="Y71" t="s">
        <v>71</v>
      </c>
      <c r="Z71">
        <v>24</v>
      </c>
    </row>
    <row r="72" spans="3:26" x14ac:dyDescent="0.55000000000000004">
      <c r="C72" s="8">
        <v>11</v>
      </c>
      <c r="D72">
        <v>8</v>
      </c>
      <c r="E72" t="s">
        <v>991</v>
      </c>
      <c r="F72" t="s">
        <v>2570</v>
      </c>
      <c r="G72" t="s">
        <v>7040</v>
      </c>
      <c r="H72" t="s">
        <v>29</v>
      </c>
      <c r="I72" t="s">
        <v>5941</v>
      </c>
      <c r="J72">
        <v>1.6</v>
      </c>
      <c r="M72" s="7">
        <v>0</v>
      </c>
      <c r="N72" s="33" t="s">
        <v>452</v>
      </c>
      <c r="O72" t="s">
        <v>453</v>
      </c>
      <c r="P72" t="s">
        <v>454</v>
      </c>
      <c r="Q72" s="29" t="s">
        <v>947</v>
      </c>
      <c r="R72" t="s">
        <v>390</v>
      </c>
      <c r="W72" t="s">
        <v>2724</v>
      </c>
      <c r="X72" t="s">
        <v>2723</v>
      </c>
      <c r="Y72" t="str">
        <f t="shared" si="1"/>
        <v>坂井</v>
      </c>
      <c r="Z72">
        <v>24</v>
      </c>
    </row>
    <row r="73" spans="3:26" x14ac:dyDescent="0.55000000000000004">
      <c r="C73" s="8">
        <v>12</v>
      </c>
      <c r="D73">
        <v>1</v>
      </c>
      <c r="E73" t="s">
        <v>991</v>
      </c>
      <c r="F73" t="s">
        <v>2570</v>
      </c>
      <c r="G73" t="s">
        <v>1441</v>
      </c>
      <c r="H73" t="s">
        <v>29</v>
      </c>
      <c r="I73" t="s">
        <v>57</v>
      </c>
      <c r="J73" t="s">
        <v>57</v>
      </c>
      <c r="M73" s="7">
        <v>0</v>
      </c>
      <c r="N73" s="33" t="s">
        <v>455</v>
      </c>
      <c r="O73" t="s">
        <v>456</v>
      </c>
      <c r="P73" t="s">
        <v>457</v>
      </c>
      <c r="Q73" s="29" t="s">
        <v>458</v>
      </c>
      <c r="R73" t="s">
        <v>451</v>
      </c>
      <c r="W73" t="s">
        <v>2725</v>
      </c>
      <c r="X73" t="s">
        <v>2723</v>
      </c>
      <c r="Y73" t="s">
        <v>2593</v>
      </c>
      <c r="Z73">
        <v>24</v>
      </c>
    </row>
    <row r="74" spans="3:26" x14ac:dyDescent="0.55000000000000004">
      <c r="C74" s="8">
        <v>12</v>
      </c>
      <c r="D74">
        <v>6</v>
      </c>
      <c r="E74" t="s">
        <v>3408</v>
      </c>
      <c r="F74" t="s">
        <v>2570</v>
      </c>
      <c r="G74" t="s">
        <v>2389</v>
      </c>
      <c r="H74" t="s">
        <v>23</v>
      </c>
      <c r="I74" t="s">
        <v>5941</v>
      </c>
      <c r="J74">
        <v>2.5</v>
      </c>
      <c r="M74" s="7">
        <v>0</v>
      </c>
      <c r="N74" s="33" t="s">
        <v>459</v>
      </c>
      <c r="O74" t="s">
        <v>276</v>
      </c>
      <c r="P74" t="s">
        <v>460</v>
      </c>
      <c r="Q74" s="29" t="s">
        <v>251</v>
      </c>
      <c r="R74" t="s">
        <v>461</v>
      </c>
      <c r="W74" t="s">
        <v>2726</v>
      </c>
      <c r="X74" t="s">
        <v>2727</v>
      </c>
      <c r="Y74" t="str">
        <f t="shared" si="1"/>
        <v>斎藤</v>
      </c>
      <c r="Z74">
        <v>25</v>
      </c>
    </row>
    <row r="75" spans="3:26" x14ac:dyDescent="0.55000000000000004">
      <c r="C75" s="8">
        <v>12</v>
      </c>
      <c r="D75">
        <v>8</v>
      </c>
      <c r="E75" t="s">
        <v>3408</v>
      </c>
      <c r="F75" t="s">
        <v>2570</v>
      </c>
      <c r="G75" t="s">
        <v>2252</v>
      </c>
      <c r="H75" t="s">
        <v>38</v>
      </c>
      <c r="I75" t="s">
        <v>57</v>
      </c>
      <c r="J75">
        <v>2.7</v>
      </c>
      <c r="M75" s="7">
        <v>0</v>
      </c>
      <c r="N75" s="33" t="s">
        <v>462</v>
      </c>
      <c r="O75" t="s">
        <v>326</v>
      </c>
      <c r="P75" t="s">
        <v>463</v>
      </c>
      <c r="Q75" s="29" t="s">
        <v>239</v>
      </c>
      <c r="R75" t="s">
        <v>299</v>
      </c>
      <c r="W75" t="s">
        <v>2728</v>
      </c>
      <c r="X75" t="s">
        <v>2727</v>
      </c>
      <c r="Y75" t="s">
        <v>1784</v>
      </c>
      <c r="Z75">
        <v>25</v>
      </c>
    </row>
    <row r="76" spans="3:26" x14ac:dyDescent="0.55000000000000004">
      <c r="N76" s="33" t="s">
        <v>464</v>
      </c>
      <c r="O76" t="s">
        <v>309</v>
      </c>
      <c r="P76" t="s">
        <v>465</v>
      </c>
      <c r="Q76" s="29" t="s">
        <v>946</v>
      </c>
      <c r="R76" t="s">
        <v>291</v>
      </c>
      <c r="W76" t="s">
        <v>2729</v>
      </c>
      <c r="X76" t="s">
        <v>2727</v>
      </c>
      <c r="Y76" t="str">
        <f t="shared" si="1"/>
        <v>西村</v>
      </c>
      <c r="Z76">
        <v>25</v>
      </c>
    </row>
    <row r="77" spans="3:26" x14ac:dyDescent="0.55000000000000004">
      <c r="C77" s="8" t="s">
        <v>9228</v>
      </c>
      <c r="N77" s="33" t="s">
        <v>466</v>
      </c>
      <c r="O77" t="s">
        <v>467</v>
      </c>
      <c r="P77" t="s">
        <v>468</v>
      </c>
      <c r="Q77" s="29" t="s">
        <v>948</v>
      </c>
      <c r="R77" t="s">
        <v>332</v>
      </c>
      <c r="W77" t="s">
        <v>2730</v>
      </c>
      <c r="X77" t="s">
        <v>2727</v>
      </c>
      <c r="Y77" t="str">
        <f t="shared" si="1"/>
        <v>吉村</v>
      </c>
      <c r="Z77">
        <v>25</v>
      </c>
    </row>
    <row r="78" spans="3:26" x14ac:dyDescent="0.55000000000000004">
      <c r="C78" s="8" t="s">
        <v>2226</v>
      </c>
      <c r="D78">
        <v>4</v>
      </c>
      <c r="E78" t="s">
        <v>1470</v>
      </c>
      <c r="F78" t="s">
        <v>2628</v>
      </c>
      <c r="G78" t="s">
        <v>5538</v>
      </c>
      <c r="H78" t="s">
        <v>1740</v>
      </c>
      <c r="I78" t="s">
        <v>7100</v>
      </c>
      <c r="J78">
        <v>4</v>
      </c>
      <c r="M78" s="7">
        <v>0</v>
      </c>
      <c r="N78" s="33" t="s">
        <v>469</v>
      </c>
      <c r="O78" t="s">
        <v>267</v>
      </c>
      <c r="P78" t="s">
        <v>470</v>
      </c>
      <c r="Q78" s="29" t="s">
        <v>273</v>
      </c>
      <c r="R78" t="s">
        <v>295</v>
      </c>
      <c r="W78" t="s">
        <v>2731</v>
      </c>
      <c r="X78" t="s">
        <v>2732</v>
      </c>
      <c r="Y78" t="s">
        <v>1291</v>
      </c>
      <c r="Z78">
        <v>26</v>
      </c>
    </row>
    <row r="79" spans="3:26" x14ac:dyDescent="0.55000000000000004">
      <c r="C79" s="8" t="s">
        <v>2227</v>
      </c>
      <c r="D79">
        <v>6</v>
      </c>
      <c r="E79" t="s">
        <v>991</v>
      </c>
      <c r="F79" t="s">
        <v>2570</v>
      </c>
      <c r="G79" t="s">
        <v>7647</v>
      </c>
      <c r="H79" t="s">
        <v>165</v>
      </c>
      <c r="I79" t="s">
        <v>7093</v>
      </c>
      <c r="J79">
        <v>2.9</v>
      </c>
      <c r="M79" s="7">
        <v>0</v>
      </c>
      <c r="N79" s="33" t="s">
        <v>471</v>
      </c>
      <c r="O79" t="s">
        <v>472</v>
      </c>
      <c r="P79" t="s">
        <v>473</v>
      </c>
      <c r="Q79" s="29" t="s">
        <v>278</v>
      </c>
      <c r="R79" t="s">
        <v>474</v>
      </c>
      <c r="W79" t="s">
        <v>2733</v>
      </c>
      <c r="X79" t="s">
        <v>2732</v>
      </c>
      <c r="Y79" t="s">
        <v>2734</v>
      </c>
      <c r="Z79">
        <v>26</v>
      </c>
    </row>
    <row r="80" spans="3:26" x14ac:dyDescent="0.55000000000000004">
      <c r="C80" s="8" t="s">
        <v>2254</v>
      </c>
      <c r="D80">
        <v>4</v>
      </c>
      <c r="E80" t="s">
        <v>1470</v>
      </c>
      <c r="F80" t="s">
        <v>2570</v>
      </c>
      <c r="G80" t="s">
        <v>7685</v>
      </c>
      <c r="H80" t="s">
        <v>2629</v>
      </c>
      <c r="I80" t="s">
        <v>7093</v>
      </c>
      <c r="J80">
        <v>3.3</v>
      </c>
      <c r="M80" s="7">
        <v>0</v>
      </c>
      <c r="N80" s="33" t="s">
        <v>475</v>
      </c>
      <c r="O80" t="s">
        <v>426</v>
      </c>
      <c r="P80" t="s">
        <v>867</v>
      </c>
      <c r="Q80" s="29" t="s">
        <v>992</v>
      </c>
      <c r="R80" t="s">
        <v>476</v>
      </c>
      <c r="W80" t="s">
        <v>2735</v>
      </c>
      <c r="X80" t="s">
        <v>2732</v>
      </c>
      <c r="Y80" t="str">
        <f t="shared" si="1"/>
        <v>高倉</v>
      </c>
      <c r="Z80">
        <v>26</v>
      </c>
    </row>
    <row r="81" spans="3:26" x14ac:dyDescent="0.55000000000000004">
      <c r="C81" s="8" t="s">
        <v>2254</v>
      </c>
      <c r="D81">
        <v>7</v>
      </c>
      <c r="E81" t="s">
        <v>1470</v>
      </c>
      <c r="F81" t="s">
        <v>2570</v>
      </c>
      <c r="G81" t="s">
        <v>5221</v>
      </c>
      <c r="H81" t="s">
        <v>1793</v>
      </c>
      <c r="I81" t="s">
        <v>7093</v>
      </c>
      <c r="J81">
        <v>3.3</v>
      </c>
      <c r="M81" s="7">
        <v>0</v>
      </c>
      <c r="N81" s="33" t="s">
        <v>477</v>
      </c>
      <c r="O81" t="s">
        <v>314</v>
      </c>
      <c r="P81" t="s">
        <v>478</v>
      </c>
      <c r="Q81" s="29" t="s">
        <v>264</v>
      </c>
      <c r="R81" t="s">
        <v>479</v>
      </c>
      <c r="W81" t="s">
        <v>2736</v>
      </c>
      <c r="X81" t="s">
        <v>2732</v>
      </c>
      <c r="Y81" t="str">
        <f t="shared" si="1"/>
        <v>森田</v>
      </c>
      <c r="Z81">
        <v>26</v>
      </c>
    </row>
    <row r="82" spans="3:26" x14ac:dyDescent="0.55000000000000004">
      <c r="C82" s="8" t="s">
        <v>2254</v>
      </c>
      <c r="D82">
        <v>10</v>
      </c>
      <c r="E82" t="s">
        <v>26</v>
      </c>
      <c r="F82" t="s">
        <v>3199</v>
      </c>
      <c r="G82" t="s">
        <v>3245</v>
      </c>
      <c r="H82" t="s">
        <v>168</v>
      </c>
      <c r="I82" t="s">
        <v>7093</v>
      </c>
      <c r="J82">
        <v>3.3</v>
      </c>
      <c r="M82" s="7">
        <v>0</v>
      </c>
      <c r="N82" s="33" t="s">
        <v>480</v>
      </c>
      <c r="O82" t="s">
        <v>481</v>
      </c>
      <c r="P82" t="s">
        <v>482</v>
      </c>
      <c r="Q82" s="29" t="s">
        <v>434</v>
      </c>
      <c r="R82" t="s">
        <v>483</v>
      </c>
      <c r="W82" t="s">
        <v>2737</v>
      </c>
      <c r="X82" t="s">
        <v>2738</v>
      </c>
      <c r="Y82" t="str">
        <f t="shared" si="1"/>
        <v>今村</v>
      </c>
      <c r="Z82">
        <v>27</v>
      </c>
    </row>
    <row r="83" spans="3:26" x14ac:dyDescent="0.55000000000000004">
      <c r="C83" s="8" t="s">
        <v>3430</v>
      </c>
      <c r="D83">
        <v>2</v>
      </c>
      <c r="E83" t="s">
        <v>1470</v>
      </c>
      <c r="F83" t="s">
        <v>2570</v>
      </c>
      <c r="G83" t="s">
        <v>3820</v>
      </c>
      <c r="H83" t="s">
        <v>136</v>
      </c>
      <c r="I83" t="s">
        <v>7100</v>
      </c>
      <c r="J83">
        <v>3.3</v>
      </c>
      <c r="M83" s="7">
        <v>0</v>
      </c>
      <c r="N83" s="33" t="s">
        <v>484</v>
      </c>
      <c r="O83" t="s">
        <v>321</v>
      </c>
      <c r="P83" t="s">
        <v>485</v>
      </c>
      <c r="Q83" s="29" t="s">
        <v>287</v>
      </c>
      <c r="R83" t="s">
        <v>431</v>
      </c>
      <c r="W83" t="s">
        <v>2739</v>
      </c>
      <c r="X83" t="s">
        <v>2738</v>
      </c>
      <c r="Y83" t="s">
        <v>2740</v>
      </c>
      <c r="Z83">
        <v>27</v>
      </c>
    </row>
    <row r="84" spans="3:26" x14ac:dyDescent="0.55000000000000004">
      <c r="C84" s="8" t="s">
        <v>3430</v>
      </c>
      <c r="D84">
        <v>10</v>
      </c>
      <c r="E84" t="s">
        <v>26</v>
      </c>
      <c r="F84" t="s">
        <v>4877</v>
      </c>
      <c r="G84" t="s">
        <v>7739</v>
      </c>
      <c r="H84" t="s">
        <v>165</v>
      </c>
      <c r="I84" t="s">
        <v>7100</v>
      </c>
      <c r="J84">
        <v>3.1</v>
      </c>
      <c r="M84" s="7">
        <v>0</v>
      </c>
      <c r="N84" s="33" t="s">
        <v>486</v>
      </c>
      <c r="O84" t="s">
        <v>326</v>
      </c>
      <c r="P84" t="s">
        <v>487</v>
      </c>
      <c r="Q84" s="29" t="s">
        <v>947</v>
      </c>
      <c r="R84" t="s">
        <v>312</v>
      </c>
      <c r="W84" t="s">
        <v>2741</v>
      </c>
      <c r="X84" t="s">
        <v>2738</v>
      </c>
      <c r="Y84" t="s">
        <v>2742</v>
      </c>
      <c r="Z84">
        <v>27</v>
      </c>
    </row>
    <row r="85" spans="3:26" x14ac:dyDescent="0.55000000000000004">
      <c r="C85" s="8" t="s">
        <v>3269</v>
      </c>
      <c r="D85">
        <v>1</v>
      </c>
      <c r="E85" t="s">
        <v>26</v>
      </c>
      <c r="F85" t="s">
        <v>2570</v>
      </c>
      <c r="G85" t="s">
        <v>7756</v>
      </c>
      <c r="H85" t="s">
        <v>53</v>
      </c>
      <c r="I85" t="s">
        <v>6223</v>
      </c>
      <c r="J85">
        <v>2.7</v>
      </c>
      <c r="M85" s="7">
        <v>0</v>
      </c>
      <c r="N85" s="33" t="s">
        <v>173</v>
      </c>
      <c r="O85" t="s">
        <v>488</v>
      </c>
      <c r="P85" t="s">
        <v>489</v>
      </c>
      <c r="Q85" s="29" t="s">
        <v>947</v>
      </c>
      <c r="R85" t="s">
        <v>312</v>
      </c>
      <c r="W85" t="s">
        <v>2743</v>
      </c>
      <c r="X85" t="s">
        <v>2738</v>
      </c>
      <c r="Y85" t="str">
        <f t="shared" si="1"/>
        <v>西塚</v>
      </c>
      <c r="Z85">
        <v>27</v>
      </c>
    </row>
    <row r="86" spans="3:26" x14ac:dyDescent="0.55000000000000004">
      <c r="C86" s="8" t="s">
        <v>2255</v>
      </c>
      <c r="D86">
        <v>2</v>
      </c>
      <c r="E86" t="s">
        <v>991</v>
      </c>
      <c r="F86" t="s">
        <v>2570</v>
      </c>
      <c r="G86" t="s">
        <v>2915</v>
      </c>
      <c r="H86" t="s">
        <v>131</v>
      </c>
      <c r="I86" t="s">
        <v>7093</v>
      </c>
      <c r="J86">
        <v>2.9</v>
      </c>
      <c r="M86" s="7">
        <v>0</v>
      </c>
      <c r="N86" s="33" t="s">
        <v>490</v>
      </c>
      <c r="O86" t="s">
        <v>491</v>
      </c>
      <c r="P86" t="s">
        <v>492</v>
      </c>
      <c r="Q86" s="29" t="s">
        <v>311</v>
      </c>
      <c r="R86" t="s">
        <v>493</v>
      </c>
      <c r="W86" t="s">
        <v>2744</v>
      </c>
      <c r="X86" t="s">
        <v>2660</v>
      </c>
      <c r="Y86" t="str">
        <f t="shared" si="1"/>
        <v>秋山</v>
      </c>
      <c r="Z86">
        <v>28</v>
      </c>
    </row>
    <row r="87" spans="3:26" x14ac:dyDescent="0.55000000000000004">
      <c r="C87" s="8" t="s">
        <v>2228</v>
      </c>
      <c r="D87">
        <v>10</v>
      </c>
      <c r="E87" t="s">
        <v>26</v>
      </c>
      <c r="F87" t="s">
        <v>2570</v>
      </c>
      <c r="G87" t="s">
        <v>7843</v>
      </c>
      <c r="H87" t="s">
        <v>165</v>
      </c>
      <c r="I87" t="s">
        <v>5941</v>
      </c>
      <c r="J87">
        <v>2.4</v>
      </c>
      <c r="M87" s="7">
        <v>0</v>
      </c>
      <c r="N87" s="33" t="s">
        <v>494</v>
      </c>
      <c r="O87" t="s">
        <v>488</v>
      </c>
      <c r="P87" t="s">
        <v>495</v>
      </c>
      <c r="Q87" s="29" t="s">
        <v>948</v>
      </c>
      <c r="R87" t="s">
        <v>247</v>
      </c>
      <c r="W87" t="s">
        <v>2745</v>
      </c>
      <c r="X87" t="s">
        <v>2746</v>
      </c>
      <c r="Y87" t="str">
        <f t="shared" si="1"/>
        <v>中井</v>
      </c>
      <c r="Z87">
        <v>29</v>
      </c>
    </row>
    <row r="88" spans="3:26" x14ac:dyDescent="0.55000000000000004">
      <c r="C88" s="8" t="s">
        <v>2229</v>
      </c>
      <c r="D88">
        <v>9</v>
      </c>
      <c r="E88" t="s">
        <v>991</v>
      </c>
      <c r="F88" t="s">
        <v>2628</v>
      </c>
      <c r="G88" t="s">
        <v>7874</v>
      </c>
      <c r="H88" t="s">
        <v>1995</v>
      </c>
      <c r="I88" t="s">
        <v>57</v>
      </c>
      <c r="J88">
        <v>2.7</v>
      </c>
      <c r="M88" s="7">
        <v>0</v>
      </c>
      <c r="N88" s="33" t="s">
        <v>496</v>
      </c>
      <c r="O88" t="s">
        <v>309</v>
      </c>
      <c r="P88" t="s">
        <v>497</v>
      </c>
      <c r="Q88" s="29" t="s">
        <v>946</v>
      </c>
      <c r="R88" t="s">
        <v>498</v>
      </c>
      <c r="W88" t="s">
        <v>2747</v>
      </c>
      <c r="X88" t="s">
        <v>2748</v>
      </c>
      <c r="Y88" t="str">
        <f t="shared" si="1"/>
        <v>池添</v>
      </c>
      <c r="Z88">
        <v>30</v>
      </c>
    </row>
    <row r="89" spans="3:26" x14ac:dyDescent="0.55000000000000004">
      <c r="C89" s="8" t="s">
        <v>2229</v>
      </c>
      <c r="D89">
        <v>10</v>
      </c>
      <c r="E89" t="s">
        <v>991</v>
      </c>
      <c r="F89" t="s">
        <v>2628</v>
      </c>
      <c r="G89" t="s">
        <v>7878</v>
      </c>
      <c r="H89" t="s">
        <v>140</v>
      </c>
      <c r="I89" t="s">
        <v>5945</v>
      </c>
      <c r="J89">
        <v>5.9</v>
      </c>
      <c r="M89" s="7">
        <v>0</v>
      </c>
      <c r="N89" s="33" t="s">
        <v>499</v>
      </c>
      <c r="O89" t="s">
        <v>426</v>
      </c>
      <c r="P89" t="s">
        <v>500</v>
      </c>
      <c r="Q89" s="29" t="s">
        <v>946</v>
      </c>
      <c r="R89" t="s">
        <v>501</v>
      </c>
      <c r="W89" t="s">
        <v>2749</v>
      </c>
      <c r="X89" t="s">
        <v>2748</v>
      </c>
      <c r="Y89" t="str">
        <f t="shared" si="1"/>
        <v>大久</v>
      </c>
      <c r="Z89">
        <v>30</v>
      </c>
    </row>
    <row r="90" spans="3:26" x14ac:dyDescent="0.55000000000000004">
      <c r="C90" s="8" t="s">
        <v>2229</v>
      </c>
      <c r="D90">
        <v>15</v>
      </c>
      <c r="E90" t="s">
        <v>26</v>
      </c>
      <c r="F90" t="s">
        <v>2570</v>
      </c>
      <c r="G90" t="s">
        <v>7892</v>
      </c>
      <c r="H90" t="s">
        <v>1793</v>
      </c>
      <c r="I90" t="s">
        <v>7093</v>
      </c>
      <c r="J90">
        <v>2.4</v>
      </c>
      <c r="M90" s="7">
        <v>0</v>
      </c>
      <c r="N90" s="33" t="s">
        <v>502</v>
      </c>
      <c r="O90" t="s">
        <v>309</v>
      </c>
      <c r="P90" t="s">
        <v>503</v>
      </c>
      <c r="Q90" s="29" t="s">
        <v>947</v>
      </c>
      <c r="R90" t="s">
        <v>504</v>
      </c>
      <c r="W90" t="s">
        <v>2750</v>
      </c>
      <c r="X90" t="s">
        <v>2748</v>
      </c>
      <c r="Y90" t="str">
        <f t="shared" si="1"/>
        <v>酒井</v>
      </c>
      <c r="Z90">
        <v>30</v>
      </c>
    </row>
    <row r="91" spans="3:26" x14ac:dyDescent="0.55000000000000004">
      <c r="C91" s="8" t="s">
        <v>2230</v>
      </c>
      <c r="D91">
        <v>3</v>
      </c>
      <c r="E91" t="s">
        <v>991</v>
      </c>
      <c r="F91" t="s">
        <v>2628</v>
      </c>
      <c r="G91" t="s">
        <v>7900</v>
      </c>
      <c r="H91" t="s">
        <v>128</v>
      </c>
      <c r="I91" t="s">
        <v>7093</v>
      </c>
      <c r="J91">
        <v>2.9</v>
      </c>
      <c r="M91" s="7">
        <v>0</v>
      </c>
      <c r="Q91" s="29"/>
      <c r="W91" t="s">
        <v>2751</v>
      </c>
      <c r="X91" t="s">
        <v>2752</v>
      </c>
      <c r="Y91" t="str">
        <f t="shared" si="1"/>
        <v>加藤</v>
      </c>
      <c r="Z91">
        <v>31</v>
      </c>
    </row>
    <row r="92" spans="3:26" x14ac:dyDescent="0.55000000000000004">
      <c r="C92" s="8" t="s">
        <v>2230</v>
      </c>
      <c r="D92">
        <v>12</v>
      </c>
      <c r="E92" t="s">
        <v>991</v>
      </c>
      <c r="F92" t="s">
        <v>2570</v>
      </c>
      <c r="G92" t="s">
        <v>7917</v>
      </c>
      <c r="H92" t="s">
        <v>1786</v>
      </c>
      <c r="I92" t="s">
        <v>7100</v>
      </c>
      <c r="J92">
        <v>2.4</v>
      </c>
      <c r="M92" s="7">
        <v>0</v>
      </c>
      <c r="N92" s="33" t="s">
        <v>505</v>
      </c>
      <c r="O92" t="s">
        <v>506</v>
      </c>
      <c r="P92" t="s">
        <v>507</v>
      </c>
      <c r="Q92" s="29" t="s">
        <v>259</v>
      </c>
      <c r="R92" t="s">
        <v>508</v>
      </c>
      <c r="W92" t="s">
        <v>2753</v>
      </c>
      <c r="X92" t="s">
        <v>2754</v>
      </c>
      <c r="Y92" t="str">
        <f t="shared" si="1"/>
        <v>亀田</v>
      </c>
      <c r="Z92">
        <v>32</v>
      </c>
    </row>
    <row r="93" spans="3:26" x14ac:dyDescent="0.55000000000000004">
      <c r="C93" s="8">
        <v>10</v>
      </c>
      <c r="D93">
        <v>5</v>
      </c>
      <c r="E93" t="s">
        <v>1470</v>
      </c>
      <c r="F93" t="s">
        <v>2570</v>
      </c>
      <c r="G93" t="s">
        <v>2988</v>
      </c>
      <c r="H93" t="s">
        <v>140</v>
      </c>
      <c r="I93" t="s">
        <v>7100</v>
      </c>
      <c r="J93">
        <v>2.9</v>
      </c>
      <c r="M93" s="7">
        <v>0</v>
      </c>
      <c r="N93" s="33" t="s">
        <v>509</v>
      </c>
      <c r="O93" t="s">
        <v>510</v>
      </c>
      <c r="P93" t="s">
        <v>511</v>
      </c>
      <c r="Q93" s="29" t="s">
        <v>512</v>
      </c>
      <c r="R93" t="s">
        <v>513</v>
      </c>
      <c r="W93" t="s">
        <v>2755</v>
      </c>
      <c r="X93" t="s">
        <v>2756</v>
      </c>
      <c r="Y93" t="str">
        <f t="shared" si="1"/>
        <v>泉谷</v>
      </c>
      <c r="Z93">
        <v>33</v>
      </c>
    </row>
    <row r="94" spans="3:26" x14ac:dyDescent="0.55000000000000004">
      <c r="C94" s="8">
        <v>10</v>
      </c>
      <c r="D94">
        <v>9</v>
      </c>
      <c r="E94" t="s">
        <v>1470</v>
      </c>
      <c r="F94" t="s">
        <v>2570</v>
      </c>
      <c r="G94" t="s">
        <v>7943</v>
      </c>
      <c r="H94" t="s">
        <v>133</v>
      </c>
      <c r="I94" t="s">
        <v>7093</v>
      </c>
      <c r="J94">
        <v>3</v>
      </c>
      <c r="M94" s="7">
        <v>0</v>
      </c>
      <c r="N94" s="33" t="s">
        <v>514</v>
      </c>
      <c r="O94" t="s">
        <v>515</v>
      </c>
      <c r="P94" t="s">
        <v>868</v>
      </c>
      <c r="Q94" s="29" t="s">
        <v>993</v>
      </c>
      <c r="R94" t="s">
        <v>516</v>
      </c>
      <c r="W94" t="s">
        <v>2196</v>
      </c>
      <c r="X94" t="s">
        <v>2756</v>
      </c>
      <c r="Y94" t="s">
        <v>2196</v>
      </c>
      <c r="Z94">
        <v>33</v>
      </c>
    </row>
    <row r="95" spans="3:26" x14ac:dyDescent="0.55000000000000004">
      <c r="C95" s="8">
        <v>11</v>
      </c>
      <c r="D95">
        <v>5</v>
      </c>
      <c r="E95" t="s">
        <v>26</v>
      </c>
      <c r="F95" t="s">
        <v>2570</v>
      </c>
      <c r="G95" t="s">
        <v>3927</v>
      </c>
      <c r="H95" t="s">
        <v>128</v>
      </c>
      <c r="I95" t="s">
        <v>5941</v>
      </c>
      <c r="J95">
        <v>2.2999999999999998</v>
      </c>
      <c r="M95" s="7">
        <v>0</v>
      </c>
      <c r="N95" s="33" t="s">
        <v>517</v>
      </c>
      <c r="O95" t="s">
        <v>127</v>
      </c>
      <c r="P95" t="s">
        <v>518</v>
      </c>
      <c r="Q95" s="29" t="s">
        <v>458</v>
      </c>
      <c r="R95" t="s">
        <v>451</v>
      </c>
      <c r="W95" t="s">
        <v>34</v>
      </c>
      <c r="X95" t="s">
        <v>2756</v>
      </c>
      <c r="Y95" t="str">
        <f t="shared" si="1"/>
        <v>武豊</v>
      </c>
      <c r="Z95">
        <v>33</v>
      </c>
    </row>
    <row r="96" spans="3:26" x14ac:dyDescent="0.55000000000000004">
      <c r="C96" s="8">
        <v>11</v>
      </c>
      <c r="D96">
        <v>10</v>
      </c>
      <c r="E96" t="s">
        <v>3408</v>
      </c>
      <c r="F96" t="s">
        <v>2570</v>
      </c>
      <c r="G96" t="s">
        <v>7979</v>
      </c>
      <c r="H96" t="s">
        <v>28</v>
      </c>
      <c r="I96" t="s">
        <v>6223</v>
      </c>
      <c r="J96">
        <v>3.1</v>
      </c>
      <c r="M96" s="7">
        <v>0</v>
      </c>
      <c r="N96" s="33" t="s">
        <v>519</v>
      </c>
      <c r="O96" t="s">
        <v>276</v>
      </c>
      <c r="P96" t="s">
        <v>520</v>
      </c>
      <c r="Q96" s="29" t="s">
        <v>948</v>
      </c>
      <c r="R96" t="s">
        <v>337</v>
      </c>
      <c r="W96" t="s">
        <v>2757</v>
      </c>
      <c r="X96" t="s">
        <v>2756</v>
      </c>
      <c r="Y96" t="str">
        <f t="shared" si="1"/>
        <v>浜中</v>
      </c>
      <c r="Z96">
        <v>33</v>
      </c>
    </row>
    <row r="97" spans="3:26" x14ac:dyDescent="0.55000000000000004">
      <c r="C97" s="8">
        <v>11</v>
      </c>
      <c r="D97">
        <v>15</v>
      </c>
      <c r="E97" t="s">
        <v>1470</v>
      </c>
      <c r="F97" t="s">
        <v>2628</v>
      </c>
      <c r="G97" t="s">
        <v>7990</v>
      </c>
      <c r="H97" t="s">
        <v>1793</v>
      </c>
      <c r="I97" t="s">
        <v>7100</v>
      </c>
      <c r="J97">
        <v>3.4</v>
      </c>
      <c r="M97" s="7">
        <v>0</v>
      </c>
      <c r="N97" s="33" t="s">
        <v>521</v>
      </c>
      <c r="O97" t="s">
        <v>372</v>
      </c>
      <c r="P97" t="s">
        <v>522</v>
      </c>
      <c r="Q97" s="29" t="s">
        <v>947</v>
      </c>
      <c r="R97" t="s">
        <v>448</v>
      </c>
      <c r="W97" t="s">
        <v>2758</v>
      </c>
      <c r="X97" t="s">
        <v>2759</v>
      </c>
      <c r="Y97" t="str">
        <f t="shared" si="1"/>
        <v>角田</v>
      </c>
      <c r="Z97">
        <v>34</v>
      </c>
    </row>
    <row r="98" spans="3:26" x14ac:dyDescent="0.55000000000000004">
      <c r="C98" s="8">
        <v>12</v>
      </c>
      <c r="D98">
        <v>10</v>
      </c>
      <c r="E98" t="s">
        <v>1470</v>
      </c>
      <c r="F98" t="s">
        <v>3199</v>
      </c>
      <c r="G98" t="s">
        <v>8012</v>
      </c>
      <c r="H98" t="s">
        <v>1792</v>
      </c>
      <c r="I98" t="s">
        <v>57</v>
      </c>
      <c r="J98">
        <v>2.9</v>
      </c>
      <c r="M98" s="7">
        <v>0</v>
      </c>
      <c r="N98" s="33" t="s">
        <v>523</v>
      </c>
      <c r="O98" t="s">
        <v>488</v>
      </c>
      <c r="P98" t="s">
        <v>524</v>
      </c>
      <c r="Q98" s="29" t="s">
        <v>947</v>
      </c>
      <c r="R98" t="s">
        <v>328</v>
      </c>
      <c r="W98" t="s">
        <v>1942</v>
      </c>
      <c r="X98" t="s">
        <v>2759</v>
      </c>
      <c r="Y98" t="str">
        <f t="shared" si="1"/>
        <v>富田</v>
      </c>
      <c r="Z98">
        <v>34</v>
      </c>
    </row>
    <row r="99" spans="3:26" x14ac:dyDescent="0.55000000000000004">
      <c r="C99" s="8">
        <v>12</v>
      </c>
      <c r="D99">
        <v>11</v>
      </c>
      <c r="E99" t="s">
        <v>1470</v>
      </c>
      <c r="F99" t="s">
        <v>2628</v>
      </c>
      <c r="G99" t="s">
        <v>8015</v>
      </c>
      <c r="H99" t="s">
        <v>1793</v>
      </c>
      <c r="I99" t="s">
        <v>7100</v>
      </c>
      <c r="J99">
        <v>3.4</v>
      </c>
      <c r="M99" s="7">
        <v>0</v>
      </c>
      <c r="N99" s="33" t="s">
        <v>525</v>
      </c>
      <c r="O99" t="s">
        <v>169</v>
      </c>
      <c r="P99" t="s">
        <v>526</v>
      </c>
      <c r="Q99" s="29" t="s">
        <v>947</v>
      </c>
      <c r="R99" t="s">
        <v>527</v>
      </c>
      <c r="W99" t="s">
        <v>2760</v>
      </c>
      <c r="X99" t="s">
        <v>2759</v>
      </c>
      <c r="Y99" t="s">
        <v>1792</v>
      </c>
      <c r="Z99">
        <v>34</v>
      </c>
    </row>
    <row r="100" spans="3:26" x14ac:dyDescent="0.55000000000000004">
      <c r="M100" s="7">
        <v>0</v>
      </c>
      <c r="N100" s="33" t="s">
        <v>528</v>
      </c>
      <c r="O100" t="s">
        <v>297</v>
      </c>
      <c r="P100" t="s">
        <v>529</v>
      </c>
      <c r="Q100" s="29" t="s">
        <v>458</v>
      </c>
      <c r="R100" t="s">
        <v>398</v>
      </c>
      <c r="W100" t="s">
        <v>2761</v>
      </c>
      <c r="X100" t="s">
        <v>2762</v>
      </c>
      <c r="Y100" t="str">
        <f t="shared" si="1"/>
        <v>松若</v>
      </c>
      <c r="Z100">
        <v>35</v>
      </c>
    </row>
    <row r="101" spans="3:26" x14ac:dyDescent="0.55000000000000004">
      <c r="C101" s="8" t="s">
        <v>3410</v>
      </c>
      <c r="M101" s="7">
        <v>0</v>
      </c>
      <c r="N101" s="33" t="s">
        <v>530</v>
      </c>
      <c r="O101" t="s">
        <v>426</v>
      </c>
      <c r="P101" t="s">
        <v>531</v>
      </c>
      <c r="Q101" s="29" t="s">
        <v>251</v>
      </c>
      <c r="R101" t="s">
        <v>532</v>
      </c>
      <c r="W101" t="s">
        <v>2763</v>
      </c>
      <c r="X101" t="s">
        <v>2762</v>
      </c>
      <c r="Y101" t="str">
        <f t="shared" si="1"/>
        <v>松山</v>
      </c>
      <c r="Z101">
        <v>35</v>
      </c>
    </row>
    <row r="102" spans="3:26" x14ac:dyDescent="0.55000000000000004">
      <c r="C102" s="8" t="s">
        <v>3514</v>
      </c>
      <c r="M102" s="7">
        <v>0</v>
      </c>
      <c r="N102" s="33" t="s">
        <v>533</v>
      </c>
      <c r="O102" t="s">
        <v>467</v>
      </c>
      <c r="P102" t="s">
        <v>534</v>
      </c>
      <c r="Q102" s="29" t="s">
        <v>947</v>
      </c>
      <c r="R102" t="s">
        <v>448</v>
      </c>
      <c r="W102" t="s">
        <v>2764</v>
      </c>
      <c r="X102" t="s">
        <v>2762</v>
      </c>
      <c r="Y102" t="s">
        <v>1995</v>
      </c>
      <c r="Z102">
        <v>35</v>
      </c>
    </row>
    <row r="103" spans="3:26" x14ac:dyDescent="0.55000000000000004">
      <c r="C103" s="8" t="s">
        <v>2226</v>
      </c>
      <c r="D103">
        <v>1</v>
      </c>
      <c r="E103" t="s">
        <v>989</v>
      </c>
      <c r="F103" t="s">
        <v>2571</v>
      </c>
      <c r="G103" t="s">
        <v>7154</v>
      </c>
      <c r="H103" t="s">
        <v>2206</v>
      </c>
      <c r="I103" t="s">
        <v>7093</v>
      </c>
      <c r="J103">
        <v>2.6</v>
      </c>
      <c r="M103" s="7">
        <v>0</v>
      </c>
      <c r="N103" s="33" t="s">
        <v>535</v>
      </c>
      <c r="O103" t="s">
        <v>127</v>
      </c>
      <c r="P103" t="s">
        <v>536</v>
      </c>
      <c r="Q103" s="29" t="s">
        <v>405</v>
      </c>
      <c r="R103" t="s">
        <v>537</v>
      </c>
      <c r="W103" t="s">
        <v>2765</v>
      </c>
      <c r="X103" t="s">
        <v>2762</v>
      </c>
      <c r="Y103" t="s">
        <v>24</v>
      </c>
      <c r="Z103">
        <v>35</v>
      </c>
    </row>
    <row r="104" spans="3:26" x14ac:dyDescent="0.55000000000000004">
      <c r="C104" s="8" t="s">
        <v>3269</v>
      </c>
      <c r="D104">
        <v>5</v>
      </c>
      <c r="E104" t="s">
        <v>990</v>
      </c>
      <c r="F104" t="s">
        <v>2570</v>
      </c>
      <c r="G104" t="s">
        <v>7306</v>
      </c>
      <c r="H104" t="s">
        <v>68</v>
      </c>
      <c r="I104" t="s">
        <v>7093</v>
      </c>
      <c r="J104">
        <v>3</v>
      </c>
      <c r="M104" s="7">
        <v>0</v>
      </c>
      <c r="N104" s="33" t="s">
        <v>538</v>
      </c>
      <c r="O104" t="s">
        <v>344</v>
      </c>
      <c r="P104" t="s">
        <v>539</v>
      </c>
      <c r="Q104" t="s">
        <v>379</v>
      </c>
      <c r="R104" t="s">
        <v>299</v>
      </c>
    </row>
    <row r="105" spans="3:26" x14ac:dyDescent="0.55000000000000004">
      <c r="C105" s="8" t="s">
        <v>3269</v>
      </c>
      <c r="D105">
        <v>6</v>
      </c>
      <c r="E105" t="s">
        <v>990</v>
      </c>
      <c r="F105" t="s">
        <v>2570</v>
      </c>
      <c r="G105" t="s">
        <v>5087</v>
      </c>
      <c r="H105" t="s">
        <v>119</v>
      </c>
      <c r="I105" t="s">
        <v>7093</v>
      </c>
      <c r="J105">
        <v>2.4</v>
      </c>
      <c r="M105" s="7">
        <v>0</v>
      </c>
      <c r="N105" s="33" t="s">
        <v>182</v>
      </c>
      <c r="O105" t="s">
        <v>540</v>
      </c>
      <c r="P105" t="s">
        <v>541</v>
      </c>
      <c r="Q105" t="s">
        <v>379</v>
      </c>
      <c r="R105" t="s">
        <v>542</v>
      </c>
    </row>
    <row r="106" spans="3:26" x14ac:dyDescent="0.55000000000000004">
      <c r="C106" s="8" t="s">
        <v>3269</v>
      </c>
      <c r="D106">
        <v>8</v>
      </c>
      <c r="E106" t="s">
        <v>989</v>
      </c>
      <c r="F106" t="s">
        <v>3199</v>
      </c>
      <c r="G106" t="s">
        <v>7310</v>
      </c>
      <c r="H106" t="s">
        <v>7164</v>
      </c>
      <c r="I106" t="s">
        <v>5941</v>
      </c>
      <c r="J106">
        <v>2.4</v>
      </c>
      <c r="M106" s="7">
        <v>0</v>
      </c>
      <c r="N106" s="33" t="s">
        <v>543</v>
      </c>
      <c r="O106" t="s">
        <v>544</v>
      </c>
      <c r="P106" t="s">
        <v>545</v>
      </c>
      <c r="Q106" t="s">
        <v>278</v>
      </c>
      <c r="R106" t="s">
        <v>295</v>
      </c>
    </row>
    <row r="107" spans="3:26" x14ac:dyDescent="0.55000000000000004">
      <c r="C107" s="8" t="s">
        <v>2229</v>
      </c>
      <c r="D107">
        <v>10</v>
      </c>
      <c r="E107" t="s">
        <v>989</v>
      </c>
      <c r="F107" t="s">
        <v>2571</v>
      </c>
      <c r="G107" t="s">
        <v>7434</v>
      </c>
      <c r="H107" t="s">
        <v>137</v>
      </c>
      <c r="I107" t="s">
        <v>7093</v>
      </c>
      <c r="J107">
        <v>2.1</v>
      </c>
      <c r="M107" s="7">
        <v>0</v>
      </c>
      <c r="N107" s="33" t="s">
        <v>546</v>
      </c>
      <c r="O107" t="s">
        <v>321</v>
      </c>
      <c r="P107" t="s">
        <v>547</v>
      </c>
      <c r="Q107" t="s">
        <v>405</v>
      </c>
      <c r="R107" t="s">
        <v>306</v>
      </c>
    </row>
    <row r="108" spans="3:26" x14ac:dyDescent="0.55000000000000004">
      <c r="C108" s="8">
        <v>11</v>
      </c>
      <c r="D108">
        <v>2</v>
      </c>
      <c r="E108" t="s">
        <v>989</v>
      </c>
      <c r="F108" t="s">
        <v>2571</v>
      </c>
      <c r="G108" t="s">
        <v>3538</v>
      </c>
      <c r="H108" t="s">
        <v>158</v>
      </c>
      <c r="I108" t="s">
        <v>7100</v>
      </c>
      <c r="J108">
        <v>1.9</v>
      </c>
      <c r="M108" s="7">
        <v>0</v>
      </c>
      <c r="N108" s="33" t="s">
        <v>548</v>
      </c>
      <c r="O108" t="s">
        <v>549</v>
      </c>
      <c r="P108" t="s">
        <v>550</v>
      </c>
      <c r="Q108" t="s">
        <v>259</v>
      </c>
      <c r="R108" t="s">
        <v>501</v>
      </c>
    </row>
    <row r="109" spans="3:26" x14ac:dyDescent="0.55000000000000004">
      <c r="C109" s="8">
        <v>11</v>
      </c>
      <c r="D109">
        <v>10</v>
      </c>
      <c r="E109" t="s">
        <v>989</v>
      </c>
      <c r="F109" t="s">
        <v>2571</v>
      </c>
      <c r="G109" t="s">
        <v>5711</v>
      </c>
      <c r="H109" t="s">
        <v>1181</v>
      </c>
      <c r="I109" t="s">
        <v>5945</v>
      </c>
      <c r="J109">
        <v>2.2000000000000002</v>
      </c>
      <c r="M109" s="7">
        <v>0</v>
      </c>
      <c r="N109" s="33" t="s">
        <v>551</v>
      </c>
      <c r="O109" t="s">
        <v>552</v>
      </c>
      <c r="P109" t="s">
        <v>553</v>
      </c>
      <c r="Q109" t="s">
        <v>946</v>
      </c>
      <c r="R109" t="s">
        <v>240</v>
      </c>
    </row>
    <row r="110" spans="3:26" x14ac:dyDescent="0.55000000000000004">
      <c r="C110" s="8">
        <v>12</v>
      </c>
      <c r="D110">
        <v>2</v>
      </c>
      <c r="E110" t="s">
        <v>990</v>
      </c>
      <c r="F110" t="s">
        <v>2628</v>
      </c>
      <c r="G110" t="s">
        <v>2881</v>
      </c>
      <c r="H110" t="s">
        <v>119</v>
      </c>
      <c r="I110" t="s">
        <v>5941</v>
      </c>
      <c r="J110">
        <v>2.5</v>
      </c>
      <c r="M110" s="7">
        <v>0</v>
      </c>
      <c r="N110" s="33" t="s">
        <v>187</v>
      </c>
      <c r="O110" t="s">
        <v>285</v>
      </c>
      <c r="P110" t="s">
        <v>554</v>
      </c>
      <c r="Q110" t="s">
        <v>366</v>
      </c>
      <c r="R110" t="s">
        <v>555</v>
      </c>
    </row>
    <row r="111" spans="3:26" x14ac:dyDescent="0.55000000000000004">
      <c r="M111" s="7">
        <v>0</v>
      </c>
      <c r="N111" s="33" t="s">
        <v>556</v>
      </c>
      <c r="O111" t="s">
        <v>557</v>
      </c>
      <c r="P111" t="s">
        <v>558</v>
      </c>
      <c r="Q111" t="s">
        <v>316</v>
      </c>
      <c r="R111" t="s">
        <v>306</v>
      </c>
    </row>
    <row r="112" spans="3:26" x14ac:dyDescent="0.55000000000000004">
      <c r="C112" s="8" t="s">
        <v>3414</v>
      </c>
      <c r="M112" s="7">
        <v>0</v>
      </c>
      <c r="N112" s="33" t="s">
        <v>559</v>
      </c>
      <c r="O112" t="s">
        <v>142</v>
      </c>
      <c r="P112" t="s">
        <v>560</v>
      </c>
      <c r="Q112" t="s">
        <v>278</v>
      </c>
      <c r="R112" t="s">
        <v>561</v>
      </c>
    </row>
    <row r="113" spans="3:18" x14ac:dyDescent="0.55000000000000004">
      <c r="C113" s="8" t="s">
        <v>2254</v>
      </c>
      <c r="D113">
        <v>3</v>
      </c>
      <c r="E113" t="s">
        <v>989</v>
      </c>
      <c r="F113" t="s">
        <v>2628</v>
      </c>
      <c r="G113" t="s">
        <v>6802</v>
      </c>
      <c r="H113" t="s">
        <v>36</v>
      </c>
      <c r="I113" t="s">
        <v>5941</v>
      </c>
      <c r="J113">
        <v>2.9</v>
      </c>
      <c r="M113" s="7">
        <v>0</v>
      </c>
      <c r="N113" s="33" t="s">
        <v>185</v>
      </c>
      <c r="O113" t="s">
        <v>262</v>
      </c>
      <c r="P113" t="s">
        <v>562</v>
      </c>
      <c r="Q113" t="s">
        <v>251</v>
      </c>
      <c r="R113" t="s">
        <v>431</v>
      </c>
    </row>
    <row r="114" spans="3:18" x14ac:dyDescent="0.55000000000000004">
      <c r="C114" s="8" t="s">
        <v>3430</v>
      </c>
      <c r="D114">
        <v>16</v>
      </c>
      <c r="E114" t="s">
        <v>989</v>
      </c>
      <c r="F114" t="s">
        <v>3199</v>
      </c>
      <c r="G114" t="s">
        <v>6859</v>
      </c>
      <c r="H114" t="s">
        <v>2196</v>
      </c>
      <c r="I114" t="s">
        <v>7093</v>
      </c>
      <c r="J114">
        <v>5</v>
      </c>
      <c r="M114" s="7">
        <v>0</v>
      </c>
      <c r="N114" s="33" t="s">
        <v>563</v>
      </c>
      <c r="O114" t="s">
        <v>564</v>
      </c>
      <c r="P114" t="s">
        <v>565</v>
      </c>
      <c r="Q114" t="s">
        <v>290</v>
      </c>
      <c r="R114" t="s">
        <v>240</v>
      </c>
    </row>
    <row r="115" spans="3:18" x14ac:dyDescent="0.55000000000000004">
      <c r="C115" s="8" t="s">
        <v>3269</v>
      </c>
      <c r="D115">
        <v>5</v>
      </c>
      <c r="E115" t="s">
        <v>989</v>
      </c>
      <c r="F115" t="s">
        <v>4877</v>
      </c>
      <c r="G115" t="s">
        <v>181</v>
      </c>
      <c r="H115" t="s">
        <v>36</v>
      </c>
      <c r="I115" t="s">
        <v>5941</v>
      </c>
      <c r="J115">
        <v>2.2999999999999998</v>
      </c>
      <c r="M115" s="7">
        <v>0</v>
      </c>
      <c r="N115" s="33" t="s">
        <v>566</v>
      </c>
      <c r="O115" t="s">
        <v>567</v>
      </c>
      <c r="P115" t="s">
        <v>568</v>
      </c>
      <c r="Q115" t="s">
        <v>946</v>
      </c>
      <c r="R115" t="s">
        <v>569</v>
      </c>
    </row>
    <row r="116" spans="3:18" x14ac:dyDescent="0.55000000000000004">
      <c r="C116" s="8" t="s">
        <v>3269</v>
      </c>
      <c r="D116">
        <v>6</v>
      </c>
      <c r="E116" t="s">
        <v>989</v>
      </c>
      <c r="F116" t="s">
        <v>2628</v>
      </c>
      <c r="G116" t="s">
        <v>3212</v>
      </c>
      <c r="H116" t="s">
        <v>25</v>
      </c>
      <c r="I116" t="s">
        <v>7093</v>
      </c>
      <c r="J116">
        <v>3</v>
      </c>
      <c r="M116" s="7">
        <v>0</v>
      </c>
      <c r="N116" s="33" t="s">
        <v>199</v>
      </c>
      <c r="O116" t="s">
        <v>285</v>
      </c>
      <c r="P116" t="s">
        <v>570</v>
      </c>
      <c r="Q116" t="s">
        <v>273</v>
      </c>
      <c r="R116" t="s">
        <v>571</v>
      </c>
    </row>
    <row r="117" spans="3:18" x14ac:dyDescent="0.55000000000000004">
      <c r="C117" s="8" t="s">
        <v>2255</v>
      </c>
      <c r="D117">
        <v>3</v>
      </c>
      <c r="E117" t="s">
        <v>990</v>
      </c>
      <c r="F117" t="s">
        <v>2570</v>
      </c>
      <c r="G117" t="s">
        <v>4525</v>
      </c>
      <c r="H117" t="s">
        <v>39</v>
      </c>
      <c r="I117" t="s">
        <v>5941</v>
      </c>
      <c r="J117">
        <v>2.2999999999999998</v>
      </c>
      <c r="M117" s="7">
        <v>0</v>
      </c>
      <c r="N117" s="33" t="s">
        <v>572</v>
      </c>
      <c r="O117" t="s">
        <v>318</v>
      </c>
      <c r="P117" t="s">
        <v>573</v>
      </c>
      <c r="Q117" t="s">
        <v>948</v>
      </c>
      <c r="R117" t="s">
        <v>574</v>
      </c>
    </row>
    <row r="118" spans="3:18" x14ac:dyDescent="0.55000000000000004">
      <c r="C118" s="8" t="s">
        <v>2228</v>
      </c>
      <c r="D118">
        <v>4</v>
      </c>
      <c r="E118" t="s">
        <v>989</v>
      </c>
      <c r="F118" t="s">
        <v>2571</v>
      </c>
      <c r="G118" t="s">
        <v>477</v>
      </c>
      <c r="H118" t="s">
        <v>35</v>
      </c>
      <c r="I118" t="s">
        <v>7093</v>
      </c>
      <c r="J118">
        <v>2.2999999999999998</v>
      </c>
      <c r="M118" s="7">
        <v>0</v>
      </c>
      <c r="N118" s="33" t="s">
        <v>575</v>
      </c>
      <c r="O118" t="s">
        <v>429</v>
      </c>
      <c r="P118" t="s">
        <v>576</v>
      </c>
      <c r="Q118" t="s">
        <v>434</v>
      </c>
      <c r="R118" t="s">
        <v>555</v>
      </c>
    </row>
    <row r="119" spans="3:18" x14ac:dyDescent="0.55000000000000004">
      <c r="C119" s="8" t="s">
        <v>2229</v>
      </c>
      <c r="D119">
        <v>8</v>
      </c>
      <c r="E119" t="s">
        <v>989</v>
      </c>
      <c r="F119" t="s">
        <v>2628</v>
      </c>
      <c r="G119" t="s">
        <v>1930</v>
      </c>
      <c r="H119" t="s">
        <v>25</v>
      </c>
      <c r="I119" t="s">
        <v>6223</v>
      </c>
      <c r="J119">
        <v>3.1</v>
      </c>
      <c r="M119" s="7">
        <v>0</v>
      </c>
      <c r="N119" s="33" t="s">
        <v>577</v>
      </c>
      <c r="O119" t="s">
        <v>578</v>
      </c>
      <c r="P119" t="s">
        <v>579</v>
      </c>
      <c r="Q119" t="s">
        <v>239</v>
      </c>
      <c r="R119" t="s">
        <v>542</v>
      </c>
    </row>
    <row r="120" spans="3:18" x14ac:dyDescent="0.55000000000000004">
      <c r="C120" s="8">
        <v>10</v>
      </c>
      <c r="D120">
        <v>13</v>
      </c>
      <c r="E120" t="s">
        <v>989</v>
      </c>
      <c r="F120" t="s">
        <v>2571</v>
      </c>
      <c r="G120" t="s">
        <v>7025</v>
      </c>
      <c r="H120" t="s">
        <v>1784</v>
      </c>
      <c r="I120" t="s">
        <v>6223</v>
      </c>
      <c r="J120">
        <v>3.3</v>
      </c>
      <c r="M120" s="7">
        <v>0</v>
      </c>
      <c r="N120" s="33" t="s">
        <v>580</v>
      </c>
      <c r="O120" t="s">
        <v>581</v>
      </c>
      <c r="P120" t="s">
        <v>582</v>
      </c>
      <c r="Q120" t="s">
        <v>278</v>
      </c>
      <c r="R120" t="s">
        <v>504</v>
      </c>
    </row>
    <row r="121" spans="3:18" x14ac:dyDescent="0.55000000000000004">
      <c r="C121" s="8">
        <v>11</v>
      </c>
      <c r="D121">
        <v>2</v>
      </c>
      <c r="E121" t="s">
        <v>989</v>
      </c>
      <c r="F121" t="s">
        <v>2628</v>
      </c>
      <c r="G121" t="s">
        <v>1988</v>
      </c>
      <c r="H121" t="s">
        <v>145</v>
      </c>
      <c r="I121" t="s">
        <v>7100</v>
      </c>
      <c r="J121">
        <v>4.0999999999999996</v>
      </c>
      <c r="M121" s="7">
        <v>0</v>
      </c>
      <c r="N121" s="33" t="s">
        <v>583</v>
      </c>
      <c r="O121" t="s">
        <v>130</v>
      </c>
      <c r="P121" t="s">
        <v>584</v>
      </c>
      <c r="Q121" t="s">
        <v>947</v>
      </c>
      <c r="R121" t="s">
        <v>493</v>
      </c>
    </row>
    <row r="122" spans="3:18" x14ac:dyDescent="0.55000000000000004">
      <c r="C122" s="8">
        <v>12</v>
      </c>
      <c r="D122">
        <v>9</v>
      </c>
      <c r="E122" t="s">
        <v>989</v>
      </c>
      <c r="F122" t="s">
        <v>2571</v>
      </c>
      <c r="G122" t="s">
        <v>5123</v>
      </c>
      <c r="H122" t="s">
        <v>1784</v>
      </c>
      <c r="I122" t="s">
        <v>7093</v>
      </c>
      <c r="J122">
        <v>4.9000000000000004</v>
      </c>
      <c r="M122" s="7">
        <v>0</v>
      </c>
      <c r="N122" s="33" t="s">
        <v>585</v>
      </c>
      <c r="O122" t="s">
        <v>254</v>
      </c>
      <c r="P122" t="s">
        <v>586</v>
      </c>
      <c r="Q122" t="s">
        <v>259</v>
      </c>
      <c r="R122" t="s">
        <v>587</v>
      </c>
    </row>
    <row r="123" spans="3:18" x14ac:dyDescent="0.55000000000000004">
      <c r="C123" s="8">
        <v>12</v>
      </c>
      <c r="D123">
        <v>16</v>
      </c>
      <c r="E123" t="s">
        <v>989</v>
      </c>
      <c r="F123" t="s">
        <v>2571</v>
      </c>
      <c r="G123" t="s">
        <v>861</v>
      </c>
      <c r="H123" t="s">
        <v>39</v>
      </c>
      <c r="I123" t="s">
        <v>5941</v>
      </c>
      <c r="J123">
        <v>1.5</v>
      </c>
      <c r="M123" s="7">
        <v>0</v>
      </c>
      <c r="N123" s="33" t="s">
        <v>588</v>
      </c>
      <c r="O123" t="s">
        <v>557</v>
      </c>
      <c r="P123" t="s">
        <v>589</v>
      </c>
      <c r="Q123" t="s">
        <v>287</v>
      </c>
      <c r="R123" t="s">
        <v>279</v>
      </c>
    </row>
    <row r="124" spans="3:18" x14ac:dyDescent="0.55000000000000004">
      <c r="M124" s="7">
        <v>0</v>
      </c>
      <c r="N124" s="33" t="s">
        <v>590</v>
      </c>
      <c r="O124" t="s">
        <v>244</v>
      </c>
      <c r="P124" t="s">
        <v>591</v>
      </c>
      <c r="Q124" t="s">
        <v>947</v>
      </c>
      <c r="R124" t="s">
        <v>483</v>
      </c>
    </row>
    <row r="125" spans="3:18" x14ac:dyDescent="0.55000000000000004">
      <c r="C125" s="8" t="s">
        <v>9228</v>
      </c>
      <c r="M125" s="7">
        <v>0</v>
      </c>
      <c r="N125" s="33" t="s">
        <v>592</v>
      </c>
      <c r="O125" t="s">
        <v>440</v>
      </c>
      <c r="P125" t="s">
        <v>593</v>
      </c>
      <c r="Q125" t="s">
        <v>947</v>
      </c>
      <c r="R125" t="s">
        <v>390</v>
      </c>
    </row>
    <row r="126" spans="3:18" x14ac:dyDescent="0.55000000000000004">
      <c r="C126" s="8" t="s">
        <v>2226</v>
      </c>
      <c r="D126">
        <v>1</v>
      </c>
      <c r="E126" t="s">
        <v>990</v>
      </c>
      <c r="F126" t="s">
        <v>2570</v>
      </c>
      <c r="G126" t="s">
        <v>7595</v>
      </c>
      <c r="H126" t="s">
        <v>2629</v>
      </c>
      <c r="I126" t="s">
        <v>7093</v>
      </c>
      <c r="J126">
        <v>4.4000000000000004</v>
      </c>
      <c r="M126" s="7">
        <v>0</v>
      </c>
      <c r="N126" s="33" t="s">
        <v>594</v>
      </c>
      <c r="O126" t="s">
        <v>314</v>
      </c>
      <c r="P126" t="s">
        <v>595</v>
      </c>
      <c r="Q126" t="s">
        <v>264</v>
      </c>
      <c r="R126" t="s">
        <v>279</v>
      </c>
    </row>
    <row r="127" spans="3:18" x14ac:dyDescent="0.55000000000000004">
      <c r="C127" s="8" t="s">
        <v>2255</v>
      </c>
      <c r="D127">
        <v>15</v>
      </c>
      <c r="E127" t="s">
        <v>989</v>
      </c>
      <c r="F127" t="s">
        <v>2571</v>
      </c>
      <c r="G127" t="s">
        <v>3433</v>
      </c>
      <c r="H127" t="s">
        <v>1180</v>
      </c>
      <c r="I127" t="s">
        <v>5941</v>
      </c>
      <c r="J127">
        <v>2.4</v>
      </c>
      <c r="M127" s="7">
        <v>0</v>
      </c>
      <c r="N127" s="33" t="s">
        <v>188</v>
      </c>
      <c r="O127" t="s">
        <v>596</v>
      </c>
      <c r="P127" t="s">
        <v>597</v>
      </c>
      <c r="Q127" t="s">
        <v>947</v>
      </c>
      <c r="R127" t="s">
        <v>312</v>
      </c>
    </row>
    <row r="128" spans="3:18" x14ac:dyDescent="0.55000000000000004">
      <c r="C128" s="8" t="s">
        <v>2230</v>
      </c>
      <c r="D128">
        <v>13</v>
      </c>
      <c r="E128" t="s">
        <v>990</v>
      </c>
      <c r="F128" t="s">
        <v>2570</v>
      </c>
      <c r="G128" t="s">
        <v>7918</v>
      </c>
      <c r="H128" t="s">
        <v>141</v>
      </c>
      <c r="I128" t="s">
        <v>5941</v>
      </c>
      <c r="J128">
        <v>2.4</v>
      </c>
      <c r="M128" s="7">
        <v>0</v>
      </c>
      <c r="N128" s="33" t="s">
        <v>598</v>
      </c>
      <c r="O128" t="s">
        <v>368</v>
      </c>
      <c r="P128" t="s">
        <v>599</v>
      </c>
      <c r="Q128" t="s">
        <v>311</v>
      </c>
      <c r="R128" t="s">
        <v>255</v>
      </c>
    </row>
    <row r="129" spans="3:18" x14ac:dyDescent="0.55000000000000004">
      <c r="C129" s="8">
        <v>11</v>
      </c>
      <c r="D129">
        <v>8</v>
      </c>
      <c r="E129" t="s">
        <v>990</v>
      </c>
      <c r="F129" t="s">
        <v>2570</v>
      </c>
      <c r="G129" t="s">
        <v>7975</v>
      </c>
      <c r="H129" t="s">
        <v>6114</v>
      </c>
      <c r="I129" t="s">
        <v>57</v>
      </c>
      <c r="J129">
        <v>2.7</v>
      </c>
      <c r="M129" s="7">
        <v>0</v>
      </c>
      <c r="N129" s="33" t="s">
        <v>600</v>
      </c>
      <c r="O129" t="s">
        <v>601</v>
      </c>
      <c r="P129" t="s">
        <v>602</v>
      </c>
      <c r="Q129" t="s">
        <v>947</v>
      </c>
      <c r="R129" t="s">
        <v>555</v>
      </c>
    </row>
    <row r="130" spans="3:18" x14ac:dyDescent="0.55000000000000004">
      <c r="M130" s="7">
        <v>0</v>
      </c>
      <c r="N130" s="33" t="s">
        <v>603</v>
      </c>
      <c r="O130" t="s">
        <v>321</v>
      </c>
      <c r="P130" t="s">
        <v>604</v>
      </c>
      <c r="Q130" t="s">
        <v>311</v>
      </c>
      <c r="R130" t="s">
        <v>605</v>
      </c>
    </row>
    <row r="131" spans="3:18" x14ac:dyDescent="0.55000000000000004">
      <c r="C131" s="8" t="s">
        <v>352</v>
      </c>
      <c r="M131" s="7">
        <v>0</v>
      </c>
      <c r="N131" s="33" t="s">
        <v>606</v>
      </c>
      <c r="O131" t="s">
        <v>285</v>
      </c>
      <c r="P131" t="s">
        <v>607</v>
      </c>
      <c r="Q131" t="s">
        <v>273</v>
      </c>
      <c r="R131" t="s">
        <v>555</v>
      </c>
    </row>
    <row r="132" spans="3:18" x14ac:dyDescent="0.55000000000000004">
      <c r="C132" s="8" t="s">
        <v>3514</v>
      </c>
      <c r="M132" s="7">
        <v>0</v>
      </c>
    </row>
    <row r="133" spans="3:18" x14ac:dyDescent="0.55000000000000004">
      <c r="C133" s="8" t="s">
        <v>2226</v>
      </c>
      <c r="D133">
        <v>5</v>
      </c>
      <c r="E133" t="s">
        <v>3198</v>
      </c>
      <c r="F133" t="s">
        <v>2570</v>
      </c>
      <c r="G133" t="s">
        <v>5766</v>
      </c>
      <c r="H133" t="s">
        <v>154</v>
      </c>
      <c r="I133" t="s">
        <v>7093</v>
      </c>
      <c r="J133">
        <v>2.1</v>
      </c>
      <c r="M133" s="7">
        <v>0</v>
      </c>
      <c r="N133" s="33" t="s">
        <v>608</v>
      </c>
      <c r="O133" t="s">
        <v>440</v>
      </c>
      <c r="P133" t="s">
        <v>609</v>
      </c>
      <c r="Q133" t="s">
        <v>290</v>
      </c>
      <c r="R133" t="s">
        <v>569</v>
      </c>
    </row>
    <row r="134" spans="3:18" x14ac:dyDescent="0.55000000000000004">
      <c r="C134" s="8" t="s">
        <v>2226</v>
      </c>
      <c r="D134">
        <v>9</v>
      </c>
      <c r="E134" t="s">
        <v>3198</v>
      </c>
      <c r="F134" t="s">
        <v>2628</v>
      </c>
      <c r="G134" t="s">
        <v>4030</v>
      </c>
      <c r="H134" t="s">
        <v>51</v>
      </c>
      <c r="I134" t="s">
        <v>7093</v>
      </c>
      <c r="J134">
        <v>4.4000000000000004</v>
      </c>
      <c r="M134" s="7">
        <v>0</v>
      </c>
      <c r="N134" s="33" t="s">
        <v>610</v>
      </c>
      <c r="O134" t="s">
        <v>611</v>
      </c>
      <c r="P134" t="s">
        <v>612</v>
      </c>
      <c r="Q134" t="s">
        <v>947</v>
      </c>
      <c r="R134" t="s">
        <v>613</v>
      </c>
    </row>
    <row r="135" spans="3:18" x14ac:dyDescent="0.55000000000000004">
      <c r="C135" s="8" t="s">
        <v>2226</v>
      </c>
      <c r="D135">
        <v>10</v>
      </c>
      <c r="E135" t="s">
        <v>3198</v>
      </c>
      <c r="F135" t="s">
        <v>2628</v>
      </c>
      <c r="G135" t="s">
        <v>7171</v>
      </c>
      <c r="H135" t="s">
        <v>1963</v>
      </c>
      <c r="I135" t="s">
        <v>7100</v>
      </c>
      <c r="J135">
        <v>2.9</v>
      </c>
      <c r="M135" s="7">
        <v>0</v>
      </c>
      <c r="N135" s="33" t="s">
        <v>614</v>
      </c>
      <c r="O135" t="s">
        <v>615</v>
      </c>
      <c r="P135" t="s">
        <v>616</v>
      </c>
      <c r="Q135" t="s">
        <v>278</v>
      </c>
      <c r="R135" t="s">
        <v>493</v>
      </c>
    </row>
    <row r="136" spans="3:18" x14ac:dyDescent="0.55000000000000004">
      <c r="C136" s="8" t="s">
        <v>2226</v>
      </c>
      <c r="D136">
        <v>12</v>
      </c>
      <c r="E136" t="s">
        <v>3198</v>
      </c>
      <c r="F136" t="s">
        <v>2570</v>
      </c>
      <c r="G136" t="s">
        <v>2299</v>
      </c>
      <c r="H136" t="s">
        <v>138</v>
      </c>
      <c r="I136" t="s">
        <v>7093</v>
      </c>
      <c r="J136">
        <v>2.7</v>
      </c>
      <c r="M136" s="7">
        <v>0</v>
      </c>
      <c r="N136" s="33" t="s">
        <v>617</v>
      </c>
      <c r="O136" t="s">
        <v>440</v>
      </c>
      <c r="P136" t="s">
        <v>618</v>
      </c>
      <c r="Q136" t="s">
        <v>948</v>
      </c>
      <c r="R136" t="s">
        <v>306</v>
      </c>
    </row>
    <row r="137" spans="3:18" x14ac:dyDescent="0.55000000000000004">
      <c r="C137" s="8" t="s">
        <v>2254</v>
      </c>
      <c r="D137">
        <v>4</v>
      </c>
      <c r="E137" t="s">
        <v>3198</v>
      </c>
      <c r="F137" t="s">
        <v>2570</v>
      </c>
      <c r="G137" t="s">
        <v>7238</v>
      </c>
      <c r="H137" t="s">
        <v>154</v>
      </c>
      <c r="I137" t="s">
        <v>7093</v>
      </c>
      <c r="J137">
        <v>3</v>
      </c>
      <c r="M137" s="7">
        <v>0</v>
      </c>
      <c r="N137" s="33" t="s">
        <v>619</v>
      </c>
      <c r="O137" t="s">
        <v>620</v>
      </c>
      <c r="P137" t="s">
        <v>621</v>
      </c>
      <c r="Q137" t="s">
        <v>947</v>
      </c>
      <c r="R137" t="s">
        <v>255</v>
      </c>
    </row>
    <row r="138" spans="3:18" x14ac:dyDescent="0.55000000000000004">
      <c r="C138" s="8" t="s">
        <v>2254</v>
      </c>
      <c r="D138">
        <v>12</v>
      </c>
      <c r="E138" t="s">
        <v>3198</v>
      </c>
      <c r="F138" t="s">
        <v>2628</v>
      </c>
      <c r="G138" t="s">
        <v>7256</v>
      </c>
      <c r="H138" t="s">
        <v>129</v>
      </c>
      <c r="I138" t="s">
        <v>7093</v>
      </c>
      <c r="J138">
        <v>2.1</v>
      </c>
      <c r="M138" s="7">
        <v>0</v>
      </c>
      <c r="N138" s="33" t="s">
        <v>622</v>
      </c>
      <c r="O138" t="s">
        <v>552</v>
      </c>
      <c r="P138" t="s">
        <v>623</v>
      </c>
      <c r="Q138" t="s">
        <v>264</v>
      </c>
      <c r="R138" t="s">
        <v>624</v>
      </c>
    </row>
    <row r="139" spans="3:18" x14ac:dyDescent="0.55000000000000004">
      <c r="C139" s="8" t="s">
        <v>2254</v>
      </c>
      <c r="D139">
        <v>13</v>
      </c>
      <c r="E139" t="s">
        <v>3198</v>
      </c>
      <c r="F139" t="s">
        <v>2628</v>
      </c>
      <c r="G139" t="s">
        <v>7258</v>
      </c>
      <c r="H139" t="s">
        <v>2206</v>
      </c>
      <c r="I139" t="s">
        <v>7100</v>
      </c>
      <c r="J139">
        <v>4</v>
      </c>
      <c r="M139" s="7">
        <v>0</v>
      </c>
      <c r="N139" s="33" t="s">
        <v>625</v>
      </c>
      <c r="O139" t="s">
        <v>626</v>
      </c>
      <c r="P139" t="s">
        <v>627</v>
      </c>
      <c r="Q139" t="s">
        <v>264</v>
      </c>
      <c r="R139" t="s">
        <v>628</v>
      </c>
    </row>
    <row r="140" spans="3:18" x14ac:dyDescent="0.55000000000000004">
      <c r="C140" s="8" t="s">
        <v>3269</v>
      </c>
      <c r="D140">
        <v>13</v>
      </c>
      <c r="E140" t="s">
        <v>3198</v>
      </c>
      <c r="F140" t="s">
        <v>2628</v>
      </c>
      <c r="G140" t="s">
        <v>7323</v>
      </c>
      <c r="H140" t="s">
        <v>7191</v>
      </c>
      <c r="I140" t="s">
        <v>7100</v>
      </c>
      <c r="J140">
        <v>4</v>
      </c>
      <c r="M140" s="7">
        <v>0</v>
      </c>
      <c r="N140" s="33" t="s">
        <v>629</v>
      </c>
      <c r="O140" t="s">
        <v>615</v>
      </c>
      <c r="P140" t="s">
        <v>630</v>
      </c>
      <c r="Q140" t="s">
        <v>278</v>
      </c>
      <c r="R140" t="s">
        <v>493</v>
      </c>
    </row>
    <row r="141" spans="3:18" x14ac:dyDescent="0.55000000000000004">
      <c r="C141" s="8" t="s">
        <v>2255</v>
      </c>
      <c r="D141">
        <v>3</v>
      </c>
      <c r="E141" t="s">
        <v>3198</v>
      </c>
      <c r="F141" t="s">
        <v>2570</v>
      </c>
      <c r="G141" t="s">
        <v>7336</v>
      </c>
      <c r="H141" t="s">
        <v>7337</v>
      </c>
      <c r="I141" t="s">
        <v>7093</v>
      </c>
      <c r="J141">
        <v>2.4</v>
      </c>
      <c r="M141" s="7">
        <v>0</v>
      </c>
      <c r="N141" s="33" t="s">
        <v>631</v>
      </c>
      <c r="O141" t="s">
        <v>632</v>
      </c>
      <c r="P141" t="s">
        <v>633</v>
      </c>
      <c r="Q141" t="s">
        <v>634</v>
      </c>
      <c r="R141" t="s">
        <v>635</v>
      </c>
    </row>
    <row r="142" spans="3:18" x14ac:dyDescent="0.55000000000000004">
      <c r="C142" s="8" t="s">
        <v>2255</v>
      </c>
      <c r="D142">
        <v>7</v>
      </c>
      <c r="E142" t="s">
        <v>3198</v>
      </c>
      <c r="F142" t="s">
        <v>2628</v>
      </c>
      <c r="G142" t="s">
        <v>7347</v>
      </c>
      <c r="H142" t="s">
        <v>66</v>
      </c>
      <c r="I142" t="s">
        <v>5945</v>
      </c>
      <c r="J142">
        <v>2.2000000000000002</v>
      </c>
      <c r="M142" s="7">
        <v>0</v>
      </c>
      <c r="N142" s="33" t="s">
        <v>636</v>
      </c>
      <c r="O142" t="s">
        <v>276</v>
      </c>
      <c r="P142" t="s">
        <v>637</v>
      </c>
      <c r="Q142" t="s">
        <v>311</v>
      </c>
      <c r="R142" t="s">
        <v>532</v>
      </c>
    </row>
    <row r="143" spans="3:18" x14ac:dyDescent="0.55000000000000004">
      <c r="C143" s="8" t="s">
        <v>2255</v>
      </c>
      <c r="D143">
        <v>13</v>
      </c>
      <c r="E143" t="s">
        <v>3198</v>
      </c>
      <c r="F143" t="s">
        <v>2628</v>
      </c>
      <c r="G143" t="s">
        <v>7362</v>
      </c>
      <c r="H143" t="s">
        <v>2206</v>
      </c>
      <c r="I143" t="s">
        <v>7093</v>
      </c>
      <c r="J143">
        <v>3.3</v>
      </c>
      <c r="M143" s="7">
        <v>0</v>
      </c>
      <c r="N143" s="33" t="s">
        <v>638</v>
      </c>
      <c r="O143" t="s">
        <v>639</v>
      </c>
      <c r="P143" t="s">
        <v>640</v>
      </c>
      <c r="Q143" t="s">
        <v>278</v>
      </c>
      <c r="R143" t="s">
        <v>641</v>
      </c>
    </row>
    <row r="144" spans="3:18" x14ac:dyDescent="0.55000000000000004">
      <c r="C144" s="8" t="s">
        <v>2255</v>
      </c>
      <c r="D144">
        <v>16</v>
      </c>
      <c r="E144" t="s">
        <v>3198</v>
      </c>
      <c r="F144" t="s">
        <v>2628</v>
      </c>
      <c r="G144" t="s">
        <v>4188</v>
      </c>
      <c r="H144" t="s">
        <v>137</v>
      </c>
      <c r="I144" t="s">
        <v>7100</v>
      </c>
      <c r="J144">
        <v>3.3</v>
      </c>
      <c r="M144" s="7">
        <v>0</v>
      </c>
      <c r="N144" s="33" t="s">
        <v>642</v>
      </c>
      <c r="O144" t="s">
        <v>326</v>
      </c>
      <c r="P144" t="s">
        <v>643</v>
      </c>
      <c r="Q144" t="s">
        <v>379</v>
      </c>
      <c r="R144" t="s">
        <v>644</v>
      </c>
    </row>
    <row r="145" spans="3:18" x14ac:dyDescent="0.55000000000000004">
      <c r="C145" s="8" t="s">
        <v>2228</v>
      </c>
      <c r="D145">
        <v>1</v>
      </c>
      <c r="E145" t="s">
        <v>3198</v>
      </c>
      <c r="F145" t="s">
        <v>2628</v>
      </c>
      <c r="G145" t="s">
        <v>7376</v>
      </c>
      <c r="H145" t="s">
        <v>154</v>
      </c>
      <c r="I145" t="s">
        <v>6223</v>
      </c>
      <c r="J145">
        <v>3.1</v>
      </c>
      <c r="M145" s="7">
        <v>0</v>
      </c>
      <c r="N145" s="33" t="s">
        <v>645</v>
      </c>
      <c r="O145" t="s">
        <v>372</v>
      </c>
      <c r="P145" t="s">
        <v>646</v>
      </c>
      <c r="Q145" t="s">
        <v>947</v>
      </c>
      <c r="R145" t="s">
        <v>351</v>
      </c>
    </row>
    <row r="146" spans="3:18" x14ac:dyDescent="0.55000000000000004">
      <c r="C146" s="8" t="s">
        <v>2228</v>
      </c>
      <c r="D146">
        <v>2</v>
      </c>
      <c r="E146" t="s">
        <v>3198</v>
      </c>
      <c r="F146" t="s">
        <v>2570</v>
      </c>
      <c r="G146" t="s">
        <v>7378</v>
      </c>
      <c r="H146" t="s">
        <v>158</v>
      </c>
      <c r="I146" t="s">
        <v>7100</v>
      </c>
      <c r="J146">
        <v>4.0999999999999996</v>
      </c>
      <c r="M146" s="7">
        <v>0</v>
      </c>
      <c r="N146" s="33" t="s">
        <v>647</v>
      </c>
      <c r="O146" t="s">
        <v>620</v>
      </c>
      <c r="P146" t="s">
        <v>648</v>
      </c>
      <c r="Q146" t="s">
        <v>273</v>
      </c>
      <c r="R146" t="s">
        <v>255</v>
      </c>
    </row>
    <row r="147" spans="3:18" x14ac:dyDescent="0.55000000000000004">
      <c r="C147" s="8" t="s">
        <v>2228</v>
      </c>
      <c r="D147">
        <v>6</v>
      </c>
      <c r="E147" t="s">
        <v>3198</v>
      </c>
      <c r="F147" t="s">
        <v>2628</v>
      </c>
      <c r="G147" t="s">
        <v>1968</v>
      </c>
      <c r="H147" t="s">
        <v>96</v>
      </c>
      <c r="I147" t="s">
        <v>5941</v>
      </c>
      <c r="J147">
        <v>2.4</v>
      </c>
      <c r="M147" s="7">
        <v>0</v>
      </c>
      <c r="N147" s="33" t="s">
        <v>649</v>
      </c>
      <c r="O147" t="s">
        <v>297</v>
      </c>
      <c r="P147" t="s">
        <v>650</v>
      </c>
      <c r="Q147" t="s">
        <v>947</v>
      </c>
      <c r="R147" t="s">
        <v>493</v>
      </c>
    </row>
    <row r="148" spans="3:18" x14ac:dyDescent="0.55000000000000004">
      <c r="C148" s="8" t="s">
        <v>2228</v>
      </c>
      <c r="D148">
        <v>8</v>
      </c>
      <c r="E148" t="s">
        <v>3198</v>
      </c>
      <c r="F148" t="s">
        <v>2628</v>
      </c>
      <c r="G148" t="s">
        <v>1769</v>
      </c>
      <c r="H148" t="s">
        <v>51</v>
      </c>
      <c r="I148" t="s">
        <v>5945</v>
      </c>
      <c r="J148">
        <v>2.2000000000000002</v>
      </c>
      <c r="M148" s="7">
        <v>0</v>
      </c>
      <c r="N148" s="33" t="s">
        <v>651</v>
      </c>
      <c r="O148" t="s">
        <v>276</v>
      </c>
      <c r="P148" t="s">
        <v>652</v>
      </c>
      <c r="Q148" t="s">
        <v>246</v>
      </c>
      <c r="R148" t="s">
        <v>653</v>
      </c>
    </row>
    <row r="149" spans="3:18" x14ac:dyDescent="0.55000000000000004">
      <c r="C149" s="8" t="s">
        <v>2228</v>
      </c>
      <c r="D149">
        <v>9</v>
      </c>
      <c r="E149" t="s">
        <v>3198</v>
      </c>
      <c r="F149" t="s">
        <v>2570</v>
      </c>
      <c r="G149" t="s">
        <v>7393</v>
      </c>
      <c r="H149" t="s">
        <v>7191</v>
      </c>
      <c r="I149" t="s">
        <v>5941</v>
      </c>
      <c r="J149">
        <v>2.5</v>
      </c>
      <c r="M149" s="7">
        <v>0</v>
      </c>
      <c r="N149" s="33" t="s">
        <v>654</v>
      </c>
      <c r="O149" t="s">
        <v>440</v>
      </c>
      <c r="P149" t="s">
        <v>655</v>
      </c>
      <c r="Q149" t="s">
        <v>947</v>
      </c>
      <c r="R149" t="s">
        <v>390</v>
      </c>
    </row>
    <row r="150" spans="3:18" x14ac:dyDescent="0.55000000000000004">
      <c r="C150" s="8" t="s">
        <v>2228</v>
      </c>
      <c r="D150">
        <v>11</v>
      </c>
      <c r="E150" t="s">
        <v>3198</v>
      </c>
      <c r="F150" t="s">
        <v>2628</v>
      </c>
      <c r="G150" t="s">
        <v>7400</v>
      </c>
      <c r="H150" t="s">
        <v>2206</v>
      </c>
      <c r="I150" t="s">
        <v>5945</v>
      </c>
      <c r="J150">
        <v>2.2000000000000002</v>
      </c>
      <c r="M150" s="7">
        <v>0</v>
      </c>
      <c r="N150" s="33" t="s">
        <v>656</v>
      </c>
      <c r="O150" t="s">
        <v>657</v>
      </c>
      <c r="P150" t="s">
        <v>658</v>
      </c>
      <c r="Q150" t="s">
        <v>278</v>
      </c>
      <c r="R150" t="s">
        <v>659</v>
      </c>
    </row>
    <row r="151" spans="3:18" x14ac:dyDescent="0.55000000000000004">
      <c r="C151" s="8" t="s">
        <v>2229</v>
      </c>
      <c r="D151">
        <v>8</v>
      </c>
      <c r="E151" t="s">
        <v>3198</v>
      </c>
      <c r="F151" t="s">
        <v>2628</v>
      </c>
      <c r="G151" t="s">
        <v>4176</v>
      </c>
      <c r="H151" t="s">
        <v>158</v>
      </c>
      <c r="I151" t="s">
        <v>7093</v>
      </c>
      <c r="J151">
        <v>2.4</v>
      </c>
      <c r="M151" s="7">
        <v>0</v>
      </c>
      <c r="N151" s="33" t="s">
        <v>660</v>
      </c>
      <c r="O151" t="s">
        <v>281</v>
      </c>
      <c r="P151" t="s">
        <v>661</v>
      </c>
      <c r="Q151" t="s">
        <v>251</v>
      </c>
      <c r="R151" t="s">
        <v>279</v>
      </c>
    </row>
    <row r="152" spans="3:18" x14ac:dyDescent="0.55000000000000004">
      <c r="C152" s="8" t="s">
        <v>2230</v>
      </c>
      <c r="D152">
        <v>6</v>
      </c>
      <c r="E152" t="s">
        <v>3198</v>
      </c>
      <c r="F152" t="s">
        <v>2628</v>
      </c>
      <c r="G152" t="s">
        <v>4384</v>
      </c>
      <c r="H152" t="s">
        <v>68</v>
      </c>
      <c r="I152" t="s">
        <v>7093</v>
      </c>
      <c r="J152">
        <v>3</v>
      </c>
      <c r="M152" s="7">
        <v>0</v>
      </c>
      <c r="N152" s="33" t="s">
        <v>662</v>
      </c>
      <c r="O152" t="s">
        <v>167</v>
      </c>
      <c r="P152" t="s">
        <v>663</v>
      </c>
      <c r="Q152" t="s">
        <v>278</v>
      </c>
      <c r="R152" t="s">
        <v>527</v>
      </c>
    </row>
    <row r="153" spans="3:18" x14ac:dyDescent="0.55000000000000004">
      <c r="C153" s="8">
        <v>10</v>
      </c>
      <c r="D153">
        <v>7</v>
      </c>
      <c r="E153" t="s">
        <v>3198</v>
      </c>
      <c r="F153" t="s">
        <v>2628</v>
      </c>
      <c r="G153" t="s">
        <v>514</v>
      </c>
      <c r="H153" t="s">
        <v>7191</v>
      </c>
      <c r="I153" t="s">
        <v>7093</v>
      </c>
      <c r="J153">
        <v>2.6</v>
      </c>
      <c r="M153" s="7">
        <v>0</v>
      </c>
      <c r="N153" s="33" t="s">
        <v>664</v>
      </c>
      <c r="O153" t="s">
        <v>426</v>
      </c>
      <c r="P153" t="s">
        <v>665</v>
      </c>
      <c r="Q153" t="s">
        <v>947</v>
      </c>
      <c r="R153" t="s">
        <v>312</v>
      </c>
    </row>
    <row r="154" spans="3:18" x14ac:dyDescent="0.55000000000000004">
      <c r="C154" s="8">
        <v>10</v>
      </c>
      <c r="D154">
        <v>8</v>
      </c>
      <c r="E154" t="s">
        <v>3198</v>
      </c>
      <c r="F154" t="s">
        <v>2628</v>
      </c>
      <c r="G154" t="s">
        <v>7472</v>
      </c>
      <c r="H154" t="s">
        <v>51</v>
      </c>
      <c r="I154" t="s">
        <v>7093</v>
      </c>
      <c r="J154">
        <v>2.1</v>
      </c>
      <c r="M154" s="7">
        <v>0</v>
      </c>
      <c r="N154" s="33" t="s">
        <v>666</v>
      </c>
      <c r="O154" t="s">
        <v>133</v>
      </c>
      <c r="P154" t="s">
        <v>667</v>
      </c>
      <c r="Q154" t="s">
        <v>947</v>
      </c>
      <c r="R154" t="s">
        <v>435</v>
      </c>
    </row>
    <row r="155" spans="3:18" x14ac:dyDescent="0.55000000000000004">
      <c r="C155" s="8">
        <v>10</v>
      </c>
      <c r="D155">
        <v>9</v>
      </c>
      <c r="E155" t="s">
        <v>3198</v>
      </c>
      <c r="F155" t="s">
        <v>2628</v>
      </c>
      <c r="G155" t="s">
        <v>3783</v>
      </c>
      <c r="H155" t="s">
        <v>1801</v>
      </c>
      <c r="I155" t="s">
        <v>7100</v>
      </c>
      <c r="J155">
        <v>6.4</v>
      </c>
      <c r="M155" s="7">
        <v>0</v>
      </c>
      <c r="N155" s="33" t="s">
        <v>668</v>
      </c>
      <c r="O155" t="s">
        <v>314</v>
      </c>
      <c r="P155" t="s">
        <v>669</v>
      </c>
      <c r="Q155" t="s">
        <v>458</v>
      </c>
      <c r="R155" t="s">
        <v>670</v>
      </c>
    </row>
    <row r="156" spans="3:18" x14ac:dyDescent="0.55000000000000004">
      <c r="C156" s="8">
        <v>11</v>
      </c>
      <c r="D156">
        <v>8</v>
      </c>
      <c r="E156" t="s">
        <v>3198</v>
      </c>
      <c r="F156" t="s">
        <v>2628</v>
      </c>
      <c r="G156" t="s">
        <v>5117</v>
      </c>
      <c r="H156" t="s">
        <v>2206</v>
      </c>
      <c r="I156" t="s">
        <v>7100</v>
      </c>
      <c r="J156">
        <v>3.1</v>
      </c>
      <c r="M156" s="7">
        <v>0</v>
      </c>
      <c r="N156" s="33" t="s">
        <v>671</v>
      </c>
      <c r="O156" t="s">
        <v>321</v>
      </c>
      <c r="P156" t="s">
        <v>672</v>
      </c>
      <c r="Q156" t="s">
        <v>287</v>
      </c>
      <c r="R156" t="s">
        <v>673</v>
      </c>
    </row>
    <row r="157" spans="3:18" x14ac:dyDescent="0.55000000000000004">
      <c r="C157" s="8">
        <v>12</v>
      </c>
      <c r="D157">
        <v>3</v>
      </c>
      <c r="E157" t="s">
        <v>3198</v>
      </c>
      <c r="F157" t="s">
        <v>2628</v>
      </c>
      <c r="G157" t="s">
        <v>5125</v>
      </c>
      <c r="H157" t="s">
        <v>138</v>
      </c>
      <c r="I157" t="s">
        <v>7093</v>
      </c>
      <c r="J157">
        <v>2.7</v>
      </c>
      <c r="M157" s="7">
        <v>0</v>
      </c>
      <c r="N157" s="33" t="s">
        <v>674</v>
      </c>
      <c r="O157" t="s">
        <v>675</v>
      </c>
      <c r="P157" t="s">
        <v>676</v>
      </c>
      <c r="Q157" t="s">
        <v>342</v>
      </c>
      <c r="R157" t="s">
        <v>283</v>
      </c>
    </row>
    <row r="158" spans="3:18" x14ac:dyDescent="0.55000000000000004">
      <c r="C158" s="8">
        <v>12</v>
      </c>
      <c r="D158">
        <v>13</v>
      </c>
      <c r="E158" t="s">
        <v>3198</v>
      </c>
      <c r="F158" t="s">
        <v>2570</v>
      </c>
      <c r="G158" t="s">
        <v>7541</v>
      </c>
      <c r="H158" t="s">
        <v>66</v>
      </c>
      <c r="I158" t="s">
        <v>5941</v>
      </c>
      <c r="J158">
        <v>2.1</v>
      </c>
      <c r="M158" s="7">
        <v>0</v>
      </c>
      <c r="N158" s="33" t="s">
        <v>190</v>
      </c>
      <c r="O158" t="s">
        <v>677</v>
      </c>
      <c r="P158" t="s">
        <v>678</v>
      </c>
      <c r="Q158" t="s">
        <v>278</v>
      </c>
      <c r="R158" t="s">
        <v>474</v>
      </c>
    </row>
    <row r="159" spans="3:18" x14ac:dyDescent="0.55000000000000004">
      <c r="C159" s="8">
        <v>12</v>
      </c>
      <c r="D159">
        <v>14</v>
      </c>
      <c r="E159" t="s">
        <v>3198</v>
      </c>
      <c r="F159" t="s">
        <v>2570</v>
      </c>
      <c r="G159" t="s">
        <v>7543</v>
      </c>
      <c r="H159" t="s">
        <v>7191</v>
      </c>
      <c r="I159" t="s">
        <v>5945</v>
      </c>
      <c r="J159">
        <v>2.7</v>
      </c>
      <c r="M159" s="7">
        <v>0</v>
      </c>
      <c r="N159" s="33" t="s">
        <v>679</v>
      </c>
      <c r="O159" t="s">
        <v>254</v>
      </c>
      <c r="P159" t="s">
        <v>680</v>
      </c>
      <c r="Q159" t="s">
        <v>681</v>
      </c>
      <c r="R159" t="s">
        <v>682</v>
      </c>
    </row>
    <row r="160" spans="3:18" x14ac:dyDescent="0.55000000000000004">
      <c r="M160" s="7">
        <v>0</v>
      </c>
      <c r="N160" s="33" t="s">
        <v>683</v>
      </c>
      <c r="O160" t="s">
        <v>540</v>
      </c>
      <c r="P160" t="s">
        <v>684</v>
      </c>
      <c r="Q160" t="s">
        <v>366</v>
      </c>
      <c r="R160" t="s">
        <v>274</v>
      </c>
    </row>
    <row r="161" spans="3:18" x14ac:dyDescent="0.55000000000000004">
      <c r="C161" s="8" t="s">
        <v>3414</v>
      </c>
      <c r="M161" s="7">
        <v>0</v>
      </c>
      <c r="N161" s="33" t="s">
        <v>205</v>
      </c>
      <c r="O161" t="s">
        <v>564</v>
      </c>
      <c r="P161" t="s">
        <v>685</v>
      </c>
      <c r="Q161" t="s">
        <v>458</v>
      </c>
      <c r="R161" t="s">
        <v>686</v>
      </c>
    </row>
    <row r="162" spans="3:18" x14ac:dyDescent="0.55000000000000004">
      <c r="C162" s="8" t="s">
        <v>2226</v>
      </c>
      <c r="D162">
        <v>6</v>
      </c>
      <c r="E162" t="s">
        <v>3198</v>
      </c>
      <c r="F162" t="s">
        <v>2570</v>
      </c>
      <c r="G162" t="s">
        <v>6734</v>
      </c>
      <c r="H162" t="s">
        <v>4871</v>
      </c>
      <c r="I162" t="s">
        <v>7093</v>
      </c>
      <c r="J162">
        <v>2.4</v>
      </c>
      <c r="M162" s="7">
        <v>0</v>
      </c>
      <c r="N162" s="33" t="s">
        <v>687</v>
      </c>
      <c r="O162" t="s">
        <v>262</v>
      </c>
      <c r="P162" t="s">
        <v>688</v>
      </c>
      <c r="Q162" t="s">
        <v>947</v>
      </c>
      <c r="R162" t="s">
        <v>689</v>
      </c>
    </row>
    <row r="163" spans="3:18" x14ac:dyDescent="0.55000000000000004">
      <c r="C163" s="8" t="s">
        <v>2226</v>
      </c>
      <c r="D163">
        <v>7</v>
      </c>
      <c r="E163" t="s">
        <v>3198</v>
      </c>
      <c r="F163" t="s">
        <v>2628</v>
      </c>
      <c r="G163" t="s">
        <v>6737</v>
      </c>
      <c r="H163" t="s">
        <v>41</v>
      </c>
      <c r="I163" t="s">
        <v>7100</v>
      </c>
      <c r="J163">
        <v>4.7</v>
      </c>
      <c r="M163" s="7">
        <v>0</v>
      </c>
      <c r="N163" s="33" t="s">
        <v>690</v>
      </c>
      <c r="O163" t="s">
        <v>309</v>
      </c>
      <c r="P163" t="s">
        <v>691</v>
      </c>
      <c r="Q163" t="s">
        <v>947</v>
      </c>
      <c r="R163" t="s">
        <v>692</v>
      </c>
    </row>
    <row r="164" spans="3:18" x14ac:dyDescent="0.55000000000000004">
      <c r="C164" s="8" t="s">
        <v>2226</v>
      </c>
      <c r="D164">
        <v>9</v>
      </c>
      <c r="E164" t="s">
        <v>3198</v>
      </c>
      <c r="F164" t="s">
        <v>2570</v>
      </c>
      <c r="G164" t="s">
        <v>471</v>
      </c>
      <c r="H164" t="s">
        <v>30</v>
      </c>
      <c r="I164" t="s">
        <v>7093</v>
      </c>
      <c r="J164">
        <v>2.9</v>
      </c>
      <c r="M164" s="7">
        <v>0</v>
      </c>
      <c r="N164" s="33" t="s">
        <v>186</v>
      </c>
      <c r="O164" t="s">
        <v>254</v>
      </c>
      <c r="P164" t="s">
        <v>693</v>
      </c>
      <c r="Q164" t="s">
        <v>948</v>
      </c>
      <c r="R164" t="s">
        <v>694</v>
      </c>
    </row>
    <row r="165" spans="3:18" x14ac:dyDescent="0.55000000000000004">
      <c r="C165" s="8" t="s">
        <v>2226</v>
      </c>
      <c r="D165">
        <v>11</v>
      </c>
      <c r="E165" t="s">
        <v>3198</v>
      </c>
      <c r="F165" t="s">
        <v>2628</v>
      </c>
      <c r="G165" t="s">
        <v>6747</v>
      </c>
      <c r="H165" t="s">
        <v>35</v>
      </c>
      <c r="I165" t="s">
        <v>7093</v>
      </c>
      <c r="J165">
        <v>2.7</v>
      </c>
      <c r="M165" s="7">
        <v>0</v>
      </c>
      <c r="N165" s="33" t="s">
        <v>695</v>
      </c>
      <c r="O165" t="s">
        <v>488</v>
      </c>
      <c r="P165" t="s">
        <v>696</v>
      </c>
      <c r="Q165" t="s">
        <v>948</v>
      </c>
      <c r="R165" t="s">
        <v>697</v>
      </c>
    </row>
    <row r="166" spans="3:18" x14ac:dyDescent="0.55000000000000004">
      <c r="C166" s="8" t="s">
        <v>2226</v>
      </c>
      <c r="D166">
        <v>12</v>
      </c>
      <c r="E166" t="s">
        <v>3198</v>
      </c>
      <c r="F166" t="s">
        <v>2570</v>
      </c>
      <c r="G166" t="s">
        <v>6750</v>
      </c>
      <c r="H166" t="s">
        <v>47</v>
      </c>
      <c r="I166" t="s">
        <v>7093</v>
      </c>
      <c r="J166">
        <v>4.4000000000000004</v>
      </c>
      <c r="M166" s="7">
        <v>0</v>
      </c>
      <c r="N166" s="33" t="s">
        <v>698</v>
      </c>
      <c r="O166" t="s">
        <v>540</v>
      </c>
      <c r="P166" t="s">
        <v>699</v>
      </c>
      <c r="Q166" t="s">
        <v>278</v>
      </c>
      <c r="R166" t="s">
        <v>479</v>
      </c>
    </row>
    <row r="167" spans="3:18" x14ac:dyDescent="0.55000000000000004">
      <c r="C167" s="8" t="s">
        <v>2226</v>
      </c>
      <c r="D167">
        <v>13</v>
      </c>
      <c r="E167" t="s">
        <v>3198</v>
      </c>
      <c r="F167" t="s">
        <v>2628</v>
      </c>
      <c r="G167" t="s">
        <v>6752</v>
      </c>
      <c r="H167" t="s">
        <v>2869</v>
      </c>
      <c r="I167" t="s">
        <v>7100</v>
      </c>
      <c r="J167">
        <v>4.4000000000000004</v>
      </c>
      <c r="M167" s="7">
        <v>0</v>
      </c>
    </row>
    <row r="168" spans="3:18" x14ac:dyDescent="0.55000000000000004">
      <c r="C168" s="8" t="s">
        <v>2227</v>
      </c>
      <c r="D168">
        <v>2</v>
      </c>
      <c r="E168" t="s">
        <v>3198</v>
      </c>
      <c r="F168" t="s">
        <v>2570</v>
      </c>
      <c r="G168" t="s">
        <v>2871</v>
      </c>
      <c r="H168" t="s">
        <v>6758</v>
      </c>
      <c r="I168" t="s">
        <v>7093</v>
      </c>
      <c r="J168">
        <v>2.2999999999999998</v>
      </c>
      <c r="M168" s="7">
        <v>0</v>
      </c>
      <c r="N168" s="33" t="s">
        <v>700</v>
      </c>
      <c r="O168" t="s">
        <v>297</v>
      </c>
      <c r="P168" t="s">
        <v>701</v>
      </c>
      <c r="Q168" t="s">
        <v>458</v>
      </c>
      <c r="R168" t="s">
        <v>328</v>
      </c>
    </row>
    <row r="169" spans="3:18" x14ac:dyDescent="0.55000000000000004">
      <c r="C169" s="8" t="s">
        <v>2227</v>
      </c>
      <c r="D169">
        <v>6</v>
      </c>
      <c r="E169" t="s">
        <v>3198</v>
      </c>
      <c r="F169" t="s">
        <v>2628</v>
      </c>
      <c r="G169" t="s">
        <v>6771</v>
      </c>
      <c r="H169" t="s">
        <v>47</v>
      </c>
      <c r="I169" t="s">
        <v>6223</v>
      </c>
      <c r="J169">
        <v>2.5</v>
      </c>
      <c r="M169" s="7">
        <v>0</v>
      </c>
      <c r="N169" s="33" t="s">
        <v>702</v>
      </c>
      <c r="O169" t="s">
        <v>703</v>
      </c>
      <c r="P169" t="s">
        <v>704</v>
      </c>
      <c r="Q169" t="s">
        <v>278</v>
      </c>
      <c r="R169" t="s">
        <v>641</v>
      </c>
    </row>
    <row r="170" spans="3:18" x14ac:dyDescent="0.55000000000000004">
      <c r="C170" s="8" t="s">
        <v>2227</v>
      </c>
      <c r="D170">
        <v>7</v>
      </c>
      <c r="E170" t="s">
        <v>3198</v>
      </c>
      <c r="F170" t="s">
        <v>2628</v>
      </c>
      <c r="G170" t="s">
        <v>6773</v>
      </c>
      <c r="H170" t="s">
        <v>35</v>
      </c>
      <c r="I170" t="s">
        <v>5941</v>
      </c>
      <c r="J170">
        <v>2.5</v>
      </c>
      <c r="M170" s="7">
        <v>0</v>
      </c>
      <c r="N170" s="33" t="s">
        <v>705</v>
      </c>
      <c r="O170" t="s">
        <v>706</v>
      </c>
      <c r="P170" t="s">
        <v>707</v>
      </c>
      <c r="Q170" t="s">
        <v>946</v>
      </c>
      <c r="R170" t="s">
        <v>708</v>
      </c>
    </row>
    <row r="171" spans="3:18" x14ac:dyDescent="0.55000000000000004">
      <c r="C171" s="8" t="s">
        <v>2227</v>
      </c>
      <c r="D171">
        <v>14</v>
      </c>
      <c r="E171" t="s">
        <v>3198</v>
      </c>
      <c r="F171" t="s">
        <v>2628</v>
      </c>
      <c r="G171" t="s">
        <v>4248</v>
      </c>
      <c r="H171" t="s">
        <v>30</v>
      </c>
      <c r="I171" t="s">
        <v>7093</v>
      </c>
      <c r="J171">
        <v>2.5</v>
      </c>
      <c r="M171" s="7">
        <v>0</v>
      </c>
      <c r="N171" s="33" t="s">
        <v>709</v>
      </c>
      <c r="O171" t="s">
        <v>127</v>
      </c>
      <c r="P171" t="s">
        <v>710</v>
      </c>
      <c r="Q171" t="s">
        <v>681</v>
      </c>
      <c r="R171" t="s">
        <v>641</v>
      </c>
    </row>
    <row r="172" spans="3:18" x14ac:dyDescent="0.55000000000000004">
      <c r="C172" s="8" t="s">
        <v>2227</v>
      </c>
      <c r="D172">
        <v>15</v>
      </c>
      <c r="E172" t="s">
        <v>3198</v>
      </c>
      <c r="F172" t="s">
        <v>2628</v>
      </c>
      <c r="G172" t="s">
        <v>6792</v>
      </c>
      <c r="H172" t="s">
        <v>1795</v>
      </c>
      <c r="I172" t="s">
        <v>7100</v>
      </c>
      <c r="J172">
        <v>3.2</v>
      </c>
      <c r="M172" s="7">
        <v>0</v>
      </c>
      <c r="N172" s="33" t="s">
        <v>711</v>
      </c>
      <c r="O172" t="s">
        <v>712</v>
      </c>
      <c r="P172" t="s">
        <v>713</v>
      </c>
      <c r="Q172" t="s">
        <v>434</v>
      </c>
      <c r="R172" t="s">
        <v>714</v>
      </c>
    </row>
    <row r="173" spans="3:18" x14ac:dyDescent="0.55000000000000004">
      <c r="C173" s="8" t="s">
        <v>2227</v>
      </c>
      <c r="D173">
        <v>16</v>
      </c>
      <c r="E173" t="s">
        <v>3198</v>
      </c>
      <c r="F173" t="s">
        <v>2570</v>
      </c>
      <c r="G173" t="s">
        <v>6795</v>
      </c>
      <c r="H173" t="s">
        <v>2734</v>
      </c>
      <c r="I173" t="s">
        <v>7100</v>
      </c>
      <c r="J173">
        <v>3.1</v>
      </c>
      <c r="M173" s="7">
        <v>0</v>
      </c>
      <c r="N173" s="33" t="s">
        <v>715</v>
      </c>
      <c r="O173" t="s">
        <v>491</v>
      </c>
      <c r="P173" t="s">
        <v>716</v>
      </c>
      <c r="Q173" t="s">
        <v>316</v>
      </c>
      <c r="R173" t="s">
        <v>717</v>
      </c>
    </row>
    <row r="174" spans="3:18" x14ac:dyDescent="0.55000000000000004">
      <c r="C174" s="8" t="s">
        <v>2254</v>
      </c>
      <c r="D174">
        <v>7</v>
      </c>
      <c r="E174" t="s">
        <v>3198</v>
      </c>
      <c r="F174" t="s">
        <v>2628</v>
      </c>
      <c r="G174" t="s">
        <v>6811</v>
      </c>
      <c r="H174" t="s">
        <v>2869</v>
      </c>
      <c r="I174" t="s">
        <v>7100</v>
      </c>
      <c r="J174">
        <v>4.4000000000000004</v>
      </c>
      <c r="M174" s="7">
        <v>0</v>
      </c>
      <c r="N174" s="33" t="s">
        <v>718</v>
      </c>
      <c r="O174" t="s">
        <v>510</v>
      </c>
      <c r="P174" t="s">
        <v>719</v>
      </c>
      <c r="Q174" t="s">
        <v>946</v>
      </c>
      <c r="R174" t="s">
        <v>508</v>
      </c>
    </row>
    <row r="175" spans="3:18" x14ac:dyDescent="0.55000000000000004">
      <c r="C175" s="8" t="s">
        <v>2254</v>
      </c>
      <c r="D175">
        <v>12</v>
      </c>
      <c r="E175" t="s">
        <v>3198</v>
      </c>
      <c r="F175" t="s">
        <v>2570</v>
      </c>
      <c r="G175" t="s">
        <v>6819</v>
      </c>
      <c r="H175" t="s">
        <v>35</v>
      </c>
      <c r="I175" t="s">
        <v>7093</v>
      </c>
      <c r="J175">
        <v>2.9</v>
      </c>
      <c r="M175" s="7">
        <v>0</v>
      </c>
      <c r="N175" s="33" t="s">
        <v>720</v>
      </c>
      <c r="O175" t="s">
        <v>467</v>
      </c>
      <c r="P175" t="s">
        <v>721</v>
      </c>
      <c r="Q175" t="s">
        <v>947</v>
      </c>
      <c r="R175" t="s">
        <v>351</v>
      </c>
    </row>
    <row r="176" spans="3:18" x14ac:dyDescent="0.55000000000000004">
      <c r="C176" s="8" t="s">
        <v>3430</v>
      </c>
      <c r="D176">
        <v>2</v>
      </c>
      <c r="E176" t="s">
        <v>3198</v>
      </c>
      <c r="F176" t="s">
        <v>2570</v>
      </c>
      <c r="G176" t="s">
        <v>6828</v>
      </c>
      <c r="H176" t="s">
        <v>1914</v>
      </c>
      <c r="I176" t="s">
        <v>7093</v>
      </c>
      <c r="J176">
        <v>2.5</v>
      </c>
      <c r="M176" s="7">
        <v>0</v>
      </c>
      <c r="N176" s="33" t="s">
        <v>722</v>
      </c>
      <c r="O176" t="s">
        <v>440</v>
      </c>
      <c r="P176" t="s">
        <v>723</v>
      </c>
      <c r="Q176" t="s">
        <v>947</v>
      </c>
      <c r="R176" t="s">
        <v>624</v>
      </c>
    </row>
    <row r="177" spans="3:18" x14ac:dyDescent="0.55000000000000004">
      <c r="C177" s="8" t="s">
        <v>3430</v>
      </c>
      <c r="D177">
        <v>4</v>
      </c>
      <c r="E177" t="s">
        <v>3198</v>
      </c>
      <c r="F177" t="s">
        <v>2570</v>
      </c>
      <c r="G177" t="s">
        <v>5131</v>
      </c>
      <c r="H177" t="s">
        <v>1787</v>
      </c>
      <c r="I177" t="s">
        <v>5941</v>
      </c>
      <c r="J177">
        <v>2.7</v>
      </c>
      <c r="M177" s="7">
        <v>0</v>
      </c>
      <c r="N177" s="33" t="s">
        <v>724</v>
      </c>
      <c r="O177" t="s">
        <v>142</v>
      </c>
      <c r="P177" t="s">
        <v>725</v>
      </c>
      <c r="Q177" t="s">
        <v>947</v>
      </c>
      <c r="R177" t="s">
        <v>479</v>
      </c>
    </row>
    <row r="178" spans="3:18" x14ac:dyDescent="0.55000000000000004">
      <c r="C178" s="8" t="s">
        <v>3430</v>
      </c>
      <c r="D178">
        <v>5</v>
      </c>
      <c r="E178" t="s">
        <v>3198</v>
      </c>
      <c r="F178" t="s">
        <v>2628</v>
      </c>
      <c r="G178" t="s">
        <v>6834</v>
      </c>
      <c r="H178" t="s">
        <v>2573</v>
      </c>
      <c r="I178" t="s">
        <v>7093</v>
      </c>
      <c r="J178">
        <v>4</v>
      </c>
      <c r="M178" s="7">
        <v>0</v>
      </c>
      <c r="N178" s="33" t="s">
        <v>726</v>
      </c>
      <c r="O178" t="s">
        <v>276</v>
      </c>
      <c r="P178" t="s">
        <v>727</v>
      </c>
      <c r="Q178" t="s">
        <v>287</v>
      </c>
      <c r="R178" t="s">
        <v>659</v>
      </c>
    </row>
    <row r="179" spans="3:18" x14ac:dyDescent="0.55000000000000004">
      <c r="C179" s="8" t="s">
        <v>3430</v>
      </c>
      <c r="D179">
        <v>9</v>
      </c>
      <c r="E179" t="s">
        <v>3198</v>
      </c>
      <c r="F179" t="s">
        <v>2570</v>
      </c>
      <c r="G179" t="s">
        <v>3491</v>
      </c>
      <c r="H179" t="s">
        <v>1795</v>
      </c>
      <c r="I179" t="s">
        <v>7093</v>
      </c>
      <c r="J179">
        <v>4.8</v>
      </c>
      <c r="M179" s="7">
        <v>0</v>
      </c>
      <c r="N179" s="33" t="s">
        <v>728</v>
      </c>
      <c r="O179" t="s">
        <v>620</v>
      </c>
      <c r="P179" t="s">
        <v>729</v>
      </c>
      <c r="Q179" t="s">
        <v>458</v>
      </c>
      <c r="R179" t="s">
        <v>730</v>
      </c>
    </row>
    <row r="180" spans="3:18" x14ac:dyDescent="0.55000000000000004">
      <c r="C180" s="8" t="s">
        <v>3430</v>
      </c>
      <c r="D180">
        <v>11</v>
      </c>
      <c r="E180" t="s">
        <v>3198</v>
      </c>
      <c r="F180" t="s">
        <v>2628</v>
      </c>
      <c r="G180" t="s">
        <v>6848</v>
      </c>
      <c r="H180" t="s">
        <v>47</v>
      </c>
      <c r="I180" t="s">
        <v>7100</v>
      </c>
      <c r="J180">
        <v>2.2999999999999998</v>
      </c>
      <c r="M180" s="7">
        <v>0</v>
      </c>
      <c r="N180" s="33" t="s">
        <v>731</v>
      </c>
      <c r="O180" t="s">
        <v>540</v>
      </c>
      <c r="P180" t="s">
        <v>732</v>
      </c>
      <c r="Q180" t="s">
        <v>366</v>
      </c>
      <c r="R180" t="s">
        <v>479</v>
      </c>
    </row>
    <row r="181" spans="3:18" x14ac:dyDescent="0.55000000000000004">
      <c r="C181" s="8" t="s">
        <v>3430</v>
      </c>
      <c r="D181">
        <v>12</v>
      </c>
      <c r="E181" t="s">
        <v>3198</v>
      </c>
      <c r="F181" t="s">
        <v>2570</v>
      </c>
      <c r="G181" t="s">
        <v>6850</v>
      </c>
      <c r="H181" t="s">
        <v>36</v>
      </c>
      <c r="I181" t="s">
        <v>5941</v>
      </c>
      <c r="J181">
        <v>2.5</v>
      </c>
      <c r="M181" s="7">
        <v>0</v>
      </c>
      <c r="N181" s="33" t="s">
        <v>733</v>
      </c>
      <c r="O181" t="s">
        <v>372</v>
      </c>
      <c r="P181" t="s">
        <v>734</v>
      </c>
      <c r="Q181" t="s">
        <v>947</v>
      </c>
      <c r="R181" t="s">
        <v>735</v>
      </c>
    </row>
    <row r="182" spans="3:18" x14ac:dyDescent="0.55000000000000004">
      <c r="C182" s="8" t="s">
        <v>3430</v>
      </c>
      <c r="D182">
        <v>13</v>
      </c>
      <c r="E182" t="s">
        <v>3198</v>
      </c>
      <c r="F182" t="s">
        <v>2628</v>
      </c>
      <c r="G182" t="s">
        <v>6852</v>
      </c>
      <c r="H182" t="s">
        <v>1791</v>
      </c>
      <c r="I182" t="s">
        <v>7100</v>
      </c>
      <c r="J182">
        <v>3.4</v>
      </c>
      <c r="M182" s="7">
        <v>0</v>
      </c>
      <c r="N182" s="33" t="s">
        <v>736</v>
      </c>
      <c r="O182" t="s">
        <v>540</v>
      </c>
      <c r="P182" t="s">
        <v>737</v>
      </c>
      <c r="Q182" t="s">
        <v>738</v>
      </c>
      <c r="R182" t="s">
        <v>501</v>
      </c>
    </row>
    <row r="183" spans="3:18" x14ac:dyDescent="0.55000000000000004">
      <c r="C183" s="8" t="s">
        <v>3269</v>
      </c>
      <c r="D183">
        <v>3</v>
      </c>
      <c r="E183" t="s">
        <v>3198</v>
      </c>
      <c r="F183" t="s">
        <v>2628</v>
      </c>
      <c r="G183" t="s">
        <v>3526</v>
      </c>
      <c r="H183" t="s">
        <v>47</v>
      </c>
      <c r="I183" t="s">
        <v>5941</v>
      </c>
      <c r="J183">
        <v>2.5</v>
      </c>
      <c r="M183" s="7">
        <v>0</v>
      </c>
      <c r="N183" s="33" t="s">
        <v>739</v>
      </c>
      <c r="O183" t="s">
        <v>426</v>
      </c>
      <c r="P183" t="s">
        <v>740</v>
      </c>
      <c r="Q183" t="s">
        <v>947</v>
      </c>
      <c r="R183" t="s">
        <v>659</v>
      </c>
    </row>
    <row r="184" spans="3:18" x14ac:dyDescent="0.55000000000000004">
      <c r="C184" s="8" t="s">
        <v>3269</v>
      </c>
      <c r="D184">
        <v>9</v>
      </c>
      <c r="E184" t="s">
        <v>3198</v>
      </c>
      <c r="F184" t="s">
        <v>2570</v>
      </c>
      <c r="G184" t="s">
        <v>6879</v>
      </c>
      <c r="H184" t="s">
        <v>2573</v>
      </c>
      <c r="I184" t="s">
        <v>7093</v>
      </c>
      <c r="J184">
        <v>3.3</v>
      </c>
      <c r="M184" s="7">
        <v>0</v>
      </c>
      <c r="N184" s="33" t="s">
        <v>741</v>
      </c>
      <c r="O184" t="s">
        <v>419</v>
      </c>
      <c r="P184" t="s">
        <v>742</v>
      </c>
      <c r="Q184" t="s">
        <v>264</v>
      </c>
      <c r="R184" t="s">
        <v>312</v>
      </c>
    </row>
    <row r="185" spans="3:18" x14ac:dyDescent="0.55000000000000004">
      <c r="C185" s="8" t="s">
        <v>2255</v>
      </c>
      <c r="D185">
        <v>7</v>
      </c>
      <c r="E185" t="s">
        <v>3198</v>
      </c>
      <c r="F185" t="s">
        <v>2628</v>
      </c>
      <c r="G185" t="s">
        <v>5691</v>
      </c>
      <c r="H185" t="s">
        <v>34</v>
      </c>
      <c r="I185" t="s">
        <v>7093</v>
      </c>
      <c r="J185">
        <v>3.3</v>
      </c>
      <c r="M185" s="7">
        <v>0</v>
      </c>
      <c r="N185" s="33" t="s">
        <v>162</v>
      </c>
      <c r="O185" t="s">
        <v>743</v>
      </c>
      <c r="P185" t="s">
        <v>744</v>
      </c>
      <c r="Q185" t="s">
        <v>278</v>
      </c>
      <c r="R185" t="s">
        <v>476</v>
      </c>
    </row>
    <row r="186" spans="3:18" x14ac:dyDescent="0.55000000000000004">
      <c r="C186" s="8" t="s">
        <v>2255</v>
      </c>
      <c r="D186">
        <v>8</v>
      </c>
      <c r="E186" t="s">
        <v>3198</v>
      </c>
      <c r="F186" t="s">
        <v>2571</v>
      </c>
      <c r="G186" t="s">
        <v>6898</v>
      </c>
      <c r="H186" t="s">
        <v>47</v>
      </c>
      <c r="I186" t="s">
        <v>7093</v>
      </c>
      <c r="J186">
        <v>3</v>
      </c>
      <c r="M186" s="7">
        <v>0</v>
      </c>
      <c r="N186" s="33" t="s">
        <v>745</v>
      </c>
      <c r="O186" t="s">
        <v>262</v>
      </c>
      <c r="P186" t="s">
        <v>746</v>
      </c>
      <c r="Q186" t="s">
        <v>360</v>
      </c>
      <c r="R186" t="s">
        <v>747</v>
      </c>
    </row>
    <row r="187" spans="3:18" x14ac:dyDescent="0.55000000000000004">
      <c r="C187" s="8" t="s">
        <v>2255</v>
      </c>
      <c r="D187">
        <v>12</v>
      </c>
      <c r="E187" t="s">
        <v>3198</v>
      </c>
      <c r="F187" t="s">
        <v>2628</v>
      </c>
      <c r="G187" t="s">
        <v>6908</v>
      </c>
      <c r="H187" t="s">
        <v>71</v>
      </c>
      <c r="I187" t="s">
        <v>7100</v>
      </c>
      <c r="J187">
        <v>3.8</v>
      </c>
      <c r="M187" s="7">
        <v>0</v>
      </c>
      <c r="N187" s="33" t="s">
        <v>748</v>
      </c>
      <c r="O187" t="s">
        <v>254</v>
      </c>
      <c r="P187" t="s">
        <v>749</v>
      </c>
      <c r="Q187" t="s">
        <v>336</v>
      </c>
      <c r="R187" t="s">
        <v>750</v>
      </c>
    </row>
    <row r="188" spans="3:18" x14ac:dyDescent="0.55000000000000004">
      <c r="C188" s="8" t="s">
        <v>2228</v>
      </c>
      <c r="D188">
        <v>2</v>
      </c>
      <c r="E188" t="s">
        <v>3198</v>
      </c>
      <c r="F188" t="s">
        <v>2628</v>
      </c>
      <c r="G188" t="s">
        <v>6924</v>
      </c>
      <c r="H188" t="s">
        <v>1787</v>
      </c>
      <c r="I188" t="s">
        <v>7093</v>
      </c>
      <c r="J188">
        <v>2.5</v>
      </c>
      <c r="M188" s="7">
        <v>0</v>
      </c>
      <c r="N188" s="33" t="s">
        <v>751</v>
      </c>
      <c r="O188" t="s">
        <v>419</v>
      </c>
      <c r="P188" t="s">
        <v>752</v>
      </c>
      <c r="Q188" t="s">
        <v>681</v>
      </c>
      <c r="R188" t="s">
        <v>255</v>
      </c>
    </row>
    <row r="189" spans="3:18" x14ac:dyDescent="0.55000000000000004">
      <c r="C189" s="8" t="s">
        <v>2228</v>
      </c>
      <c r="D189">
        <v>5</v>
      </c>
      <c r="E189" t="s">
        <v>3198</v>
      </c>
      <c r="F189" t="s">
        <v>2628</v>
      </c>
      <c r="G189" t="s">
        <v>6929</v>
      </c>
      <c r="H189" t="s">
        <v>39</v>
      </c>
      <c r="I189" t="s">
        <v>7093</v>
      </c>
      <c r="J189">
        <v>3</v>
      </c>
      <c r="M189" s="7">
        <v>0</v>
      </c>
      <c r="N189" s="33" t="s">
        <v>753</v>
      </c>
      <c r="O189" t="s">
        <v>262</v>
      </c>
      <c r="P189" t="s">
        <v>754</v>
      </c>
      <c r="Q189" t="s">
        <v>755</v>
      </c>
      <c r="R189" t="s">
        <v>747</v>
      </c>
    </row>
    <row r="190" spans="3:18" x14ac:dyDescent="0.55000000000000004">
      <c r="C190" s="8" t="s">
        <v>2228</v>
      </c>
      <c r="D190">
        <v>6</v>
      </c>
      <c r="E190" t="s">
        <v>3198</v>
      </c>
      <c r="F190" t="s">
        <v>2628</v>
      </c>
      <c r="G190" t="s">
        <v>5613</v>
      </c>
      <c r="H190" t="s">
        <v>36</v>
      </c>
      <c r="I190" t="s">
        <v>7093</v>
      </c>
      <c r="J190">
        <v>3.2</v>
      </c>
      <c r="M190" s="7">
        <v>0</v>
      </c>
      <c r="N190" s="33" t="s">
        <v>756</v>
      </c>
      <c r="O190" t="s">
        <v>138</v>
      </c>
      <c r="P190" t="s">
        <v>757</v>
      </c>
      <c r="Q190" t="s">
        <v>273</v>
      </c>
      <c r="R190" t="s">
        <v>255</v>
      </c>
    </row>
    <row r="191" spans="3:18" x14ac:dyDescent="0.55000000000000004">
      <c r="C191" s="8" t="s">
        <v>2229</v>
      </c>
      <c r="D191">
        <v>2</v>
      </c>
      <c r="E191" t="s">
        <v>3198</v>
      </c>
      <c r="F191" t="s">
        <v>2628</v>
      </c>
      <c r="G191" t="s">
        <v>6947</v>
      </c>
      <c r="H191" t="s">
        <v>1784</v>
      </c>
      <c r="I191" t="s">
        <v>6223</v>
      </c>
      <c r="J191">
        <v>3.3</v>
      </c>
      <c r="M191" s="7">
        <v>0</v>
      </c>
      <c r="N191" s="33" t="s">
        <v>758</v>
      </c>
      <c r="O191" t="s">
        <v>578</v>
      </c>
      <c r="P191" t="s">
        <v>759</v>
      </c>
      <c r="Q191" t="s">
        <v>946</v>
      </c>
      <c r="R191" t="s">
        <v>760</v>
      </c>
    </row>
    <row r="192" spans="3:18" x14ac:dyDescent="0.55000000000000004">
      <c r="C192" s="8" t="s">
        <v>2229</v>
      </c>
      <c r="D192">
        <v>5</v>
      </c>
      <c r="E192" t="s">
        <v>3198</v>
      </c>
      <c r="F192" t="s">
        <v>2628</v>
      </c>
      <c r="G192" t="s">
        <v>6957</v>
      </c>
      <c r="H192" t="s">
        <v>2573</v>
      </c>
      <c r="I192" t="s">
        <v>7100</v>
      </c>
      <c r="J192">
        <v>2.4</v>
      </c>
      <c r="M192" s="7">
        <v>0</v>
      </c>
      <c r="N192" s="33" t="s">
        <v>761</v>
      </c>
      <c r="O192" t="s">
        <v>762</v>
      </c>
      <c r="P192" t="s">
        <v>763</v>
      </c>
      <c r="Q192" t="s">
        <v>947</v>
      </c>
      <c r="R192" t="s">
        <v>312</v>
      </c>
    </row>
    <row r="193" spans="3:18" x14ac:dyDescent="0.55000000000000004">
      <c r="C193" s="8" t="s">
        <v>2229</v>
      </c>
      <c r="D193">
        <v>14</v>
      </c>
      <c r="E193" t="s">
        <v>3198</v>
      </c>
      <c r="F193" t="s">
        <v>2628</v>
      </c>
      <c r="G193" t="s">
        <v>6978</v>
      </c>
      <c r="H193" t="s">
        <v>2286</v>
      </c>
      <c r="I193" t="s">
        <v>7100</v>
      </c>
      <c r="J193">
        <v>2.4</v>
      </c>
      <c r="M193" s="7">
        <v>0</v>
      </c>
      <c r="N193" s="33" t="s">
        <v>764</v>
      </c>
      <c r="O193" t="s">
        <v>419</v>
      </c>
      <c r="P193" t="s">
        <v>765</v>
      </c>
      <c r="Q193" t="s">
        <v>681</v>
      </c>
      <c r="R193" t="s">
        <v>255</v>
      </c>
    </row>
    <row r="194" spans="3:18" x14ac:dyDescent="0.55000000000000004">
      <c r="C194" s="8" t="s">
        <v>2229</v>
      </c>
      <c r="D194">
        <v>16</v>
      </c>
      <c r="E194" t="s">
        <v>3198</v>
      </c>
      <c r="F194" t="s">
        <v>2570</v>
      </c>
      <c r="G194" t="s">
        <v>4575</v>
      </c>
      <c r="H194" t="s">
        <v>1787</v>
      </c>
      <c r="I194" t="s">
        <v>7093</v>
      </c>
      <c r="J194">
        <v>3.3</v>
      </c>
      <c r="M194" s="7">
        <v>0</v>
      </c>
      <c r="N194" s="33" t="s">
        <v>163</v>
      </c>
      <c r="O194" t="s">
        <v>285</v>
      </c>
      <c r="P194" t="s">
        <v>766</v>
      </c>
      <c r="Q194" t="s">
        <v>767</v>
      </c>
      <c r="R194" t="s">
        <v>498</v>
      </c>
    </row>
    <row r="195" spans="3:18" x14ac:dyDescent="0.55000000000000004">
      <c r="C195" s="8" t="s">
        <v>2230</v>
      </c>
      <c r="D195">
        <v>1</v>
      </c>
      <c r="E195" t="s">
        <v>3198</v>
      </c>
      <c r="F195" t="s">
        <v>2628</v>
      </c>
      <c r="G195" t="s">
        <v>5621</v>
      </c>
      <c r="H195" t="s">
        <v>29</v>
      </c>
      <c r="I195" t="s">
        <v>7093</v>
      </c>
      <c r="J195">
        <v>4</v>
      </c>
      <c r="M195" s="7">
        <v>0</v>
      </c>
      <c r="N195" s="33" t="s">
        <v>768</v>
      </c>
      <c r="O195" t="s">
        <v>769</v>
      </c>
      <c r="P195" t="s">
        <v>770</v>
      </c>
      <c r="Q195" t="s">
        <v>681</v>
      </c>
      <c r="R195" t="s">
        <v>493</v>
      </c>
    </row>
    <row r="196" spans="3:18" x14ac:dyDescent="0.55000000000000004">
      <c r="C196" s="8" t="s">
        <v>2230</v>
      </c>
      <c r="D196">
        <v>7</v>
      </c>
      <c r="E196" t="s">
        <v>3198</v>
      </c>
      <c r="F196" t="s">
        <v>2570</v>
      </c>
      <c r="G196" t="s">
        <v>3234</v>
      </c>
      <c r="H196" t="s">
        <v>32</v>
      </c>
      <c r="I196" t="s">
        <v>167</v>
      </c>
      <c r="J196">
        <v>2.2000000000000002</v>
      </c>
      <c r="M196" s="7">
        <v>0</v>
      </c>
      <c r="N196" s="33" t="s">
        <v>771</v>
      </c>
      <c r="O196" t="s">
        <v>772</v>
      </c>
      <c r="P196" t="s">
        <v>773</v>
      </c>
      <c r="Q196" t="s">
        <v>269</v>
      </c>
      <c r="R196" t="s">
        <v>774</v>
      </c>
    </row>
    <row r="197" spans="3:18" x14ac:dyDescent="0.55000000000000004">
      <c r="C197" s="8">
        <v>10</v>
      </c>
      <c r="D197">
        <v>2</v>
      </c>
      <c r="E197" t="s">
        <v>3198</v>
      </c>
      <c r="F197" t="s">
        <v>2628</v>
      </c>
      <c r="G197" t="s">
        <v>296</v>
      </c>
      <c r="H197" t="s">
        <v>34</v>
      </c>
      <c r="I197" t="s">
        <v>5941</v>
      </c>
      <c r="J197">
        <v>2.4</v>
      </c>
      <c r="M197" s="7">
        <v>0</v>
      </c>
      <c r="N197" s="33" t="s">
        <v>775</v>
      </c>
      <c r="O197" t="s">
        <v>426</v>
      </c>
      <c r="P197" t="s">
        <v>776</v>
      </c>
      <c r="Q197" t="s">
        <v>777</v>
      </c>
      <c r="R197" t="s">
        <v>778</v>
      </c>
    </row>
    <row r="198" spans="3:18" x14ac:dyDescent="0.55000000000000004">
      <c r="C198" s="8">
        <v>10</v>
      </c>
      <c r="D198">
        <v>4</v>
      </c>
      <c r="E198" t="s">
        <v>3198</v>
      </c>
      <c r="F198" t="s">
        <v>2571</v>
      </c>
      <c r="G198" t="s">
        <v>7007</v>
      </c>
      <c r="H198" t="s">
        <v>48</v>
      </c>
      <c r="I198" t="s">
        <v>57</v>
      </c>
      <c r="J198">
        <v>2.9</v>
      </c>
      <c r="M198" s="7">
        <v>0</v>
      </c>
      <c r="N198" s="33" t="s">
        <v>779</v>
      </c>
      <c r="O198" t="s">
        <v>254</v>
      </c>
      <c r="P198" t="s">
        <v>780</v>
      </c>
      <c r="Q198" t="s">
        <v>947</v>
      </c>
      <c r="R198" t="s">
        <v>255</v>
      </c>
    </row>
    <row r="199" spans="3:18" x14ac:dyDescent="0.55000000000000004">
      <c r="C199" s="8">
        <v>10</v>
      </c>
      <c r="D199">
        <v>7</v>
      </c>
      <c r="E199" t="s">
        <v>3198</v>
      </c>
      <c r="F199" t="s">
        <v>2570</v>
      </c>
      <c r="G199" t="s">
        <v>1351</v>
      </c>
      <c r="H199" t="s">
        <v>32</v>
      </c>
      <c r="I199" t="s">
        <v>7093</v>
      </c>
      <c r="J199">
        <v>3</v>
      </c>
      <c r="M199" s="7">
        <v>0</v>
      </c>
      <c r="N199" s="33" t="s">
        <v>224</v>
      </c>
      <c r="O199" t="s">
        <v>488</v>
      </c>
      <c r="P199" t="s">
        <v>781</v>
      </c>
      <c r="Q199" t="s">
        <v>239</v>
      </c>
      <c r="R199" t="s">
        <v>240</v>
      </c>
    </row>
    <row r="200" spans="3:18" x14ac:dyDescent="0.55000000000000004">
      <c r="C200" s="8">
        <v>10</v>
      </c>
      <c r="D200">
        <v>8</v>
      </c>
      <c r="E200" t="s">
        <v>3198</v>
      </c>
      <c r="F200" t="s">
        <v>2628</v>
      </c>
      <c r="G200" t="s">
        <v>7016</v>
      </c>
      <c r="H200" t="s">
        <v>2734</v>
      </c>
      <c r="I200" t="s">
        <v>167</v>
      </c>
      <c r="J200">
        <v>2.2999999999999998</v>
      </c>
      <c r="M200" s="7">
        <v>0</v>
      </c>
      <c r="N200" s="33" t="s">
        <v>782</v>
      </c>
      <c r="O200" t="s">
        <v>783</v>
      </c>
      <c r="P200" t="s">
        <v>784</v>
      </c>
      <c r="Q200" t="s">
        <v>246</v>
      </c>
      <c r="R200" t="s">
        <v>697</v>
      </c>
    </row>
    <row r="201" spans="3:18" x14ac:dyDescent="0.55000000000000004">
      <c r="C201" s="8">
        <v>10</v>
      </c>
      <c r="D201">
        <v>11</v>
      </c>
      <c r="E201" t="s">
        <v>3198</v>
      </c>
      <c r="F201" t="s">
        <v>2628</v>
      </c>
      <c r="G201" t="s">
        <v>7022</v>
      </c>
      <c r="H201" t="s">
        <v>41</v>
      </c>
      <c r="I201" t="s">
        <v>7100</v>
      </c>
      <c r="J201">
        <v>4.0999999999999996</v>
      </c>
      <c r="M201" s="7">
        <v>0</v>
      </c>
      <c r="N201" s="33" t="s">
        <v>785</v>
      </c>
      <c r="O201" t="s">
        <v>426</v>
      </c>
      <c r="P201" t="s">
        <v>786</v>
      </c>
      <c r="Q201" t="s">
        <v>311</v>
      </c>
      <c r="R201" t="s">
        <v>787</v>
      </c>
    </row>
    <row r="202" spans="3:18" x14ac:dyDescent="0.55000000000000004">
      <c r="C202" s="8">
        <v>11</v>
      </c>
      <c r="D202">
        <v>6</v>
      </c>
      <c r="E202" t="s">
        <v>3198</v>
      </c>
      <c r="F202" t="s">
        <v>2570</v>
      </c>
      <c r="G202" t="s">
        <v>7035</v>
      </c>
      <c r="H202" t="s">
        <v>39</v>
      </c>
      <c r="I202" t="s">
        <v>7093</v>
      </c>
      <c r="J202">
        <v>3.4</v>
      </c>
      <c r="M202" s="7">
        <v>0</v>
      </c>
      <c r="N202" s="33" t="s">
        <v>788</v>
      </c>
      <c r="O202" t="s">
        <v>344</v>
      </c>
      <c r="P202" t="s">
        <v>789</v>
      </c>
      <c r="Q202" t="s">
        <v>264</v>
      </c>
      <c r="R202" t="s">
        <v>790</v>
      </c>
    </row>
    <row r="203" spans="3:18" x14ac:dyDescent="0.55000000000000004">
      <c r="C203" s="8">
        <v>11</v>
      </c>
      <c r="D203">
        <v>7</v>
      </c>
      <c r="E203" t="s">
        <v>3198</v>
      </c>
      <c r="F203" t="s">
        <v>2628</v>
      </c>
      <c r="G203" t="s">
        <v>1729</v>
      </c>
      <c r="H203" t="s">
        <v>2573</v>
      </c>
      <c r="I203" t="s">
        <v>5941</v>
      </c>
      <c r="J203">
        <v>2.5</v>
      </c>
      <c r="M203" s="7">
        <v>0</v>
      </c>
      <c r="N203" s="33" t="s">
        <v>791</v>
      </c>
      <c r="O203" t="s">
        <v>35</v>
      </c>
      <c r="P203" t="s">
        <v>792</v>
      </c>
      <c r="Q203" t="s">
        <v>264</v>
      </c>
      <c r="R203" t="s">
        <v>493</v>
      </c>
    </row>
    <row r="204" spans="3:18" x14ac:dyDescent="0.55000000000000004">
      <c r="C204" s="8">
        <v>11</v>
      </c>
      <c r="D204">
        <v>9</v>
      </c>
      <c r="E204" t="s">
        <v>3198</v>
      </c>
      <c r="F204" t="s">
        <v>2628</v>
      </c>
      <c r="G204" t="s">
        <v>7044</v>
      </c>
      <c r="H204" t="s">
        <v>30</v>
      </c>
      <c r="I204" t="s">
        <v>7093</v>
      </c>
      <c r="J204">
        <v>2.5</v>
      </c>
      <c r="M204" s="7">
        <v>0</v>
      </c>
      <c r="N204" s="33" t="s">
        <v>793</v>
      </c>
      <c r="O204" t="s">
        <v>601</v>
      </c>
      <c r="P204" t="s">
        <v>794</v>
      </c>
      <c r="Q204" t="s">
        <v>264</v>
      </c>
      <c r="R204" t="s">
        <v>795</v>
      </c>
    </row>
    <row r="205" spans="3:18" x14ac:dyDescent="0.55000000000000004">
      <c r="C205" s="8">
        <v>11</v>
      </c>
      <c r="D205">
        <v>10</v>
      </c>
      <c r="E205" t="s">
        <v>3198</v>
      </c>
      <c r="F205" t="s">
        <v>2570</v>
      </c>
      <c r="G205" t="s">
        <v>7047</v>
      </c>
      <c r="H205" t="s">
        <v>36</v>
      </c>
      <c r="I205" t="s">
        <v>7100</v>
      </c>
      <c r="J205">
        <v>3.2</v>
      </c>
      <c r="M205" s="7">
        <v>0</v>
      </c>
      <c r="N205" s="33" t="s">
        <v>796</v>
      </c>
      <c r="O205" t="s">
        <v>130</v>
      </c>
      <c r="P205" t="s">
        <v>797</v>
      </c>
      <c r="Q205" t="s">
        <v>316</v>
      </c>
      <c r="R205" t="s">
        <v>798</v>
      </c>
    </row>
    <row r="206" spans="3:18" x14ac:dyDescent="0.55000000000000004">
      <c r="C206" s="8">
        <v>12</v>
      </c>
      <c r="D206">
        <v>4</v>
      </c>
      <c r="E206" t="s">
        <v>3198</v>
      </c>
      <c r="F206" t="s">
        <v>2570</v>
      </c>
      <c r="G206" t="s">
        <v>7059</v>
      </c>
      <c r="H206" t="s">
        <v>2573</v>
      </c>
      <c r="I206" t="s">
        <v>7093</v>
      </c>
      <c r="J206">
        <v>4</v>
      </c>
      <c r="M206" s="7">
        <v>0</v>
      </c>
      <c r="N206" s="33" t="s">
        <v>799</v>
      </c>
      <c r="O206" t="s">
        <v>491</v>
      </c>
      <c r="P206" t="s">
        <v>800</v>
      </c>
      <c r="Q206" t="s">
        <v>434</v>
      </c>
      <c r="R206" t="s">
        <v>255</v>
      </c>
    </row>
    <row r="207" spans="3:18" x14ac:dyDescent="0.55000000000000004">
      <c r="C207" s="8">
        <v>12</v>
      </c>
      <c r="D207">
        <v>7</v>
      </c>
      <c r="E207" t="s">
        <v>3198</v>
      </c>
      <c r="F207" t="s">
        <v>2570</v>
      </c>
      <c r="G207" t="s">
        <v>5879</v>
      </c>
      <c r="H207" t="s">
        <v>25</v>
      </c>
      <c r="I207" t="s">
        <v>7093</v>
      </c>
      <c r="J207">
        <v>4.8</v>
      </c>
      <c r="M207" s="7">
        <v>0</v>
      </c>
      <c r="N207" s="33" t="s">
        <v>801</v>
      </c>
      <c r="O207" t="s">
        <v>540</v>
      </c>
      <c r="P207" t="s">
        <v>802</v>
      </c>
      <c r="Q207" t="s">
        <v>634</v>
      </c>
      <c r="R207" t="s">
        <v>803</v>
      </c>
    </row>
    <row r="208" spans="3:18" x14ac:dyDescent="0.55000000000000004">
      <c r="C208" s="8">
        <v>12</v>
      </c>
      <c r="D208">
        <v>15</v>
      </c>
      <c r="E208" t="s">
        <v>3198</v>
      </c>
      <c r="F208" t="s">
        <v>2628</v>
      </c>
      <c r="G208" t="s">
        <v>7087</v>
      </c>
      <c r="H208" t="s">
        <v>2286</v>
      </c>
      <c r="I208" t="s">
        <v>7093</v>
      </c>
      <c r="J208">
        <v>4.9000000000000004</v>
      </c>
      <c r="M208" s="7">
        <v>0</v>
      </c>
      <c r="N208" s="33" t="s">
        <v>804</v>
      </c>
      <c r="O208" t="s">
        <v>174</v>
      </c>
      <c r="P208" t="s">
        <v>805</v>
      </c>
      <c r="Q208" t="s">
        <v>251</v>
      </c>
      <c r="R208" t="s">
        <v>806</v>
      </c>
    </row>
    <row r="209" spans="3:18" x14ac:dyDescent="0.55000000000000004">
      <c r="M209" s="7">
        <v>0</v>
      </c>
      <c r="N209" s="33" t="s">
        <v>807</v>
      </c>
      <c r="O209" t="s">
        <v>808</v>
      </c>
      <c r="P209" t="s">
        <v>809</v>
      </c>
      <c r="Q209" t="s">
        <v>947</v>
      </c>
      <c r="R209" t="s">
        <v>431</v>
      </c>
    </row>
    <row r="210" spans="3:18" x14ac:dyDescent="0.55000000000000004">
      <c r="C210" s="8" t="s">
        <v>9228</v>
      </c>
      <c r="M210" s="7">
        <v>0</v>
      </c>
      <c r="N210" s="33" t="s">
        <v>810</v>
      </c>
      <c r="O210" t="s">
        <v>321</v>
      </c>
      <c r="P210" t="s">
        <v>811</v>
      </c>
      <c r="Q210" t="s">
        <v>946</v>
      </c>
      <c r="R210" t="s">
        <v>587</v>
      </c>
    </row>
    <row r="211" spans="3:18" x14ac:dyDescent="0.55000000000000004">
      <c r="C211" s="8" t="s">
        <v>2227</v>
      </c>
      <c r="D211">
        <v>8</v>
      </c>
      <c r="E211" t="s">
        <v>3198</v>
      </c>
      <c r="F211" t="s">
        <v>2628</v>
      </c>
      <c r="G211" t="s">
        <v>7652</v>
      </c>
      <c r="H211" t="s">
        <v>2561</v>
      </c>
      <c r="I211" t="s">
        <v>7093</v>
      </c>
      <c r="J211">
        <v>2.7</v>
      </c>
      <c r="M211" s="7">
        <v>0</v>
      </c>
      <c r="N211" s="33" t="s">
        <v>812</v>
      </c>
      <c r="O211" t="s">
        <v>557</v>
      </c>
      <c r="P211" t="s">
        <v>813</v>
      </c>
      <c r="Q211" t="s">
        <v>316</v>
      </c>
      <c r="R211" t="s">
        <v>814</v>
      </c>
    </row>
    <row r="212" spans="3:18" x14ac:dyDescent="0.55000000000000004">
      <c r="C212" s="8" t="s">
        <v>3430</v>
      </c>
      <c r="D212">
        <v>1</v>
      </c>
      <c r="E212" t="s">
        <v>3198</v>
      </c>
      <c r="F212" t="s">
        <v>2570</v>
      </c>
      <c r="G212" t="s">
        <v>7719</v>
      </c>
      <c r="H212" t="s">
        <v>1291</v>
      </c>
      <c r="I212" t="s">
        <v>7100</v>
      </c>
      <c r="J212">
        <v>4.7</v>
      </c>
      <c r="M212" s="7">
        <v>0</v>
      </c>
      <c r="N212" s="33" t="s">
        <v>815</v>
      </c>
      <c r="O212" t="s">
        <v>816</v>
      </c>
      <c r="P212" t="s">
        <v>817</v>
      </c>
      <c r="Q212" t="s">
        <v>434</v>
      </c>
      <c r="R212" t="s">
        <v>483</v>
      </c>
    </row>
    <row r="213" spans="3:18" x14ac:dyDescent="0.55000000000000004">
      <c r="C213" s="8" t="s">
        <v>3269</v>
      </c>
      <c r="D213">
        <v>12</v>
      </c>
      <c r="E213" t="s">
        <v>3198</v>
      </c>
      <c r="F213" t="s">
        <v>2570</v>
      </c>
      <c r="G213" t="s">
        <v>7777</v>
      </c>
      <c r="H213" t="s">
        <v>1793</v>
      </c>
      <c r="I213" t="s">
        <v>7100</v>
      </c>
      <c r="J213">
        <v>1.9</v>
      </c>
      <c r="M213" s="7">
        <v>0</v>
      </c>
    </row>
    <row r="214" spans="3:18" x14ac:dyDescent="0.55000000000000004">
      <c r="C214" s="8" t="s">
        <v>2255</v>
      </c>
      <c r="D214">
        <v>1</v>
      </c>
      <c r="E214" t="s">
        <v>3198</v>
      </c>
      <c r="F214" t="s">
        <v>2628</v>
      </c>
      <c r="G214" t="s">
        <v>7789</v>
      </c>
      <c r="H214" t="s">
        <v>6107</v>
      </c>
      <c r="I214" t="s">
        <v>7093</v>
      </c>
      <c r="J214">
        <v>5</v>
      </c>
      <c r="M214" s="7">
        <v>0</v>
      </c>
      <c r="N214" s="33" t="s">
        <v>175</v>
      </c>
      <c r="O214" t="s">
        <v>818</v>
      </c>
      <c r="P214" t="s">
        <v>819</v>
      </c>
      <c r="Q214" t="s">
        <v>458</v>
      </c>
      <c r="R214" t="s">
        <v>448</v>
      </c>
    </row>
    <row r="215" spans="3:18" x14ac:dyDescent="0.55000000000000004">
      <c r="C215" s="8" t="s">
        <v>2230</v>
      </c>
      <c r="D215">
        <v>7</v>
      </c>
      <c r="E215" t="s">
        <v>6246</v>
      </c>
      <c r="F215" t="s">
        <v>2570</v>
      </c>
      <c r="G215" t="s">
        <v>7908</v>
      </c>
      <c r="H215" t="s">
        <v>46</v>
      </c>
      <c r="I215" t="s">
        <v>5941</v>
      </c>
      <c r="J215">
        <v>1.8</v>
      </c>
      <c r="M215" s="7">
        <v>0</v>
      </c>
      <c r="N215" s="33" t="s">
        <v>176</v>
      </c>
      <c r="O215" t="s">
        <v>267</v>
      </c>
      <c r="P215" t="s">
        <v>820</v>
      </c>
      <c r="Q215" t="s">
        <v>947</v>
      </c>
      <c r="R215" t="s">
        <v>398</v>
      </c>
    </row>
    <row r="216" spans="3:18" x14ac:dyDescent="0.55000000000000004">
      <c r="C216" s="8">
        <v>10</v>
      </c>
      <c r="D216">
        <v>8</v>
      </c>
      <c r="E216" t="s">
        <v>3198</v>
      </c>
      <c r="F216" t="s">
        <v>2628</v>
      </c>
      <c r="G216" t="s">
        <v>7941</v>
      </c>
      <c r="H216" t="s">
        <v>165</v>
      </c>
      <c r="I216" t="s">
        <v>7100</v>
      </c>
      <c r="J216">
        <v>3.1</v>
      </c>
      <c r="M216" s="7">
        <v>0</v>
      </c>
      <c r="N216" s="33" t="s">
        <v>177</v>
      </c>
      <c r="O216" t="s">
        <v>515</v>
      </c>
      <c r="P216" t="s">
        <v>821</v>
      </c>
      <c r="Q216" t="s">
        <v>948</v>
      </c>
      <c r="R216" t="s">
        <v>822</v>
      </c>
    </row>
    <row r="217" spans="3:18" x14ac:dyDescent="0.55000000000000004">
      <c r="C217" s="8">
        <v>10</v>
      </c>
      <c r="D217">
        <v>11</v>
      </c>
      <c r="E217" t="s">
        <v>3198</v>
      </c>
      <c r="F217" t="s">
        <v>2570</v>
      </c>
      <c r="G217" t="s">
        <v>7948</v>
      </c>
      <c r="H217" t="s">
        <v>6114</v>
      </c>
      <c r="I217" t="s">
        <v>7100</v>
      </c>
      <c r="J217">
        <v>2.9</v>
      </c>
      <c r="M217" s="7">
        <v>0</v>
      </c>
      <c r="N217" s="33" t="s">
        <v>178</v>
      </c>
      <c r="O217" t="s">
        <v>823</v>
      </c>
      <c r="P217" t="s">
        <v>824</v>
      </c>
      <c r="Q217" t="s">
        <v>947</v>
      </c>
      <c r="R217" t="s">
        <v>682</v>
      </c>
    </row>
    <row r="218" spans="3:18" x14ac:dyDescent="0.55000000000000004">
      <c r="C218" s="8">
        <v>10</v>
      </c>
      <c r="D218">
        <v>14</v>
      </c>
      <c r="E218" t="s">
        <v>3198</v>
      </c>
      <c r="F218" t="s">
        <v>2628</v>
      </c>
      <c r="G218" t="s">
        <v>7953</v>
      </c>
      <c r="H218" t="s">
        <v>142</v>
      </c>
      <c r="I218" t="s">
        <v>7100</v>
      </c>
      <c r="J218">
        <v>4.7</v>
      </c>
      <c r="M218" s="7">
        <v>0</v>
      </c>
      <c r="N218" s="33" t="s">
        <v>179</v>
      </c>
      <c r="O218" t="s">
        <v>769</v>
      </c>
      <c r="P218" t="s">
        <v>825</v>
      </c>
      <c r="Q218" t="s">
        <v>251</v>
      </c>
      <c r="R218" t="s">
        <v>682</v>
      </c>
    </row>
    <row r="219" spans="3:18" x14ac:dyDescent="0.55000000000000004">
      <c r="C219" s="8">
        <v>12</v>
      </c>
      <c r="D219">
        <v>2</v>
      </c>
      <c r="E219" t="s">
        <v>3198</v>
      </c>
      <c r="F219" t="s">
        <v>2628</v>
      </c>
      <c r="G219" t="s">
        <v>7993</v>
      </c>
      <c r="H219" t="s">
        <v>46</v>
      </c>
      <c r="I219" t="s">
        <v>7100</v>
      </c>
      <c r="J219">
        <v>3.4</v>
      </c>
      <c r="M219" s="7">
        <v>0</v>
      </c>
      <c r="N219" s="33" t="s">
        <v>181</v>
      </c>
      <c r="O219" t="s">
        <v>169</v>
      </c>
      <c r="P219" t="s">
        <v>826</v>
      </c>
      <c r="Q219" t="s">
        <v>947</v>
      </c>
      <c r="R219" t="s">
        <v>409</v>
      </c>
    </row>
    <row r="220" spans="3:18" x14ac:dyDescent="0.55000000000000004">
      <c r="C220" s="8">
        <v>12</v>
      </c>
      <c r="D220">
        <v>3</v>
      </c>
      <c r="E220" t="s">
        <v>3198</v>
      </c>
      <c r="F220" t="s">
        <v>2628</v>
      </c>
      <c r="G220" t="s">
        <v>7996</v>
      </c>
      <c r="H220" t="s">
        <v>160</v>
      </c>
      <c r="I220" t="s">
        <v>57</v>
      </c>
      <c r="J220">
        <v>2.9</v>
      </c>
      <c r="M220" s="7">
        <v>0</v>
      </c>
      <c r="N220" s="33" t="s">
        <v>191</v>
      </c>
      <c r="O220" t="s">
        <v>552</v>
      </c>
      <c r="P220" t="s">
        <v>827</v>
      </c>
      <c r="Q220" t="s">
        <v>269</v>
      </c>
      <c r="R220" t="s">
        <v>501</v>
      </c>
    </row>
    <row r="221" spans="3:18" x14ac:dyDescent="0.55000000000000004">
      <c r="C221" s="8">
        <v>12</v>
      </c>
      <c r="D221">
        <v>14</v>
      </c>
      <c r="E221" t="s">
        <v>3198</v>
      </c>
      <c r="F221" t="s">
        <v>2628</v>
      </c>
      <c r="G221" t="s">
        <v>8022</v>
      </c>
      <c r="H221" t="s">
        <v>1805</v>
      </c>
      <c r="I221" t="s">
        <v>5941</v>
      </c>
      <c r="J221">
        <v>2.9</v>
      </c>
      <c r="M221" s="7">
        <v>0</v>
      </c>
      <c r="N221" s="33" t="s">
        <v>193</v>
      </c>
      <c r="O221" t="s">
        <v>828</v>
      </c>
      <c r="P221" t="s">
        <v>829</v>
      </c>
      <c r="Q221" t="s">
        <v>264</v>
      </c>
      <c r="R221" t="s">
        <v>474</v>
      </c>
    </row>
    <row r="222" spans="3:18" x14ac:dyDescent="0.55000000000000004">
      <c r="M222" s="7">
        <v>0</v>
      </c>
      <c r="N222" s="33" t="s">
        <v>194</v>
      </c>
      <c r="O222" t="s">
        <v>254</v>
      </c>
      <c r="P222" t="s">
        <v>830</v>
      </c>
      <c r="Q222" t="s">
        <v>336</v>
      </c>
      <c r="R222" t="s">
        <v>574</v>
      </c>
    </row>
    <row r="223" spans="3:18" x14ac:dyDescent="0.55000000000000004">
      <c r="M223" s="7">
        <v>0</v>
      </c>
      <c r="N223" s="33" t="s">
        <v>195</v>
      </c>
      <c r="O223" t="s">
        <v>169</v>
      </c>
      <c r="P223" t="s">
        <v>831</v>
      </c>
      <c r="Q223" t="s">
        <v>366</v>
      </c>
      <c r="R223" t="s">
        <v>832</v>
      </c>
    </row>
    <row r="224" spans="3:18" x14ac:dyDescent="0.55000000000000004">
      <c r="M224" s="7">
        <v>0</v>
      </c>
      <c r="N224" s="33" t="s">
        <v>197</v>
      </c>
      <c r="O224" t="s">
        <v>488</v>
      </c>
      <c r="P224" t="s">
        <v>833</v>
      </c>
      <c r="Q224" t="s">
        <v>948</v>
      </c>
      <c r="R224" t="s">
        <v>247</v>
      </c>
    </row>
    <row r="225" spans="13:18" x14ac:dyDescent="0.55000000000000004">
      <c r="M225" s="7">
        <v>0</v>
      </c>
      <c r="N225" s="33" t="s">
        <v>198</v>
      </c>
      <c r="O225" t="s">
        <v>392</v>
      </c>
      <c r="P225" t="s">
        <v>834</v>
      </c>
      <c r="Q225" t="s">
        <v>458</v>
      </c>
      <c r="R225" t="s">
        <v>835</v>
      </c>
    </row>
    <row r="226" spans="13:18" x14ac:dyDescent="0.55000000000000004">
      <c r="M226" s="7">
        <v>0</v>
      </c>
      <c r="N226" s="33" t="s">
        <v>164</v>
      </c>
      <c r="O226" t="s">
        <v>429</v>
      </c>
      <c r="P226" t="s">
        <v>869</v>
      </c>
      <c r="Q226" t="s">
        <v>994</v>
      </c>
      <c r="R226" t="s">
        <v>260</v>
      </c>
    </row>
    <row r="227" spans="13:18" x14ac:dyDescent="0.55000000000000004">
      <c r="M227" s="7">
        <v>0</v>
      </c>
      <c r="N227" s="33" t="s">
        <v>200</v>
      </c>
      <c r="O227" t="s">
        <v>836</v>
      </c>
      <c r="P227" t="s">
        <v>837</v>
      </c>
      <c r="Q227" t="s">
        <v>360</v>
      </c>
      <c r="R227" t="s">
        <v>574</v>
      </c>
    </row>
    <row r="228" spans="13:18" x14ac:dyDescent="0.55000000000000004">
      <c r="M228" s="7">
        <v>0</v>
      </c>
      <c r="N228" s="33" t="s">
        <v>201</v>
      </c>
      <c r="O228" t="s">
        <v>564</v>
      </c>
      <c r="P228" t="s">
        <v>838</v>
      </c>
      <c r="Q228" t="s">
        <v>269</v>
      </c>
      <c r="R228" t="s">
        <v>240</v>
      </c>
    </row>
    <row r="229" spans="13:18" x14ac:dyDescent="0.55000000000000004">
      <c r="M229" s="7">
        <v>0</v>
      </c>
      <c r="N229" s="33" t="s">
        <v>202</v>
      </c>
      <c r="O229" t="s">
        <v>488</v>
      </c>
      <c r="P229" t="s">
        <v>839</v>
      </c>
      <c r="Q229" t="s">
        <v>948</v>
      </c>
      <c r="R229" t="s">
        <v>247</v>
      </c>
    </row>
    <row r="230" spans="13:18" x14ac:dyDescent="0.55000000000000004">
      <c r="M230" s="7">
        <v>0</v>
      </c>
      <c r="N230" s="33" t="s">
        <v>203</v>
      </c>
      <c r="O230" t="s">
        <v>254</v>
      </c>
      <c r="P230" t="s">
        <v>840</v>
      </c>
      <c r="Q230" t="s">
        <v>947</v>
      </c>
      <c r="R230" t="s">
        <v>279</v>
      </c>
    </row>
    <row r="231" spans="13:18" x14ac:dyDescent="0.55000000000000004">
      <c r="M231" s="7">
        <v>0</v>
      </c>
      <c r="N231" s="33" t="s">
        <v>204</v>
      </c>
      <c r="O231" t="s">
        <v>429</v>
      </c>
      <c r="P231" t="s">
        <v>841</v>
      </c>
      <c r="Q231" t="s">
        <v>458</v>
      </c>
      <c r="R231" t="s">
        <v>493</v>
      </c>
    </row>
    <row r="232" spans="13:18" x14ac:dyDescent="0.55000000000000004">
      <c r="M232" s="7">
        <v>0</v>
      </c>
    </row>
    <row r="233" spans="13:18" x14ac:dyDescent="0.55000000000000004">
      <c r="M233" s="7">
        <v>0</v>
      </c>
    </row>
    <row r="234" spans="13:18" x14ac:dyDescent="0.55000000000000004">
      <c r="M234" s="7">
        <v>0</v>
      </c>
    </row>
    <row r="235" spans="13:18" x14ac:dyDescent="0.55000000000000004">
      <c r="M235" s="7">
        <v>0</v>
      </c>
    </row>
    <row r="236" spans="13:18" x14ac:dyDescent="0.55000000000000004">
      <c r="M236" s="7">
        <v>0</v>
      </c>
    </row>
    <row r="237" spans="13:18" x14ac:dyDescent="0.55000000000000004">
      <c r="M237" s="7">
        <v>0</v>
      </c>
      <c r="N237" s="33" t="s">
        <v>854</v>
      </c>
      <c r="O237" t="s">
        <v>426</v>
      </c>
      <c r="P237" t="s">
        <v>870</v>
      </c>
      <c r="Q237" t="s">
        <v>777</v>
      </c>
      <c r="R237" t="s">
        <v>871</v>
      </c>
    </row>
    <row r="238" spans="13:18" x14ac:dyDescent="0.55000000000000004">
      <c r="M238" s="7">
        <v>0</v>
      </c>
      <c r="N238" s="33" t="s">
        <v>855</v>
      </c>
      <c r="O238" t="s">
        <v>281</v>
      </c>
      <c r="P238" t="s">
        <v>872</v>
      </c>
      <c r="Q238" t="s">
        <v>947</v>
      </c>
      <c r="R238" t="s">
        <v>873</v>
      </c>
    </row>
    <row r="239" spans="13:18" x14ac:dyDescent="0.55000000000000004">
      <c r="M239" s="7">
        <v>0</v>
      </c>
      <c r="N239" s="33" t="s">
        <v>856</v>
      </c>
      <c r="O239" t="s">
        <v>419</v>
      </c>
      <c r="P239" t="s">
        <v>874</v>
      </c>
      <c r="Q239" t="s">
        <v>946</v>
      </c>
      <c r="R239" t="s">
        <v>501</v>
      </c>
    </row>
    <row r="240" spans="13:18" x14ac:dyDescent="0.55000000000000004">
      <c r="M240" s="7">
        <v>0</v>
      </c>
      <c r="N240" s="33" t="s">
        <v>857</v>
      </c>
      <c r="O240" t="s">
        <v>506</v>
      </c>
      <c r="P240" t="s">
        <v>875</v>
      </c>
      <c r="Q240" t="s">
        <v>681</v>
      </c>
      <c r="R240" t="s">
        <v>451</v>
      </c>
    </row>
    <row r="241" spans="13:18" x14ac:dyDescent="0.55000000000000004">
      <c r="M241" s="7">
        <v>0</v>
      </c>
      <c r="N241" s="33" t="s">
        <v>858</v>
      </c>
      <c r="O241" t="s">
        <v>344</v>
      </c>
      <c r="P241" t="s">
        <v>876</v>
      </c>
      <c r="Q241" t="s">
        <v>767</v>
      </c>
      <c r="R241" t="s">
        <v>501</v>
      </c>
    </row>
    <row r="242" spans="13:18" x14ac:dyDescent="0.55000000000000004">
      <c r="M242" s="7">
        <v>0</v>
      </c>
      <c r="N242" s="33" t="s">
        <v>859</v>
      </c>
      <c r="O242" t="s">
        <v>877</v>
      </c>
      <c r="P242" t="s">
        <v>878</v>
      </c>
      <c r="Q242" t="s">
        <v>948</v>
      </c>
      <c r="R242" t="s">
        <v>574</v>
      </c>
    </row>
    <row r="243" spans="13:18" x14ac:dyDescent="0.55000000000000004">
      <c r="M243" s="7">
        <v>0</v>
      </c>
      <c r="N243" s="33" t="s">
        <v>860</v>
      </c>
      <c r="O243" t="s">
        <v>309</v>
      </c>
      <c r="P243" t="s">
        <v>879</v>
      </c>
      <c r="Q243" t="s">
        <v>947</v>
      </c>
      <c r="R243" t="s">
        <v>689</v>
      </c>
    </row>
    <row r="244" spans="13:18" x14ac:dyDescent="0.55000000000000004">
      <c r="M244" s="7">
        <v>0</v>
      </c>
      <c r="N244" s="33" t="s">
        <v>861</v>
      </c>
      <c r="O244" t="s">
        <v>372</v>
      </c>
      <c r="P244" t="s">
        <v>880</v>
      </c>
      <c r="Q244" t="s">
        <v>948</v>
      </c>
      <c r="R244" t="s">
        <v>881</v>
      </c>
    </row>
    <row r="245" spans="13:18" x14ac:dyDescent="0.55000000000000004">
      <c r="M245" s="7">
        <v>0</v>
      </c>
      <c r="N245" s="33" t="s">
        <v>862</v>
      </c>
      <c r="O245" t="s">
        <v>515</v>
      </c>
      <c r="P245" t="s">
        <v>882</v>
      </c>
      <c r="Q245" t="s">
        <v>947</v>
      </c>
      <c r="R245" t="s">
        <v>883</v>
      </c>
    </row>
    <row r="246" spans="13:18" x14ac:dyDescent="0.55000000000000004">
      <c r="M246" s="7">
        <v>0</v>
      </c>
      <c r="N246" s="33" t="s">
        <v>863</v>
      </c>
      <c r="O246" t="s">
        <v>281</v>
      </c>
      <c r="P246" t="s">
        <v>884</v>
      </c>
      <c r="Q246" t="s">
        <v>947</v>
      </c>
      <c r="R246" t="s">
        <v>873</v>
      </c>
    </row>
    <row r="247" spans="13:18" x14ac:dyDescent="0.55000000000000004">
      <c r="M247" s="7">
        <v>0</v>
      </c>
      <c r="N247" s="33" t="s">
        <v>864</v>
      </c>
      <c r="O247" t="s">
        <v>836</v>
      </c>
      <c r="P247" t="s">
        <v>885</v>
      </c>
      <c r="Q247" t="s">
        <v>948</v>
      </c>
      <c r="R247" t="s">
        <v>574</v>
      </c>
    </row>
    <row r="248" spans="13:18" x14ac:dyDescent="0.55000000000000004">
      <c r="M248" s="7">
        <v>0</v>
      </c>
      <c r="N248" s="33" t="s">
        <v>842</v>
      </c>
      <c r="O248" t="s">
        <v>426</v>
      </c>
      <c r="P248" t="s">
        <v>886</v>
      </c>
      <c r="Q248" t="s">
        <v>738</v>
      </c>
      <c r="R248" t="s">
        <v>887</v>
      </c>
    </row>
    <row r="249" spans="13:18" x14ac:dyDescent="0.55000000000000004">
      <c r="M249" s="7">
        <v>0</v>
      </c>
      <c r="N249" s="33" t="s">
        <v>843</v>
      </c>
      <c r="O249" t="s">
        <v>488</v>
      </c>
      <c r="P249" t="s">
        <v>888</v>
      </c>
      <c r="Q249" t="s">
        <v>278</v>
      </c>
      <c r="R249" t="s">
        <v>255</v>
      </c>
    </row>
    <row r="250" spans="13:18" x14ac:dyDescent="0.55000000000000004">
      <c r="M250" s="7">
        <v>0</v>
      </c>
      <c r="N250" s="33" t="s">
        <v>844</v>
      </c>
      <c r="O250" t="s">
        <v>344</v>
      </c>
      <c r="P250" t="s">
        <v>889</v>
      </c>
      <c r="Q250" t="s">
        <v>278</v>
      </c>
      <c r="R250" t="s">
        <v>890</v>
      </c>
    </row>
    <row r="251" spans="13:18" x14ac:dyDescent="0.55000000000000004">
      <c r="M251" s="7">
        <v>0</v>
      </c>
      <c r="N251" s="33" t="s">
        <v>845</v>
      </c>
      <c r="O251" t="s">
        <v>321</v>
      </c>
      <c r="P251" t="s">
        <v>891</v>
      </c>
      <c r="Q251" t="s">
        <v>947</v>
      </c>
      <c r="R251" t="s">
        <v>892</v>
      </c>
    </row>
    <row r="252" spans="13:18" x14ac:dyDescent="0.55000000000000004">
      <c r="M252" s="7">
        <v>0</v>
      </c>
      <c r="N252" s="33" t="s">
        <v>846</v>
      </c>
      <c r="O252" t="s">
        <v>254</v>
      </c>
      <c r="P252" t="s">
        <v>893</v>
      </c>
      <c r="Q252" t="s">
        <v>767</v>
      </c>
      <c r="R252" t="s">
        <v>291</v>
      </c>
    </row>
    <row r="253" spans="13:18" x14ac:dyDescent="0.55000000000000004">
      <c r="M253" s="7">
        <v>0</v>
      </c>
      <c r="N253" s="33" t="s">
        <v>847</v>
      </c>
      <c r="O253" t="s">
        <v>877</v>
      </c>
      <c r="P253" t="s">
        <v>894</v>
      </c>
      <c r="Q253" t="s">
        <v>681</v>
      </c>
      <c r="R253" t="s">
        <v>692</v>
      </c>
    </row>
    <row r="254" spans="13:18" x14ac:dyDescent="0.55000000000000004">
      <c r="M254" s="7">
        <v>0</v>
      </c>
      <c r="N254" s="33" t="s">
        <v>848</v>
      </c>
      <c r="O254" t="s">
        <v>808</v>
      </c>
      <c r="P254" t="s">
        <v>895</v>
      </c>
      <c r="Q254" t="s">
        <v>681</v>
      </c>
      <c r="R254" t="s">
        <v>692</v>
      </c>
    </row>
    <row r="255" spans="13:18" x14ac:dyDescent="0.55000000000000004">
      <c r="M255" s="7">
        <v>0</v>
      </c>
      <c r="N255" s="33" t="s">
        <v>849</v>
      </c>
      <c r="O255" t="s">
        <v>285</v>
      </c>
      <c r="P255" t="s">
        <v>896</v>
      </c>
      <c r="Q255" t="s">
        <v>946</v>
      </c>
      <c r="R255" t="s">
        <v>887</v>
      </c>
    </row>
    <row r="256" spans="13:18" x14ac:dyDescent="0.55000000000000004">
      <c r="M256" s="7">
        <v>0</v>
      </c>
      <c r="N256" s="33" t="s">
        <v>850</v>
      </c>
      <c r="O256" t="s">
        <v>314</v>
      </c>
      <c r="P256" t="s">
        <v>897</v>
      </c>
      <c r="Q256" t="s">
        <v>269</v>
      </c>
      <c r="R256" t="s">
        <v>898</v>
      </c>
    </row>
    <row r="257" spans="13:18" x14ac:dyDescent="0.55000000000000004">
      <c r="M257" s="7">
        <v>0</v>
      </c>
      <c r="N257" s="33" t="s">
        <v>851</v>
      </c>
      <c r="O257" t="s">
        <v>472</v>
      </c>
      <c r="P257" t="s">
        <v>899</v>
      </c>
      <c r="Q257" t="s">
        <v>360</v>
      </c>
      <c r="R257" t="s">
        <v>798</v>
      </c>
    </row>
    <row r="258" spans="13:18" x14ac:dyDescent="0.55000000000000004">
      <c r="M258" s="7">
        <v>0</v>
      </c>
      <c r="N258" s="33" t="s">
        <v>852</v>
      </c>
      <c r="O258" t="s">
        <v>267</v>
      </c>
      <c r="P258" t="s">
        <v>900</v>
      </c>
      <c r="Q258" t="s">
        <v>342</v>
      </c>
      <c r="R258" t="s">
        <v>750</v>
      </c>
    </row>
    <row r="259" spans="13:18" x14ac:dyDescent="0.55000000000000004">
      <c r="M259" s="7">
        <v>0</v>
      </c>
      <c r="N259" s="33" t="s">
        <v>853</v>
      </c>
      <c r="O259" t="s">
        <v>828</v>
      </c>
      <c r="P259" t="s">
        <v>901</v>
      </c>
      <c r="Q259" t="s">
        <v>458</v>
      </c>
      <c r="R259" t="s">
        <v>474</v>
      </c>
    </row>
    <row r="260" spans="13:18" x14ac:dyDescent="0.55000000000000004">
      <c r="M260" s="7">
        <v>0</v>
      </c>
      <c r="N260" s="33" t="s">
        <v>206</v>
      </c>
      <c r="O260" t="s">
        <v>902</v>
      </c>
      <c r="P260" t="s">
        <v>903</v>
      </c>
      <c r="Q260" t="s">
        <v>311</v>
      </c>
      <c r="R260" t="s">
        <v>448</v>
      </c>
    </row>
    <row r="261" spans="13:18" x14ac:dyDescent="0.55000000000000004">
      <c r="M261" s="7">
        <v>0</v>
      </c>
      <c r="N261" s="33" t="s">
        <v>207</v>
      </c>
      <c r="O261" t="s">
        <v>615</v>
      </c>
      <c r="P261" t="s">
        <v>904</v>
      </c>
      <c r="Q261" t="s">
        <v>278</v>
      </c>
      <c r="R261" t="s">
        <v>398</v>
      </c>
    </row>
    <row r="262" spans="13:18" x14ac:dyDescent="0.55000000000000004">
      <c r="M262" s="7">
        <v>0</v>
      </c>
      <c r="N262" s="33" t="s">
        <v>208</v>
      </c>
      <c r="O262" t="s">
        <v>506</v>
      </c>
      <c r="P262" t="s">
        <v>905</v>
      </c>
      <c r="Q262" t="s">
        <v>251</v>
      </c>
      <c r="R262" t="s">
        <v>659</v>
      </c>
    </row>
    <row r="263" spans="13:18" x14ac:dyDescent="0.55000000000000004">
      <c r="M263" s="7">
        <v>0</v>
      </c>
      <c r="N263" s="33" t="s">
        <v>209</v>
      </c>
      <c r="O263" t="s">
        <v>769</v>
      </c>
      <c r="P263" t="s">
        <v>906</v>
      </c>
      <c r="Q263" t="s">
        <v>948</v>
      </c>
      <c r="R263" t="s">
        <v>247</v>
      </c>
    </row>
    <row r="264" spans="13:18" x14ac:dyDescent="0.55000000000000004">
      <c r="M264" s="7">
        <v>0</v>
      </c>
      <c r="N264" s="33" t="s">
        <v>210</v>
      </c>
      <c r="O264" t="s">
        <v>488</v>
      </c>
      <c r="P264" t="s">
        <v>907</v>
      </c>
      <c r="Q264" t="s">
        <v>755</v>
      </c>
      <c r="R264" t="s">
        <v>247</v>
      </c>
    </row>
    <row r="265" spans="13:18" x14ac:dyDescent="0.55000000000000004">
      <c r="M265" s="7">
        <v>0</v>
      </c>
      <c r="N265" s="33" t="s">
        <v>211</v>
      </c>
      <c r="O265" t="s">
        <v>908</v>
      </c>
      <c r="P265" t="s">
        <v>909</v>
      </c>
      <c r="Q265" t="s">
        <v>767</v>
      </c>
      <c r="R265" t="s">
        <v>498</v>
      </c>
    </row>
    <row r="266" spans="13:18" x14ac:dyDescent="0.55000000000000004">
      <c r="M266" s="7">
        <v>0</v>
      </c>
      <c r="N266" s="33" t="s">
        <v>212</v>
      </c>
      <c r="O266" t="s">
        <v>326</v>
      </c>
      <c r="P266" t="s">
        <v>910</v>
      </c>
      <c r="Q266" t="s">
        <v>681</v>
      </c>
      <c r="R266" t="s">
        <v>448</v>
      </c>
    </row>
    <row r="267" spans="13:18" x14ac:dyDescent="0.55000000000000004">
      <c r="M267" s="7">
        <v>0</v>
      </c>
      <c r="N267" s="33" t="s">
        <v>213</v>
      </c>
      <c r="O267" t="s">
        <v>168</v>
      </c>
      <c r="P267" t="s">
        <v>911</v>
      </c>
      <c r="Q267" t="s">
        <v>681</v>
      </c>
      <c r="R267" t="s">
        <v>493</v>
      </c>
    </row>
    <row r="268" spans="13:18" x14ac:dyDescent="0.55000000000000004">
      <c r="M268" s="7">
        <v>0</v>
      </c>
      <c r="N268" s="33" t="s">
        <v>214</v>
      </c>
      <c r="O268" t="s">
        <v>467</v>
      </c>
      <c r="P268" t="s">
        <v>912</v>
      </c>
      <c r="Q268" t="s">
        <v>681</v>
      </c>
      <c r="R268" t="s">
        <v>351</v>
      </c>
    </row>
    <row r="269" spans="13:18" x14ac:dyDescent="0.55000000000000004">
      <c r="M269" s="7">
        <v>0</v>
      </c>
      <c r="N269" s="33" t="s">
        <v>215</v>
      </c>
      <c r="O269" t="s">
        <v>358</v>
      </c>
      <c r="P269" t="s">
        <v>913</v>
      </c>
      <c r="Q269" t="s">
        <v>767</v>
      </c>
      <c r="R269" t="s">
        <v>299</v>
      </c>
    </row>
    <row r="270" spans="13:18" x14ac:dyDescent="0.55000000000000004">
      <c r="M270" s="7">
        <v>0</v>
      </c>
      <c r="N270" s="33" t="s">
        <v>216</v>
      </c>
      <c r="O270" t="s">
        <v>368</v>
      </c>
      <c r="P270" t="s">
        <v>914</v>
      </c>
      <c r="Q270" t="s">
        <v>681</v>
      </c>
      <c r="R270" t="s">
        <v>659</v>
      </c>
    </row>
    <row r="271" spans="13:18" x14ac:dyDescent="0.55000000000000004">
      <c r="M271" s="7">
        <v>0</v>
      </c>
      <c r="N271" s="33" t="s">
        <v>217</v>
      </c>
      <c r="O271" t="s">
        <v>823</v>
      </c>
      <c r="P271" t="s">
        <v>915</v>
      </c>
      <c r="Q271" t="s">
        <v>681</v>
      </c>
      <c r="R271" t="s">
        <v>916</v>
      </c>
    </row>
    <row r="272" spans="13:18" x14ac:dyDescent="0.55000000000000004">
      <c r="M272" s="7">
        <v>0</v>
      </c>
      <c r="N272" s="33" t="s">
        <v>218</v>
      </c>
      <c r="O272" t="s">
        <v>917</v>
      </c>
      <c r="P272" t="s">
        <v>918</v>
      </c>
      <c r="Q272" t="s">
        <v>442</v>
      </c>
      <c r="R272" t="s">
        <v>516</v>
      </c>
    </row>
    <row r="273" spans="13:18" x14ac:dyDescent="0.55000000000000004">
      <c r="M273" s="7">
        <v>0</v>
      </c>
      <c r="N273" s="33" t="s">
        <v>219</v>
      </c>
      <c r="O273" t="s">
        <v>372</v>
      </c>
      <c r="P273" t="s">
        <v>919</v>
      </c>
      <c r="Q273" t="s">
        <v>947</v>
      </c>
      <c r="R273" t="s">
        <v>920</v>
      </c>
    </row>
    <row r="274" spans="13:18" x14ac:dyDescent="0.55000000000000004">
      <c r="M274" s="7">
        <v>0</v>
      </c>
      <c r="N274" s="33" t="s">
        <v>220</v>
      </c>
      <c r="O274" t="s">
        <v>330</v>
      </c>
      <c r="P274" t="s">
        <v>921</v>
      </c>
      <c r="Q274" t="s">
        <v>366</v>
      </c>
      <c r="R274" t="s">
        <v>922</v>
      </c>
    </row>
    <row r="275" spans="13:18" x14ac:dyDescent="0.55000000000000004">
      <c r="M275" s="7">
        <v>0</v>
      </c>
      <c r="N275" s="33" t="s">
        <v>221</v>
      </c>
      <c r="O275" t="s">
        <v>440</v>
      </c>
      <c r="P275" t="s">
        <v>923</v>
      </c>
      <c r="Q275" t="s">
        <v>947</v>
      </c>
      <c r="R275" t="s">
        <v>624</v>
      </c>
    </row>
    <row r="276" spans="13:18" x14ac:dyDescent="0.55000000000000004">
      <c r="M276" s="7">
        <v>0</v>
      </c>
      <c r="N276" s="33" t="s">
        <v>222</v>
      </c>
      <c r="O276" t="s">
        <v>506</v>
      </c>
      <c r="P276" t="s">
        <v>924</v>
      </c>
      <c r="Q276" t="s">
        <v>777</v>
      </c>
      <c r="R276" t="s">
        <v>247</v>
      </c>
    </row>
    <row r="277" spans="13:18" x14ac:dyDescent="0.55000000000000004">
      <c r="M277" s="7">
        <v>0</v>
      </c>
      <c r="N277" s="33" t="s">
        <v>223</v>
      </c>
      <c r="O277" t="s">
        <v>515</v>
      </c>
      <c r="P277" t="s">
        <v>925</v>
      </c>
      <c r="Q277" t="s">
        <v>434</v>
      </c>
      <c r="R277" t="s">
        <v>409</v>
      </c>
    </row>
    <row r="278" spans="13:18" x14ac:dyDescent="0.55000000000000004">
      <c r="M278" s="7">
        <v>0</v>
      </c>
      <c r="N278" s="33" t="s">
        <v>224</v>
      </c>
      <c r="O278" t="s">
        <v>488</v>
      </c>
      <c r="P278" t="s">
        <v>926</v>
      </c>
      <c r="Q278" t="s">
        <v>259</v>
      </c>
      <c r="R278" t="s">
        <v>240</v>
      </c>
    </row>
    <row r="279" spans="13:18" x14ac:dyDescent="0.55000000000000004">
      <c r="M279" s="7">
        <v>0</v>
      </c>
      <c r="N279" s="33" t="s">
        <v>225</v>
      </c>
      <c r="O279" t="s">
        <v>169</v>
      </c>
      <c r="P279" t="s">
        <v>927</v>
      </c>
      <c r="Q279" t="s">
        <v>434</v>
      </c>
      <c r="R279" t="s">
        <v>493</v>
      </c>
    </row>
    <row r="280" spans="13:18" x14ac:dyDescent="0.55000000000000004">
      <c r="M280" s="7">
        <v>0</v>
      </c>
      <c r="N280" s="33" t="s">
        <v>226</v>
      </c>
      <c r="O280" t="s">
        <v>166</v>
      </c>
      <c r="P280" t="s">
        <v>928</v>
      </c>
      <c r="Q280" t="s">
        <v>947</v>
      </c>
      <c r="R280" t="s">
        <v>448</v>
      </c>
    </row>
    <row r="281" spans="13:18" x14ac:dyDescent="0.55000000000000004">
      <c r="M281" s="7">
        <v>0</v>
      </c>
      <c r="N281" s="33" t="s">
        <v>227</v>
      </c>
      <c r="O281" t="s">
        <v>908</v>
      </c>
      <c r="P281" t="s">
        <v>929</v>
      </c>
      <c r="Q281" t="s">
        <v>278</v>
      </c>
      <c r="R281" t="s">
        <v>555</v>
      </c>
    </row>
    <row r="282" spans="13:18" x14ac:dyDescent="0.55000000000000004">
      <c r="M282" s="7">
        <v>0</v>
      </c>
      <c r="N282" s="33" t="s">
        <v>228</v>
      </c>
      <c r="O282" t="s">
        <v>488</v>
      </c>
      <c r="P282" t="s">
        <v>930</v>
      </c>
      <c r="Q282" t="s">
        <v>512</v>
      </c>
      <c r="R282" t="s">
        <v>247</v>
      </c>
    </row>
    <row r="283" spans="13:18" x14ac:dyDescent="0.55000000000000004">
      <c r="M283" s="7">
        <v>0</v>
      </c>
      <c r="N283" s="33" t="s">
        <v>229</v>
      </c>
      <c r="O283" t="s">
        <v>244</v>
      </c>
      <c r="P283" t="s">
        <v>931</v>
      </c>
      <c r="Q283" t="s">
        <v>947</v>
      </c>
      <c r="R283" t="s">
        <v>922</v>
      </c>
    </row>
    <row r="284" spans="13:18" x14ac:dyDescent="0.55000000000000004">
      <c r="M284" s="7">
        <v>0</v>
      </c>
      <c r="N284" s="33" t="s">
        <v>230</v>
      </c>
      <c r="O284" t="s">
        <v>276</v>
      </c>
      <c r="P284" t="s">
        <v>932</v>
      </c>
      <c r="Q284" t="s">
        <v>360</v>
      </c>
      <c r="R284" t="s">
        <v>653</v>
      </c>
    </row>
    <row r="285" spans="13:18" x14ac:dyDescent="0.55000000000000004">
      <c r="M285" s="7">
        <v>0</v>
      </c>
      <c r="N285" s="33" t="s">
        <v>231</v>
      </c>
      <c r="O285" t="s">
        <v>564</v>
      </c>
      <c r="P285" t="s">
        <v>933</v>
      </c>
      <c r="Q285" t="s">
        <v>947</v>
      </c>
      <c r="R285" t="s">
        <v>493</v>
      </c>
    </row>
    <row r="286" spans="13:18" x14ac:dyDescent="0.55000000000000004">
      <c r="M286" s="7">
        <v>0</v>
      </c>
      <c r="N286" s="33" t="s">
        <v>232</v>
      </c>
      <c r="O286" t="s">
        <v>467</v>
      </c>
      <c r="P286" t="s">
        <v>934</v>
      </c>
      <c r="Q286" t="s">
        <v>287</v>
      </c>
      <c r="R286" t="s">
        <v>448</v>
      </c>
    </row>
    <row r="287" spans="13:18" x14ac:dyDescent="0.55000000000000004">
      <c r="M287" s="7">
        <v>0</v>
      </c>
      <c r="N287" s="33" t="s">
        <v>233</v>
      </c>
      <c r="O287" t="s">
        <v>276</v>
      </c>
      <c r="P287" t="s">
        <v>935</v>
      </c>
      <c r="Q287" t="s">
        <v>251</v>
      </c>
      <c r="R287" t="s">
        <v>328</v>
      </c>
    </row>
    <row r="288" spans="13:18" x14ac:dyDescent="0.55000000000000004">
      <c r="M288" s="7">
        <v>0</v>
      </c>
      <c r="N288" s="33" t="s">
        <v>234</v>
      </c>
      <c r="O288" t="s">
        <v>936</v>
      </c>
      <c r="P288" t="s">
        <v>937</v>
      </c>
      <c r="Q288" t="s">
        <v>946</v>
      </c>
      <c r="R288" t="s">
        <v>587</v>
      </c>
    </row>
    <row r="289" spans="13:18" x14ac:dyDescent="0.55000000000000004">
      <c r="M289" s="7">
        <v>0</v>
      </c>
      <c r="N289" s="33" t="s">
        <v>235</v>
      </c>
      <c r="O289" t="s">
        <v>544</v>
      </c>
      <c r="P289" t="s">
        <v>938</v>
      </c>
      <c r="Q289" t="s">
        <v>366</v>
      </c>
      <c r="R289" t="s">
        <v>555</v>
      </c>
    </row>
    <row r="290" spans="13:18" x14ac:dyDescent="0.55000000000000004">
      <c r="M290" s="7">
        <v>0</v>
      </c>
      <c r="N290" s="33" t="s">
        <v>236</v>
      </c>
      <c r="O290" t="s">
        <v>304</v>
      </c>
      <c r="P290" t="s">
        <v>939</v>
      </c>
      <c r="Q290" t="s">
        <v>946</v>
      </c>
      <c r="R290" t="s">
        <v>240</v>
      </c>
    </row>
    <row r="291" spans="13:18" x14ac:dyDescent="0.55000000000000004">
      <c r="M291" s="7">
        <v>0</v>
      </c>
      <c r="N291" s="33" t="s">
        <v>237</v>
      </c>
      <c r="O291" t="s">
        <v>506</v>
      </c>
      <c r="P291" t="s">
        <v>940</v>
      </c>
      <c r="Q291" t="s">
        <v>434</v>
      </c>
      <c r="R291" t="s">
        <v>735</v>
      </c>
    </row>
    <row r="292" spans="13:18" x14ac:dyDescent="0.55000000000000004">
      <c r="M292" s="7">
        <v>0</v>
      </c>
    </row>
    <row r="293" spans="13:18" x14ac:dyDescent="0.55000000000000004">
      <c r="M293" s="7">
        <v>0</v>
      </c>
      <c r="N293" s="33" t="s">
        <v>956</v>
      </c>
      <c r="O293" t="s">
        <v>326</v>
      </c>
      <c r="P293" t="s">
        <v>995</v>
      </c>
      <c r="Q293" t="s">
        <v>379</v>
      </c>
      <c r="R293" t="s">
        <v>240</v>
      </c>
    </row>
    <row r="294" spans="13:18" x14ac:dyDescent="0.55000000000000004">
      <c r="M294" s="7">
        <v>0</v>
      </c>
      <c r="N294" s="33" t="s">
        <v>957</v>
      </c>
      <c r="O294" t="s">
        <v>908</v>
      </c>
      <c r="P294" t="s">
        <v>996</v>
      </c>
      <c r="Q294" t="s">
        <v>316</v>
      </c>
      <c r="R294" t="s">
        <v>516</v>
      </c>
    </row>
    <row r="295" spans="13:18" x14ac:dyDescent="0.55000000000000004">
      <c r="M295" s="7">
        <v>0</v>
      </c>
      <c r="N295" s="33" t="s">
        <v>958</v>
      </c>
      <c r="O295" t="s">
        <v>453</v>
      </c>
      <c r="P295" t="s">
        <v>997</v>
      </c>
      <c r="Q295" t="s">
        <v>947</v>
      </c>
      <c r="R295" t="s">
        <v>448</v>
      </c>
    </row>
    <row r="296" spans="13:18" x14ac:dyDescent="0.55000000000000004">
      <c r="M296" s="7">
        <v>0</v>
      </c>
      <c r="N296" s="33" t="s">
        <v>961</v>
      </c>
      <c r="O296" t="s">
        <v>908</v>
      </c>
      <c r="P296" t="s">
        <v>998</v>
      </c>
      <c r="Q296" t="s">
        <v>360</v>
      </c>
      <c r="R296" t="s">
        <v>516</v>
      </c>
    </row>
    <row r="297" spans="13:18" x14ac:dyDescent="0.55000000000000004">
      <c r="M297" s="7">
        <v>0</v>
      </c>
      <c r="N297" s="33" t="s">
        <v>962</v>
      </c>
      <c r="O297" t="s">
        <v>615</v>
      </c>
      <c r="P297" t="s">
        <v>999</v>
      </c>
      <c r="Q297" t="s">
        <v>379</v>
      </c>
      <c r="R297" t="s">
        <v>1000</v>
      </c>
    </row>
    <row r="298" spans="13:18" x14ac:dyDescent="0.55000000000000004">
      <c r="M298" s="7">
        <v>0</v>
      </c>
      <c r="N298" s="33" t="s">
        <v>963</v>
      </c>
      <c r="O298" t="s">
        <v>488</v>
      </c>
      <c r="P298" t="s">
        <v>1001</v>
      </c>
      <c r="Q298" t="s">
        <v>366</v>
      </c>
      <c r="R298" t="s">
        <v>624</v>
      </c>
    </row>
    <row r="299" spans="13:18" x14ac:dyDescent="0.55000000000000004">
      <c r="M299" s="7">
        <v>0</v>
      </c>
      <c r="N299" s="33" t="s">
        <v>964</v>
      </c>
      <c r="O299" t="s">
        <v>309</v>
      </c>
      <c r="P299" t="s">
        <v>1002</v>
      </c>
      <c r="Q299" t="s">
        <v>366</v>
      </c>
      <c r="R299" t="s">
        <v>351</v>
      </c>
    </row>
    <row r="300" spans="13:18" x14ac:dyDescent="0.55000000000000004">
      <c r="M300" s="7">
        <v>0</v>
      </c>
      <c r="N300" s="33" t="s">
        <v>965</v>
      </c>
      <c r="O300" t="s">
        <v>836</v>
      </c>
      <c r="P300" t="s">
        <v>1003</v>
      </c>
      <c r="Q300" t="s">
        <v>948</v>
      </c>
      <c r="R300" t="s">
        <v>814</v>
      </c>
    </row>
    <row r="301" spans="13:18" x14ac:dyDescent="0.55000000000000004">
      <c r="M301" s="7">
        <v>0</v>
      </c>
      <c r="N301" s="33" t="s">
        <v>966</v>
      </c>
      <c r="O301" t="s">
        <v>372</v>
      </c>
      <c r="P301" t="s">
        <v>1004</v>
      </c>
      <c r="Q301" t="s">
        <v>946</v>
      </c>
      <c r="R301" t="s">
        <v>299</v>
      </c>
    </row>
    <row r="302" spans="13:18" x14ac:dyDescent="0.55000000000000004">
      <c r="M302" s="7">
        <v>0</v>
      </c>
      <c r="N302" s="33" t="s">
        <v>967</v>
      </c>
      <c r="O302" t="s">
        <v>344</v>
      </c>
      <c r="P302" t="s">
        <v>1005</v>
      </c>
      <c r="Q302" t="s">
        <v>278</v>
      </c>
      <c r="R302" t="s">
        <v>1006</v>
      </c>
    </row>
    <row r="303" spans="13:18" x14ac:dyDescent="0.55000000000000004">
      <c r="M303" s="7">
        <v>0</v>
      </c>
      <c r="N303" s="33" t="s">
        <v>968</v>
      </c>
      <c r="O303" t="s">
        <v>1007</v>
      </c>
      <c r="P303" t="s">
        <v>1008</v>
      </c>
      <c r="Q303" t="s">
        <v>947</v>
      </c>
      <c r="R303" t="s">
        <v>922</v>
      </c>
    </row>
    <row r="304" spans="13:18" x14ac:dyDescent="0.55000000000000004">
      <c r="M304" s="7">
        <v>0</v>
      </c>
      <c r="N304" s="33" t="s">
        <v>969</v>
      </c>
      <c r="O304" t="s">
        <v>960</v>
      </c>
      <c r="P304" t="s">
        <v>1009</v>
      </c>
      <c r="Q304" t="s">
        <v>251</v>
      </c>
      <c r="R304" t="s">
        <v>659</v>
      </c>
    </row>
    <row r="305" spans="13:18" x14ac:dyDescent="0.55000000000000004">
      <c r="M305" s="7">
        <v>0</v>
      </c>
      <c r="N305" s="33" t="s">
        <v>970</v>
      </c>
      <c r="O305" t="s">
        <v>281</v>
      </c>
      <c r="P305" t="s">
        <v>1010</v>
      </c>
      <c r="Q305" t="s">
        <v>379</v>
      </c>
      <c r="R305" t="s">
        <v>299</v>
      </c>
    </row>
    <row r="306" spans="13:18" x14ac:dyDescent="0.55000000000000004">
      <c r="M306" s="7">
        <v>0</v>
      </c>
      <c r="N306" s="33" t="s">
        <v>971</v>
      </c>
      <c r="O306" t="s">
        <v>488</v>
      </c>
      <c r="P306" t="s">
        <v>1011</v>
      </c>
      <c r="Q306" t="s">
        <v>948</v>
      </c>
      <c r="R306" t="s">
        <v>247</v>
      </c>
    </row>
    <row r="307" spans="13:18" x14ac:dyDescent="0.55000000000000004">
      <c r="M307" s="7">
        <v>0</v>
      </c>
      <c r="N307" s="33" t="s">
        <v>972</v>
      </c>
      <c r="O307" t="s">
        <v>564</v>
      </c>
      <c r="P307" t="s">
        <v>1012</v>
      </c>
      <c r="Q307" t="s">
        <v>947</v>
      </c>
      <c r="R307" t="s">
        <v>493</v>
      </c>
    </row>
    <row r="308" spans="13:18" x14ac:dyDescent="0.55000000000000004">
      <c r="M308" s="7">
        <v>0</v>
      </c>
      <c r="N308" s="33" t="s">
        <v>973</v>
      </c>
      <c r="O308" t="s">
        <v>959</v>
      </c>
      <c r="P308" t="s">
        <v>1013</v>
      </c>
      <c r="Q308" t="s">
        <v>346</v>
      </c>
      <c r="R308" t="s">
        <v>644</v>
      </c>
    </row>
    <row r="309" spans="13:18" x14ac:dyDescent="0.55000000000000004">
      <c r="M309" s="7">
        <v>0</v>
      </c>
      <c r="N309" s="33" t="s">
        <v>974</v>
      </c>
      <c r="O309" t="s">
        <v>762</v>
      </c>
      <c r="P309" t="s">
        <v>1014</v>
      </c>
      <c r="Q309" t="s">
        <v>278</v>
      </c>
      <c r="R309" t="s">
        <v>448</v>
      </c>
    </row>
    <row r="310" spans="13:18" x14ac:dyDescent="0.55000000000000004">
      <c r="M310" s="7">
        <v>0</v>
      </c>
      <c r="N310" s="33" t="s">
        <v>975</v>
      </c>
      <c r="O310" t="s">
        <v>344</v>
      </c>
      <c r="P310" t="s">
        <v>1015</v>
      </c>
      <c r="Q310" t="s">
        <v>273</v>
      </c>
      <c r="R310" t="s">
        <v>279</v>
      </c>
    </row>
    <row r="311" spans="13:18" x14ac:dyDescent="0.55000000000000004">
      <c r="M311" s="7">
        <v>0</v>
      </c>
      <c r="N311" s="33" t="s">
        <v>976</v>
      </c>
      <c r="O311" t="s">
        <v>304</v>
      </c>
      <c r="P311" t="s">
        <v>1016</v>
      </c>
      <c r="Q311" t="s">
        <v>777</v>
      </c>
      <c r="R311" t="s">
        <v>417</v>
      </c>
    </row>
    <row r="312" spans="13:18" x14ac:dyDescent="0.55000000000000004">
      <c r="M312" s="7">
        <v>0</v>
      </c>
      <c r="N312" s="33" t="s">
        <v>977</v>
      </c>
      <c r="O312" t="s">
        <v>419</v>
      </c>
      <c r="P312" t="s">
        <v>1017</v>
      </c>
      <c r="Q312" t="s">
        <v>336</v>
      </c>
      <c r="R312" t="s">
        <v>798</v>
      </c>
    </row>
    <row r="313" spans="13:18" x14ac:dyDescent="0.55000000000000004">
      <c r="M313" s="7">
        <v>0</v>
      </c>
      <c r="N313" s="33" t="s">
        <v>978</v>
      </c>
      <c r="O313" t="s">
        <v>1018</v>
      </c>
      <c r="P313" t="s">
        <v>1019</v>
      </c>
      <c r="Q313" t="s">
        <v>379</v>
      </c>
      <c r="R313" t="s">
        <v>501</v>
      </c>
    </row>
    <row r="314" spans="13:18" x14ac:dyDescent="0.55000000000000004">
      <c r="M314" s="7">
        <v>0</v>
      </c>
      <c r="N314" s="33" t="s">
        <v>979</v>
      </c>
      <c r="O314" t="s">
        <v>267</v>
      </c>
      <c r="P314" t="s">
        <v>1020</v>
      </c>
      <c r="Q314" t="s">
        <v>434</v>
      </c>
      <c r="R314" t="s">
        <v>1021</v>
      </c>
    </row>
    <row r="315" spans="13:18" x14ac:dyDescent="0.55000000000000004">
      <c r="M315" s="7">
        <v>0</v>
      </c>
      <c r="N315" s="33" t="s">
        <v>980</v>
      </c>
      <c r="O315" t="s">
        <v>769</v>
      </c>
      <c r="P315" t="s">
        <v>1022</v>
      </c>
      <c r="Q315" t="s">
        <v>948</v>
      </c>
      <c r="R315" t="s">
        <v>750</v>
      </c>
    </row>
    <row r="316" spans="13:18" x14ac:dyDescent="0.55000000000000004">
      <c r="M316" s="7">
        <v>0</v>
      </c>
      <c r="N316" s="33" t="s">
        <v>981</v>
      </c>
      <c r="O316" t="s">
        <v>318</v>
      </c>
      <c r="P316" t="s">
        <v>1023</v>
      </c>
      <c r="Q316" t="s">
        <v>269</v>
      </c>
      <c r="R316" t="s">
        <v>501</v>
      </c>
    </row>
    <row r="317" spans="13:18" x14ac:dyDescent="0.55000000000000004">
      <c r="M317" s="7">
        <v>0</v>
      </c>
      <c r="N317" s="33" t="s">
        <v>982</v>
      </c>
      <c r="O317" t="s">
        <v>309</v>
      </c>
      <c r="P317" t="s">
        <v>1024</v>
      </c>
      <c r="Q317" t="s">
        <v>434</v>
      </c>
      <c r="R317" t="s">
        <v>1025</v>
      </c>
    </row>
    <row r="318" spans="13:18" x14ac:dyDescent="0.55000000000000004">
      <c r="M318" s="7">
        <v>0</v>
      </c>
      <c r="N318" s="33" t="s">
        <v>983</v>
      </c>
      <c r="O318" t="s">
        <v>321</v>
      </c>
      <c r="P318" t="s">
        <v>1026</v>
      </c>
      <c r="Q318" t="s">
        <v>947</v>
      </c>
      <c r="R318" t="s">
        <v>555</v>
      </c>
    </row>
    <row r="319" spans="13:18" x14ac:dyDescent="0.55000000000000004">
      <c r="M319" s="7">
        <v>0</v>
      </c>
      <c r="N319" s="33" t="s">
        <v>984</v>
      </c>
      <c r="O319" t="s">
        <v>601</v>
      </c>
      <c r="P319" t="s">
        <v>1027</v>
      </c>
      <c r="Q319" t="s">
        <v>434</v>
      </c>
      <c r="R319" t="s">
        <v>255</v>
      </c>
    </row>
    <row r="320" spans="13:18" x14ac:dyDescent="0.55000000000000004">
      <c r="M320" s="7">
        <v>0</v>
      </c>
      <c r="N320" s="33" t="s">
        <v>985</v>
      </c>
      <c r="O320" t="s">
        <v>309</v>
      </c>
      <c r="P320" t="s">
        <v>1028</v>
      </c>
      <c r="Q320" t="s">
        <v>947</v>
      </c>
      <c r="R320" t="s">
        <v>1025</v>
      </c>
    </row>
    <row r="321" spans="13:18" x14ac:dyDescent="0.55000000000000004">
      <c r="M321" s="7">
        <v>0</v>
      </c>
      <c r="N321" s="33" t="s">
        <v>986</v>
      </c>
      <c r="O321" t="s">
        <v>426</v>
      </c>
      <c r="P321" t="s">
        <v>1029</v>
      </c>
      <c r="Q321" t="s">
        <v>777</v>
      </c>
      <c r="R321" t="s">
        <v>574</v>
      </c>
    </row>
    <row r="322" spans="13:18" x14ac:dyDescent="0.55000000000000004">
      <c r="M322" s="7">
        <v>0</v>
      </c>
      <c r="N322" s="33" t="s">
        <v>987</v>
      </c>
      <c r="O322" t="s">
        <v>453</v>
      </c>
      <c r="P322" t="s">
        <v>1030</v>
      </c>
      <c r="Q322" t="s">
        <v>634</v>
      </c>
      <c r="R322" t="s">
        <v>774</v>
      </c>
    </row>
    <row r="323" spans="13:18" x14ac:dyDescent="0.55000000000000004">
      <c r="M323" s="7">
        <v>0</v>
      </c>
      <c r="N323" s="33" t="s">
        <v>988</v>
      </c>
      <c r="O323" t="s">
        <v>321</v>
      </c>
      <c r="P323" t="s">
        <v>1031</v>
      </c>
      <c r="Q323" t="s">
        <v>434</v>
      </c>
      <c r="R323" t="s">
        <v>431</v>
      </c>
    </row>
    <row r="324" spans="13:18" x14ac:dyDescent="0.55000000000000004">
      <c r="M324" s="7">
        <v>0</v>
      </c>
      <c r="N324" s="33" t="s">
        <v>949</v>
      </c>
      <c r="O324" t="s">
        <v>244</v>
      </c>
      <c r="P324" t="s">
        <v>1032</v>
      </c>
      <c r="Q324" t="s">
        <v>947</v>
      </c>
      <c r="R324" t="s">
        <v>1033</v>
      </c>
    </row>
    <row r="325" spans="13:18" x14ac:dyDescent="0.55000000000000004">
      <c r="M325" s="7">
        <v>0</v>
      </c>
      <c r="N325" s="33" t="s">
        <v>950</v>
      </c>
      <c r="O325" t="s">
        <v>877</v>
      </c>
      <c r="P325" t="s">
        <v>1034</v>
      </c>
      <c r="Q325" t="s">
        <v>278</v>
      </c>
      <c r="R325" t="s">
        <v>1035</v>
      </c>
    </row>
    <row r="326" spans="13:18" x14ac:dyDescent="0.55000000000000004">
      <c r="M326" s="7">
        <v>0</v>
      </c>
      <c r="N326" s="33" t="s">
        <v>951</v>
      </c>
      <c r="O326" t="s">
        <v>429</v>
      </c>
      <c r="P326" t="s">
        <v>1036</v>
      </c>
      <c r="Q326" t="s">
        <v>947</v>
      </c>
      <c r="R326" t="s">
        <v>692</v>
      </c>
    </row>
    <row r="327" spans="13:18" x14ac:dyDescent="0.55000000000000004">
      <c r="M327" s="7">
        <v>0</v>
      </c>
      <c r="N327" s="33" t="s">
        <v>952</v>
      </c>
      <c r="O327" t="s">
        <v>372</v>
      </c>
      <c r="P327" t="s">
        <v>1037</v>
      </c>
      <c r="Q327" t="s">
        <v>947</v>
      </c>
      <c r="R327" t="s">
        <v>1038</v>
      </c>
    </row>
    <row r="328" spans="13:18" x14ac:dyDescent="0.55000000000000004">
      <c r="M328" s="7">
        <v>0</v>
      </c>
      <c r="N328" s="33" t="s">
        <v>953</v>
      </c>
      <c r="O328" t="s">
        <v>254</v>
      </c>
      <c r="P328" t="s">
        <v>1039</v>
      </c>
      <c r="Q328" t="s">
        <v>947</v>
      </c>
      <c r="R328" t="s">
        <v>451</v>
      </c>
    </row>
    <row r="329" spans="13:18" x14ac:dyDescent="0.55000000000000004">
      <c r="M329" s="7">
        <v>0</v>
      </c>
      <c r="N329" s="33" t="s">
        <v>954</v>
      </c>
      <c r="O329" t="s">
        <v>276</v>
      </c>
      <c r="P329" t="s">
        <v>1040</v>
      </c>
      <c r="Q329" t="s">
        <v>251</v>
      </c>
      <c r="R329" t="s">
        <v>532</v>
      </c>
    </row>
    <row r="330" spans="13:18" x14ac:dyDescent="0.55000000000000004">
      <c r="M330" s="7">
        <v>0</v>
      </c>
      <c r="N330" s="33" t="s">
        <v>955</v>
      </c>
      <c r="O330" t="s">
        <v>440</v>
      </c>
      <c r="P330" t="s">
        <v>1041</v>
      </c>
      <c r="Q330" t="s">
        <v>947</v>
      </c>
      <c r="R330" t="s">
        <v>692</v>
      </c>
    </row>
    <row r="331" spans="13:18" x14ac:dyDescent="0.55000000000000004">
      <c r="M331" s="7">
        <v>0</v>
      </c>
    </row>
    <row r="332" spans="13:18" x14ac:dyDescent="0.55000000000000004">
      <c r="M332" s="7">
        <v>0</v>
      </c>
      <c r="N332" s="33" t="s">
        <v>1042</v>
      </c>
      <c r="O332" t="s">
        <v>440</v>
      </c>
      <c r="P332" t="s">
        <v>1095</v>
      </c>
      <c r="Q332" t="s">
        <v>948</v>
      </c>
      <c r="R332" t="s">
        <v>1096</v>
      </c>
    </row>
    <row r="333" spans="13:18" x14ac:dyDescent="0.55000000000000004">
      <c r="M333" s="7">
        <v>0</v>
      </c>
      <c r="N333" s="33" t="s">
        <v>216</v>
      </c>
      <c r="O333" t="s">
        <v>368</v>
      </c>
      <c r="P333" t="s">
        <v>1097</v>
      </c>
      <c r="Q333" t="s">
        <v>273</v>
      </c>
      <c r="R333" t="s">
        <v>659</v>
      </c>
    </row>
    <row r="334" spans="13:18" x14ac:dyDescent="0.55000000000000004">
      <c r="M334" s="7">
        <v>0</v>
      </c>
      <c r="N334" s="33" t="s">
        <v>1043</v>
      </c>
      <c r="O334" t="s">
        <v>639</v>
      </c>
      <c r="P334" t="s">
        <v>1098</v>
      </c>
      <c r="Q334" t="s">
        <v>278</v>
      </c>
      <c r="R334" t="s">
        <v>351</v>
      </c>
    </row>
    <row r="335" spans="13:18" x14ac:dyDescent="0.55000000000000004">
      <c r="M335" s="7">
        <v>0</v>
      </c>
      <c r="N335" s="33" t="s">
        <v>1044</v>
      </c>
      <c r="O335" t="s">
        <v>1099</v>
      </c>
      <c r="P335" t="s">
        <v>1100</v>
      </c>
      <c r="Q335" t="s">
        <v>336</v>
      </c>
      <c r="R335" t="s">
        <v>332</v>
      </c>
    </row>
    <row r="336" spans="13:18" x14ac:dyDescent="0.55000000000000004">
      <c r="M336" s="7">
        <v>0</v>
      </c>
      <c r="N336" s="33" t="s">
        <v>1045</v>
      </c>
      <c r="O336" t="s">
        <v>917</v>
      </c>
      <c r="P336" t="s">
        <v>1101</v>
      </c>
      <c r="Q336" t="s">
        <v>278</v>
      </c>
      <c r="R336" t="s">
        <v>1102</v>
      </c>
    </row>
    <row r="337" spans="13:18" x14ac:dyDescent="0.55000000000000004">
      <c r="M337" s="7">
        <v>0</v>
      </c>
      <c r="N337" s="33" t="s">
        <v>1046</v>
      </c>
      <c r="O337" t="s">
        <v>959</v>
      </c>
      <c r="P337" t="s">
        <v>1103</v>
      </c>
      <c r="Q337" t="s">
        <v>379</v>
      </c>
      <c r="R337" t="s">
        <v>508</v>
      </c>
    </row>
    <row r="338" spans="13:18" x14ac:dyDescent="0.55000000000000004">
      <c r="M338" s="7">
        <v>0</v>
      </c>
      <c r="N338" s="33" t="s">
        <v>1047</v>
      </c>
      <c r="O338" t="s">
        <v>446</v>
      </c>
      <c r="P338" t="s">
        <v>1104</v>
      </c>
      <c r="Q338" t="s">
        <v>946</v>
      </c>
      <c r="R338" t="s">
        <v>299</v>
      </c>
    </row>
    <row r="339" spans="13:18" x14ac:dyDescent="0.55000000000000004">
      <c r="M339" s="7">
        <v>0</v>
      </c>
      <c r="N339" s="33" t="s">
        <v>1048</v>
      </c>
      <c r="O339" t="s">
        <v>244</v>
      </c>
      <c r="P339" t="s">
        <v>1105</v>
      </c>
      <c r="Q339" t="s">
        <v>273</v>
      </c>
      <c r="R339" t="s">
        <v>1106</v>
      </c>
    </row>
    <row r="340" spans="13:18" x14ac:dyDescent="0.55000000000000004">
      <c r="M340" s="7">
        <v>0</v>
      </c>
      <c r="N340" s="33" t="s">
        <v>1049</v>
      </c>
      <c r="O340" t="s">
        <v>309</v>
      </c>
      <c r="P340" t="s">
        <v>1107</v>
      </c>
      <c r="Q340" t="s">
        <v>1108</v>
      </c>
      <c r="R340" t="s">
        <v>708</v>
      </c>
    </row>
    <row r="341" spans="13:18" x14ac:dyDescent="0.55000000000000004">
      <c r="M341" s="7">
        <v>0</v>
      </c>
      <c r="N341" s="33" t="s">
        <v>439</v>
      </c>
      <c r="O341" t="s">
        <v>440</v>
      </c>
      <c r="P341" t="s">
        <v>1109</v>
      </c>
      <c r="Q341" t="s">
        <v>634</v>
      </c>
      <c r="R341" t="s">
        <v>1110</v>
      </c>
    </row>
    <row r="342" spans="13:18" x14ac:dyDescent="0.55000000000000004">
      <c r="M342" s="7">
        <v>0</v>
      </c>
      <c r="N342" s="33" t="s">
        <v>1050</v>
      </c>
      <c r="O342" t="s">
        <v>304</v>
      </c>
      <c r="P342" t="s">
        <v>1111</v>
      </c>
      <c r="Q342" t="s">
        <v>777</v>
      </c>
      <c r="R342" t="s">
        <v>516</v>
      </c>
    </row>
    <row r="343" spans="13:18" x14ac:dyDescent="0.55000000000000004">
      <c r="M343" s="7">
        <v>0</v>
      </c>
      <c r="N343" s="33" t="s">
        <v>1051</v>
      </c>
      <c r="O343" t="s">
        <v>467</v>
      </c>
      <c r="P343" t="s">
        <v>1112</v>
      </c>
      <c r="Q343" t="s">
        <v>287</v>
      </c>
      <c r="R343" t="s">
        <v>735</v>
      </c>
    </row>
    <row r="344" spans="13:18" x14ac:dyDescent="0.55000000000000004">
      <c r="M344" s="7">
        <v>0</v>
      </c>
      <c r="N344" s="33" t="s">
        <v>1052</v>
      </c>
      <c r="O344" t="s">
        <v>440</v>
      </c>
      <c r="P344" t="s">
        <v>1113</v>
      </c>
      <c r="Q344" t="s">
        <v>342</v>
      </c>
      <c r="R344" t="s">
        <v>1114</v>
      </c>
    </row>
    <row r="345" spans="13:18" x14ac:dyDescent="0.55000000000000004">
      <c r="M345" s="7">
        <v>0</v>
      </c>
      <c r="N345" s="33" t="s">
        <v>1053</v>
      </c>
      <c r="O345" t="s">
        <v>515</v>
      </c>
      <c r="P345" t="s">
        <v>1115</v>
      </c>
      <c r="Q345" t="s">
        <v>947</v>
      </c>
      <c r="R345" t="s">
        <v>1116</v>
      </c>
    </row>
    <row r="346" spans="13:18" x14ac:dyDescent="0.55000000000000004">
      <c r="M346" s="7">
        <v>0</v>
      </c>
      <c r="N346" s="33" t="s">
        <v>1054</v>
      </c>
      <c r="O346" t="s">
        <v>372</v>
      </c>
      <c r="P346" t="s">
        <v>1117</v>
      </c>
      <c r="Q346" t="s">
        <v>947</v>
      </c>
      <c r="R346" t="s">
        <v>1118</v>
      </c>
    </row>
    <row r="347" spans="13:18" x14ac:dyDescent="0.55000000000000004">
      <c r="M347" s="7">
        <v>0</v>
      </c>
      <c r="N347" s="33" t="s">
        <v>1055</v>
      </c>
      <c r="O347" t="s">
        <v>372</v>
      </c>
      <c r="P347" t="s">
        <v>1119</v>
      </c>
      <c r="Q347" t="s">
        <v>946</v>
      </c>
      <c r="R347" t="s">
        <v>708</v>
      </c>
    </row>
    <row r="348" spans="13:18" x14ac:dyDescent="0.55000000000000004">
      <c r="M348" s="7">
        <v>0</v>
      </c>
      <c r="N348" s="33" t="s">
        <v>1060</v>
      </c>
      <c r="O348" t="s">
        <v>1120</v>
      </c>
      <c r="P348" t="s">
        <v>1121</v>
      </c>
      <c r="Q348" t="s">
        <v>738</v>
      </c>
      <c r="R348" t="s">
        <v>1122</v>
      </c>
    </row>
    <row r="349" spans="13:18" x14ac:dyDescent="0.55000000000000004">
      <c r="M349" s="7">
        <v>0</v>
      </c>
      <c r="N349" s="33" t="s">
        <v>1061</v>
      </c>
      <c r="O349" t="s">
        <v>309</v>
      </c>
      <c r="P349" t="s">
        <v>1123</v>
      </c>
      <c r="Q349" t="s">
        <v>379</v>
      </c>
      <c r="R349" t="s">
        <v>291</v>
      </c>
    </row>
    <row r="350" spans="13:18" x14ac:dyDescent="0.55000000000000004">
      <c r="M350" s="7">
        <v>0</v>
      </c>
      <c r="N350" s="33" t="s">
        <v>1062</v>
      </c>
      <c r="O350" t="s">
        <v>321</v>
      </c>
      <c r="P350" t="s">
        <v>1124</v>
      </c>
      <c r="Q350" t="s">
        <v>273</v>
      </c>
      <c r="R350" t="s">
        <v>1125</v>
      </c>
    </row>
    <row r="351" spans="13:18" x14ac:dyDescent="0.55000000000000004">
      <c r="M351" s="7">
        <v>0</v>
      </c>
      <c r="N351" s="33" t="s">
        <v>1063</v>
      </c>
      <c r="O351" t="s">
        <v>257</v>
      </c>
      <c r="P351" t="s">
        <v>1126</v>
      </c>
      <c r="Q351" t="s">
        <v>947</v>
      </c>
      <c r="R351" t="s">
        <v>493</v>
      </c>
    </row>
    <row r="352" spans="13:18" x14ac:dyDescent="0.55000000000000004">
      <c r="M352" s="7">
        <v>0</v>
      </c>
      <c r="N352" s="33" t="s">
        <v>1064</v>
      </c>
      <c r="O352" t="s">
        <v>321</v>
      </c>
      <c r="P352" t="s">
        <v>1127</v>
      </c>
      <c r="Q352" t="s">
        <v>947</v>
      </c>
      <c r="R352" t="s">
        <v>1125</v>
      </c>
    </row>
    <row r="353" spans="13:18" x14ac:dyDescent="0.55000000000000004">
      <c r="M353" s="7">
        <v>0</v>
      </c>
      <c r="N353" s="33" t="s">
        <v>1065</v>
      </c>
      <c r="O353" t="s">
        <v>1128</v>
      </c>
      <c r="P353" t="s">
        <v>1129</v>
      </c>
      <c r="Q353" t="s">
        <v>278</v>
      </c>
      <c r="R353" t="s">
        <v>312</v>
      </c>
    </row>
    <row r="354" spans="13:18" x14ac:dyDescent="0.55000000000000004">
      <c r="M354" s="7">
        <v>0</v>
      </c>
      <c r="N354" s="33" t="s">
        <v>1066</v>
      </c>
      <c r="O354" t="s">
        <v>267</v>
      </c>
      <c r="P354" t="s">
        <v>1130</v>
      </c>
      <c r="Q354" t="s">
        <v>512</v>
      </c>
      <c r="R354" t="s">
        <v>1131</v>
      </c>
    </row>
    <row r="355" spans="13:18" x14ac:dyDescent="0.55000000000000004">
      <c r="M355" s="7">
        <v>0</v>
      </c>
      <c r="N355" s="33" t="s">
        <v>1067</v>
      </c>
      <c r="O355" t="s">
        <v>392</v>
      </c>
      <c r="P355" t="s">
        <v>1132</v>
      </c>
      <c r="Q355" t="s">
        <v>947</v>
      </c>
      <c r="R355" t="s">
        <v>835</v>
      </c>
    </row>
    <row r="356" spans="13:18" x14ac:dyDescent="0.55000000000000004">
      <c r="M356" s="7">
        <v>0</v>
      </c>
      <c r="N356" s="33" t="s">
        <v>1068</v>
      </c>
      <c r="O356" t="s">
        <v>481</v>
      </c>
      <c r="P356" t="s">
        <v>1133</v>
      </c>
      <c r="Q356" t="s">
        <v>269</v>
      </c>
      <c r="R356" t="s">
        <v>260</v>
      </c>
    </row>
    <row r="357" spans="13:18" x14ac:dyDescent="0.55000000000000004">
      <c r="M357" s="7">
        <v>0</v>
      </c>
      <c r="N357" s="33" t="s">
        <v>1069</v>
      </c>
      <c r="O357" t="s">
        <v>456</v>
      </c>
      <c r="P357" t="s">
        <v>1134</v>
      </c>
      <c r="Q357" t="s">
        <v>1108</v>
      </c>
      <c r="R357" t="s">
        <v>774</v>
      </c>
    </row>
    <row r="358" spans="13:18" x14ac:dyDescent="0.55000000000000004">
      <c r="M358" s="7">
        <v>0</v>
      </c>
    </row>
    <row r="359" spans="13:18" x14ac:dyDescent="0.55000000000000004">
      <c r="M359" s="7">
        <v>0</v>
      </c>
      <c r="N359" s="33" t="s">
        <v>1081</v>
      </c>
      <c r="O359" t="s">
        <v>1135</v>
      </c>
      <c r="P359" t="s">
        <v>1136</v>
      </c>
      <c r="Q359" t="s">
        <v>777</v>
      </c>
      <c r="R359" t="s">
        <v>516</v>
      </c>
    </row>
    <row r="360" spans="13:18" x14ac:dyDescent="0.55000000000000004">
      <c r="M360" s="7">
        <v>0</v>
      </c>
      <c r="N360" s="33" t="s">
        <v>1082</v>
      </c>
      <c r="O360" t="s">
        <v>917</v>
      </c>
      <c r="P360" t="s">
        <v>1137</v>
      </c>
      <c r="Q360" t="s">
        <v>1108</v>
      </c>
      <c r="R360" t="s">
        <v>1138</v>
      </c>
    </row>
    <row r="361" spans="13:18" x14ac:dyDescent="0.55000000000000004">
      <c r="M361" s="7">
        <v>0</v>
      </c>
      <c r="N361" s="33" t="s">
        <v>1083</v>
      </c>
      <c r="O361" t="s">
        <v>368</v>
      </c>
      <c r="P361" t="s">
        <v>1139</v>
      </c>
      <c r="Q361" t="s">
        <v>273</v>
      </c>
      <c r="R361" t="s">
        <v>659</v>
      </c>
    </row>
    <row r="362" spans="13:18" x14ac:dyDescent="0.55000000000000004">
      <c r="M362" s="7">
        <v>0</v>
      </c>
      <c r="N362" s="33" t="s">
        <v>1084</v>
      </c>
      <c r="O362" t="s">
        <v>908</v>
      </c>
      <c r="P362" t="s">
        <v>1140</v>
      </c>
      <c r="Q362" t="s">
        <v>269</v>
      </c>
      <c r="R362" t="s">
        <v>1141</v>
      </c>
    </row>
    <row r="363" spans="13:18" x14ac:dyDescent="0.55000000000000004">
      <c r="M363" s="7">
        <v>0</v>
      </c>
      <c r="N363" s="33" t="s">
        <v>1085</v>
      </c>
      <c r="O363" t="s">
        <v>1142</v>
      </c>
      <c r="P363" t="s">
        <v>1143</v>
      </c>
      <c r="Q363" t="s">
        <v>264</v>
      </c>
      <c r="R363" t="s">
        <v>351</v>
      </c>
    </row>
    <row r="364" spans="13:18" x14ac:dyDescent="0.55000000000000004">
      <c r="M364" s="7">
        <v>0</v>
      </c>
      <c r="N364" s="33" t="s">
        <v>1086</v>
      </c>
      <c r="O364" t="s">
        <v>1144</v>
      </c>
      <c r="P364" t="s">
        <v>1145</v>
      </c>
      <c r="Q364" t="s">
        <v>264</v>
      </c>
      <c r="R364" t="s">
        <v>1006</v>
      </c>
    </row>
    <row r="365" spans="13:18" x14ac:dyDescent="0.55000000000000004">
      <c r="M365" s="7">
        <v>0</v>
      </c>
      <c r="N365" s="33" t="s">
        <v>1087</v>
      </c>
      <c r="O365" t="s">
        <v>620</v>
      </c>
      <c r="P365" t="s">
        <v>1146</v>
      </c>
      <c r="Q365" t="s">
        <v>947</v>
      </c>
      <c r="R365" t="s">
        <v>659</v>
      </c>
    </row>
    <row r="366" spans="13:18" x14ac:dyDescent="0.55000000000000004">
      <c r="M366" s="7">
        <v>0</v>
      </c>
      <c r="N366" s="33" t="s">
        <v>1088</v>
      </c>
      <c r="O366" t="s">
        <v>127</v>
      </c>
      <c r="P366" t="s">
        <v>1147</v>
      </c>
      <c r="Q366" t="s">
        <v>379</v>
      </c>
      <c r="R366" t="s">
        <v>299</v>
      </c>
    </row>
    <row r="367" spans="13:18" x14ac:dyDescent="0.55000000000000004">
      <c r="M367" s="7">
        <v>0</v>
      </c>
      <c r="N367" s="33" t="s">
        <v>1089</v>
      </c>
      <c r="O367" t="s">
        <v>506</v>
      </c>
      <c r="P367" t="s">
        <v>1148</v>
      </c>
      <c r="Q367" t="s">
        <v>346</v>
      </c>
      <c r="R367" t="s">
        <v>1141</v>
      </c>
    </row>
    <row r="368" spans="13:18" x14ac:dyDescent="0.55000000000000004">
      <c r="M368" s="7">
        <v>0</v>
      </c>
      <c r="N368" s="33" t="s">
        <v>1090</v>
      </c>
      <c r="O368" t="s">
        <v>297</v>
      </c>
      <c r="P368" t="s">
        <v>1149</v>
      </c>
      <c r="Q368" t="s">
        <v>287</v>
      </c>
      <c r="R368" t="s">
        <v>328</v>
      </c>
    </row>
    <row r="369" spans="13:18" x14ac:dyDescent="0.55000000000000004">
      <c r="M369" s="7">
        <v>0</v>
      </c>
      <c r="N369" s="33" t="s">
        <v>970</v>
      </c>
      <c r="O369" t="s">
        <v>281</v>
      </c>
      <c r="P369" t="s">
        <v>1150</v>
      </c>
      <c r="Q369" t="s">
        <v>259</v>
      </c>
      <c r="R369" t="s">
        <v>299</v>
      </c>
    </row>
    <row r="370" spans="13:18" x14ac:dyDescent="0.55000000000000004">
      <c r="M370" s="7">
        <v>0</v>
      </c>
      <c r="N370" s="33" t="s">
        <v>1091</v>
      </c>
      <c r="O370" t="s">
        <v>769</v>
      </c>
      <c r="P370" t="s">
        <v>1151</v>
      </c>
      <c r="Q370" t="s">
        <v>379</v>
      </c>
      <c r="R370" t="s">
        <v>299</v>
      </c>
    </row>
    <row r="371" spans="13:18" x14ac:dyDescent="0.55000000000000004">
      <c r="M371" s="7">
        <v>0</v>
      </c>
      <c r="N371" s="33" t="s">
        <v>629</v>
      </c>
      <c r="O371" t="s">
        <v>615</v>
      </c>
      <c r="P371" t="s">
        <v>1152</v>
      </c>
      <c r="Q371" t="s">
        <v>634</v>
      </c>
      <c r="R371" t="s">
        <v>1153</v>
      </c>
    </row>
    <row r="372" spans="13:18" x14ac:dyDescent="0.55000000000000004">
      <c r="M372" s="7">
        <v>0</v>
      </c>
      <c r="N372" s="33" t="s">
        <v>1092</v>
      </c>
      <c r="O372" t="s">
        <v>326</v>
      </c>
      <c r="P372" t="s">
        <v>1154</v>
      </c>
      <c r="Q372" t="s">
        <v>342</v>
      </c>
      <c r="R372" t="s">
        <v>516</v>
      </c>
    </row>
    <row r="373" spans="13:18" x14ac:dyDescent="0.55000000000000004">
      <c r="M373" s="7">
        <v>0</v>
      </c>
      <c r="N373" s="33" t="s">
        <v>1070</v>
      </c>
      <c r="O373" t="s">
        <v>488</v>
      </c>
      <c r="P373" t="s">
        <v>1155</v>
      </c>
      <c r="Q373" t="s">
        <v>251</v>
      </c>
      <c r="R373" t="s">
        <v>431</v>
      </c>
    </row>
    <row r="374" spans="13:18" x14ac:dyDescent="0.55000000000000004">
      <c r="M374" s="7">
        <v>0</v>
      </c>
      <c r="N374" s="33" t="s">
        <v>1071</v>
      </c>
      <c r="O374" t="s">
        <v>130</v>
      </c>
      <c r="P374" t="s">
        <v>1156</v>
      </c>
      <c r="Q374" t="s">
        <v>278</v>
      </c>
      <c r="R374" t="s">
        <v>493</v>
      </c>
    </row>
    <row r="375" spans="13:18" x14ac:dyDescent="0.55000000000000004">
      <c r="M375" s="7">
        <v>0</v>
      </c>
      <c r="N375" s="33" t="s">
        <v>1072</v>
      </c>
      <c r="O375" t="s">
        <v>249</v>
      </c>
      <c r="P375" t="s">
        <v>1157</v>
      </c>
      <c r="Q375" t="s">
        <v>346</v>
      </c>
      <c r="R375" t="s">
        <v>1122</v>
      </c>
    </row>
    <row r="376" spans="13:18" x14ac:dyDescent="0.55000000000000004">
      <c r="M376" s="7">
        <v>0</v>
      </c>
      <c r="N376" s="33" t="s">
        <v>1073</v>
      </c>
      <c r="O376" t="s">
        <v>285</v>
      </c>
      <c r="P376" t="s">
        <v>1158</v>
      </c>
      <c r="Q376" t="s">
        <v>777</v>
      </c>
      <c r="R376" t="s">
        <v>574</v>
      </c>
    </row>
    <row r="377" spans="13:18" x14ac:dyDescent="0.55000000000000004">
      <c r="M377" s="7">
        <v>0</v>
      </c>
      <c r="N377" s="33" t="s">
        <v>1074</v>
      </c>
      <c r="O377" t="s">
        <v>267</v>
      </c>
      <c r="P377" t="s">
        <v>1159</v>
      </c>
      <c r="Q377" t="s">
        <v>264</v>
      </c>
      <c r="R377" t="s">
        <v>1125</v>
      </c>
    </row>
    <row r="378" spans="13:18" x14ac:dyDescent="0.55000000000000004">
      <c r="M378" s="7">
        <v>0</v>
      </c>
      <c r="N378" s="33" t="s">
        <v>1075</v>
      </c>
      <c r="O378" t="s">
        <v>769</v>
      </c>
      <c r="P378" t="s">
        <v>1160</v>
      </c>
      <c r="Q378" t="s">
        <v>366</v>
      </c>
      <c r="R378" t="s">
        <v>555</v>
      </c>
    </row>
    <row r="379" spans="13:18" x14ac:dyDescent="0.55000000000000004">
      <c r="M379" s="7">
        <v>0</v>
      </c>
      <c r="N379" s="33" t="s">
        <v>1076</v>
      </c>
      <c r="O379" t="s">
        <v>488</v>
      </c>
      <c r="P379" t="s">
        <v>1161</v>
      </c>
      <c r="Q379" t="s">
        <v>346</v>
      </c>
      <c r="R379" t="s">
        <v>240</v>
      </c>
    </row>
    <row r="380" spans="13:18" x14ac:dyDescent="0.55000000000000004">
      <c r="M380" s="7">
        <v>0</v>
      </c>
      <c r="N380" s="33" t="s">
        <v>1077</v>
      </c>
      <c r="O380" t="s">
        <v>321</v>
      </c>
      <c r="P380" t="s">
        <v>1162</v>
      </c>
      <c r="Q380" t="s">
        <v>251</v>
      </c>
      <c r="R380" t="s">
        <v>1125</v>
      </c>
    </row>
    <row r="381" spans="13:18" x14ac:dyDescent="0.55000000000000004">
      <c r="M381" s="7">
        <v>0</v>
      </c>
      <c r="N381" s="33" t="s">
        <v>1078</v>
      </c>
      <c r="O381" t="s">
        <v>828</v>
      </c>
      <c r="P381" t="s">
        <v>1163</v>
      </c>
      <c r="Q381" t="s">
        <v>251</v>
      </c>
      <c r="R381" t="s">
        <v>474</v>
      </c>
    </row>
    <row r="382" spans="13:18" x14ac:dyDescent="0.55000000000000004">
      <c r="M382" s="7">
        <v>0</v>
      </c>
      <c r="N382" s="33" t="s">
        <v>1079</v>
      </c>
      <c r="O382" t="s">
        <v>96</v>
      </c>
      <c r="P382" t="s">
        <v>1164</v>
      </c>
      <c r="Q382" t="s">
        <v>947</v>
      </c>
      <c r="R382" t="s">
        <v>409</v>
      </c>
    </row>
    <row r="383" spans="13:18" x14ac:dyDescent="0.55000000000000004">
      <c r="M383" s="7">
        <v>0</v>
      </c>
      <c r="N383" s="33" t="s">
        <v>1080</v>
      </c>
      <c r="O383" t="s">
        <v>836</v>
      </c>
      <c r="P383" t="s">
        <v>1165</v>
      </c>
      <c r="Q383" t="s">
        <v>434</v>
      </c>
      <c r="R383" t="s">
        <v>431</v>
      </c>
    </row>
    <row r="384" spans="13:18" x14ac:dyDescent="0.55000000000000004">
      <c r="M384" s="7">
        <v>0</v>
      </c>
      <c r="N384" s="33" t="s">
        <v>860</v>
      </c>
      <c r="O384" t="s">
        <v>309</v>
      </c>
      <c r="P384" t="s">
        <v>1166</v>
      </c>
      <c r="Q384" t="s">
        <v>379</v>
      </c>
      <c r="R384" t="s">
        <v>1167</v>
      </c>
    </row>
    <row r="385" spans="13:18" x14ac:dyDescent="0.55000000000000004">
      <c r="M385" s="7">
        <v>0</v>
      </c>
      <c r="N385" s="33" t="s">
        <v>1094</v>
      </c>
      <c r="O385" t="s">
        <v>297</v>
      </c>
      <c r="P385" t="s">
        <v>1168</v>
      </c>
      <c r="Q385" t="s">
        <v>458</v>
      </c>
      <c r="R385" t="s">
        <v>883</v>
      </c>
    </row>
    <row r="386" spans="13:18" x14ac:dyDescent="0.55000000000000004">
      <c r="M386" s="7">
        <v>0</v>
      </c>
    </row>
    <row r="387" spans="13:18" x14ac:dyDescent="0.55000000000000004">
      <c r="M387" s="7">
        <v>0</v>
      </c>
      <c r="N387" s="33" t="s">
        <v>1197</v>
      </c>
      <c r="O387" t="s">
        <v>615</v>
      </c>
      <c r="P387" t="s">
        <v>1210</v>
      </c>
      <c r="Q387" t="s">
        <v>366</v>
      </c>
      <c r="R387" t="s">
        <v>659</v>
      </c>
    </row>
    <row r="388" spans="13:18" x14ac:dyDescent="0.55000000000000004">
      <c r="M388" s="7">
        <v>0</v>
      </c>
      <c r="N388" s="33" t="s">
        <v>705</v>
      </c>
      <c r="O388" t="s">
        <v>706</v>
      </c>
      <c r="P388" t="s">
        <v>1211</v>
      </c>
      <c r="Q388" t="s">
        <v>434</v>
      </c>
      <c r="R388" t="s">
        <v>351</v>
      </c>
    </row>
    <row r="389" spans="13:18" x14ac:dyDescent="0.55000000000000004">
      <c r="M389" s="7">
        <v>0</v>
      </c>
      <c r="N389" s="33" t="s">
        <v>1198</v>
      </c>
      <c r="O389" t="s">
        <v>440</v>
      </c>
      <c r="P389" t="s">
        <v>1212</v>
      </c>
      <c r="Q389" t="s">
        <v>948</v>
      </c>
      <c r="R389" t="s">
        <v>1096</v>
      </c>
    </row>
    <row r="390" spans="13:18" x14ac:dyDescent="0.55000000000000004">
      <c r="M390" s="7">
        <v>0</v>
      </c>
      <c r="N390" s="33" t="s">
        <v>1199</v>
      </c>
      <c r="O390" t="s">
        <v>960</v>
      </c>
      <c r="P390" t="s">
        <v>1213</v>
      </c>
      <c r="Q390" t="s">
        <v>948</v>
      </c>
      <c r="R390" t="s">
        <v>337</v>
      </c>
    </row>
    <row r="391" spans="13:18" x14ac:dyDescent="0.55000000000000004">
      <c r="M391" s="7">
        <v>0</v>
      </c>
      <c r="N391" s="33" t="s">
        <v>1200</v>
      </c>
      <c r="O391" t="s">
        <v>133</v>
      </c>
      <c r="P391" t="s">
        <v>1214</v>
      </c>
      <c r="Q391" t="s">
        <v>946</v>
      </c>
      <c r="R391" t="s">
        <v>1215</v>
      </c>
    </row>
    <row r="392" spans="13:18" x14ac:dyDescent="0.55000000000000004">
      <c r="M392" s="7">
        <v>0</v>
      </c>
      <c r="N392" s="33" t="s">
        <v>1201</v>
      </c>
      <c r="O392" t="s">
        <v>818</v>
      </c>
      <c r="P392" t="s">
        <v>1216</v>
      </c>
      <c r="Q392" t="s">
        <v>287</v>
      </c>
      <c r="R392" t="s">
        <v>295</v>
      </c>
    </row>
    <row r="393" spans="13:18" x14ac:dyDescent="0.55000000000000004">
      <c r="M393" s="7">
        <v>0</v>
      </c>
      <c r="N393" s="33" t="s">
        <v>1202</v>
      </c>
      <c r="O393" t="s">
        <v>491</v>
      </c>
      <c r="P393" t="s">
        <v>1217</v>
      </c>
      <c r="Q393" t="s">
        <v>278</v>
      </c>
      <c r="R393" t="s">
        <v>448</v>
      </c>
    </row>
    <row r="394" spans="13:18" x14ac:dyDescent="0.55000000000000004">
      <c r="M394" s="7">
        <v>0</v>
      </c>
      <c r="N394" s="33" t="s">
        <v>1203</v>
      </c>
      <c r="O394" t="s">
        <v>285</v>
      </c>
      <c r="P394" t="s">
        <v>1218</v>
      </c>
      <c r="Q394" t="s">
        <v>946</v>
      </c>
      <c r="R394" t="s">
        <v>240</v>
      </c>
    </row>
    <row r="395" spans="13:18" x14ac:dyDescent="0.55000000000000004">
      <c r="M395" s="7">
        <v>0</v>
      </c>
      <c r="N395" s="33" t="s">
        <v>1204</v>
      </c>
      <c r="O395" t="s">
        <v>281</v>
      </c>
      <c r="P395" t="s">
        <v>1219</v>
      </c>
      <c r="Q395" t="s">
        <v>434</v>
      </c>
      <c r="R395" t="s">
        <v>398</v>
      </c>
    </row>
    <row r="396" spans="13:18" x14ac:dyDescent="0.55000000000000004">
      <c r="M396" s="7">
        <v>0</v>
      </c>
      <c r="N396" s="33" t="s">
        <v>1205</v>
      </c>
      <c r="O396" t="s">
        <v>467</v>
      </c>
      <c r="P396" t="s">
        <v>1220</v>
      </c>
      <c r="Q396" t="s">
        <v>946</v>
      </c>
      <c r="R396" t="s">
        <v>299</v>
      </c>
    </row>
    <row r="397" spans="13:18" x14ac:dyDescent="0.55000000000000004">
      <c r="M397" s="7">
        <v>0</v>
      </c>
      <c r="N397" s="33" t="s">
        <v>1206</v>
      </c>
      <c r="O397" t="s">
        <v>902</v>
      </c>
      <c r="P397" t="s">
        <v>1221</v>
      </c>
      <c r="Q397" t="s">
        <v>273</v>
      </c>
      <c r="R397" t="s">
        <v>351</v>
      </c>
    </row>
    <row r="398" spans="13:18" x14ac:dyDescent="0.55000000000000004">
      <c r="M398" s="7">
        <v>0</v>
      </c>
      <c r="N398" s="33" t="s">
        <v>736</v>
      </c>
      <c r="O398" t="s">
        <v>540</v>
      </c>
      <c r="P398" t="s">
        <v>1222</v>
      </c>
      <c r="Q398" t="s">
        <v>434</v>
      </c>
      <c r="R398" t="s">
        <v>279</v>
      </c>
    </row>
    <row r="399" spans="13:18" x14ac:dyDescent="0.55000000000000004">
      <c r="M399" s="7">
        <v>0</v>
      </c>
      <c r="N399" s="33" t="s">
        <v>1207</v>
      </c>
      <c r="O399" t="s">
        <v>281</v>
      </c>
      <c r="P399" t="s">
        <v>1223</v>
      </c>
      <c r="Q399" t="s">
        <v>434</v>
      </c>
      <c r="R399" t="s">
        <v>682</v>
      </c>
    </row>
    <row r="400" spans="13:18" x14ac:dyDescent="0.55000000000000004">
      <c r="M400" s="7">
        <v>0</v>
      </c>
      <c r="N400" s="33" t="s">
        <v>733</v>
      </c>
      <c r="O400" t="s">
        <v>372</v>
      </c>
      <c r="P400" t="s">
        <v>1224</v>
      </c>
      <c r="Q400" t="s">
        <v>434</v>
      </c>
      <c r="R400" t="s">
        <v>735</v>
      </c>
    </row>
    <row r="401" spans="13:18" x14ac:dyDescent="0.55000000000000004">
      <c r="M401" s="7">
        <v>0</v>
      </c>
      <c r="N401" s="33" t="s">
        <v>1208</v>
      </c>
      <c r="O401" t="s">
        <v>440</v>
      </c>
      <c r="P401" t="s">
        <v>1225</v>
      </c>
      <c r="Q401" t="s">
        <v>246</v>
      </c>
      <c r="R401" t="s">
        <v>1096</v>
      </c>
    </row>
    <row r="402" spans="13:18" x14ac:dyDescent="0.55000000000000004">
      <c r="M402" s="7">
        <v>0</v>
      </c>
      <c r="N402" s="33" t="s">
        <v>645</v>
      </c>
      <c r="O402" t="s">
        <v>372</v>
      </c>
      <c r="P402" t="s">
        <v>1226</v>
      </c>
      <c r="Q402" t="s">
        <v>311</v>
      </c>
      <c r="R402" t="s">
        <v>1118</v>
      </c>
    </row>
    <row r="403" spans="13:18" x14ac:dyDescent="0.55000000000000004">
      <c r="M403" s="7">
        <v>0</v>
      </c>
      <c r="N403" s="33" t="s">
        <v>1209</v>
      </c>
      <c r="O403" t="s">
        <v>297</v>
      </c>
      <c r="P403" t="s">
        <v>1227</v>
      </c>
      <c r="Q403" t="s">
        <v>1228</v>
      </c>
      <c r="R403" t="s">
        <v>299</v>
      </c>
    </row>
    <row r="404" spans="13:18" x14ac:dyDescent="0.55000000000000004">
      <c r="M404" s="7">
        <v>0</v>
      </c>
      <c r="N404" s="33" t="s">
        <v>1182</v>
      </c>
      <c r="O404" t="s">
        <v>1120</v>
      </c>
      <c r="P404" t="s">
        <v>1229</v>
      </c>
      <c r="Q404" t="s">
        <v>379</v>
      </c>
      <c r="R404" t="s">
        <v>887</v>
      </c>
    </row>
    <row r="405" spans="13:18" x14ac:dyDescent="0.55000000000000004">
      <c r="M405" s="7">
        <v>0</v>
      </c>
      <c r="N405" s="33" t="s">
        <v>1183</v>
      </c>
      <c r="O405" t="s">
        <v>267</v>
      </c>
      <c r="P405" t="s">
        <v>1230</v>
      </c>
      <c r="Q405" t="s">
        <v>948</v>
      </c>
      <c r="R405" t="s">
        <v>1231</v>
      </c>
    </row>
    <row r="406" spans="13:18" x14ac:dyDescent="0.55000000000000004">
      <c r="M406" s="7">
        <v>0</v>
      </c>
      <c r="N406" s="33" t="s">
        <v>1184</v>
      </c>
      <c r="O406" t="s">
        <v>426</v>
      </c>
      <c r="P406" t="s">
        <v>1232</v>
      </c>
      <c r="Q406" t="s">
        <v>251</v>
      </c>
      <c r="R406" t="s">
        <v>1125</v>
      </c>
    </row>
    <row r="407" spans="13:18" x14ac:dyDescent="0.55000000000000004">
      <c r="M407" s="7">
        <v>0</v>
      </c>
      <c r="N407" s="33" t="s">
        <v>1185</v>
      </c>
      <c r="O407" t="s">
        <v>169</v>
      </c>
      <c r="P407" t="s">
        <v>1233</v>
      </c>
      <c r="Q407" t="s">
        <v>269</v>
      </c>
      <c r="R407" t="s">
        <v>260</v>
      </c>
    </row>
    <row r="408" spans="13:18" x14ac:dyDescent="0.55000000000000004">
      <c r="M408" s="7">
        <v>0</v>
      </c>
      <c r="N408" s="33" t="s">
        <v>1186</v>
      </c>
      <c r="O408" t="s">
        <v>169</v>
      </c>
      <c r="P408" t="s">
        <v>1234</v>
      </c>
      <c r="Q408" t="s">
        <v>379</v>
      </c>
      <c r="R408" t="s">
        <v>498</v>
      </c>
    </row>
    <row r="409" spans="13:18" x14ac:dyDescent="0.55000000000000004">
      <c r="M409" s="7">
        <v>0</v>
      </c>
      <c r="N409" s="33" t="s">
        <v>1187</v>
      </c>
      <c r="O409" t="s">
        <v>552</v>
      </c>
      <c r="P409" t="s">
        <v>1235</v>
      </c>
      <c r="Q409" t="s">
        <v>458</v>
      </c>
      <c r="R409" t="s">
        <v>1125</v>
      </c>
    </row>
    <row r="410" spans="13:18" x14ac:dyDescent="0.55000000000000004">
      <c r="M410" s="7">
        <v>0</v>
      </c>
      <c r="N410" s="33" t="s">
        <v>779</v>
      </c>
      <c r="O410" t="s">
        <v>254</v>
      </c>
      <c r="P410" t="s">
        <v>1236</v>
      </c>
      <c r="Q410" t="s">
        <v>259</v>
      </c>
      <c r="R410" t="s">
        <v>291</v>
      </c>
    </row>
    <row r="411" spans="13:18" x14ac:dyDescent="0.55000000000000004">
      <c r="M411" s="7">
        <v>0</v>
      </c>
      <c r="N411" s="33" t="s">
        <v>1188</v>
      </c>
      <c r="O411" t="s">
        <v>488</v>
      </c>
      <c r="P411" t="s">
        <v>1237</v>
      </c>
      <c r="Q411" t="s">
        <v>947</v>
      </c>
      <c r="R411" t="s">
        <v>1021</v>
      </c>
    </row>
    <row r="412" spans="13:18" x14ac:dyDescent="0.55000000000000004">
      <c r="M412" s="7">
        <v>0</v>
      </c>
      <c r="N412" s="33" t="s">
        <v>1189</v>
      </c>
      <c r="O412" t="s">
        <v>481</v>
      </c>
      <c r="P412" t="s">
        <v>1238</v>
      </c>
      <c r="Q412" t="s">
        <v>434</v>
      </c>
      <c r="R412" t="s">
        <v>493</v>
      </c>
    </row>
    <row r="413" spans="13:18" x14ac:dyDescent="0.55000000000000004">
      <c r="M413" s="7">
        <v>0</v>
      </c>
      <c r="N413" s="33" t="s">
        <v>1190</v>
      </c>
      <c r="O413" t="s">
        <v>488</v>
      </c>
      <c r="P413" t="s">
        <v>1239</v>
      </c>
      <c r="Q413" t="s">
        <v>947</v>
      </c>
      <c r="R413" t="s">
        <v>479</v>
      </c>
    </row>
    <row r="414" spans="13:18" x14ac:dyDescent="0.55000000000000004">
      <c r="M414" s="7">
        <v>0</v>
      </c>
      <c r="N414" s="33" t="s">
        <v>1191</v>
      </c>
      <c r="O414" t="s">
        <v>285</v>
      </c>
      <c r="P414" t="s">
        <v>1240</v>
      </c>
      <c r="Q414" t="s">
        <v>251</v>
      </c>
      <c r="R414" t="s">
        <v>555</v>
      </c>
    </row>
    <row r="415" spans="13:18" x14ac:dyDescent="0.55000000000000004">
      <c r="M415" s="7">
        <v>0</v>
      </c>
      <c r="N415" s="33" t="s">
        <v>459</v>
      </c>
      <c r="O415" t="s">
        <v>276</v>
      </c>
      <c r="P415" t="s">
        <v>1241</v>
      </c>
      <c r="Q415" t="s">
        <v>251</v>
      </c>
      <c r="R415" t="s">
        <v>431</v>
      </c>
    </row>
    <row r="416" spans="13:18" x14ac:dyDescent="0.55000000000000004">
      <c r="M416" s="7">
        <v>0</v>
      </c>
      <c r="N416" s="33" t="s">
        <v>1192</v>
      </c>
      <c r="O416" t="s">
        <v>823</v>
      </c>
      <c r="P416" t="s">
        <v>1242</v>
      </c>
      <c r="Q416" t="s">
        <v>946</v>
      </c>
      <c r="R416" t="s">
        <v>260</v>
      </c>
    </row>
    <row r="417" spans="13:18" x14ac:dyDescent="0.55000000000000004">
      <c r="M417" s="7">
        <v>0</v>
      </c>
      <c r="N417" s="33" t="s">
        <v>1193</v>
      </c>
      <c r="O417" t="s">
        <v>169</v>
      </c>
      <c r="P417" t="s">
        <v>1243</v>
      </c>
      <c r="Q417" t="s">
        <v>947</v>
      </c>
      <c r="R417" t="s">
        <v>474</v>
      </c>
    </row>
    <row r="418" spans="13:18" x14ac:dyDescent="0.55000000000000004">
      <c r="M418" s="7">
        <v>0</v>
      </c>
      <c r="N418" s="33" t="s">
        <v>1194</v>
      </c>
      <c r="O418" t="s">
        <v>254</v>
      </c>
      <c r="P418" t="s">
        <v>1244</v>
      </c>
      <c r="Q418" t="s">
        <v>1245</v>
      </c>
      <c r="R418" t="s">
        <v>255</v>
      </c>
    </row>
    <row r="419" spans="13:18" x14ac:dyDescent="0.55000000000000004">
      <c r="M419" s="7">
        <v>0</v>
      </c>
      <c r="N419" s="33" t="s">
        <v>1195</v>
      </c>
      <c r="O419" t="s">
        <v>1246</v>
      </c>
      <c r="P419" t="s">
        <v>1247</v>
      </c>
      <c r="Q419" t="s">
        <v>1108</v>
      </c>
      <c r="R419" t="s">
        <v>260</v>
      </c>
    </row>
    <row r="420" spans="13:18" x14ac:dyDescent="0.55000000000000004">
      <c r="M420" s="7">
        <v>0</v>
      </c>
      <c r="N420" s="33" t="s">
        <v>1196</v>
      </c>
      <c r="O420" t="s">
        <v>936</v>
      </c>
      <c r="P420" t="s">
        <v>1248</v>
      </c>
      <c r="Q420" t="s">
        <v>251</v>
      </c>
      <c r="R420" t="s">
        <v>692</v>
      </c>
    </row>
    <row r="421" spans="13:18" x14ac:dyDescent="0.55000000000000004">
      <c r="M421" s="7">
        <v>0</v>
      </c>
      <c r="N421" s="33" t="s">
        <v>1169</v>
      </c>
      <c r="O421" t="s">
        <v>140</v>
      </c>
      <c r="P421" t="s">
        <v>1249</v>
      </c>
      <c r="Q421" t="s">
        <v>264</v>
      </c>
      <c r="R421" t="s">
        <v>1250</v>
      </c>
    </row>
    <row r="422" spans="13:18" x14ac:dyDescent="0.55000000000000004">
      <c r="M422" s="7">
        <v>0</v>
      </c>
      <c r="N422" s="33" t="s">
        <v>1170</v>
      </c>
      <c r="O422" t="s">
        <v>675</v>
      </c>
      <c r="P422" t="s">
        <v>1251</v>
      </c>
      <c r="Q422" t="s">
        <v>264</v>
      </c>
      <c r="R422" t="s">
        <v>1252</v>
      </c>
    </row>
    <row r="423" spans="13:18" x14ac:dyDescent="0.55000000000000004">
      <c r="M423" s="7">
        <v>0</v>
      </c>
      <c r="N423" s="33" t="s">
        <v>1171</v>
      </c>
      <c r="O423" t="s">
        <v>1253</v>
      </c>
      <c r="P423" t="s">
        <v>1254</v>
      </c>
      <c r="Q423" t="s">
        <v>311</v>
      </c>
      <c r="R423" t="s">
        <v>451</v>
      </c>
    </row>
    <row r="424" spans="13:18" x14ac:dyDescent="0.55000000000000004">
      <c r="M424" s="7">
        <v>0</v>
      </c>
      <c r="N424" s="33" t="s">
        <v>1172</v>
      </c>
      <c r="O424" t="s">
        <v>249</v>
      </c>
      <c r="P424" t="s">
        <v>1255</v>
      </c>
      <c r="Q424" t="s">
        <v>287</v>
      </c>
      <c r="R424" t="s">
        <v>1038</v>
      </c>
    </row>
    <row r="425" spans="13:18" x14ac:dyDescent="0.55000000000000004">
      <c r="M425" s="7">
        <v>0</v>
      </c>
      <c r="N425" s="33" t="s">
        <v>220</v>
      </c>
      <c r="O425" t="s">
        <v>330</v>
      </c>
      <c r="P425" t="s">
        <v>1256</v>
      </c>
      <c r="Q425" t="s">
        <v>342</v>
      </c>
      <c r="R425" t="s">
        <v>881</v>
      </c>
    </row>
    <row r="426" spans="13:18" x14ac:dyDescent="0.55000000000000004">
      <c r="M426" s="7">
        <v>0</v>
      </c>
      <c r="N426" s="33" t="s">
        <v>1173</v>
      </c>
      <c r="O426" t="s">
        <v>372</v>
      </c>
      <c r="P426" t="s">
        <v>1257</v>
      </c>
      <c r="Q426" t="s">
        <v>1245</v>
      </c>
      <c r="R426" t="s">
        <v>1038</v>
      </c>
    </row>
    <row r="427" spans="13:18" x14ac:dyDescent="0.55000000000000004">
      <c r="M427" s="7">
        <v>0</v>
      </c>
      <c r="N427" s="33" t="s">
        <v>1174</v>
      </c>
      <c r="O427" t="s">
        <v>1258</v>
      </c>
      <c r="P427" t="s">
        <v>1259</v>
      </c>
      <c r="Q427" t="s">
        <v>947</v>
      </c>
      <c r="R427" t="s">
        <v>532</v>
      </c>
    </row>
    <row r="428" spans="13:18" x14ac:dyDescent="0.55000000000000004">
      <c r="M428" s="7">
        <v>0</v>
      </c>
      <c r="N428" s="33" t="s">
        <v>1175</v>
      </c>
      <c r="O428" t="s">
        <v>254</v>
      </c>
      <c r="P428" t="s">
        <v>1260</v>
      </c>
      <c r="Q428" t="s">
        <v>947</v>
      </c>
      <c r="R428" t="s">
        <v>1035</v>
      </c>
    </row>
    <row r="429" spans="13:18" x14ac:dyDescent="0.55000000000000004">
      <c r="M429" s="7">
        <v>0</v>
      </c>
      <c r="N429" s="33" t="s">
        <v>1176</v>
      </c>
      <c r="O429" t="s">
        <v>808</v>
      </c>
      <c r="P429" t="s">
        <v>1261</v>
      </c>
      <c r="Q429" t="s">
        <v>947</v>
      </c>
      <c r="R429" t="s">
        <v>1262</v>
      </c>
    </row>
    <row r="430" spans="13:18" x14ac:dyDescent="0.55000000000000004">
      <c r="M430" s="7">
        <v>0</v>
      </c>
      <c r="N430" s="33" t="s">
        <v>1177</v>
      </c>
      <c r="O430" t="s">
        <v>506</v>
      </c>
      <c r="P430" t="s">
        <v>1263</v>
      </c>
      <c r="Q430" t="s">
        <v>947</v>
      </c>
      <c r="R430" t="s">
        <v>451</v>
      </c>
    </row>
    <row r="431" spans="13:18" x14ac:dyDescent="0.55000000000000004">
      <c r="M431" s="7">
        <v>0</v>
      </c>
      <c r="N431" s="33" t="s">
        <v>1178</v>
      </c>
      <c r="O431" t="s">
        <v>1093</v>
      </c>
      <c r="P431" t="s">
        <v>1264</v>
      </c>
      <c r="Q431" t="s">
        <v>269</v>
      </c>
      <c r="R431" t="s">
        <v>1265</v>
      </c>
    </row>
    <row r="432" spans="13:18" x14ac:dyDescent="0.55000000000000004">
      <c r="M432" s="7">
        <v>0</v>
      </c>
      <c r="N432" s="33" t="s">
        <v>1179</v>
      </c>
      <c r="O432" t="s">
        <v>174</v>
      </c>
      <c r="P432" t="s">
        <v>1266</v>
      </c>
      <c r="Q432" t="s">
        <v>269</v>
      </c>
      <c r="R432" t="s">
        <v>635</v>
      </c>
    </row>
    <row r="433" spans="13:18" x14ac:dyDescent="0.55000000000000004">
      <c r="M433" s="7">
        <v>0</v>
      </c>
    </row>
    <row r="434" spans="13:18" x14ac:dyDescent="0.55000000000000004">
      <c r="M434" s="7">
        <v>0</v>
      </c>
      <c r="N434" s="33" t="s">
        <v>671</v>
      </c>
      <c r="O434" t="s">
        <v>321</v>
      </c>
      <c r="P434" t="s">
        <v>1306</v>
      </c>
      <c r="Q434" t="s">
        <v>251</v>
      </c>
      <c r="R434" t="s">
        <v>673</v>
      </c>
    </row>
    <row r="435" spans="13:18" x14ac:dyDescent="0.55000000000000004">
      <c r="M435" s="7">
        <v>0</v>
      </c>
      <c r="N435" s="33" t="s">
        <v>1293</v>
      </c>
      <c r="O435" t="s">
        <v>426</v>
      </c>
      <c r="P435" t="s">
        <v>1307</v>
      </c>
      <c r="Q435" t="s">
        <v>777</v>
      </c>
      <c r="R435" t="s">
        <v>574</v>
      </c>
    </row>
    <row r="436" spans="13:18" x14ac:dyDescent="0.55000000000000004">
      <c r="M436" s="7">
        <v>0</v>
      </c>
      <c r="N436" s="33" t="s">
        <v>1294</v>
      </c>
      <c r="O436" t="s">
        <v>321</v>
      </c>
      <c r="P436" t="s">
        <v>1308</v>
      </c>
      <c r="Q436" t="s">
        <v>251</v>
      </c>
      <c r="R436" t="s">
        <v>605</v>
      </c>
    </row>
    <row r="437" spans="13:18" x14ac:dyDescent="0.55000000000000004">
      <c r="M437" s="7">
        <v>0</v>
      </c>
      <c r="N437" s="33" t="s">
        <v>1295</v>
      </c>
      <c r="O437" t="s">
        <v>491</v>
      </c>
      <c r="P437" t="s">
        <v>1309</v>
      </c>
      <c r="Q437" t="s">
        <v>346</v>
      </c>
      <c r="R437" t="s">
        <v>1122</v>
      </c>
    </row>
    <row r="438" spans="13:18" x14ac:dyDescent="0.55000000000000004">
      <c r="M438" s="7">
        <v>0</v>
      </c>
      <c r="N438" s="33" t="s">
        <v>1297</v>
      </c>
      <c r="O438" t="s">
        <v>267</v>
      </c>
      <c r="P438" t="s">
        <v>1310</v>
      </c>
      <c r="Q438" t="s">
        <v>311</v>
      </c>
      <c r="R438" t="s">
        <v>279</v>
      </c>
    </row>
    <row r="439" spans="13:18" x14ac:dyDescent="0.55000000000000004">
      <c r="M439" s="7">
        <v>0</v>
      </c>
      <c r="N439" s="33" t="s">
        <v>1298</v>
      </c>
      <c r="O439" t="s">
        <v>540</v>
      </c>
      <c r="P439" t="s">
        <v>1311</v>
      </c>
      <c r="Q439" t="s">
        <v>278</v>
      </c>
      <c r="R439" t="s">
        <v>279</v>
      </c>
    </row>
    <row r="440" spans="13:18" x14ac:dyDescent="0.55000000000000004">
      <c r="M440" s="7">
        <v>0</v>
      </c>
      <c r="N440" s="33" t="s">
        <v>1267</v>
      </c>
      <c r="O440" t="s">
        <v>552</v>
      </c>
      <c r="P440" t="s">
        <v>1312</v>
      </c>
      <c r="Q440" t="s">
        <v>273</v>
      </c>
      <c r="R440" t="s">
        <v>448</v>
      </c>
    </row>
    <row r="441" spans="13:18" x14ac:dyDescent="0.55000000000000004">
      <c r="M441" s="7">
        <v>0</v>
      </c>
      <c r="N441" s="33" t="s">
        <v>1299</v>
      </c>
      <c r="O441" t="s">
        <v>836</v>
      </c>
      <c r="P441" t="s">
        <v>1313</v>
      </c>
      <c r="Q441" t="s">
        <v>246</v>
      </c>
      <c r="R441" t="s">
        <v>574</v>
      </c>
    </row>
    <row r="442" spans="13:18" x14ac:dyDescent="0.55000000000000004">
      <c r="M442" s="7">
        <v>0</v>
      </c>
      <c r="N442" s="33" t="s">
        <v>1300</v>
      </c>
      <c r="O442" t="s">
        <v>372</v>
      </c>
      <c r="P442" t="s">
        <v>1314</v>
      </c>
      <c r="Q442" t="s">
        <v>947</v>
      </c>
      <c r="R442" t="s">
        <v>479</v>
      </c>
    </row>
    <row r="443" spans="13:18" x14ac:dyDescent="0.55000000000000004">
      <c r="M443" s="7">
        <v>0</v>
      </c>
      <c r="N443" s="33" t="s">
        <v>177</v>
      </c>
      <c r="O443" t="s">
        <v>515</v>
      </c>
      <c r="P443" t="s">
        <v>1315</v>
      </c>
      <c r="Q443" t="s">
        <v>434</v>
      </c>
      <c r="R443" t="s">
        <v>448</v>
      </c>
    </row>
    <row r="444" spans="13:18" x14ac:dyDescent="0.55000000000000004">
      <c r="M444" s="7">
        <v>0</v>
      </c>
      <c r="N444" s="33" t="s">
        <v>695</v>
      </c>
      <c r="O444" t="s">
        <v>488</v>
      </c>
      <c r="P444" t="s">
        <v>1316</v>
      </c>
      <c r="Q444" t="s">
        <v>316</v>
      </c>
      <c r="R444" t="s">
        <v>247</v>
      </c>
    </row>
    <row r="445" spans="13:18" x14ac:dyDescent="0.55000000000000004">
      <c r="M445" s="7">
        <v>0</v>
      </c>
      <c r="N445" s="33" t="s">
        <v>1301</v>
      </c>
      <c r="O445" t="s">
        <v>540</v>
      </c>
      <c r="P445" t="s">
        <v>1317</v>
      </c>
      <c r="Q445" t="s">
        <v>366</v>
      </c>
      <c r="R445" t="s">
        <v>279</v>
      </c>
    </row>
    <row r="446" spans="13:18" x14ac:dyDescent="0.55000000000000004">
      <c r="M446" s="7">
        <v>0</v>
      </c>
      <c r="N446" s="33" t="s">
        <v>1302</v>
      </c>
      <c r="O446" t="s">
        <v>1318</v>
      </c>
      <c r="P446" t="s">
        <v>1319</v>
      </c>
      <c r="Q446" t="s">
        <v>278</v>
      </c>
      <c r="R446" t="s">
        <v>605</v>
      </c>
    </row>
    <row r="447" spans="13:18" x14ac:dyDescent="0.55000000000000004">
      <c r="M447" s="7">
        <v>0</v>
      </c>
      <c r="N447" s="33" t="s">
        <v>1303</v>
      </c>
      <c r="O447" t="s">
        <v>297</v>
      </c>
      <c r="P447" t="s">
        <v>1320</v>
      </c>
      <c r="Q447" t="s">
        <v>458</v>
      </c>
      <c r="R447" t="s">
        <v>555</v>
      </c>
    </row>
    <row r="448" spans="13:18" x14ac:dyDescent="0.55000000000000004">
      <c r="M448" s="7">
        <v>0</v>
      </c>
      <c r="N448" s="33" t="s">
        <v>1304</v>
      </c>
      <c r="O448" t="s">
        <v>309</v>
      </c>
      <c r="P448" t="s">
        <v>1321</v>
      </c>
      <c r="Q448" t="s">
        <v>278</v>
      </c>
      <c r="R448" t="s">
        <v>504</v>
      </c>
    </row>
    <row r="449" spans="13:18" x14ac:dyDescent="0.55000000000000004">
      <c r="M449" s="7">
        <v>0</v>
      </c>
      <c r="N449" s="33" t="s">
        <v>1273</v>
      </c>
      <c r="O449" t="s">
        <v>1144</v>
      </c>
      <c r="P449" t="s">
        <v>1322</v>
      </c>
      <c r="Q449" t="s">
        <v>273</v>
      </c>
      <c r="R449" t="s">
        <v>532</v>
      </c>
    </row>
    <row r="450" spans="13:18" x14ac:dyDescent="0.55000000000000004">
      <c r="M450" s="7">
        <v>0</v>
      </c>
      <c r="N450" s="33" t="s">
        <v>1274</v>
      </c>
      <c r="O450" t="s">
        <v>456</v>
      </c>
      <c r="P450" t="s">
        <v>1323</v>
      </c>
      <c r="Q450" t="s">
        <v>366</v>
      </c>
      <c r="R450" t="s">
        <v>1324</v>
      </c>
    </row>
    <row r="451" spans="13:18" x14ac:dyDescent="0.55000000000000004">
      <c r="M451" s="7">
        <v>0</v>
      </c>
      <c r="N451" s="33" t="s">
        <v>1277</v>
      </c>
      <c r="O451" t="s">
        <v>1325</v>
      </c>
      <c r="P451" t="s">
        <v>1326</v>
      </c>
      <c r="Q451" t="s">
        <v>287</v>
      </c>
      <c r="R451" t="s">
        <v>328</v>
      </c>
    </row>
    <row r="452" spans="13:18" x14ac:dyDescent="0.55000000000000004">
      <c r="M452" s="7">
        <v>0</v>
      </c>
      <c r="N452" s="33" t="s">
        <v>1278</v>
      </c>
      <c r="O452" t="s">
        <v>706</v>
      </c>
      <c r="P452" t="s">
        <v>1327</v>
      </c>
      <c r="Q452" t="s">
        <v>947</v>
      </c>
      <c r="R452" t="s">
        <v>461</v>
      </c>
    </row>
    <row r="453" spans="13:18" x14ac:dyDescent="0.55000000000000004">
      <c r="M453" s="7">
        <v>0</v>
      </c>
      <c r="N453" s="33" t="s">
        <v>1279</v>
      </c>
      <c r="O453" t="s">
        <v>126</v>
      </c>
      <c r="P453" t="s">
        <v>1328</v>
      </c>
      <c r="Q453" t="s">
        <v>311</v>
      </c>
      <c r="R453" t="s">
        <v>735</v>
      </c>
    </row>
    <row r="454" spans="13:18" x14ac:dyDescent="0.55000000000000004">
      <c r="M454" s="7">
        <v>0</v>
      </c>
      <c r="N454" s="33" t="s">
        <v>1280</v>
      </c>
      <c r="O454" t="s">
        <v>426</v>
      </c>
      <c r="P454" t="s">
        <v>1329</v>
      </c>
      <c r="Q454" t="s">
        <v>1330</v>
      </c>
      <c r="R454" t="s">
        <v>283</v>
      </c>
    </row>
    <row r="455" spans="13:18" x14ac:dyDescent="0.55000000000000004">
      <c r="M455" s="7">
        <v>0</v>
      </c>
      <c r="N455" s="33" t="s">
        <v>1281</v>
      </c>
      <c r="O455" t="s">
        <v>615</v>
      </c>
      <c r="P455" t="s">
        <v>1331</v>
      </c>
      <c r="Q455" t="s">
        <v>366</v>
      </c>
      <c r="R455" t="s">
        <v>328</v>
      </c>
    </row>
    <row r="456" spans="13:18" x14ac:dyDescent="0.55000000000000004">
      <c r="M456" s="7">
        <v>0</v>
      </c>
      <c r="N456" s="33" t="s">
        <v>1282</v>
      </c>
      <c r="O456" t="s">
        <v>1128</v>
      </c>
      <c r="P456" t="s">
        <v>1332</v>
      </c>
      <c r="Q456" t="s">
        <v>278</v>
      </c>
      <c r="R456" t="s">
        <v>1333</v>
      </c>
    </row>
    <row r="457" spans="13:18" x14ac:dyDescent="0.55000000000000004">
      <c r="M457" s="7">
        <v>0</v>
      </c>
      <c r="N457" s="33" t="s">
        <v>1283</v>
      </c>
      <c r="O457" t="s">
        <v>244</v>
      </c>
      <c r="P457" t="s">
        <v>1334</v>
      </c>
      <c r="Q457" t="s">
        <v>264</v>
      </c>
      <c r="R457" t="s">
        <v>1033</v>
      </c>
    </row>
    <row r="458" spans="13:18" x14ac:dyDescent="0.55000000000000004">
      <c r="M458" s="7">
        <v>0</v>
      </c>
      <c r="N458" s="33" t="s">
        <v>1285</v>
      </c>
      <c r="O458" t="s">
        <v>620</v>
      </c>
      <c r="P458" t="s">
        <v>1335</v>
      </c>
      <c r="Q458" t="s">
        <v>434</v>
      </c>
      <c r="R458" t="s">
        <v>1116</v>
      </c>
    </row>
    <row r="459" spans="13:18" x14ac:dyDescent="0.55000000000000004">
      <c r="M459" s="7">
        <v>0</v>
      </c>
      <c r="N459" s="33" t="s">
        <v>1286</v>
      </c>
      <c r="O459" t="s">
        <v>564</v>
      </c>
      <c r="P459" t="s">
        <v>1336</v>
      </c>
      <c r="Q459" t="s">
        <v>458</v>
      </c>
      <c r="R459" t="s">
        <v>1337</v>
      </c>
    </row>
    <row r="460" spans="13:18" x14ac:dyDescent="0.55000000000000004">
      <c r="M460" s="7">
        <v>0</v>
      </c>
      <c r="N460" s="33" t="s">
        <v>1287</v>
      </c>
      <c r="O460" t="s">
        <v>133</v>
      </c>
      <c r="P460" t="s">
        <v>1338</v>
      </c>
      <c r="Q460" t="s">
        <v>947</v>
      </c>
      <c r="R460" t="s">
        <v>451</v>
      </c>
    </row>
    <row r="461" spans="13:18" x14ac:dyDescent="0.55000000000000004">
      <c r="M461" s="7">
        <v>0</v>
      </c>
      <c r="N461" s="33" t="s">
        <v>1288</v>
      </c>
      <c r="O461" t="s">
        <v>1339</v>
      </c>
      <c r="P461" t="s">
        <v>1340</v>
      </c>
      <c r="Q461" t="s">
        <v>946</v>
      </c>
      <c r="R461" t="s">
        <v>898</v>
      </c>
    </row>
    <row r="462" spans="13:18" x14ac:dyDescent="0.55000000000000004">
      <c r="M462" s="7">
        <v>0</v>
      </c>
      <c r="N462" s="33" t="s">
        <v>1289</v>
      </c>
      <c r="O462" t="s">
        <v>567</v>
      </c>
      <c r="P462" t="s">
        <v>1341</v>
      </c>
      <c r="Q462" t="s">
        <v>434</v>
      </c>
      <c r="R462" t="s">
        <v>624</v>
      </c>
    </row>
    <row r="463" spans="13:18" x14ac:dyDescent="0.55000000000000004">
      <c r="M463" s="7">
        <v>0</v>
      </c>
      <c r="N463" s="33" t="s">
        <v>1290</v>
      </c>
      <c r="O463" t="s">
        <v>1342</v>
      </c>
      <c r="P463" t="s">
        <v>1343</v>
      </c>
      <c r="Q463" t="s">
        <v>947</v>
      </c>
      <c r="R463" t="s">
        <v>1344</v>
      </c>
    </row>
    <row r="464" spans="13:18" x14ac:dyDescent="0.55000000000000004">
      <c r="M464" s="7">
        <v>0</v>
      </c>
    </row>
    <row r="465" spans="13:18" x14ac:dyDescent="0.55000000000000004">
      <c r="M465" s="7">
        <v>0</v>
      </c>
      <c r="N465" s="33" t="s">
        <v>1345</v>
      </c>
      <c r="O465" t="s">
        <v>326</v>
      </c>
      <c r="P465" t="s">
        <v>1346</v>
      </c>
      <c r="Q465" t="s">
        <v>342</v>
      </c>
      <c r="R465" t="s">
        <v>653</v>
      </c>
    </row>
    <row r="466" spans="13:18" x14ac:dyDescent="0.55000000000000004">
      <c r="M466" s="7">
        <v>0</v>
      </c>
      <c r="N466" s="33" t="s">
        <v>1347</v>
      </c>
      <c r="O466" t="s">
        <v>917</v>
      </c>
      <c r="P466" t="s">
        <v>1348</v>
      </c>
      <c r="Q466" t="s">
        <v>246</v>
      </c>
      <c r="R466" t="s">
        <v>332</v>
      </c>
    </row>
    <row r="467" spans="13:18" x14ac:dyDescent="0.55000000000000004">
      <c r="M467" s="7">
        <v>0</v>
      </c>
      <c r="N467" s="33" t="s">
        <v>1349</v>
      </c>
      <c r="O467" t="s">
        <v>488</v>
      </c>
      <c r="P467" t="s">
        <v>1350</v>
      </c>
      <c r="Q467" t="s">
        <v>342</v>
      </c>
      <c r="R467" t="s">
        <v>697</v>
      </c>
    </row>
    <row r="468" spans="13:18" x14ac:dyDescent="0.55000000000000004">
      <c r="M468" s="7">
        <v>0</v>
      </c>
      <c r="N468" s="33" t="s">
        <v>1351</v>
      </c>
      <c r="O468" t="s">
        <v>96</v>
      </c>
      <c r="P468" t="s">
        <v>1352</v>
      </c>
      <c r="Q468" t="s">
        <v>246</v>
      </c>
      <c r="R468" t="s">
        <v>1353</v>
      </c>
    </row>
    <row r="469" spans="13:18" x14ac:dyDescent="0.55000000000000004">
      <c r="M469" s="7">
        <v>0</v>
      </c>
      <c r="N469" s="33" t="s">
        <v>1354</v>
      </c>
      <c r="O469" t="s">
        <v>309</v>
      </c>
      <c r="P469" t="s">
        <v>1355</v>
      </c>
      <c r="Q469" t="s">
        <v>342</v>
      </c>
      <c r="R469" t="s">
        <v>747</v>
      </c>
    </row>
    <row r="470" spans="13:18" x14ac:dyDescent="0.55000000000000004">
      <c r="M470" s="7">
        <v>0</v>
      </c>
      <c r="N470" s="33" t="s">
        <v>1356</v>
      </c>
      <c r="O470" t="s">
        <v>1018</v>
      </c>
      <c r="P470" t="s">
        <v>1357</v>
      </c>
      <c r="Q470" t="s">
        <v>246</v>
      </c>
      <c r="R470" t="s">
        <v>750</v>
      </c>
    </row>
    <row r="471" spans="13:18" x14ac:dyDescent="0.55000000000000004">
      <c r="M471" s="7">
        <v>0</v>
      </c>
      <c r="N471" s="33" t="s">
        <v>1358</v>
      </c>
      <c r="O471" t="s">
        <v>340</v>
      </c>
      <c r="P471" t="s">
        <v>1359</v>
      </c>
      <c r="Q471" t="s">
        <v>336</v>
      </c>
      <c r="R471" t="s">
        <v>1360</v>
      </c>
    </row>
    <row r="472" spans="13:18" x14ac:dyDescent="0.55000000000000004">
      <c r="M472" s="7">
        <v>0</v>
      </c>
      <c r="N472" s="33" t="s">
        <v>1361</v>
      </c>
      <c r="O472" t="s">
        <v>1144</v>
      </c>
      <c r="P472" t="s">
        <v>1362</v>
      </c>
      <c r="Q472" t="s">
        <v>948</v>
      </c>
      <c r="R472" t="s">
        <v>332</v>
      </c>
    </row>
    <row r="473" spans="13:18" x14ac:dyDescent="0.55000000000000004">
      <c r="M473" s="7">
        <v>0</v>
      </c>
      <c r="N473" s="33" t="s">
        <v>1363</v>
      </c>
      <c r="O473" t="s">
        <v>675</v>
      </c>
      <c r="P473" t="s">
        <v>1364</v>
      </c>
      <c r="Q473" t="s">
        <v>1330</v>
      </c>
      <c r="R473" t="s">
        <v>1365</v>
      </c>
    </row>
    <row r="474" spans="13:18" x14ac:dyDescent="0.55000000000000004">
      <c r="M474" s="7">
        <v>0</v>
      </c>
      <c r="N474" s="33" t="s">
        <v>469</v>
      </c>
      <c r="O474" t="s">
        <v>267</v>
      </c>
      <c r="P474" t="s">
        <v>1366</v>
      </c>
      <c r="Q474" t="s">
        <v>777</v>
      </c>
      <c r="R474" t="s">
        <v>747</v>
      </c>
    </row>
    <row r="475" spans="13:18" x14ac:dyDescent="0.55000000000000004">
      <c r="M475" s="7">
        <v>0</v>
      </c>
      <c r="N475" s="33" t="s">
        <v>1267</v>
      </c>
      <c r="O475" t="s">
        <v>552</v>
      </c>
      <c r="P475" t="s">
        <v>1367</v>
      </c>
      <c r="Q475" t="s">
        <v>948</v>
      </c>
      <c r="R475" t="s">
        <v>1353</v>
      </c>
    </row>
    <row r="476" spans="13:18" x14ac:dyDescent="0.55000000000000004">
      <c r="M476" s="7">
        <v>0</v>
      </c>
      <c r="N476" s="33" t="s">
        <v>1368</v>
      </c>
      <c r="O476" t="s">
        <v>557</v>
      </c>
      <c r="P476" t="s">
        <v>1369</v>
      </c>
      <c r="Q476" t="s">
        <v>336</v>
      </c>
      <c r="R476" t="s">
        <v>1370</v>
      </c>
    </row>
    <row r="477" spans="13:18" x14ac:dyDescent="0.55000000000000004">
      <c r="M477" s="7">
        <v>0</v>
      </c>
      <c r="N477" s="33" t="s">
        <v>1371</v>
      </c>
      <c r="O477" t="s">
        <v>304</v>
      </c>
      <c r="P477" t="s">
        <v>1372</v>
      </c>
      <c r="Q477" t="s">
        <v>948</v>
      </c>
      <c r="R477" t="s">
        <v>1373</v>
      </c>
    </row>
    <row r="478" spans="13:18" x14ac:dyDescent="0.55000000000000004">
      <c r="M478" s="7">
        <v>0</v>
      </c>
      <c r="N478" s="33" t="s">
        <v>1374</v>
      </c>
      <c r="O478" t="s">
        <v>297</v>
      </c>
      <c r="P478" t="s">
        <v>1375</v>
      </c>
      <c r="Q478" t="s">
        <v>316</v>
      </c>
      <c r="R478" t="s">
        <v>516</v>
      </c>
    </row>
    <row r="479" spans="13:18" x14ac:dyDescent="0.55000000000000004">
      <c r="M479" s="7">
        <v>0</v>
      </c>
      <c r="N479" s="33" t="s">
        <v>1376</v>
      </c>
      <c r="O479" t="s">
        <v>818</v>
      </c>
      <c r="P479" t="s">
        <v>1377</v>
      </c>
      <c r="Q479" t="s">
        <v>360</v>
      </c>
      <c r="R479" t="s">
        <v>516</v>
      </c>
    </row>
    <row r="480" spans="13:18" x14ac:dyDescent="0.55000000000000004">
      <c r="M480" s="7">
        <v>0</v>
      </c>
      <c r="N480" s="33" t="s">
        <v>1378</v>
      </c>
      <c r="O480" t="s">
        <v>552</v>
      </c>
      <c r="P480" t="s">
        <v>1379</v>
      </c>
      <c r="Q480" t="s">
        <v>777</v>
      </c>
      <c r="R480" t="s">
        <v>1131</v>
      </c>
    </row>
    <row r="481" spans="13:18" x14ac:dyDescent="0.55000000000000004">
      <c r="M481" s="7">
        <v>0</v>
      </c>
      <c r="N481" s="33" t="s">
        <v>1380</v>
      </c>
      <c r="O481" t="s">
        <v>169</v>
      </c>
      <c r="P481" t="s">
        <v>1381</v>
      </c>
      <c r="Q481" t="s">
        <v>777</v>
      </c>
      <c r="R481" t="s">
        <v>1382</v>
      </c>
    </row>
    <row r="482" spans="13:18" x14ac:dyDescent="0.55000000000000004">
      <c r="M482" s="7">
        <v>0</v>
      </c>
      <c r="N482" s="33" t="s">
        <v>1383</v>
      </c>
      <c r="O482" t="s">
        <v>254</v>
      </c>
      <c r="P482" t="s">
        <v>1384</v>
      </c>
      <c r="Q482" t="s">
        <v>512</v>
      </c>
      <c r="R482" t="s">
        <v>750</v>
      </c>
    </row>
    <row r="483" spans="13:18" x14ac:dyDescent="0.55000000000000004">
      <c r="M483" s="7">
        <v>0</v>
      </c>
      <c r="N483" s="33" t="s">
        <v>1385</v>
      </c>
      <c r="O483" t="s">
        <v>321</v>
      </c>
      <c r="P483" t="s">
        <v>1386</v>
      </c>
      <c r="Q483" t="s">
        <v>777</v>
      </c>
      <c r="R483" t="s">
        <v>1353</v>
      </c>
    </row>
    <row r="484" spans="13:18" x14ac:dyDescent="0.55000000000000004">
      <c r="M484" s="7">
        <v>0</v>
      </c>
      <c r="N484" s="33" t="s">
        <v>1268</v>
      </c>
      <c r="O484" t="s">
        <v>818</v>
      </c>
      <c r="P484" t="s">
        <v>1387</v>
      </c>
      <c r="Q484" t="s">
        <v>342</v>
      </c>
      <c r="R484" t="s">
        <v>1388</v>
      </c>
    </row>
    <row r="485" spans="13:18" x14ac:dyDescent="0.55000000000000004">
      <c r="M485" s="7">
        <v>0</v>
      </c>
      <c r="N485" s="33" t="s">
        <v>1389</v>
      </c>
      <c r="O485" t="s">
        <v>818</v>
      </c>
      <c r="P485" t="s">
        <v>1390</v>
      </c>
      <c r="Q485" t="s">
        <v>360</v>
      </c>
      <c r="R485" t="s">
        <v>516</v>
      </c>
    </row>
    <row r="486" spans="13:18" x14ac:dyDescent="0.55000000000000004">
      <c r="M486" s="7">
        <v>0</v>
      </c>
      <c r="N486" s="33" t="s">
        <v>1391</v>
      </c>
      <c r="O486" t="s">
        <v>936</v>
      </c>
      <c r="P486" t="s">
        <v>1392</v>
      </c>
      <c r="Q486" t="s">
        <v>405</v>
      </c>
      <c r="R486" t="s">
        <v>747</v>
      </c>
    </row>
    <row r="487" spans="13:18" x14ac:dyDescent="0.55000000000000004">
      <c r="M487" s="7">
        <v>0</v>
      </c>
      <c r="N487" s="33" t="s">
        <v>184</v>
      </c>
      <c r="O487" t="s">
        <v>174</v>
      </c>
      <c r="P487" t="s">
        <v>1393</v>
      </c>
      <c r="Q487" t="s">
        <v>405</v>
      </c>
      <c r="R487" t="s">
        <v>750</v>
      </c>
    </row>
    <row r="488" spans="13:18" x14ac:dyDescent="0.55000000000000004">
      <c r="M488" s="7">
        <v>0</v>
      </c>
      <c r="N488" s="33" t="s">
        <v>1394</v>
      </c>
      <c r="O488" t="s">
        <v>262</v>
      </c>
      <c r="P488" t="s">
        <v>1395</v>
      </c>
      <c r="Q488" t="s">
        <v>948</v>
      </c>
      <c r="R488" t="s">
        <v>1396</v>
      </c>
    </row>
    <row r="489" spans="13:18" x14ac:dyDescent="0.55000000000000004">
      <c r="M489" s="7">
        <v>0</v>
      </c>
      <c r="N489" s="33" t="s">
        <v>1397</v>
      </c>
      <c r="O489" t="s">
        <v>615</v>
      </c>
      <c r="P489" t="s">
        <v>1398</v>
      </c>
      <c r="Q489" t="s">
        <v>777</v>
      </c>
      <c r="R489" t="s">
        <v>337</v>
      </c>
    </row>
    <row r="490" spans="13:18" x14ac:dyDescent="0.55000000000000004">
      <c r="M490" s="7">
        <v>0</v>
      </c>
      <c r="N490" s="33" t="s">
        <v>1269</v>
      </c>
      <c r="O490" t="s">
        <v>426</v>
      </c>
      <c r="P490" t="s">
        <v>1399</v>
      </c>
      <c r="Q490" t="s">
        <v>948</v>
      </c>
      <c r="R490" t="s">
        <v>337</v>
      </c>
    </row>
    <row r="491" spans="13:18" x14ac:dyDescent="0.55000000000000004">
      <c r="M491" s="7">
        <v>0</v>
      </c>
      <c r="N491" s="33" t="s">
        <v>1400</v>
      </c>
      <c r="O491" t="s">
        <v>318</v>
      </c>
      <c r="P491" t="s">
        <v>1401</v>
      </c>
      <c r="Q491" t="s">
        <v>948</v>
      </c>
      <c r="R491" t="s">
        <v>516</v>
      </c>
    </row>
    <row r="492" spans="13:18" x14ac:dyDescent="0.55000000000000004">
      <c r="M492" s="7">
        <v>0</v>
      </c>
      <c r="N492" s="33" t="s">
        <v>1270</v>
      </c>
      <c r="O492" t="s">
        <v>392</v>
      </c>
      <c r="P492" t="s">
        <v>1402</v>
      </c>
      <c r="Q492" t="s">
        <v>342</v>
      </c>
      <c r="R492" t="s">
        <v>516</v>
      </c>
    </row>
    <row r="493" spans="13:18" x14ac:dyDescent="0.55000000000000004">
      <c r="M493" s="7">
        <v>0</v>
      </c>
      <c r="N493" s="33" t="s">
        <v>1403</v>
      </c>
      <c r="O493" t="s">
        <v>481</v>
      </c>
      <c r="P493" t="s">
        <v>1404</v>
      </c>
      <c r="Q493" t="s">
        <v>246</v>
      </c>
      <c r="R493" t="s">
        <v>574</v>
      </c>
    </row>
    <row r="494" spans="13:18" x14ac:dyDescent="0.55000000000000004">
      <c r="M494" s="7">
        <v>0</v>
      </c>
      <c r="N494" s="33" t="s">
        <v>1405</v>
      </c>
      <c r="O494" t="s">
        <v>1128</v>
      </c>
      <c r="P494" t="s">
        <v>1406</v>
      </c>
      <c r="Q494" t="s">
        <v>336</v>
      </c>
      <c r="R494" t="s">
        <v>750</v>
      </c>
    </row>
    <row r="495" spans="13:18" x14ac:dyDescent="0.55000000000000004">
      <c r="M495" s="7">
        <v>0</v>
      </c>
      <c r="N495" s="33" t="s">
        <v>1407</v>
      </c>
      <c r="O495" t="s">
        <v>276</v>
      </c>
      <c r="P495" t="s">
        <v>1408</v>
      </c>
      <c r="Q495" t="s">
        <v>442</v>
      </c>
      <c r="R495" t="s">
        <v>1409</v>
      </c>
    </row>
    <row r="496" spans="13:18" x14ac:dyDescent="0.55000000000000004">
      <c r="M496" s="7">
        <v>0</v>
      </c>
      <c r="N496" s="33" t="s">
        <v>1207</v>
      </c>
      <c r="O496" t="s">
        <v>281</v>
      </c>
      <c r="P496" t="s">
        <v>1410</v>
      </c>
      <c r="Q496" t="s">
        <v>512</v>
      </c>
      <c r="R496" t="s">
        <v>694</v>
      </c>
    </row>
    <row r="497" spans="13:18" x14ac:dyDescent="0.55000000000000004">
      <c r="M497" s="7">
        <v>0</v>
      </c>
      <c r="N497" s="33" t="s">
        <v>1411</v>
      </c>
      <c r="O497" t="s">
        <v>769</v>
      </c>
      <c r="P497" t="s">
        <v>1412</v>
      </c>
      <c r="Q497" t="s">
        <v>336</v>
      </c>
      <c r="R497" t="s">
        <v>750</v>
      </c>
    </row>
    <row r="498" spans="13:18" x14ac:dyDescent="0.55000000000000004">
      <c r="M498" s="7">
        <v>0</v>
      </c>
      <c r="N498" s="33" t="s">
        <v>1413</v>
      </c>
      <c r="O498" t="s">
        <v>285</v>
      </c>
      <c r="P498" t="s">
        <v>1414</v>
      </c>
      <c r="Q498" t="s">
        <v>316</v>
      </c>
      <c r="R498" t="s">
        <v>697</v>
      </c>
    </row>
    <row r="499" spans="13:18" x14ac:dyDescent="0.55000000000000004">
      <c r="M499" s="7">
        <v>0</v>
      </c>
      <c r="N499" s="33" t="s">
        <v>1415</v>
      </c>
      <c r="O499" t="s">
        <v>396</v>
      </c>
      <c r="P499" t="s">
        <v>1416</v>
      </c>
      <c r="Q499" t="s">
        <v>336</v>
      </c>
      <c r="R499" t="s">
        <v>1417</v>
      </c>
    </row>
    <row r="500" spans="13:18" x14ac:dyDescent="0.55000000000000004">
      <c r="M500" s="7">
        <v>0</v>
      </c>
      <c r="N500" s="33" t="s">
        <v>1418</v>
      </c>
      <c r="O500" t="s">
        <v>372</v>
      </c>
      <c r="P500" t="s">
        <v>1419</v>
      </c>
      <c r="Q500" t="s">
        <v>442</v>
      </c>
      <c r="R500" t="s">
        <v>516</v>
      </c>
    </row>
    <row r="501" spans="13:18" x14ac:dyDescent="0.55000000000000004">
      <c r="M501" s="7">
        <v>0</v>
      </c>
      <c r="N501" s="33" t="s">
        <v>1420</v>
      </c>
      <c r="O501" t="s">
        <v>823</v>
      </c>
      <c r="P501" t="s">
        <v>1421</v>
      </c>
      <c r="Q501" t="s">
        <v>342</v>
      </c>
      <c r="R501" t="s">
        <v>1382</v>
      </c>
    </row>
    <row r="502" spans="13:18" x14ac:dyDescent="0.55000000000000004">
      <c r="M502" s="7">
        <v>0</v>
      </c>
      <c r="N502" s="33" t="s">
        <v>1422</v>
      </c>
      <c r="O502" t="s">
        <v>321</v>
      </c>
      <c r="P502" t="s">
        <v>1423</v>
      </c>
      <c r="Q502" t="s">
        <v>777</v>
      </c>
      <c r="R502" t="s">
        <v>1424</v>
      </c>
    </row>
    <row r="503" spans="13:18" x14ac:dyDescent="0.55000000000000004">
      <c r="M503" s="7">
        <v>0</v>
      </c>
      <c r="N503" s="33" t="s">
        <v>1271</v>
      </c>
      <c r="O503" t="s">
        <v>936</v>
      </c>
      <c r="P503" t="s">
        <v>1425</v>
      </c>
      <c r="Q503" t="s">
        <v>948</v>
      </c>
      <c r="R503" t="s">
        <v>516</v>
      </c>
    </row>
    <row r="504" spans="13:18" x14ac:dyDescent="0.55000000000000004">
      <c r="M504" s="7">
        <v>0</v>
      </c>
      <c r="N504" s="33" t="s">
        <v>585</v>
      </c>
      <c r="O504" t="s">
        <v>254</v>
      </c>
      <c r="P504" t="s">
        <v>1426</v>
      </c>
      <c r="Q504" t="s">
        <v>342</v>
      </c>
      <c r="R504" t="s">
        <v>337</v>
      </c>
    </row>
    <row r="505" spans="13:18" x14ac:dyDescent="0.55000000000000004">
      <c r="M505" s="7">
        <v>0</v>
      </c>
      <c r="N505" s="33" t="s">
        <v>988</v>
      </c>
      <c r="O505" t="s">
        <v>321</v>
      </c>
      <c r="P505" t="s">
        <v>1427</v>
      </c>
      <c r="Q505" t="s">
        <v>993</v>
      </c>
      <c r="R505" t="s">
        <v>697</v>
      </c>
    </row>
    <row r="506" spans="13:18" x14ac:dyDescent="0.55000000000000004">
      <c r="M506" s="7">
        <v>0</v>
      </c>
      <c r="N506" s="33" t="s">
        <v>1296</v>
      </c>
      <c r="O506" t="s">
        <v>675</v>
      </c>
      <c r="P506" t="s">
        <v>1428</v>
      </c>
      <c r="Q506" t="s">
        <v>342</v>
      </c>
      <c r="R506" t="s">
        <v>1429</v>
      </c>
    </row>
    <row r="507" spans="13:18" x14ac:dyDescent="0.55000000000000004">
      <c r="M507" s="7">
        <v>0</v>
      </c>
      <c r="N507" s="33" t="s">
        <v>1271</v>
      </c>
      <c r="O507" t="s">
        <v>936</v>
      </c>
      <c r="P507" t="s">
        <v>1430</v>
      </c>
      <c r="Q507" t="s">
        <v>360</v>
      </c>
      <c r="R507" t="s">
        <v>516</v>
      </c>
    </row>
    <row r="508" spans="13:18" x14ac:dyDescent="0.55000000000000004">
      <c r="M508" s="7">
        <v>0</v>
      </c>
      <c r="N508" s="33" t="s">
        <v>1305</v>
      </c>
      <c r="O508" t="s">
        <v>936</v>
      </c>
      <c r="P508" t="s">
        <v>1431</v>
      </c>
      <c r="Q508" t="s">
        <v>948</v>
      </c>
      <c r="R508" t="s">
        <v>1131</v>
      </c>
    </row>
    <row r="509" spans="13:18" x14ac:dyDescent="0.55000000000000004">
      <c r="M509" s="7">
        <v>0</v>
      </c>
      <c r="N509" s="33" t="s">
        <v>1275</v>
      </c>
      <c r="O509" t="s">
        <v>368</v>
      </c>
      <c r="P509" t="s">
        <v>1432</v>
      </c>
      <c r="Q509" t="s">
        <v>405</v>
      </c>
      <c r="R509" t="s">
        <v>1433</v>
      </c>
    </row>
    <row r="510" spans="13:18" x14ac:dyDescent="0.55000000000000004">
      <c r="M510" s="7">
        <v>0</v>
      </c>
      <c r="N510" s="33" t="s">
        <v>1276</v>
      </c>
      <c r="O510" t="s">
        <v>1434</v>
      </c>
      <c r="P510" t="s">
        <v>1435</v>
      </c>
      <c r="Q510" t="s">
        <v>342</v>
      </c>
      <c r="R510" t="s">
        <v>394</v>
      </c>
    </row>
    <row r="511" spans="13:18" x14ac:dyDescent="0.55000000000000004">
      <c r="M511" s="7">
        <v>0</v>
      </c>
      <c r="N511" s="33" t="s">
        <v>1284</v>
      </c>
      <c r="O511" t="s">
        <v>166</v>
      </c>
      <c r="P511" t="s">
        <v>1436</v>
      </c>
      <c r="Q511" t="s">
        <v>948</v>
      </c>
      <c r="R511" t="s">
        <v>1409</v>
      </c>
    </row>
    <row r="512" spans="13:18" x14ac:dyDescent="0.55000000000000004">
      <c r="M512" s="7">
        <v>0</v>
      </c>
    </row>
    <row r="513" spans="13:18" x14ac:dyDescent="0.55000000000000004">
      <c r="M513" s="7">
        <v>0</v>
      </c>
      <c r="N513" s="33" t="s">
        <v>1471</v>
      </c>
      <c r="O513" t="s">
        <v>127</v>
      </c>
      <c r="P513" t="s">
        <v>1545</v>
      </c>
      <c r="Q513" t="s">
        <v>777</v>
      </c>
      <c r="R513" t="s">
        <v>537</v>
      </c>
    </row>
    <row r="514" spans="13:18" x14ac:dyDescent="0.55000000000000004">
      <c r="M514" s="7">
        <v>0</v>
      </c>
      <c r="N514" s="33" t="s">
        <v>1472</v>
      </c>
      <c r="O514" t="s">
        <v>908</v>
      </c>
      <c r="P514" t="s">
        <v>1546</v>
      </c>
      <c r="Q514" t="s">
        <v>278</v>
      </c>
      <c r="R514" t="s">
        <v>1547</v>
      </c>
    </row>
    <row r="515" spans="13:18" x14ac:dyDescent="0.55000000000000004">
      <c r="M515" s="7">
        <v>0</v>
      </c>
      <c r="N515" s="33" t="s">
        <v>1473</v>
      </c>
      <c r="O515" t="s">
        <v>368</v>
      </c>
      <c r="P515" t="s">
        <v>1548</v>
      </c>
      <c r="Q515" t="s">
        <v>947</v>
      </c>
      <c r="R515" t="s">
        <v>351</v>
      </c>
    </row>
    <row r="516" spans="13:18" x14ac:dyDescent="0.55000000000000004">
      <c r="M516" s="7">
        <v>0</v>
      </c>
      <c r="N516" s="33" t="s">
        <v>1474</v>
      </c>
      <c r="O516" t="s">
        <v>453</v>
      </c>
      <c r="P516" t="s">
        <v>1549</v>
      </c>
      <c r="Q516" t="s">
        <v>1245</v>
      </c>
      <c r="R516" t="s">
        <v>255</v>
      </c>
    </row>
    <row r="517" spans="13:18" x14ac:dyDescent="0.55000000000000004">
      <c r="M517" s="7">
        <v>0</v>
      </c>
      <c r="N517" s="33" t="s">
        <v>1475</v>
      </c>
      <c r="O517" t="s">
        <v>908</v>
      </c>
      <c r="P517" t="s">
        <v>1550</v>
      </c>
      <c r="Q517" t="s">
        <v>278</v>
      </c>
      <c r="R517" t="s">
        <v>1547</v>
      </c>
    </row>
    <row r="518" spans="13:18" x14ac:dyDescent="0.55000000000000004">
      <c r="M518" s="7">
        <v>0</v>
      </c>
      <c r="N518" s="33" t="s">
        <v>1476</v>
      </c>
      <c r="O518" t="s">
        <v>1551</v>
      </c>
      <c r="P518" t="s">
        <v>1552</v>
      </c>
      <c r="Q518" t="s">
        <v>434</v>
      </c>
      <c r="R518" t="s">
        <v>659</v>
      </c>
    </row>
    <row r="519" spans="13:18" x14ac:dyDescent="0.55000000000000004">
      <c r="M519" s="7">
        <v>0</v>
      </c>
      <c r="N519" s="33" t="s">
        <v>1477</v>
      </c>
      <c r="O519" t="s">
        <v>1553</v>
      </c>
      <c r="P519" t="s">
        <v>1554</v>
      </c>
      <c r="Q519" t="s">
        <v>278</v>
      </c>
      <c r="R519" t="s">
        <v>328</v>
      </c>
    </row>
    <row r="520" spans="13:18" x14ac:dyDescent="0.55000000000000004">
      <c r="M520" s="7">
        <v>0</v>
      </c>
      <c r="N520" s="33" t="s">
        <v>1478</v>
      </c>
      <c r="O520" t="s">
        <v>330</v>
      </c>
      <c r="P520" t="s">
        <v>1555</v>
      </c>
      <c r="Q520" t="s">
        <v>947</v>
      </c>
      <c r="R520" t="s">
        <v>735</v>
      </c>
    </row>
    <row r="521" spans="13:18" x14ac:dyDescent="0.55000000000000004">
      <c r="M521" s="7">
        <v>0</v>
      </c>
      <c r="N521" s="33" t="s">
        <v>1479</v>
      </c>
      <c r="O521" t="s">
        <v>446</v>
      </c>
      <c r="P521" t="s">
        <v>1556</v>
      </c>
      <c r="Q521" t="s">
        <v>273</v>
      </c>
      <c r="R521" t="s">
        <v>624</v>
      </c>
    </row>
    <row r="522" spans="13:18" x14ac:dyDescent="0.55000000000000004">
      <c r="M522" s="7">
        <v>0</v>
      </c>
      <c r="N522" s="33" t="s">
        <v>1480</v>
      </c>
      <c r="O522" t="s">
        <v>615</v>
      </c>
      <c r="P522" t="s">
        <v>1557</v>
      </c>
      <c r="Q522" t="s">
        <v>278</v>
      </c>
      <c r="R522" t="s">
        <v>1547</v>
      </c>
    </row>
    <row r="523" spans="13:18" x14ac:dyDescent="0.55000000000000004">
      <c r="M523" s="7">
        <v>0</v>
      </c>
      <c r="N523" s="33" t="s">
        <v>1481</v>
      </c>
      <c r="O523" t="s">
        <v>544</v>
      </c>
      <c r="P523" t="s">
        <v>1558</v>
      </c>
      <c r="Q523" t="s">
        <v>738</v>
      </c>
      <c r="R523" t="s">
        <v>1215</v>
      </c>
    </row>
    <row r="524" spans="13:18" x14ac:dyDescent="0.55000000000000004">
      <c r="M524" s="7">
        <v>0</v>
      </c>
      <c r="N524" s="33" t="s">
        <v>1482</v>
      </c>
      <c r="O524" t="s">
        <v>326</v>
      </c>
      <c r="P524" t="s">
        <v>1559</v>
      </c>
      <c r="Q524" t="s">
        <v>458</v>
      </c>
      <c r="R524" t="s">
        <v>659</v>
      </c>
    </row>
    <row r="525" spans="13:18" x14ac:dyDescent="0.55000000000000004">
      <c r="M525" s="7">
        <v>0</v>
      </c>
      <c r="N525" s="33" t="s">
        <v>1483</v>
      </c>
      <c r="O525" t="s">
        <v>467</v>
      </c>
      <c r="P525" t="s">
        <v>1560</v>
      </c>
      <c r="Q525" t="s">
        <v>948</v>
      </c>
      <c r="R525" t="s">
        <v>516</v>
      </c>
    </row>
    <row r="526" spans="13:18" x14ac:dyDescent="0.55000000000000004">
      <c r="M526" s="7">
        <v>0</v>
      </c>
      <c r="N526" s="33" t="s">
        <v>1484</v>
      </c>
      <c r="O526" t="s">
        <v>960</v>
      </c>
      <c r="P526" t="s">
        <v>1561</v>
      </c>
      <c r="Q526" t="s">
        <v>947</v>
      </c>
      <c r="R526" t="s">
        <v>351</v>
      </c>
    </row>
    <row r="527" spans="13:18" x14ac:dyDescent="0.55000000000000004">
      <c r="M527" s="7">
        <v>0</v>
      </c>
      <c r="N527" s="33" t="s">
        <v>1485</v>
      </c>
      <c r="O527" t="s">
        <v>816</v>
      </c>
      <c r="P527" t="s">
        <v>1562</v>
      </c>
      <c r="Q527" t="s">
        <v>434</v>
      </c>
      <c r="R527" t="s">
        <v>1563</v>
      </c>
    </row>
    <row r="528" spans="13:18" x14ac:dyDescent="0.55000000000000004">
      <c r="M528" s="7">
        <v>0</v>
      </c>
      <c r="N528" s="33" t="s">
        <v>1486</v>
      </c>
      <c r="O528" t="s">
        <v>706</v>
      </c>
      <c r="P528" t="s">
        <v>1564</v>
      </c>
      <c r="Q528" t="s">
        <v>311</v>
      </c>
      <c r="R528" t="s">
        <v>451</v>
      </c>
    </row>
    <row r="529" spans="13:18" x14ac:dyDescent="0.55000000000000004">
      <c r="M529" s="7">
        <v>0</v>
      </c>
      <c r="N529" s="33" t="s">
        <v>1487</v>
      </c>
      <c r="O529" t="s">
        <v>426</v>
      </c>
      <c r="P529" t="s">
        <v>1565</v>
      </c>
      <c r="Q529" t="s">
        <v>434</v>
      </c>
      <c r="R529" t="s">
        <v>448</v>
      </c>
    </row>
    <row r="530" spans="13:18" x14ac:dyDescent="0.55000000000000004">
      <c r="M530" s="7">
        <v>0</v>
      </c>
      <c r="N530" s="33" t="s">
        <v>1042</v>
      </c>
      <c r="O530" t="s">
        <v>440</v>
      </c>
      <c r="P530" t="s">
        <v>1566</v>
      </c>
      <c r="Q530" t="s">
        <v>269</v>
      </c>
      <c r="R530" t="s">
        <v>1110</v>
      </c>
    </row>
    <row r="531" spans="13:18" x14ac:dyDescent="0.55000000000000004">
      <c r="M531" s="7">
        <v>0</v>
      </c>
      <c r="N531" s="33" t="s">
        <v>1489</v>
      </c>
      <c r="O531" t="s">
        <v>488</v>
      </c>
      <c r="P531" t="s">
        <v>1567</v>
      </c>
      <c r="Q531" t="s">
        <v>947</v>
      </c>
      <c r="R531" t="s">
        <v>312</v>
      </c>
    </row>
    <row r="532" spans="13:18" x14ac:dyDescent="0.55000000000000004">
      <c r="M532" s="7">
        <v>0</v>
      </c>
      <c r="N532" s="33" t="s">
        <v>1490</v>
      </c>
      <c r="O532" t="s">
        <v>244</v>
      </c>
      <c r="P532" t="s">
        <v>1568</v>
      </c>
      <c r="Q532" t="s">
        <v>278</v>
      </c>
      <c r="R532" t="s">
        <v>1569</v>
      </c>
    </row>
    <row r="533" spans="13:18" x14ac:dyDescent="0.55000000000000004">
      <c r="M533" s="7">
        <v>0</v>
      </c>
      <c r="N533" s="33" t="s">
        <v>1491</v>
      </c>
      <c r="O533" t="s">
        <v>392</v>
      </c>
      <c r="P533" t="s">
        <v>1570</v>
      </c>
      <c r="Q533" t="s">
        <v>634</v>
      </c>
      <c r="R533" t="s">
        <v>299</v>
      </c>
    </row>
    <row r="534" spans="13:18" x14ac:dyDescent="0.55000000000000004">
      <c r="M534" s="7">
        <v>0</v>
      </c>
      <c r="N534" s="33" t="s">
        <v>1492</v>
      </c>
      <c r="O534" t="s">
        <v>1571</v>
      </c>
      <c r="P534" t="s">
        <v>1572</v>
      </c>
      <c r="Q534" t="s">
        <v>947</v>
      </c>
      <c r="R534" t="s">
        <v>1573</v>
      </c>
    </row>
    <row r="535" spans="13:18" x14ac:dyDescent="0.55000000000000004">
      <c r="M535" s="7">
        <v>0</v>
      </c>
      <c r="N535" s="33" t="s">
        <v>1494</v>
      </c>
      <c r="O535" t="s">
        <v>510</v>
      </c>
      <c r="P535" t="s">
        <v>1574</v>
      </c>
      <c r="Q535" t="s">
        <v>434</v>
      </c>
      <c r="R535" t="s">
        <v>659</v>
      </c>
    </row>
    <row r="536" spans="13:18" x14ac:dyDescent="0.55000000000000004">
      <c r="M536" s="7">
        <v>0</v>
      </c>
      <c r="N536" s="33" t="s">
        <v>1495</v>
      </c>
      <c r="O536" t="s">
        <v>564</v>
      </c>
      <c r="P536" t="s">
        <v>1575</v>
      </c>
      <c r="Q536" t="s">
        <v>269</v>
      </c>
      <c r="R536" t="s">
        <v>240</v>
      </c>
    </row>
    <row r="537" spans="13:18" x14ac:dyDescent="0.55000000000000004">
      <c r="M537" s="7">
        <v>0</v>
      </c>
      <c r="N537" s="33" t="s">
        <v>1496</v>
      </c>
      <c r="O537" t="s">
        <v>1007</v>
      </c>
      <c r="P537" t="s">
        <v>1576</v>
      </c>
      <c r="Q537" t="s">
        <v>947</v>
      </c>
      <c r="R537" t="s">
        <v>922</v>
      </c>
    </row>
    <row r="538" spans="13:18" x14ac:dyDescent="0.55000000000000004">
      <c r="M538" s="7">
        <v>0</v>
      </c>
      <c r="N538" s="33" t="s">
        <v>1497</v>
      </c>
      <c r="O538" t="s">
        <v>1577</v>
      </c>
      <c r="P538" t="s">
        <v>1578</v>
      </c>
      <c r="Q538" t="s">
        <v>273</v>
      </c>
      <c r="R538" t="s">
        <v>255</v>
      </c>
    </row>
    <row r="539" spans="13:18" x14ac:dyDescent="0.55000000000000004">
      <c r="M539" s="7">
        <v>0</v>
      </c>
      <c r="N539" s="33" t="s">
        <v>436</v>
      </c>
      <c r="O539" t="s">
        <v>297</v>
      </c>
      <c r="P539" t="s">
        <v>1579</v>
      </c>
      <c r="Q539" t="s">
        <v>264</v>
      </c>
      <c r="R539" t="s">
        <v>438</v>
      </c>
    </row>
    <row r="540" spans="13:18" x14ac:dyDescent="0.55000000000000004">
      <c r="M540" s="7">
        <v>0</v>
      </c>
      <c r="N540" s="33" t="s">
        <v>1437</v>
      </c>
      <c r="O540" t="s">
        <v>281</v>
      </c>
      <c r="P540" t="s">
        <v>1580</v>
      </c>
      <c r="Q540" t="s">
        <v>273</v>
      </c>
      <c r="R540" t="s">
        <v>605</v>
      </c>
    </row>
    <row r="541" spans="13:18" x14ac:dyDescent="0.55000000000000004">
      <c r="M541" s="7">
        <v>0</v>
      </c>
      <c r="N541" s="33" t="s">
        <v>842</v>
      </c>
      <c r="O541" t="s">
        <v>426</v>
      </c>
      <c r="P541" t="s">
        <v>1581</v>
      </c>
      <c r="Q541" t="s">
        <v>634</v>
      </c>
      <c r="R541" t="s">
        <v>887</v>
      </c>
    </row>
    <row r="542" spans="13:18" x14ac:dyDescent="0.55000000000000004">
      <c r="M542" s="7">
        <v>0</v>
      </c>
      <c r="N542" s="33" t="s">
        <v>1439</v>
      </c>
      <c r="O542" t="s">
        <v>472</v>
      </c>
      <c r="P542" t="s">
        <v>1582</v>
      </c>
      <c r="Q542" t="s">
        <v>278</v>
      </c>
      <c r="R542" t="s">
        <v>474</v>
      </c>
    </row>
    <row r="543" spans="13:18" x14ac:dyDescent="0.55000000000000004">
      <c r="M543" s="7">
        <v>0</v>
      </c>
      <c r="N543" s="33" t="s">
        <v>860</v>
      </c>
      <c r="O543" t="s">
        <v>309</v>
      </c>
      <c r="P543" t="s">
        <v>1583</v>
      </c>
      <c r="Q543" t="s">
        <v>278</v>
      </c>
      <c r="R543" t="s">
        <v>493</v>
      </c>
    </row>
    <row r="544" spans="13:18" x14ac:dyDescent="0.55000000000000004">
      <c r="M544" s="7">
        <v>0</v>
      </c>
      <c r="N544" s="33" t="s">
        <v>606</v>
      </c>
      <c r="O544" t="s">
        <v>285</v>
      </c>
      <c r="P544" t="s">
        <v>1584</v>
      </c>
      <c r="Q544" t="s">
        <v>366</v>
      </c>
      <c r="R544" t="s">
        <v>555</v>
      </c>
    </row>
    <row r="545" spans="13:18" x14ac:dyDescent="0.55000000000000004">
      <c r="M545" s="7">
        <v>0</v>
      </c>
      <c r="N545" s="33" t="s">
        <v>1440</v>
      </c>
      <c r="O545" t="s">
        <v>1585</v>
      </c>
      <c r="P545" t="s">
        <v>1586</v>
      </c>
      <c r="Q545" t="s">
        <v>290</v>
      </c>
      <c r="R545" t="s">
        <v>260</v>
      </c>
    </row>
    <row r="546" spans="13:18" x14ac:dyDescent="0.55000000000000004">
      <c r="M546" s="7">
        <v>0</v>
      </c>
      <c r="N546" s="33" t="s">
        <v>1441</v>
      </c>
      <c r="O546" t="s">
        <v>1246</v>
      </c>
      <c r="P546" t="s">
        <v>1587</v>
      </c>
      <c r="Q546" t="s">
        <v>366</v>
      </c>
      <c r="R546" t="s">
        <v>474</v>
      </c>
    </row>
    <row r="547" spans="13:18" x14ac:dyDescent="0.55000000000000004">
      <c r="M547" s="7">
        <v>0</v>
      </c>
      <c r="N547" s="33" t="s">
        <v>1442</v>
      </c>
      <c r="O547" t="s">
        <v>1018</v>
      </c>
      <c r="P547" t="s">
        <v>1588</v>
      </c>
      <c r="Q547" t="s">
        <v>264</v>
      </c>
      <c r="R547" t="s">
        <v>1589</v>
      </c>
    </row>
    <row r="548" spans="13:18" x14ac:dyDescent="0.55000000000000004">
      <c r="M548" s="7">
        <v>0</v>
      </c>
      <c r="N548" s="33" t="s">
        <v>1443</v>
      </c>
      <c r="O548" t="s">
        <v>836</v>
      </c>
      <c r="P548" t="s">
        <v>1590</v>
      </c>
      <c r="Q548" t="s">
        <v>278</v>
      </c>
      <c r="R548" t="s">
        <v>279</v>
      </c>
    </row>
    <row r="549" spans="13:18" x14ac:dyDescent="0.55000000000000004">
      <c r="M549" s="7">
        <v>0</v>
      </c>
      <c r="N549" s="33" t="s">
        <v>1292</v>
      </c>
      <c r="O549" t="s">
        <v>1591</v>
      </c>
      <c r="P549" t="s">
        <v>1592</v>
      </c>
      <c r="Q549" t="s">
        <v>992</v>
      </c>
      <c r="R549" t="s">
        <v>274</v>
      </c>
    </row>
    <row r="550" spans="13:18" x14ac:dyDescent="0.55000000000000004">
      <c r="M550" s="7">
        <v>0</v>
      </c>
      <c r="N550" s="33" t="s">
        <v>1444</v>
      </c>
      <c r="O550" t="s">
        <v>249</v>
      </c>
      <c r="P550" t="s">
        <v>1593</v>
      </c>
      <c r="Q550" t="s">
        <v>947</v>
      </c>
      <c r="R550" t="s">
        <v>916</v>
      </c>
    </row>
    <row r="551" spans="13:18" x14ac:dyDescent="0.55000000000000004">
      <c r="M551" s="7">
        <v>0</v>
      </c>
      <c r="N551" s="33" t="s">
        <v>1445</v>
      </c>
      <c r="O551" t="s">
        <v>309</v>
      </c>
      <c r="P551" t="s">
        <v>1594</v>
      </c>
      <c r="Q551" t="s">
        <v>947</v>
      </c>
      <c r="R551" t="s">
        <v>692</v>
      </c>
    </row>
    <row r="552" spans="13:18" x14ac:dyDescent="0.55000000000000004">
      <c r="M552" s="7">
        <v>0</v>
      </c>
      <c r="N552" s="33" t="s">
        <v>1446</v>
      </c>
      <c r="O552" t="s">
        <v>285</v>
      </c>
      <c r="P552" t="s">
        <v>1595</v>
      </c>
      <c r="Q552" t="s">
        <v>278</v>
      </c>
      <c r="R552" t="s">
        <v>431</v>
      </c>
    </row>
    <row r="553" spans="13:18" x14ac:dyDescent="0.55000000000000004">
      <c r="M553" s="7">
        <v>0</v>
      </c>
      <c r="N553" s="33" t="s">
        <v>179</v>
      </c>
      <c r="O553" t="s">
        <v>769</v>
      </c>
      <c r="P553" t="s">
        <v>1596</v>
      </c>
      <c r="Q553" t="s">
        <v>738</v>
      </c>
      <c r="R553" t="s">
        <v>1597</v>
      </c>
    </row>
    <row r="554" spans="13:18" x14ac:dyDescent="0.55000000000000004">
      <c r="M554" s="7">
        <v>0</v>
      </c>
      <c r="N554" s="33" t="s">
        <v>1447</v>
      </c>
      <c r="O554" t="s">
        <v>1598</v>
      </c>
      <c r="P554" t="s">
        <v>1599</v>
      </c>
      <c r="Q554" t="s">
        <v>311</v>
      </c>
      <c r="R554" t="s">
        <v>1125</v>
      </c>
    </row>
    <row r="555" spans="13:18" x14ac:dyDescent="0.55000000000000004">
      <c r="M555" s="7">
        <v>0</v>
      </c>
      <c r="N555" s="33" t="s">
        <v>1448</v>
      </c>
      <c r="O555" t="s">
        <v>419</v>
      </c>
      <c r="P555" t="s">
        <v>1600</v>
      </c>
      <c r="Q555" t="s">
        <v>777</v>
      </c>
      <c r="R555" t="s">
        <v>417</v>
      </c>
    </row>
    <row r="556" spans="13:18" x14ac:dyDescent="0.55000000000000004">
      <c r="M556" s="7">
        <v>0</v>
      </c>
      <c r="N556" s="33" t="s">
        <v>1449</v>
      </c>
      <c r="O556" t="s">
        <v>285</v>
      </c>
      <c r="P556" t="s">
        <v>1601</v>
      </c>
      <c r="Q556" t="s">
        <v>366</v>
      </c>
      <c r="R556" t="s">
        <v>555</v>
      </c>
    </row>
    <row r="557" spans="13:18" x14ac:dyDescent="0.55000000000000004">
      <c r="M557" s="7">
        <v>0</v>
      </c>
      <c r="N557" s="33" t="s">
        <v>1450</v>
      </c>
      <c r="O557" t="s">
        <v>419</v>
      </c>
      <c r="P557" t="s">
        <v>1602</v>
      </c>
      <c r="Q557" t="s">
        <v>946</v>
      </c>
      <c r="R557" t="s">
        <v>1603</v>
      </c>
    </row>
    <row r="558" spans="13:18" x14ac:dyDescent="0.55000000000000004">
      <c r="M558" s="7">
        <v>0</v>
      </c>
      <c r="N558" s="33" t="s">
        <v>1451</v>
      </c>
      <c r="O558" t="s">
        <v>160</v>
      </c>
      <c r="P558" t="s">
        <v>1604</v>
      </c>
      <c r="Q558" t="s">
        <v>251</v>
      </c>
      <c r="R558" t="s">
        <v>279</v>
      </c>
    </row>
    <row r="559" spans="13:18" x14ac:dyDescent="0.55000000000000004">
      <c r="M559" s="7">
        <v>0</v>
      </c>
      <c r="N559" s="33" t="s">
        <v>1488</v>
      </c>
      <c r="O559" t="s">
        <v>372</v>
      </c>
      <c r="P559" t="s">
        <v>1605</v>
      </c>
      <c r="Q559" t="s">
        <v>336</v>
      </c>
      <c r="R559" t="s">
        <v>332</v>
      </c>
    </row>
    <row r="560" spans="13:18" x14ac:dyDescent="0.55000000000000004">
      <c r="M560" s="7">
        <v>0</v>
      </c>
      <c r="N560" s="33" t="s">
        <v>1493</v>
      </c>
      <c r="O560" t="s">
        <v>281</v>
      </c>
      <c r="P560" t="s">
        <v>1606</v>
      </c>
      <c r="Q560" t="s">
        <v>360</v>
      </c>
      <c r="R560" t="s">
        <v>1096</v>
      </c>
    </row>
    <row r="561" spans="13:18" x14ac:dyDescent="0.55000000000000004">
      <c r="M561" s="7">
        <v>0</v>
      </c>
      <c r="N561" s="33" t="s">
        <v>1498</v>
      </c>
      <c r="O561" t="s">
        <v>467</v>
      </c>
      <c r="P561" t="s">
        <v>1607</v>
      </c>
      <c r="Q561" t="s">
        <v>342</v>
      </c>
      <c r="R561" t="s">
        <v>516</v>
      </c>
    </row>
    <row r="562" spans="13:18" x14ac:dyDescent="0.55000000000000004">
      <c r="M562" s="7">
        <v>0</v>
      </c>
      <c r="N562" s="33" t="s">
        <v>1060</v>
      </c>
      <c r="O562" t="s">
        <v>1120</v>
      </c>
      <c r="P562" t="s">
        <v>1608</v>
      </c>
      <c r="Q562" t="s">
        <v>342</v>
      </c>
      <c r="R562" t="s">
        <v>1131</v>
      </c>
    </row>
    <row r="563" spans="13:18" x14ac:dyDescent="0.55000000000000004">
      <c r="M563" s="7">
        <v>0</v>
      </c>
      <c r="N563" s="33" t="s">
        <v>1438</v>
      </c>
      <c r="O563" t="s">
        <v>340</v>
      </c>
      <c r="P563" t="s">
        <v>1609</v>
      </c>
      <c r="Q563" t="s">
        <v>777</v>
      </c>
      <c r="R563" t="s">
        <v>417</v>
      </c>
    </row>
    <row r="564" spans="13:18" x14ac:dyDescent="0.55000000000000004">
      <c r="M564" s="7">
        <v>0</v>
      </c>
    </row>
    <row r="565" spans="13:18" x14ac:dyDescent="0.55000000000000004">
      <c r="M565" s="7">
        <v>0</v>
      </c>
      <c r="N565" s="33" t="s">
        <v>1526</v>
      </c>
      <c r="O565" t="s">
        <v>1613</v>
      </c>
      <c r="P565" t="s">
        <v>1614</v>
      </c>
      <c r="Q565" t="s">
        <v>346</v>
      </c>
      <c r="R565" t="s">
        <v>508</v>
      </c>
    </row>
    <row r="566" spans="13:18" x14ac:dyDescent="0.55000000000000004">
      <c r="M566" s="7">
        <v>0</v>
      </c>
      <c r="N566" s="33" t="s">
        <v>1527</v>
      </c>
      <c r="O566" t="s">
        <v>1615</v>
      </c>
      <c r="P566" t="s">
        <v>1616</v>
      </c>
      <c r="Q566" t="s">
        <v>458</v>
      </c>
      <c r="R566" t="s">
        <v>461</v>
      </c>
    </row>
    <row r="567" spans="13:18" x14ac:dyDescent="0.55000000000000004">
      <c r="M567" s="7">
        <v>0</v>
      </c>
      <c r="N567" s="33" t="s">
        <v>1528</v>
      </c>
      <c r="O567" t="s">
        <v>1617</v>
      </c>
      <c r="P567" t="s">
        <v>1618</v>
      </c>
      <c r="Q567" t="s">
        <v>405</v>
      </c>
      <c r="R567" t="s">
        <v>513</v>
      </c>
    </row>
    <row r="568" spans="13:18" x14ac:dyDescent="0.55000000000000004">
      <c r="M568" s="7">
        <v>0</v>
      </c>
      <c r="N568" s="33" t="s">
        <v>1529</v>
      </c>
      <c r="O568" t="s">
        <v>1619</v>
      </c>
      <c r="P568" t="s">
        <v>1620</v>
      </c>
      <c r="Q568" t="s">
        <v>264</v>
      </c>
      <c r="R568" t="s">
        <v>448</v>
      </c>
    </row>
    <row r="569" spans="13:18" x14ac:dyDescent="0.55000000000000004">
      <c r="M569" s="7">
        <v>0</v>
      </c>
      <c r="N569" s="33" t="s">
        <v>206</v>
      </c>
      <c r="O569" t="s">
        <v>902</v>
      </c>
      <c r="P569" t="s">
        <v>1621</v>
      </c>
      <c r="Q569" t="s">
        <v>738</v>
      </c>
      <c r="R569" t="s">
        <v>708</v>
      </c>
    </row>
    <row r="570" spans="13:18" x14ac:dyDescent="0.55000000000000004">
      <c r="M570" s="7">
        <v>0</v>
      </c>
      <c r="N570" s="33" t="s">
        <v>1530</v>
      </c>
      <c r="O570" t="s">
        <v>276</v>
      </c>
      <c r="P570" t="s">
        <v>1622</v>
      </c>
      <c r="Q570" t="s">
        <v>278</v>
      </c>
      <c r="R570" t="s">
        <v>448</v>
      </c>
    </row>
    <row r="571" spans="13:18" x14ac:dyDescent="0.55000000000000004">
      <c r="M571" s="7">
        <v>0</v>
      </c>
      <c r="N571" s="33" t="s">
        <v>1531</v>
      </c>
      <c r="O571" t="s">
        <v>1144</v>
      </c>
      <c r="P571" t="s">
        <v>1623</v>
      </c>
      <c r="Q571" t="s">
        <v>738</v>
      </c>
      <c r="R571" t="s">
        <v>644</v>
      </c>
    </row>
    <row r="572" spans="13:18" x14ac:dyDescent="0.55000000000000004">
      <c r="M572" s="7">
        <v>0</v>
      </c>
      <c r="N572" s="33" t="s">
        <v>1532</v>
      </c>
      <c r="O572" t="s">
        <v>344</v>
      </c>
      <c r="P572" t="s">
        <v>1624</v>
      </c>
      <c r="Q572" t="s">
        <v>434</v>
      </c>
      <c r="R572" t="s">
        <v>1625</v>
      </c>
    </row>
    <row r="573" spans="13:18" x14ac:dyDescent="0.55000000000000004">
      <c r="M573" s="7">
        <v>0</v>
      </c>
      <c r="N573" s="33" t="s">
        <v>1533</v>
      </c>
      <c r="O573" t="s">
        <v>382</v>
      </c>
      <c r="P573" t="s">
        <v>1626</v>
      </c>
      <c r="Q573" t="s">
        <v>287</v>
      </c>
      <c r="R573" t="s">
        <v>451</v>
      </c>
    </row>
    <row r="574" spans="13:18" x14ac:dyDescent="0.55000000000000004">
      <c r="M574" s="7">
        <v>0</v>
      </c>
      <c r="N574" s="33" t="s">
        <v>357</v>
      </c>
      <c r="O574" t="s">
        <v>358</v>
      </c>
      <c r="P574" t="s">
        <v>1627</v>
      </c>
      <c r="Q574" t="s">
        <v>1228</v>
      </c>
      <c r="R574" t="s">
        <v>708</v>
      </c>
    </row>
    <row r="575" spans="13:18" x14ac:dyDescent="0.55000000000000004">
      <c r="M575" s="7">
        <v>0</v>
      </c>
      <c r="N575" s="33" t="s">
        <v>1178</v>
      </c>
      <c r="O575" t="s">
        <v>1093</v>
      </c>
      <c r="P575" t="s">
        <v>1628</v>
      </c>
      <c r="Q575" t="s">
        <v>278</v>
      </c>
      <c r="R575" t="s">
        <v>1629</v>
      </c>
    </row>
    <row r="576" spans="13:18" x14ac:dyDescent="0.55000000000000004">
      <c r="M576" s="7">
        <v>0</v>
      </c>
      <c r="N576" s="33" t="s">
        <v>1177</v>
      </c>
      <c r="O576" t="s">
        <v>506</v>
      </c>
      <c r="P576" t="s">
        <v>1630</v>
      </c>
      <c r="Q576" t="s">
        <v>278</v>
      </c>
      <c r="R576" t="s">
        <v>451</v>
      </c>
    </row>
    <row r="577" spans="13:18" x14ac:dyDescent="0.55000000000000004">
      <c r="M577" s="7">
        <v>0</v>
      </c>
      <c r="N577" s="33" t="s">
        <v>1534</v>
      </c>
      <c r="O577" t="s">
        <v>1135</v>
      </c>
      <c r="P577" t="s">
        <v>1631</v>
      </c>
      <c r="Q577" t="s">
        <v>342</v>
      </c>
      <c r="R577" t="s">
        <v>332</v>
      </c>
    </row>
    <row r="578" spans="13:18" x14ac:dyDescent="0.55000000000000004">
      <c r="M578" s="7">
        <v>0</v>
      </c>
      <c r="N578" s="33" t="s">
        <v>1535</v>
      </c>
      <c r="O578" t="s">
        <v>382</v>
      </c>
      <c r="P578" t="s">
        <v>1632</v>
      </c>
      <c r="Q578" t="s">
        <v>269</v>
      </c>
      <c r="R578" t="s">
        <v>644</v>
      </c>
    </row>
    <row r="579" spans="13:18" x14ac:dyDescent="0.55000000000000004">
      <c r="M579" s="7">
        <v>0</v>
      </c>
      <c r="N579" s="33" t="s">
        <v>452</v>
      </c>
      <c r="O579" t="s">
        <v>453</v>
      </c>
      <c r="P579" t="s">
        <v>1633</v>
      </c>
      <c r="Q579" t="s">
        <v>1228</v>
      </c>
      <c r="R579" t="s">
        <v>299</v>
      </c>
    </row>
    <row r="580" spans="13:18" x14ac:dyDescent="0.55000000000000004">
      <c r="M580" s="7">
        <v>0</v>
      </c>
      <c r="N580" s="33" t="s">
        <v>1536</v>
      </c>
      <c r="O580" t="s">
        <v>902</v>
      </c>
      <c r="P580" t="s">
        <v>1634</v>
      </c>
      <c r="Q580" t="s">
        <v>366</v>
      </c>
      <c r="R580" t="s">
        <v>461</v>
      </c>
    </row>
    <row r="581" spans="13:18" x14ac:dyDescent="0.55000000000000004">
      <c r="M581" s="7">
        <v>0</v>
      </c>
      <c r="N581" s="33" t="s">
        <v>1537</v>
      </c>
      <c r="O581" t="s">
        <v>440</v>
      </c>
      <c r="P581" t="s">
        <v>1635</v>
      </c>
      <c r="Q581" t="s">
        <v>947</v>
      </c>
      <c r="R581" t="s">
        <v>624</v>
      </c>
    </row>
    <row r="582" spans="13:18" x14ac:dyDescent="0.55000000000000004">
      <c r="M582" s="7">
        <v>0</v>
      </c>
      <c r="N582" s="33" t="s">
        <v>486</v>
      </c>
      <c r="O582" t="s">
        <v>326</v>
      </c>
      <c r="P582" t="s">
        <v>1636</v>
      </c>
      <c r="Q582" t="s">
        <v>1245</v>
      </c>
      <c r="R582" t="s">
        <v>328</v>
      </c>
    </row>
    <row r="583" spans="13:18" x14ac:dyDescent="0.55000000000000004">
      <c r="M583" s="7">
        <v>0</v>
      </c>
      <c r="N583" s="33" t="s">
        <v>1538</v>
      </c>
      <c r="O583" t="s">
        <v>372</v>
      </c>
      <c r="P583" t="s">
        <v>1637</v>
      </c>
      <c r="Q583" t="s">
        <v>947</v>
      </c>
      <c r="R583" t="s">
        <v>1038</v>
      </c>
    </row>
    <row r="584" spans="13:18" x14ac:dyDescent="0.55000000000000004">
      <c r="M584" s="7">
        <v>0</v>
      </c>
      <c r="N584" s="33" t="s">
        <v>1503</v>
      </c>
      <c r="O584" t="s">
        <v>426</v>
      </c>
      <c r="P584" t="s">
        <v>1638</v>
      </c>
      <c r="Q584" t="s">
        <v>1245</v>
      </c>
      <c r="R584" t="s">
        <v>312</v>
      </c>
    </row>
    <row r="585" spans="13:18" x14ac:dyDescent="0.55000000000000004">
      <c r="M585" s="7">
        <v>0</v>
      </c>
      <c r="N585" s="33" t="s">
        <v>1504</v>
      </c>
      <c r="O585" t="s">
        <v>281</v>
      </c>
      <c r="P585" t="s">
        <v>1639</v>
      </c>
      <c r="Q585" t="s">
        <v>1245</v>
      </c>
      <c r="R585" t="s">
        <v>555</v>
      </c>
    </row>
    <row r="586" spans="13:18" x14ac:dyDescent="0.55000000000000004">
      <c r="M586" s="7">
        <v>0</v>
      </c>
      <c r="N586" s="33" t="s">
        <v>1505</v>
      </c>
      <c r="O586" t="s">
        <v>1342</v>
      </c>
      <c r="P586" t="s">
        <v>1640</v>
      </c>
      <c r="Q586" t="s">
        <v>278</v>
      </c>
      <c r="R586" t="s">
        <v>279</v>
      </c>
    </row>
    <row r="587" spans="13:18" x14ac:dyDescent="0.55000000000000004">
      <c r="M587" s="7">
        <v>0</v>
      </c>
      <c r="N587" s="33" t="s">
        <v>1294</v>
      </c>
      <c r="O587" t="s">
        <v>321</v>
      </c>
      <c r="P587" t="s">
        <v>1641</v>
      </c>
      <c r="Q587" t="s">
        <v>273</v>
      </c>
      <c r="R587" t="s">
        <v>605</v>
      </c>
    </row>
    <row r="588" spans="13:18" x14ac:dyDescent="0.55000000000000004">
      <c r="M588" s="7">
        <v>0</v>
      </c>
      <c r="N588" s="33" t="s">
        <v>1506</v>
      </c>
      <c r="O588" t="s">
        <v>419</v>
      </c>
      <c r="P588" t="s">
        <v>1642</v>
      </c>
      <c r="Q588" t="s">
        <v>947</v>
      </c>
      <c r="R588" t="s">
        <v>431</v>
      </c>
    </row>
    <row r="589" spans="13:18" x14ac:dyDescent="0.55000000000000004">
      <c r="M589" s="7">
        <v>0</v>
      </c>
      <c r="N589" s="33" t="s">
        <v>1507</v>
      </c>
      <c r="O589" t="s">
        <v>1643</v>
      </c>
      <c r="P589" t="s">
        <v>1644</v>
      </c>
      <c r="Q589" t="s">
        <v>342</v>
      </c>
      <c r="R589" t="s">
        <v>247</v>
      </c>
    </row>
    <row r="590" spans="13:18" x14ac:dyDescent="0.55000000000000004">
      <c r="M590" s="7">
        <v>0</v>
      </c>
      <c r="N590" s="33" t="s">
        <v>1508</v>
      </c>
      <c r="O590" t="s">
        <v>1318</v>
      </c>
      <c r="P590" t="s">
        <v>1645</v>
      </c>
      <c r="Q590" t="s">
        <v>287</v>
      </c>
      <c r="R590" t="s">
        <v>409</v>
      </c>
    </row>
    <row r="591" spans="13:18" x14ac:dyDescent="0.55000000000000004">
      <c r="M591" s="7">
        <v>0</v>
      </c>
      <c r="N591" s="33" t="s">
        <v>1509</v>
      </c>
      <c r="O591" t="s">
        <v>267</v>
      </c>
      <c r="P591" t="s">
        <v>1646</v>
      </c>
      <c r="Q591" t="s">
        <v>269</v>
      </c>
      <c r="R591" t="s">
        <v>291</v>
      </c>
    </row>
    <row r="592" spans="13:18" x14ac:dyDescent="0.55000000000000004">
      <c r="M592" s="7">
        <v>0</v>
      </c>
      <c r="N592" s="33" t="s">
        <v>1511</v>
      </c>
      <c r="O592" t="s">
        <v>808</v>
      </c>
      <c r="P592" t="s">
        <v>1647</v>
      </c>
      <c r="Q592" t="s">
        <v>251</v>
      </c>
      <c r="R592" t="s">
        <v>555</v>
      </c>
    </row>
    <row r="593" spans="13:18" x14ac:dyDescent="0.55000000000000004">
      <c r="M593" s="7">
        <v>0</v>
      </c>
      <c r="N593" s="33" t="s">
        <v>1512</v>
      </c>
      <c r="O593" t="s">
        <v>488</v>
      </c>
      <c r="P593" t="s">
        <v>1648</v>
      </c>
      <c r="Q593" t="s">
        <v>360</v>
      </c>
      <c r="R593" t="s">
        <v>247</v>
      </c>
    </row>
    <row r="594" spans="13:18" x14ac:dyDescent="0.55000000000000004">
      <c r="M594" s="7">
        <v>0</v>
      </c>
      <c r="N594" s="33" t="s">
        <v>1513</v>
      </c>
      <c r="O594" t="s">
        <v>285</v>
      </c>
      <c r="P594" t="s">
        <v>1649</v>
      </c>
      <c r="Q594" t="s">
        <v>1228</v>
      </c>
      <c r="R594" t="s">
        <v>498</v>
      </c>
    </row>
    <row r="595" spans="13:18" x14ac:dyDescent="0.55000000000000004">
      <c r="M595" s="7">
        <v>0</v>
      </c>
      <c r="N595" s="33" t="s">
        <v>1514</v>
      </c>
      <c r="O595" t="s">
        <v>160</v>
      </c>
      <c r="P595" t="s">
        <v>1650</v>
      </c>
      <c r="Q595" t="s">
        <v>947</v>
      </c>
      <c r="R595" t="s">
        <v>279</v>
      </c>
    </row>
    <row r="596" spans="13:18" x14ac:dyDescent="0.55000000000000004">
      <c r="M596" s="7">
        <v>0</v>
      </c>
      <c r="N596" s="33" t="s">
        <v>551</v>
      </c>
      <c r="O596" t="s">
        <v>552</v>
      </c>
      <c r="P596" t="s">
        <v>1651</v>
      </c>
      <c r="Q596" t="s">
        <v>287</v>
      </c>
      <c r="R596" t="s">
        <v>312</v>
      </c>
    </row>
    <row r="597" spans="13:18" x14ac:dyDescent="0.55000000000000004">
      <c r="M597" s="7">
        <v>0</v>
      </c>
      <c r="N597" s="33" t="s">
        <v>1516</v>
      </c>
      <c r="O597" t="s">
        <v>285</v>
      </c>
      <c r="P597" t="s">
        <v>1652</v>
      </c>
      <c r="Q597" t="s">
        <v>273</v>
      </c>
      <c r="R597" t="s">
        <v>555</v>
      </c>
    </row>
    <row r="598" spans="13:18" x14ac:dyDescent="0.55000000000000004">
      <c r="M598" s="7">
        <v>0</v>
      </c>
      <c r="N598" s="33" t="s">
        <v>1517</v>
      </c>
      <c r="O598" t="s">
        <v>1007</v>
      </c>
      <c r="P598" t="s">
        <v>1653</v>
      </c>
      <c r="Q598" t="s">
        <v>947</v>
      </c>
      <c r="R598" t="s">
        <v>922</v>
      </c>
    </row>
    <row r="599" spans="13:18" x14ac:dyDescent="0.55000000000000004">
      <c r="M599" s="7">
        <v>0</v>
      </c>
      <c r="N599" s="33" t="s">
        <v>974</v>
      </c>
      <c r="O599" t="s">
        <v>762</v>
      </c>
      <c r="P599" t="s">
        <v>1654</v>
      </c>
      <c r="Q599" t="s">
        <v>434</v>
      </c>
      <c r="R599" t="s">
        <v>474</v>
      </c>
    </row>
    <row r="600" spans="13:18" x14ac:dyDescent="0.55000000000000004">
      <c r="M600" s="7">
        <v>0</v>
      </c>
      <c r="N600" s="33" t="s">
        <v>1518</v>
      </c>
      <c r="O600" t="s">
        <v>564</v>
      </c>
      <c r="P600" t="s">
        <v>1655</v>
      </c>
      <c r="Q600" t="s">
        <v>458</v>
      </c>
      <c r="R600" t="s">
        <v>1021</v>
      </c>
    </row>
    <row r="601" spans="13:18" x14ac:dyDescent="0.55000000000000004">
      <c r="M601" s="7">
        <v>0</v>
      </c>
      <c r="N601" s="33" t="s">
        <v>202</v>
      </c>
      <c r="O601" t="s">
        <v>488</v>
      </c>
      <c r="P601" t="s">
        <v>1656</v>
      </c>
      <c r="Q601" t="s">
        <v>251</v>
      </c>
      <c r="R601" t="s">
        <v>312</v>
      </c>
    </row>
    <row r="602" spans="13:18" x14ac:dyDescent="0.55000000000000004">
      <c r="M602" s="7">
        <v>0</v>
      </c>
      <c r="N602" s="33" t="s">
        <v>1519</v>
      </c>
      <c r="O602" t="s">
        <v>1120</v>
      </c>
      <c r="P602" t="s">
        <v>1657</v>
      </c>
      <c r="Q602" t="s">
        <v>947</v>
      </c>
      <c r="R602" t="s">
        <v>431</v>
      </c>
    </row>
    <row r="603" spans="13:18" x14ac:dyDescent="0.55000000000000004">
      <c r="M603" s="7">
        <v>0</v>
      </c>
      <c r="N603" s="33" t="s">
        <v>548</v>
      </c>
      <c r="O603" t="s">
        <v>549</v>
      </c>
      <c r="P603" t="s">
        <v>550</v>
      </c>
      <c r="Q603" t="s">
        <v>259</v>
      </c>
      <c r="R603" t="s">
        <v>501</v>
      </c>
    </row>
    <row r="604" spans="13:18" x14ac:dyDescent="0.55000000000000004">
      <c r="M604" s="7">
        <v>0</v>
      </c>
      <c r="N604" s="33" t="s">
        <v>1520</v>
      </c>
      <c r="O604" t="s">
        <v>244</v>
      </c>
      <c r="P604" t="s">
        <v>1658</v>
      </c>
      <c r="Q604" t="s">
        <v>273</v>
      </c>
      <c r="R604" t="s">
        <v>1021</v>
      </c>
    </row>
    <row r="605" spans="13:18" x14ac:dyDescent="0.55000000000000004">
      <c r="M605" s="7">
        <v>0</v>
      </c>
      <c r="N605" s="33" t="s">
        <v>1521</v>
      </c>
      <c r="O605" t="s">
        <v>540</v>
      </c>
      <c r="P605" t="s">
        <v>1659</v>
      </c>
      <c r="Q605" t="s">
        <v>1108</v>
      </c>
      <c r="R605" t="s">
        <v>260</v>
      </c>
    </row>
    <row r="606" spans="13:18" x14ac:dyDescent="0.55000000000000004">
      <c r="M606" s="7">
        <v>0</v>
      </c>
      <c r="N606" s="33" t="s">
        <v>1179</v>
      </c>
      <c r="O606" t="s">
        <v>174</v>
      </c>
      <c r="P606" t="s">
        <v>1660</v>
      </c>
      <c r="Q606" t="s">
        <v>336</v>
      </c>
      <c r="R606" t="s">
        <v>750</v>
      </c>
    </row>
    <row r="607" spans="13:18" x14ac:dyDescent="0.55000000000000004">
      <c r="M607" s="7">
        <v>0</v>
      </c>
      <c r="N607" s="33" t="s">
        <v>1522</v>
      </c>
      <c r="O607" t="s">
        <v>1661</v>
      </c>
      <c r="P607" t="s">
        <v>1662</v>
      </c>
      <c r="Q607" t="s">
        <v>366</v>
      </c>
      <c r="R607" t="s">
        <v>916</v>
      </c>
    </row>
    <row r="608" spans="13:18" x14ac:dyDescent="0.55000000000000004">
      <c r="M608" s="7">
        <v>0</v>
      </c>
      <c r="N608" s="33" t="s">
        <v>788</v>
      </c>
      <c r="O608" t="s">
        <v>344</v>
      </c>
      <c r="P608" t="s">
        <v>1663</v>
      </c>
      <c r="Q608" t="s">
        <v>366</v>
      </c>
      <c r="R608" t="s">
        <v>790</v>
      </c>
    </row>
    <row r="609" spans="13:18" x14ac:dyDescent="0.55000000000000004">
      <c r="M609" s="7">
        <v>0</v>
      </c>
      <c r="N609" s="33" t="s">
        <v>1523</v>
      </c>
      <c r="O609" t="s">
        <v>340</v>
      </c>
      <c r="P609" t="s">
        <v>1664</v>
      </c>
      <c r="Q609" t="s">
        <v>290</v>
      </c>
      <c r="R609" t="s">
        <v>240</v>
      </c>
    </row>
    <row r="610" spans="13:18" x14ac:dyDescent="0.55000000000000004">
      <c r="M610" s="7">
        <v>0</v>
      </c>
      <c r="N610" s="33" t="s">
        <v>1524</v>
      </c>
      <c r="O610" t="s">
        <v>581</v>
      </c>
      <c r="P610" t="s">
        <v>1665</v>
      </c>
      <c r="Q610" t="s">
        <v>259</v>
      </c>
      <c r="R610" t="s">
        <v>260</v>
      </c>
    </row>
    <row r="611" spans="13:18" x14ac:dyDescent="0.55000000000000004">
      <c r="M611" s="7">
        <v>0</v>
      </c>
      <c r="N611" s="33" t="s">
        <v>983</v>
      </c>
      <c r="O611" t="s">
        <v>321</v>
      </c>
      <c r="P611" t="s">
        <v>1666</v>
      </c>
      <c r="Q611" t="s">
        <v>634</v>
      </c>
      <c r="R611" t="s">
        <v>498</v>
      </c>
    </row>
    <row r="612" spans="13:18" x14ac:dyDescent="0.55000000000000004">
      <c r="M612" s="7">
        <v>0</v>
      </c>
      <c r="N612" s="33" t="s">
        <v>987</v>
      </c>
      <c r="O612" t="s">
        <v>453</v>
      </c>
      <c r="P612" t="s">
        <v>1667</v>
      </c>
      <c r="Q612" t="s">
        <v>434</v>
      </c>
      <c r="R612" t="s">
        <v>916</v>
      </c>
    </row>
    <row r="613" spans="13:18" x14ac:dyDescent="0.55000000000000004">
      <c r="M613" s="7">
        <v>0</v>
      </c>
      <c r="N613" s="33" t="s">
        <v>1525</v>
      </c>
      <c r="O613" t="s">
        <v>254</v>
      </c>
      <c r="P613" t="s">
        <v>1668</v>
      </c>
      <c r="Q613" t="s">
        <v>948</v>
      </c>
      <c r="R613" t="s">
        <v>750</v>
      </c>
    </row>
    <row r="614" spans="13:18" x14ac:dyDescent="0.55000000000000004">
      <c r="M614" s="7">
        <v>0</v>
      </c>
      <c r="N614" s="33" t="s">
        <v>308</v>
      </c>
      <c r="O614" t="s">
        <v>309</v>
      </c>
      <c r="P614" t="s">
        <v>1669</v>
      </c>
      <c r="Q614" t="s">
        <v>947</v>
      </c>
      <c r="R614" t="s">
        <v>312</v>
      </c>
    </row>
    <row r="615" spans="13:18" x14ac:dyDescent="0.55000000000000004">
      <c r="M615" s="7">
        <v>0</v>
      </c>
      <c r="N615" s="33" t="s">
        <v>1515</v>
      </c>
      <c r="O615" t="s">
        <v>877</v>
      </c>
      <c r="P615" t="s">
        <v>1670</v>
      </c>
      <c r="Q615" t="s">
        <v>948</v>
      </c>
      <c r="R615" t="s">
        <v>1671</v>
      </c>
    </row>
    <row r="616" spans="13:18" x14ac:dyDescent="0.55000000000000004">
      <c r="M616" s="7">
        <v>0</v>
      </c>
      <c r="N616" s="33" t="s">
        <v>546</v>
      </c>
      <c r="O616" t="s">
        <v>321</v>
      </c>
      <c r="P616" t="s">
        <v>1672</v>
      </c>
      <c r="Q616" t="s">
        <v>512</v>
      </c>
      <c r="R616" t="s">
        <v>697</v>
      </c>
    </row>
    <row r="617" spans="13:18" x14ac:dyDescent="0.55000000000000004">
      <c r="M617" s="7">
        <v>0</v>
      </c>
    </row>
    <row r="618" spans="13:18" x14ac:dyDescent="0.55000000000000004">
      <c r="M618" s="7">
        <v>0</v>
      </c>
      <c r="N618" s="33" t="s">
        <v>1737</v>
      </c>
      <c r="O618" t="s">
        <v>1135</v>
      </c>
      <c r="P618" t="s">
        <v>1821</v>
      </c>
      <c r="Q618" t="s">
        <v>434</v>
      </c>
      <c r="R618" t="s">
        <v>351</v>
      </c>
    </row>
    <row r="619" spans="13:18" x14ac:dyDescent="0.55000000000000004">
      <c r="M619" s="7">
        <v>0</v>
      </c>
      <c r="N619" s="33" t="s">
        <v>1738</v>
      </c>
      <c r="O619" t="s">
        <v>783</v>
      </c>
      <c r="P619" t="s">
        <v>1822</v>
      </c>
      <c r="Q619" t="s">
        <v>259</v>
      </c>
      <c r="R619" t="s">
        <v>508</v>
      </c>
    </row>
    <row r="620" spans="13:18" x14ac:dyDescent="0.55000000000000004">
      <c r="M620" s="7">
        <v>0</v>
      </c>
      <c r="N620" s="33" t="s">
        <v>1741</v>
      </c>
      <c r="O620" t="s">
        <v>368</v>
      </c>
      <c r="P620" t="s">
        <v>1823</v>
      </c>
      <c r="Q620" t="s">
        <v>316</v>
      </c>
      <c r="R620" t="s">
        <v>332</v>
      </c>
    </row>
    <row r="621" spans="13:18" x14ac:dyDescent="0.55000000000000004">
      <c r="M621" s="7">
        <v>0</v>
      </c>
      <c r="N621" s="33" t="s">
        <v>1748</v>
      </c>
      <c r="O621" t="s">
        <v>515</v>
      </c>
      <c r="P621" t="s">
        <v>1824</v>
      </c>
      <c r="Q621" t="s">
        <v>264</v>
      </c>
      <c r="R621" t="s">
        <v>624</v>
      </c>
    </row>
    <row r="622" spans="13:18" x14ac:dyDescent="0.55000000000000004">
      <c r="M622" s="7">
        <v>0</v>
      </c>
      <c r="N622" s="33" t="s">
        <v>1473</v>
      </c>
      <c r="O622" t="s">
        <v>368</v>
      </c>
      <c r="P622" t="s">
        <v>1825</v>
      </c>
      <c r="Q622" t="s">
        <v>259</v>
      </c>
      <c r="R622" t="s">
        <v>508</v>
      </c>
    </row>
    <row r="623" spans="13:18" x14ac:dyDescent="0.55000000000000004">
      <c r="M623" s="7">
        <v>0</v>
      </c>
      <c r="N623" s="33" t="s">
        <v>1752</v>
      </c>
      <c r="O623" t="s">
        <v>818</v>
      </c>
      <c r="P623" t="s">
        <v>1826</v>
      </c>
      <c r="Q623" t="s">
        <v>278</v>
      </c>
      <c r="R623" t="s">
        <v>351</v>
      </c>
    </row>
    <row r="624" spans="13:18" x14ac:dyDescent="0.55000000000000004">
      <c r="M624" s="7">
        <v>0</v>
      </c>
      <c r="N624" s="33" t="s">
        <v>1753</v>
      </c>
      <c r="O624" t="s">
        <v>368</v>
      </c>
      <c r="P624" t="s">
        <v>1827</v>
      </c>
      <c r="Q624" t="s">
        <v>405</v>
      </c>
      <c r="R624" t="s">
        <v>337</v>
      </c>
    </row>
    <row r="625" spans="13:18" x14ac:dyDescent="0.55000000000000004">
      <c r="M625" s="7">
        <v>0</v>
      </c>
      <c r="N625" s="33" t="s">
        <v>1757</v>
      </c>
      <c r="O625" t="s">
        <v>1699</v>
      </c>
      <c r="P625" t="s">
        <v>1828</v>
      </c>
      <c r="Q625" t="s">
        <v>278</v>
      </c>
      <c r="R625" t="s">
        <v>351</v>
      </c>
    </row>
    <row r="626" spans="13:18" x14ac:dyDescent="0.55000000000000004">
      <c r="M626" s="7">
        <v>0</v>
      </c>
      <c r="N626" s="33" t="s">
        <v>1758</v>
      </c>
      <c r="O626" t="s">
        <v>1704</v>
      </c>
      <c r="P626" t="s">
        <v>1829</v>
      </c>
      <c r="Q626" t="s">
        <v>634</v>
      </c>
      <c r="R626" t="s">
        <v>508</v>
      </c>
    </row>
    <row r="627" spans="13:18" x14ac:dyDescent="0.55000000000000004">
      <c r="M627" s="7">
        <v>0</v>
      </c>
      <c r="N627" s="33" t="s">
        <v>1759</v>
      </c>
      <c r="O627" t="s">
        <v>506</v>
      </c>
      <c r="P627" t="s">
        <v>1830</v>
      </c>
      <c r="Q627" t="s">
        <v>273</v>
      </c>
      <c r="R627" t="s">
        <v>1831</v>
      </c>
    </row>
    <row r="628" spans="13:18" x14ac:dyDescent="0.55000000000000004">
      <c r="M628" s="7">
        <v>0</v>
      </c>
      <c r="N628" s="33" t="s">
        <v>1761</v>
      </c>
      <c r="O628" t="s">
        <v>372</v>
      </c>
      <c r="P628" t="s">
        <v>1832</v>
      </c>
      <c r="Q628" t="s">
        <v>947</v>
      </c>
      <c r="R628" t="s">
        <v>1038</v>
      </c>
    </row>
    <row r="629" spans="13:18" x14ac:dyDescent="0.55000000000000004">
      <c r="M629" s="7">
        <v>0</v>
      </c>
      <c r="N629" s="33" t="s">
        <v>178</v>
      </c>
      <c r="O629" t="s">
        <v>823</v>
      </c>
      <c r="P629" t="s">
        <v>1833</v>
      </c>
      <c r="Q629" t="s">
        <v>366</v>
      </c>
      <c r="R629" t="s">
        <v>641</v>
      </c>
    </row>
    <row r="630" spans="13:18" x14ac:dyDescent="0.55000000000000004">
      <c r="M630" s="7">
        <v>0</v>
      </c>
      <c r="N630" s="33" t="s">
        <v>1762</v>
      </c>
      <c r="O630" t="s">
        <v>1144</v>
      </c>
      <c r="P630" t="s">
        <v>1834</v>
      </c>
      <c r="Q630" t="s">
        <v>246</v>
      </c>
      <c r="R630" t="s">
        <v>332</v>
      </c>
    </row>
    <row r="631" spans="13:18" x14ac:dyDescent="0.55000000000000004">
      <c r="M631" s="7">
        <v>0</v>
      </c>
      <c r="N631" s="33" t="s">
        <v>1763</v>
      </c>
      <c r="O631" t="s">
        <v>1675</v>
      </c>
      <c r="P631" t="s">
        <v>1835</v>
      </c>
      <c r="Q631" t="s">
        <v>1108</v>
      </c>
      <c r="R631" t="s">
        <v>508</v>
      </c>
    </row>
    <row r="632" spans="13:18" x14ac:dyDescent="0.55000000000000004">
      <c r="M632" s="7">
        <v>0</v>
      </c>
      <c r="N632" s="33" t="s">
        <v>1766</v>
      </c>
      <c r="O632" t="s">
        <v>1615</v>
      </c>
      <c r="P632" t="s">
        <v>1836</v>
      </c>
      <c r="Q632" t="s">
        <v>269</v>
      </c>
      <c r="R632" t="s">
        <v>508</v>
      </c>
    </row>
    <row r="633" spans="13:18" x14ac:dyDescent="0.55000000000000004">
      <c r="M633" s="7">
        <v>0</v>
      </c>
      <c r="N633" s="33" t="s">
        <v>1768</v>
      </c>
      <c r="O633" t="s">
        <v>1135</v>
      </c>
      <c r="P633" t="s">
        <v>1837</v>
      </c>
      <c r="Q633" t="s">
        <v>947</v>
      </c>
      <c r="R633" t="s">
        <v>351</v>
      </c>
    </row>
    <row r="634" spans="13:18" x14ac:dyDescent="0.55000000000000004">
      <c r="M634" s="7">
        <v>0</v>
      </c>
      <c r="N634" s="33" t="s">
        <v>375</v>
      </c>
      <c r="O634" t="s">
        <v>304</v>
      </c>
      <c r="P634" t="s">
        <v>1838</v>
      </c>
      <c r="Q634" t="s">
        <v>947</v>
      </c>
      <c r="R634" t="s">
        <v>1831</v>
      </c>
    </row>
    <row r="635" spans="13:18" x14ac:dyDescent="0.55000000000000004">
      <c r="M635" s="7">
        <v>0</v>
      </c>
      <c r="N635" s="33" t="s">
        <v>1769</v>
      </c>
      <c r="O635" t="s">
        <v>396</v>
      </c>
      <c r="P635" t="s">
        <v>1839</v>
      </c>
      <c r="Q635" t="s">
        <v>311</v>
      </c>
      <c r="R635" t="s">
        <v>624</v>
      </c>
    </row>
    <row r="636" spans="13:18" x14ac:dyDescent="0.55000000000000004">
      <c r="M636" s="7">
        <v>0</v>
      </c>
      <c r="N636" s="33" t="s">
        <v>1771</v>
      </c>
      <c r="O636" t="s">
        <v>1553</v>
      </c>
      <c r="P636" t="s">
        <v>1840</v>
      </c>
      <c r="Q636" t="s">
        <v>1330</v>
      </c>
      <c r="R636" t="s">
        <v>394</v>
      </c>
    </row>
    <row r="637" spans="13:18" x14ac:dyDescent="0.55000000000000004">
      <c r="M637" s="7">
        <v>0</v>
      </c>
      <c r="N637" s="33" t="s">
        <v>535</v>
      </c>
      <c r="O637" t="s">
        <v>127</v>
      </c>
      <c r="P637" t="s">
        <v>1841</v>
      </c>
      <c r="Q637" t="s">
        <v>1245</v>
      </c>
      <c r="R637" t="s">
        <v>641</v>
      </c>
    </row>
    <row r="638" spans="13:18" x14ac:dyDescent="0.55000000000000004">
      <c r="M638" s="7">
        <v>0</v>
      </c>
      <c r="N638" s="33" t="s">
        <v>1772</v>
      </c>
      <c r="O638" t="s">
        <v>1711</v>
      </c>
      <c r="P638" t="s">
        <v>1842</v>
      </c>
      <c r="Q638" t="s">
        <v>1245</v>
      </c>
      <c r="R638" t="s">
        <v>328</v>
      </c>
    </row>
    <row r="639" spans="13:18" x14ac:dyDescent="0.55000000000000004">
      <c r="M639" s="7">
        <v>0</v>
      </c>
      <c r="N639" s="33" t="s">
        <v>1773</v>
      </c>
      <c r="O639" t="s">
        <v>281</v>
      </c>
      <c r="P639" t="s">
        <v>1843</v>
      </c>
      <c r="Q639" t="s">
        <v>947</v>
      </c>
      <c r="R639" t="s">
        <v>922</v>
      </c>
    </row>
    <row r="640" spans="13:18" x14ac:dyDescent="0.55000000000000004">
      <c r="M640" s="7">
        <v>0</v>
      </c>
      <c r="N640" s="33" t="s">
        <v>1774</v>
      </c>
      <c r="O640" t="s">
        <v>818</v>
      </c>
      <c r="P640" t="s">
        <v>1844</v>
      </c>
      <c r="Q640" t="s">
        <v>269</v>
      </c>
      <c r="R640" t="s">
        <v>1845</v>
      </c>
    </row>
    <row r="641" spans="13:18" x14ac:dyDescent="0.55000000000000004">
      <c r="M641" s="7">
        <v>0</v>
      </c>
      <c r="N641" s="33" t="s">
        <v>1776</v>
      </c>
      <c r="O641" t="s">
        <v>276</v>
      </c>
      <c r="P641" t="s">
        <v>1846</v>
      </c>
      <c r="Q641" t="s">
        <v>342</v>
      </c>
      <c r="R641" t="s">
        <v>822</v>
      </c>
    </row>
    <row r="642" spans="13:18" x14ac:dyDescent="0.55000000000000004">
      <c r="M642" s="7">
        <v>0</v>
      </c>
      <c r="N642" s="33" t="s">
        <v>1777</v>
      </c>
      <c r="O642" t="s">
        <v>703</v>
      </c>
      <c r="P642" t="s">
        <v>1847</v>
      </c>
      <c r="Q642" t="s">
        <v>251</v>
      </c>
      <c r="R642" t="s">
        <v>641</v>
      </c>
    </row>
    <row r="643" spans="13:18" x14ac:dyDescent="0.55000000000000004">
      <c r="M643" s="7">
        <v>0</v>
      </c>
      <c r="N643" s="33" t="s">
        <v>1778</v>
      </c>
      <c r="O643" t="s">
        <v>127</v>
      </c>
      <c r="P643" t="s">
        <v>1848</v>
      </c>
      <c r="Q643" t="s">
        <v>458</v>
      </c>
      <c r="R643" t="s">
        <v>730</v>
      </c>
    </row>
    <row r="644" spans="13:18" x14ac:dyDescent="0.55000000000000004">
      <c r="M644" s="7">
        <v>0</v>
      </c>
      <c r="N644" s="33" t="s">
        <v>1780</v>
      </c>
      <c r="O644" t="s">
        <v>506</v>
      </c>
      <c r="P644" t="s">
        <v>1849</v>
      </c>
      <c r="Q644" t="s">
        <v>251</v>
      </c>
      <c r="R644" t="s">
        <v>1850</v>
      </c>
    </row>
    <row r="645" spans="13:18" x14ac:dyDescent="0.55000000000000004">
      <c r="M645" s="7">
        <v>0</v>
      </c>
      <c r="N645" s="33" t="s">
        <v>1781</v>
      </c>
      <c r="O645" t="s">
        <v>908</v>
      </c>
      <c r="P645" t="s">
        <v>1851</v>
      </c>
      <c r="Q645" t="s">
        <v>336</v>
      </c>
      <c r="R645" t="s">
        <v>1852</v>
      </c>
    </row>
    <row r="646" spans="13:18" x14ac:dyDescent="0.55000000000000004">
      <c r="M646" s="7">
        <v>0</v>
      </c>
      <c r="N646" s="33" t="s">
        <v>1782</v>
      </c>
      <c r="O646" t="s">
        <v>1745</v>
      </c>
      <c r="P646" t="s">
        <v>1853</v>
      </c>
      <c r="Q646" t="s">
        <v>947</v>
      </c>
      <c r="R646" t="s">
        <v>351</v>
      </c>
    </row>
    <row r="647" spans="13:18" x14ac:dyDescent="0.55000000000000004">
      <c r="M647" s="7">
        <v>0</v>
      </c>
      <c r="N647" s="33" t="s">
        <v>1677</v>
      </c>
      <c r="O647" t="s">
        <v>1434</v>
      </c>
      <c r="P647" t="s">
        <v>1854</v>
      </c>
      <c r="Q647" t="s">
        <v>946</v>
      </c>
      <c r="R647" t="s">
        <v>1603</v>
      </c>
    </row>
    <row r="648" spans="13:18" x14ac:dyDescent="0.55000000000000004">
      <c r="M648" s="7">
        <v>0</v>
      </c>
      <c r="N648" s="33" t="s">
        <v>1681</v>
      </c>
      <c r="O648" t="s">
        <v>1682</v>
      </c>
      <c r="P648" t="s">
        <v>1855</v>
      </c>
      <c r="Q648" t="s">
        <v>278</v>
      </c>
      <c r="R648" t="s">
        <v>255</v>
      </c>
    </row>
    <row r="649" spans="13:18" x14ac:dyDescent="0.55000000000000004">
      <c r="M649" s="7">
        <v>0</v>
      </c>
      <c r="N649" s="33" t="s">
        <v>1683</v>
      </c>
      <c r="O649" t="s">
        <v>314</v>
      </c>
      <c r="P649" t="s">
        <v>1856</v>
      </c>
      <c r="Q649" t="s">
        <v>311</v>
      </c>
      <c r="R649" t="s">
        <v>555</v>
      </c>
    </row>
    <row r="650" spans="13:18" x14ac:dyDescent="0.55000000000000004">
      <c r="M650" s="7">
        <v>0</v>
      </c>
      <c r="N650" s="33" t="s">
        <v>1684</v>
      </c>
      <c r="O650" t="s">
        <v>675</v>
      </c>
      <c r="P650" t="s">
        <v>1857</v>
      </c>
      <c r="Q650" t="s">
        <v>278</v>
      </c>
      <c r="R650" t="s">
        <v>1858</v>
      </c>
    </row>
    <row r="651" spans="13:18" x14ac:dyDescent="0.55000000000000004">
      <c r="M651" s="7">
        <v>0</v>
      </c>
      <c r="N651" s="33" t="s">
        <v>1693</v>
      </c>
      <c r="O651" t="s">
        <v>936</v>
      </c>
      <c r="P651" t="s">
        <v>1859</v>
      </c>
      <c r="Q651" t="s">
        <v>259</v>
      </c>
      <c r="R651" t="s">
        <v>498</v>
      </c>
    </row>
    <row r="652" spans="13:18" x14ac:dyDescent="0.55000000000000004">
      <c r="M652" s="7">
        <v>0</v>
      </c>
      <c r="N652" s="33" t="s">
        <v>1697</v>
      </c>
      <c r="O652" t="s">
        <v>1128</v>
      </c>
      <c r="P652" t="s">
        <v>1860</v>
      </c>
      <c r="Q652" t="s">
        <v>278</v>
      </c>
      <c r="R652" t="s">
        <v>255</v>
      </c>
    </row>
    <row r="653" spans="13:18" x14ac:dyDescent="0.55000000000000004">
      <c r="M653" s="7">
        <v>0</v>
      </c>
      <c r="N653" s="33" t="s">
        <v>1701</v>
      </c>
      <c r="O653" t="s">
        <v>321</v>
      </c>
      <c r="P653" t="s">
        <v>1861</v>
      </c>
      <c r="Q653" t="s">
        <v>273</v>
      </c>
      <c r="R653" t="s">
        <v>673</v>
      </c>
    </row>
    <row r="654" spans="13:18" x14ac:dyDescent="0.55000000000000004">
      <c r="M654" s="7">
        <v>0</v>
      </c>
      <c r="N654" s="33" t="s">
        <v>1713</v>
      </c>
      <c r="O654" t="s">
        <v>1318</v>
      </c>
      <c r="P654" t="s">
        <v>1862</v>
      </c>
      <c r="Q654" t="s">
        <v>948</v>
      </c>
      <c r="R654" t="s">
        <v>750</v>
      </c>
    </row>
    <row r="655" spans="13:18" x14ac:dyDescent="0.55000000000000004">
      <c r="M655" s="7">
        <v>0</v>
      </c>
      <c r="N655" s="33" t="s">
        <v>1715</v>
      </c>
      <c r="O655" t="s">
        <v>267</v>
      </c>
      <c r="P655" t="s">
        <v>1863</v>
      </c>
      <c r="Q655" t="s">
        <v>379</v>
      </c>
      <c r="R655" t="s">
        <v>498</v>
      </c>
    </row>
    <row r="656" spans="13:18" x14ac:dyDescent="0.55000000000000004">
      <c r="M656" s="7">
        <v>0</v>
      </c>
      <c r="N656" s="33" t="s">
        <v>1717</v>
      </c>
      <c r="O656" t="s">
        <v>372</v>
      </c>
      <c r="P656" t="s">
        <v>1864</v>
      </c>
      <c r="Q656" t="s">
        <v>458</v>
      </c>
      <c r="R656" t="s">
        <v>504</v>
      </c>
    </row>
    <row r="657" spans="13:18" x14ac:dyDescent="0.55000000000000004">
      <c r="M657" s="7">
        <v>0</v>
      </c>
      <c r="N657" s="33" t="s">
        <v>1718</v>
      </c>
      <c r="O657" t="s">
        <v>581</v>
      </c>
      <c r="P657" t="s">
        <v>1865</v>
      </c>
      <c r="Q657" t="s">
        <v>273</v>
      </c>
      <c r="R657" t="s">
        <v>787</v>
      </c>
    </row>
    <row r="658" spans="13:18" x14ac:dyDescent="0.55000000000000004">
      <c r="M658" s="7">
        <v>0</v>
      </c>
      <c r="N658" s="33" t="s">
        <v>1719</v>
      </c>
      <c r="O658" t="s">
        <v>344</v>
      </c>
      <c r="P658" t="s">
        <v>1866</v>
      </c>
      <c r="Q658" t="s">
        <v>278</v>
      </c>
      <c r="R658" t="s">
        <v>1021</v>
      </c>
    </row>
    <row r="659" spans="13:18" x14ac:dyDescent="0.55000000000000004">
      <c r="M659" s="7">
        <v>0</v>
      </c>
      <c r="N659" s="33" t="s">
        <v>1720</v>
      </c>
      <c r="O659" t="s">
        <v>488</v>
      </c>
      <c r="P659" t="s">
        <v>1867</v>
      </c>
      <c r="Q659" t="s">
        <v>947</v>
      </c>
      <c r="R659" t="s">
        <v>312</v>
      </c>
    </row>
    <row r="660" spans="13:18" x14ac:dyDescent="0.55000000000000004">
      <c r="M660" s="7">
        <v>0</v>
      </c>
      <c r="N660" s="33" t="s">
        <v>1449</v>
      </c>
      <c r="O660" t="s">
        <v>285</v>
      </c>
      <c r="P660" t="s">
        <v>1868</v>
      </c>
      <c r="Q660" t="s">
        <v>273</v>
      </c>
      <c r="R660" t="s">
        <v>555</v>
      </c>
    </row>
    <row r="661" spans="13:18" x14ac:dyDescent="0.55000000000000004">
      <c r="M661" s="7">
        <v>0</v>
      </c>
      <c r="N661" s="33" t="s">
        <v>1725</v>
      </c>
      <c r="O661" t="s">
        <v>321</v>
      </c>
      <c r="P661" t="s">
        <v>1869</v>
      </c>
      <c r="Q661" t="s">
        <v>946</v>
      </c>
      <c r="R661" t="s">
        <v>1603</v>
      </c>
    </row>
    <row r="662" spans="13:18" x14ac:dyDescent="0.55000000000000004">
      <c r="M662" s="7">
        <v>0</v>
      </c>
      <c r="N662" s="33" t="s">
        <v>1728</v>
      </c>
      <c r="O662" t="s">
        <v>816</v>
      </c>
      <c r="P662" t="s">
        <v>1870</v>
      </c>
      <c r="Q662" t="s">
        <v>946</v>
      </c>
      <c r="R662" t="s">
        <v>240</v>
      </c>
    </row>
    <row r="663" spans="13:18" x14ac:dyDescent="0.55000000000000004">
      <c r="M663" s="7">
        <v>0</v>
      </c>
      <c r="N663" s="33" t="s">
        <v>1729</v>
      </c>
      <c r="O663" t="s">
        <v>426</v>
      </c>
      <c r="P663" t="s">
        <v>1871</v>
      </c>
      <c r="Q663" t="s">
        <v>947</v>
      </c>
      <c r="R663" t="s">
        <v>605</v>
      </c>
    </row>
    <row r="664" spans="13:18" x14ac:dyDescent="0.55000000000000004">
      <c r="M664" s="7">
        <v>0</v>
      </c>
      <c r="N664" s="33" t="s">
        <v>1731</v>
      </c>
      <c r="O664" t="s">
        <v>552</v>
      </c>
      <c r="P664" t="s">
        <v>1872</v>
      </c>
      <c r="Q664" t="s">
        <v>360</v>
      </c>
      <c r="R664" t="s">
        <v>1873</v>
      </c>
    </row>
    <row r="665" spans="13:18" x14ac:dyDescent="0.55000000000000004">
      <c r="M665" s="7">
        <v>0</v>
      </c>
      <c r="N665" s="33" t="s">
        <v>1732</v>
      </c>
      <c r="O665" t="s">
        <v>309</v>
      </c>
      <c r="P665" t="s">
        <v>1874</v>
      </c>
      <c r="Q665" t="s">
        <v>273</v>
      </c>
      <c r="R665" t="s">
        <v>312</v>
      </c>
    </row>
    <row r="666" spans="13:18" x14ac:dyDescent="0.55000000000000004">
      <c r="M666" s="7">
        <v>0</v>
      </c>
      <c r="N666" s="33" t="s">
        <v>1733</v>
      </c>
      <c r="O666" t="s">
        <v>254</v>
      </c>
      <c r="P666" t="s">
        <v>1875</v>
      </c>
      <c r="Q666" t="s">
        <v>947</v>
      </c>
      <c r="R666" t="s">
        <v>255</v>
      </c>
    </row>
    <row r="667" spans="13:18" x14ac:dyDescent="0.55000000000000004">
      <c r="M667" s="7">
        <v>0</v>
      </c>
      <c r="N667" s="33" t="s">
        <v>194</v>
      </c>
      <c r="O667" t="s">
        <v>254</v>
      </c>
      <c r="P667" t="s">
        <v>1876</v>
      </c>
      <c r="Q667" t="s">
        <v>360</v>
      </c>
      <c r="R667" t="s">
        <v>417</v>
      </c>
    </row>
    <row r="668" spans="13:18" x14ac:dyDescent="0.55000000000000004">
      <c r="M668" s="7">
        <v>0</v>
      </c>
      <c r="N668" s="33" t="s">
        <v>1734</v>
      </c>
      <c r="O668" t="s">
        <v>281</v>
      </c>
      <c r="P668" t="s">
        <v>1877</v>
      </c>
      <c r="Q668" t="s">
        <v>251</v>
      </c>
      <c r="R668" t="s">
        <v>682</v>
      </c>
    </row>
    <row r="669" spans="13:18" x14ac:dyDescent="0.55000000000000004">
      <c r="M669" s="7">
        <v>0</v>
      </c>
      <c r="N669" s="33" t="s">
        <v>1735</v>
      </c>
      <c r="O669" t="s">
        <v>564</v>
      </c>
      <c r="P669" t="s">
        <v>1878</v>
      </c>
      <c r="Q669" t="s">
        <v>946</v>
      </c>
      <c r="R669" t="s">
        <v>240</v>
      </c>
    </row>
    <row r="670" spans="13:18" x14ac:dyDescent="0.55000000000000004">
      <c r="M670" s="7">
        <v>0</v>
      </c>
      <c r="N670" s="33" t="s">
        <v>815</v>
      </c>
      <c r="O670" t="s">
        <v>816</v>
      </c>
      <c r="P670" t="s">
        <v>1879</v>
      </c>
      <c r="Q670" t="s">
        <v>311</v>
      </c>
      <c r="R670" t="s">
        <v>483</v>
      </c>
    </row>
    <row r="671" spans="13:18" x14ac:dyDescent="0.55000000000000004">
      <c r="M671" s="7">
        <v>0</v>
      </c>
      <c r="N671" s="33" t="s">
        <v>293</v>
      </c>
      <c r="O671" t="s">
        <v>267</v>
      </c>
      <c r="P671" t="s">
        <v>1880</v>
      </c>
      <c r="Q671" t="s">
        <v>946</v>
      </c>
      <c r="R671" t="s">
        <v>1881</v>
      </c>
    </row>
    <row r="672" spans="13:18" x14ac:dyDescent="0.55000000000000004">
      <c r="M672" s="7">
        <v>0</v>
      </c>
      <c r="N672" s="33" t="s">
        <v>1796</v>
      </c>
      <c r="O672" t="s">
        <v>557</v>
      </c>
      <c r="P672" t="s">
        <v>1882</v>
      </c>
      <c r="Q672" t="s">
        <v>239</v>
      </c>
      <c r="R672" t="s">
        <v>1881</v>
      </c>
    </row>
    <row r="673" spans="13:18" x14ac:dyDescent="0.55000000000000004">
      <c r="M673" s="7">
        <v>0</v>
      </c>
      <c r="N673" s="33" t="s">
        <v>1798</v>
      </c>
      <c r="O673" t="s">
        <v>309</v>
      </c>
      <c r="P673" t="s">
        <v>1883</v>
      </c>
      <c r="Q673" t="s">
        <v>366</v>
      </c>
      <c r="R673" t="s">
        <v>493</v>
      </c>
    </row>
    <row r="674" spans="13:18" x14ac:dyDescent="0.55000000000000004">
      <c r="M674" s="7">
        <v>0</v>
      </c>
      <c r="N674" s="33" t="s">
        <v>1190</v>
      </c>
      <c r="O674" t="s">
        <v>488</v>
      </c>
      <c r="P674" t="s">
        <v>1884</v>
      </c>
      <c r="Q674" t="s">
        <v>269</v>
      </c>
      <c r="R674" t="s">
        <v>887</v>
      </c>
    </row>
    <row r="675" spans="13:18" x14ac:dyDescent="0.55000000000000004">
      <c r="M675" s="7">
        <v>0</v>
      </c>
      <c r="N675" s="33" t="s">
        <v>1802</v>
      </c>
      <c r="O675" t="s">
        <v>902</v>
      </c>
      <c r="P675" t="s">
        <v>1885</v>
      </c>
      <c r="Q675" t="s">
        <v>366</v>
      </c>
      <c r="R675" t="s">
        <v>451</v>
      </c>
    </row>
    <row r="676" spans="13:18" x14ac:dyDescent="0.55000000000000004">
      <c r="M676" s="7">
        <v>0</v>
      </c>
      <c r="N676" s="33" t="s">
        <v>1803</v>
      </c>
      <c r="O676" t="s">
        <v>304</v>
      </c>
      <c r="P676" t="s">
        <v>1886</v>
      </c>
      <c r="Q676" t="s">
        <v>458</v>
      </c>
      <c r="R676" t="s">
        <v>916</v>
      </c>
    </row>
    <row r="677" spans="13:18" x14ac:dyDescent="0.55000000000000004">
      <c r="M677" s="7">
        <v>0</v>
      </c>
      <c r="N677" s="33" t="s">
        <v>1290</v>
      </c>
      <c r="O677" t="s">
        <v>1342</v>
      </c>
      <c r="P677" t="s">
        <v>1887</v>
      </c>
      <c r="Q677" t="s">
        <v>278</v>
      </c>
      <c r="R677" t="s">
        <v>1888</v>
      </c>
    </row>
    <row r="678" spans="13:18" x14ac:dyDescent="0.55000000000000004">
      <c r="M678" s="7">
        <v>0</v>
      </c>
      <c r="N678" s="33" t="s">
        <v>415</v>
      </c>
      <c r="O678" t="s">
        <v>321</v>
      </c>
      <c r="P678" t="s">
        <v>1889</v>
      </c>
      <c r="Q678" t="s">
        <v>947</v>
      </c>
      <c r="R678" t="s">
        <v>409</v>
      </c>
    </row>
    <row r="679" spans="13:18" x14ac:dyDescent="0.55000000000000004">
      <c r="M679" s="7">
        <v>0</v>
      </c>
      <c r="N679" s="33" t="s">
        <v>1814</v>
      </c>
      <c r="O679" t="s">
        <v>426</v>
      </c>
      <c r="P679" t="s">
        <v>1890</v>
      </c>
      <c r="Q679" t="s">
        <v>946</v>
      </c>
      <c r="R679" t="s">
        <v>240</v>
      </c>
    </row>
    <row r="680" spans="13:18" x14ac:dyDescent="0.55000000000000004">
      <c r="M680" s="7">
        <v>0</v>
      </c>
      <c r="N680" s="33" t="s">
        <v>1815</v>
      </c>
      <c r="O680" t="s">
        <v>877</v>
      </c>
      <c r="P680" t="s">
        <v>1891</v>
      </c>
      <c r="Q680" t="s">
        <v>273</v>
      </c>
      <c r="R680" t="s">
        <v>493</v>
      </c>
    </row>
    <row r="681" spans="13:18" x14ac:dyDescent="0.55000000000000004">
      <c r="M681" s="7">
        <v>0</v>
      </c>
      <c r="N681" s="33" t="s">
        <v>1817</v>
      </c>
      <c r="O681" t="s">
        <v>581</v>
      </c>
      <c r="P681" t="s">
        <v>1892</v>
      </c>
      <c r="Q681" t="s">
        <v>273</v>
      </c>
      <c r="R681" t="s">
        <v>474</v>
      </c>
    </row>
    <row r="682" spans="13:18" x14ac:dyDescent="0.55000000000000004">
      <c r="M682" s="7">
        <v>0</v>
      </c>
      <c r="N682" s="33" t="s">
        <v>1818</v>
      </c>
      <c r="O682" t="s">
        <v>902</v>
      </c>
      <c r="P682" t="s">
        <v>1893</v>
      </c>
      <c r="Q682" t="s">
        <v>366</v>
      </c>
      <c r="R682" t="s">
        <v>504</v>
      </c>
    </row>
    <row r="683" spans="13:18" x14ac:dyDescent="0.55000000000000004">
      <c r="M683" s="7">
        <v>0</v>
      </c>
      <c r="N683" s="33" t="s">
        <v>1069</v>
      </c>
      <c r="O683" t="s">
        <v>456</v>
      </c>
      <c r="P683" t="s">
        <v>1894</v>
      </c>
      <c r="Q683" t="s">
        <v>434</v>
      </c>
      <c r="R683" t="s">
        <v>916</v>
      </c>
    </row>
    <row r="684" spans="13:18" x14ac:dyDescent="0.55000000000000004">
      <c r="M684" s="7">
        <v>0</v>
      </c>
      <c r="N684" s="33" t="s">
        <v>1747</v>
      </c>
      <c r="O684" t="s">
        <v>372</v>
      </c>
      <c r="P684" t="s">
        <v>1895</v>
      </c>
      <c r="Q684" t="s">
        <v>336</v>
      </c>
      <c r="R684" t="s">
        <v>1852</v>
      </c>
    </row>
    <row r="685" spans="13:18" x14ac:dyDescent="0.55000000000000004">
      <c r="M685" s="7">
        <v>0</v>
      </c>
      <c r="N685" s="33" t="s">
        <v>1765</v>
      </c>
      <c r="O685" t="s">
        <v>344</v>
      </c>
      <c r="P685" t="s">
        <v>1896</v>
      </c>
      <c r="Q685" t="s">
        <v>442</v>
      </c>
      <c r="R685" t="s">
        <v>1897</v>
      </c>
    </row>
    <row r="686" spans="13:18" x14ac:dyDescent="0.55000000000000004">
      <c r="M686" s="7">
        <v>0</v>
      </c>
      <c r="N686" s="33" t="s">
        <v>1687</v>
      </c>
      <c r="O686" t="s">
        <v>281</v>
      </c>
      <c r="P686" t="s">
        <v>1898</v>
      </c>
      <c r="Q686" t="s">
        <v>512</v>
      </c>
      <c r="R686" t="s">
        <v>1899</v>
      </c>
    </row>
    <row r="687" spans="13:18" x14ac:dyDescent="0.55000000000000004">
      <c r="M687" s="7">
        <v>0</v>
      </c>
      <c r="N687" s="33" t="s">
        <v>1799</v>
      </c>
      <c r="O687" t="s">
        <v>1800</v>
      </c>
      <c r="P687" t="s">
        <v>1900</v>
      </c>
      <c r="Q687" t="s">
        <v>342</v>
      </c>
      <c r="R687" t="s">
        <v>1901</v>
      </c>
    </row>
    <row r="688" spans="13:18" x14ac:dyDescent="0.55000000000000004">
      <c r="M688" s="7">
        <v>0</v>
      </c>
      <c r="N688" s="33" t="s">
        <v>1816</v>
      </c>
      <c r="O688" t="s">
        <v>304</v>
      </c>
      <c r="P688" t="s">
        <v>1902</v>
      </c>
      <c r="Q688" t="s">
        <v>948</v>
      </c>
      <c r="R688" t="s">
        <v>574</v>
      </c>
    </row>
    <row r="689" spans="13:18" x14ac:dyDescent="0.55000000000000004">
      <c r="M689" s="7">
        <v>0</v>
      </c>
    </row>
    <row r="690" spans="13:18" x14ac:dyDescent="0.55000000000000004">
      <c r="M690" s="7">
        <v>0</v>
      </c>
      <c r="N690" s="33" t="s">
        <v>1948</v>
      </c>
      <c r="O690" t="s">
        <v>657</v>
      </c>
      <c r="P690" t="s">
        <v>2041</v>
      </c>
      <c r="Q690" t="s">
        <v>273</v>
      </c>
      <c r="R690" t="s">
        <v>2042</v>
      </c>
    </row>
    <row r="691" spans="13:18" x14ac:dyDescent="0.55000000000000004">
      <c r="M691" s="7">
        <v>0</v>
      </c>
      <c r="N691" s="33" t="s">
        <v>1949</v>
      </c>
      <c r="O691" t="s">
        <v>1950</v>
      </c>
      <c r="P691" t="s">
        <v>2043</v>
      </c>
      <c r="Q691" t="s">
        <v>342</v>
      </c>
      <c r="R691" t="s">
        <v>2044</v>
      </c>
    </row>
    <row r="692" spans="13:18" x14ac:dyDescent="0.55000000000000004">
      <c r="M692" s="7">
        <v>0</v>
      </c>
      <c r="N692" s="33" t="s">
        <v>1954</v>
      </c>
      <c r="O692" t="s">
        <v>372</v>
      </c>
      <c r="P692" t="s">
        <v>2045</v>
      </c>
      <c r="Q692" t="s">
        <v>273</v>
      </c>
      <c r="R692" t="s">
        <v>1038</v>
      </c>
    </row>
    <row r="693" spans="13:18" x14ac:dyDescent="0.55000000000000004">
      <c r="M693" s="7">
        <v>0</v>
      </c>
      <c r="N693" s="33" t="s">
        <v>1955</v>
      </c>
      <c r="O693" t="s">
        <v>318</v>
      </c>
      <c r="P693" t="s">
        <v>2046</v>
      </c>
      <c r="Q693" t="s">
        <v>379</v>
      </c>
      <c r="R693" t="s">
        <v>299</v>
      </c>
    </row>
    <row r="694" spans="13:18" x14ac:dyDescent="0.55000000000000004">
      <c r="M694" s="7">
        <v>0</v>
      </c>
      <c r="N694" s="33" t="s">
        <v>1958</v>
      </c>
      <c r="O694" t="s">
        <v>330</v>
      </c>
      <c r="P694" t="s">
        <v>2047</v>
      </c>
      <c r="Q694" t="s">
        <v>287</v>
      </c>
      <c r="R694" t="s">
        <v>922</v>
      </c>
    </row>
    <row r="695" spans="13:18" x14ac:dyDescent="0.55000000000000004">
      <c r="M695" s="7">
        <v>0</v>
      </c>
      <c r="N695" s="33" t="s">
        <v>1961</v>
      </c>
      <c r="O695" t="s">
        <v>1619</v>
      </c>
      <c r="P695" t="s">
        <v>2048</v>
      </c>
      <c r="Q695" t="s">
        <v>264</v>
      </c>
      <c r="R695" t="s">
        <v>351</v>
      </c>
    </row>
    <row r="696" spans="13:18" x14ac:dyDescent="0.55000000000000004">
      <c r="M696" s="7">
        <v>0</v>
      </c>
      <c r="N696" s="33" t="s">
        <v>1964</v>
      </c>
      <c r="O696" t="s">
        <v>1808</v>
      </c>
      <c r="P696" t="s">
        <v>2049</v>
      </c>
      <c r="Q696" t="s">
        <v>681</v>
      </c>
      <c r="R696" t="s">
        <v>2050</v>
      </c>
    </row>
    <row r="697" spans="13:18" x14ac:dyDescent="0.55000000000000004">
      <c r="M697" s="7">
        <v>0</v>
      </c>
      <c r="N697" s="33" t="s">
        <v>1966</v>
      </c>
      <c r="O697" t="s">
        <v>1099</v>
      </c>
      <c r="P697" t="s">
        <v>2051</v>
      </c>
      <c r="Q697" t="s">
        <v>273</v>
      </c>
      <c r="R697" t="s">
        <v>351</v>
      </c>
    </row>
    <row r="698" spans="13:18" x14ac:dyDescent="0.55000000000000004">
      <c r="M698" s="7">
        <v>0</v>
      </c>
      <c r="N698" s="33" t="s">
        <v>1967</v>
      </c>
      <c r="O698" t="s">
        <v>446</v>
      </c>
      <c r="P698" t="s">
        <v>2052</v>
      </c>
      <c r="Q698" t="s">
        <v>251</v>
      </c>
      <c r="R698" t="s">
        <v>1547</v>
      </c>
    </row>
    <row r="699" spans="13:18" x14ac:dyDescent="0.55000000000000004">
      <c r="M699" s="7">
        <v>0</v>
      </c>
      <c r="N699" s="33" t="s">
        <v>1969</v>
      </c>
      <c r="O699" t="s">
        <v>1809</v>
      </c>
      <c r="P699" t="s">
        <v>2053</v>
      </c>
      <c r="Q699" t="s">
        <v>311</v>
      </c>
      <c r="R699" t="s">
        <v>2054</v>
      </c>
    </row>
    <row r="700" spans="13:18" x14ac:dyDescent="0.55000000000000004">
      <c r="M700" s="7">
        <v>0</v>
      </c>
      <c r="N700" s="33" t="s">
        <v>1531</v>
      </c>
      <c r="O700" t="s">
        <v>1144</v>
      </c>
      <c r="P700" t="s">
        <v>2055</v>
      </c>
      <c r="Q700" t="s">
        <v>259</v>
      </c>
      <c r="R700" t="s">
        <v>299</v>
      </c>
    </row>
    <row r="701" spans="13:18" x14ac:dyDescent="0.55000000000000004">
      <c r="M701" s="7">
        <v>0</v>
      </c>
      <c r="N701" s="33" t="s">
        <v>1971</v>
      </c>
      <c r="O701" t="s">
        <v>446</v>
      </c>
      <c r="P701" t="s">
        <v>2056</v>
      </c>
      <c r="Q701" t="s">
        <v>366</v>
      </c>
      <c r="R701" t="s">
        <v>398</v>
      </c>
    </row>
    <row r="702" spans="13:18" x14ac:dyDescent="0.55000000000000004">
      <c r="M702" s="7">
        <v>0</v>
      </c>
      <c r="N702" s="33" t="s">
        <v>1973</v>
      </c>
      <c r="O702" t="s">
        <v>1950</v>
      </c>
      <c r="P702" t="s">
        <v>2057</v>
      </c>
      <c r="Q702" t="s">
        <v>287</v>
      </c>
      <c r="R702" t="s">
        <v>659</v>
      </c>
    </row>
    <row r="703" spans="13:18" x14ac:dyDescent="0.55000000000000004">
      <c r="M703" s="7">
        <v>0</v>
      </c>
      <c r="N703" s="33" t="s">
        <v>1975</v>
      </c>
      <c r="O703" t="s">
        <v>396</v>
      </c>
      <c r="P703" t="s">
        <v>2058</v>
      </c>
      <c r="Q703" t="s">
        <v>948</v>
      </c>
      <c r="R703" t="s">
        <v>516</v>
      </c>
    </row>
    <row r="704" spans="13:18" x14ac:dyDescent="0.55000000000000004">
      <c r="M704" s="7">
        <v>0</v>
      </c>
      <c r="N704" s="33" t="s">
        <v>1976</v>
      </c>
      <c r="O704" t="s">
        <v>1339</v>
      </c>
      <c r="P704" t="s">
        <v>2059</v>
      </c>
      <c r="Q704" t="s">
        <v>278</v>
      </c>
      <c r="R704" t="s">
        <v>1118</v>
      </c>
    </row>
    <row r="705" spans="13:18" x14ac:dyDescent="0.55000000000000004">
      <c r="M705" s="7">
        <v>0</v>
      </c>
      <c r="N705" s="33" t="s">
        <v>1977</v>
      </c>
      <c r="O705" t="s">
        <v>1619</v>
      </c>
      <c r="P705" t="s">
        <v>2060</v>
      </c>
      <c r="Q705" t="s">
        <v>434</v>
      </c>
      <c r="R705" t="s">
        <v>351</v>
      </c>
    </row>
    <row r="706" spans="13:18" x14ac:dyDescent="0.55000000000000004">
      <c r="M706" s="7">
        <v>0</v>
      </c>
      <c r="N706" s="33" t="s">
        <v>1979</v>
      </c>
      <c r="O706" t="s">
        <v>334</v>
      </c>
      <c r="P706" t="s">
        <v>2061</v>
      </c>
      <c r="Q706" t="s">
        <v>946</v>
      </c>
      <c r="R706" t="s">
        <v>508</v>
      </c>
    </row>
    <row r="707" spans="13:18" x14ac:dyDescent="0.55000000000000004">
      <c r="M707" s="7">
        <v>0</v>
      </c>
      <c r="N707" s="33" t="s">
        <v>1980</v>
      </c>
      <c r="O707" t="s">
        <v>1764</v>
      </c>
      <c r="P707" t="s">
        <v>2062</v>
      </c>
      <c r="Q707" t="s">
        <v>512</v>
      </c>
      <c r="R707" t="s">
        <v>1409</v>
      </c>
    </row>
    <row r="708" spans="13:18" x14ac:dyDescent="0.55000000000000004">
      <c r="M708" s="7">
        <v>0</v>
      </c>
      <c r="N708" s="33" t="s">
        <v>1984</v>
      </c>
      <c r="O708" t="s">
        <v>783</v>
      </c>
      <c r="P708" t="s">
        <v>2063</v>
      </c>
      <c r="Q708" t="s">
        <v>278</v>
      </c>
      <c r="R708" t="s">
        <v>448</v>
      </c>
    </row>
    <row r="709" spans="13:18" x14ac:dyDescent="0.55000000000000004">
      <c r="M709" s="7">
        <v>0</v>
      </c>
      <c r="N709" s="33" t="s">
        <v>1368</v>
      </c>
      <c r="O709" t="s">
        <v>557</v>
      </c>
      <c r="P709" t="s">
        <v>2064</v>
      </c>
      <c r="Q709" t="s">
        <v>634</v>
      </c>
      <c r="R709" t="s">
        <v>2065</v>
      </c>
    </row>
    <row r="710" spans="13:18" x14ac:dyDescent="0.55000000000000004">
      <c r="M710" s="7">
        <v>0</v>
      </c>
      <c r="N710" s="33" t="s">
        <v>232</v>
      </c>
      <c r="O710" t="s">
        <v>467</v>
      </c>
      <c r="P710" t="s">
        <v>2066</v>
      </c>
      <c r="Q710" t="s">
        <v>366</v>
      </c>
      <c r="R710" t="s">
        <v>448</v>
      </c>
    </row>
    <row r="711" spans="13:18" x14ac:dyDescent="0.55000000000000004">
      <c r="M711" s="7">
        <v>0</v>
      </c>
      <c r="N711" s="33" t="s">
        <v>1987</v>
      </c>
      <c r="O711" t="s">
        <v>297</v>
      </c>
      <c r="P711" t="s">
        <v>2067</v>
      </c>
      <c r="Q711" t="s">
        <v>458</v>
      </c>
      <c r="R711" t="s">
        <v>328</v>
      </c>
    </row>
    <row r="712" spans="13:18" x14ac:dyDescent="0.55000000000000004">
      <c r="M712" s="7">
        <v>0</v>
      </c>
      <c r="N712" s="33" t="s">
        <v>1988</v>
      </c>
      <c r="O712" t="s">
        <v>1135</v>
      </c>
      <c r="P712" t="s">
        <v>2068</v>
      </c>
      <c r="Q712" t="s">
        <v>947</v>
      </c>
      <c r="R712" t="s">
        <v>922</v>
      </c>
    </row>
    <row r="713" spans="13:18" x14ac:dyDescent="0.55000000000000004">
      <c r="M713" s="7">
        <v>0</v>
      </c>
      <c r="N713" s="33" t="s">
        <v>1989</v>
      </c>
      <c r="O713" t="s">
        <v>902</v>
      </c>
      <c r="P713" t="s">
        <v>2069</v>
      </c>
      <c r="Q713" t="s">
        <v>287</v>
      </c>
      <c r="R713" t="s">
        <v>2070</v>
      </c>
    </row>
    <row r="714" spans="13:18" x14ac:dyDescent="0.55000000000000004">
      <c r="M714" s="7">
        <v>0</v>
      </c>
      <c r="N714" s="33" t="s">
        <v>1990</v>
      </c>
      <c r="O714" t="s">
        <v>908</v>
      </c>
      <c r="P714" t="s">
        <v>2071</v>
      </c>
      <c r="Q714" t="s">
        <v>1245</v>
      </c>
      <c r="R714" t="s">
        <v>2070</v>
      </c>
    </row>
    <row r="715" spans="13:18" x14ac:dyDescent="0.55000000000000004">
      <c r="M715" s="7">
        <v>0</v>
      </c>
      <c r="N715" s="33" t="s">
        <v>237</v>
      </c>
      <c r="O715" t="s">
        <v>506</v>
      </c>
      <c r="P715" t="s">
        <v>2072</v>
      </c>
      <c r="Q715" t="s">
        <v>405</v>
      </c>
      <c r="R715" t="s">
        <v>2073</v>
      </c>
    </row>
    <row r="716" spans="13:18" x14ac:dyDescent="0.55000000000000004">
      <c r="M716" s="7">
        <v>0</v>
      </c>
      <c r="N716" s="33" t="s">
        <v>1198</v>
      </c>
      <c r="O716" t="s">
        <v>1730</v>
      </c>
      <c r="P716" t="s">
        <v>2074</v>
      </c>
      <c r="Q716" t="s">
        <v>458</v>
      </c>
      <c r="R716" t="s">
        <v>448</v>
      </c>
    </row>
    <row r="717" spans="13:18" x14ac:dyDescent="0.55000000000000004">
      <c r="M717" s="7">
        <v>0</v>
      </c>
      <c r="N717" s="33" t="s">
        <v>1994</v>
      </c>
      <c r="O717" t="s">
        <v>426</v>
      </c>
      <c r="P717" t="s">
        <v>2075</v>
      </c>
      <c r="Q717" t="s">
        <v>360</v>
      </c>
      <c r="R717" t="s">
        <v>574</v>
      </c>
    </row>
    <row r="718" spans="13:18" x14ac:dyDescent="0.55000000000000004">
      <c r="M718" s="7">
        <v>0</v>
      </c>
      <c r="N718" s="33" t="s">
        <v>1996</v>
      </c>
      <c r="O718" t="s">
        <v>281</v>
      </c>
      <c r="P718" t="s">
        <v>2076</v>
      </c>
      <c r="Q718" t="s">
        <v>278</v>
      </c>
      <c r="R718" t="s">
        <v>555</v>
      </c>
    </row>
    <row r="719" spans="13:18" x14ac:dyDescent="0.55000000000000004">
      <c r="M719" s="7">
        <v>0</v>
      </c>
      <c r="N719" s="33" t="s">
        <v>2001</v>
      </c>
      <c r="O719" t="s">
        <v>174</v>
      </c>
      <c r="P719" t="s">
        <v>2077</v>
      </c>
      <c r="Q719" t="s">
        <v>273</v>
      </c>
      <c r="R719" t="s">
        <v>255</v>
      </c>
    </row>
    <row r="720" spans="13:18" x14ac:dyDescent="0.55000000000000004">
      <c r="M720" s="7">
        <v>0</v>
      </c>
      <c r="N720" s="33" t="s">
        <v>1513</v>
      </c>
      <c r="O720" t="s">
        <v>285</v>
      </c>
      <c r="P720" t="s">
        <v>2078</v>
      </c>
      <c r="Q720" t="s">
        <v>259</v>
      </c>
      <c r="R720" t="s">
        <v>498</v>
      </c>
    </row>
    <row r="721" spans="13:18" x14ac:dyDescent="0.55000000000000004">
      <c r="M721" s="7">
        <v>0</v>
      </c>
      <c r="N721" s="33" t="s">
        <v>2002</v>
      </c>
      <c r="O721" t="s">
        <v>1685</v>
      </c>
      <c r="P721" t="s">
        <v>2079</v>
      </c>
      <c r="Q721" t="s">
        <v>290</v>
      </c>
      <c r="R721" t="s">
        <v>2080</v>
      </c>
    </row>
    <row r="722" spans="13:18" x14ac:dyDescent="0.55000000000000004">
      <c r="M722" s="7">
        <v>0</v>
      </c>
      <c r="N722" s="33" t="s">
        <v>2003</v>
      </c>
      <c r="O722" t="s">
        <v>254</v>
      </c>
      <c r="P722" t="s">
        <v>2081</v>
      </c>
      <c r="Q722" t="s">
        <v>336</v>
      </c>
      <c r="R722" t="s">
        <v>750</v>
      </c>
    </row>
    <row r="723" spans="13:18" x14ac:dyDescent="0.55000000000000004">
      <c r="M723" s="7">
        <v>0</v>
      </c>
      <c r="N723" s="33" t="s">
        <v>2005</v>
      </c>
      <c r="O723" t="s">
        <v>1643</v>
      </c>
      <c r="P723" t="s">
        <v>2082</v>
      </c>
      <c r="Q723" t="s">
        <v>946</v>
      </c>
      <c r="R723" t="s">
        <v>501</v>
      </c>
    </row>
    <row r="724" spans="13:18" x14ac:dyDescent="0.55000000000000004">
      <c r="M724" s="7">
        <v>0</v>
      </c>
      <c r="N724" s="33" t="s">
        <v>2006</v>
      </c>
      <c r="O724" t="s">
        <v>1710</v>
      </c>
      <c r="P724" t="s">
        <v>2083</v>
      </c>
      <c r="Q724" t="s">
        <v>273</v>
      </c>
      <c r="R724" t="s">
        <v>2084</v>
      </c>
    </row>
    <row r="725" spans="13:18" x14ac:dyDescent="0.55000000000000004">
      <c r="M725" s="7">
        <v>0</v>
      </c>
      <c r="N725" s="33" t="s">
        <v>2007</v>
      </c>
      <c r="O725" t="s">
        <v>772</v>
      </c>
      <c r="P725" t="s">
        <v>2085</v>
      </c>
      <c r="Q725" t="s">
        <v>947</v>
      </c>
      <c r="R725" t="s">
        <v>1589</v>
      </c>
    </row>
    <row r="726" spans="13:18" x14ac:dyDescent="0.55000000000000004">
      <c r="M726" s="7">
        <v>0</v>
      </c>
      <c r="N726" s="33" t="s">
        <v>2008</v>
      </c>
      <c r="O726" t="s">
        <v>1682</v>
      </c>
      <c r="P726" t="s">
        <v>2086</v>
      </c>
      <c r="Q726" t="s">
        <v>259</v>
      </c>
      <c r="R726" t="s">
        <v>240</v>
      </c>
    </row>
    <row r="727" spans="13:18" x14ac:dyDescent="0.55000000000000004">
      <c r="M727" s="7">
        <v>0</v>
      </c>
      <c r="N727" s="33" t="s">
        <v>2010</v>
      </c>
      <c r="O727" t="s">
        <v>1807</v>
      </c>
      <c r="P727" t="s">
        <v>2087</v>
      </c>
      <c r="Q727" t="s">
        <v>379</v>
      </c>
      <c r="R727" t="s">
        <v>1597</v>
      </c>
    </row>
    <row r="728" spans="13:18" x14ac:dyDescent="0.55000000000000004">
      <c r="M728" s="7">
        <v>0</v>
      </c>
      <c r="N728" s="33" t="s">
        <v>2012</v>
      </c>
      <c r="O728" t="s">
        <v>567</v>
      </c>
      <c r="P728" t="s">
        <v>2088</v>
      </c>
      <c r="Q728" t="s">
        <v>264</v>
      </c>
      <c r="R728" t="s">
        <v>2089</v>
      </c>
    </row>
    <row r="729" spans="13:18" x14ac:dyDescent="0.55000000000000004">
      <c r="M729" s="7">
        <v>0</v>
      </c>
      <c r="N729" s="33" t="s">
        <v>2013</v>
      </c>
      <c r="O729" t="s">
        <v>1785</v>
      </c>
      <c r="P729" t="s">
        <v>2090</v>
      </c>
      <c r="Q729" t="s">
        <v>366</v>
      </c>
      <c r="R729" t="s">
        <v>1021</v>
      </c>
    </row>
    <row r="730" spans="13:18" x14ac:dyDescent="0.55000000000000004">
      <c r="M730" s="7">
        <v>0</v>
      </c>
      <c r="N730" s="33" t="s">
        <v>2014</v>
      </c>
      <c r="O730" t="s">
        <v>304</v>
      </c>
      <c r="P730" t="s">
        <v>2091</v>
      </c>
      <c r="Q730" t="s">
        <v>290</v>
      </c>
      <c r="R730" t="s">
        <v>2080</v>
      </c>
    </row>
    <row r="731" spans="13:18" x14ac:dyDescent="0.55000000000000004">
      <c r="M731" s="7">
        <v>0</v>
      </c>
      <c r="N731" s="33" t="s">
        <v>2015</v>
      </c>
      <c r="O731" t="s">
        <v>1810</v>
      </c>
      <c r="P731" t="s">
        <v>2092</v>
      </c>
      <c r="Q731" t="s">
        <v>273</v>
      </c>
      <c r="R731" t="s">
        <v>312</v>
      </c>
    </row>
    <row r="732" spans="13:18" x14ac:dyDescent="0.55000000000000004">
      <c r="M732" s="7">
        <v>0</v>
      </c>
      <c r="N732" s="33" t="s">
        <v>1719</v>
      </c>
      <c r="O732" t="s">
        <v>344</v>
      </c>
      <c r="P732" t="s">
        <v>2093</v>
      </c>
      <c r="Q732" t="s">
        <v>992</v>
      </c>
      <c r="R732" t="s">
        <v>1337</v>
      </c>
    </row>
    <row r="733" spans="13:18" x14ac:dyDescent="0.55000000000000004">
      <c r="M733" s="7">
        <v>0</v>
      </c>
      <c r="N733" s="33" t="s">
        <v>2017</v>
      </c>
      <c r="O733" t="s">
        <v>1675</v>
      </c>
      <c r="P733" t="s">
        <v>2094</v>
      </c>
      <c r="Q733" t="s">
        <v>360</v>
      </c>
      <c r="R733" t="s">
        <v>574</v>
      </c>
    </row>
    <row r="734" spans="13:18" x14ac:dyDescent="0.55000000000000004">
      <c r="M734" s="7">
        <v>0</v>
      </c>
      <c r="N734" s="33" t="s">
        <v>2018</v>
      </c>
      <c r="O734" t="s">
        <v>429</v>
      </c>
      <c r="P734" t="s">
        <v>2095</v>
      </c>
      <c r="Q734" t="s">
        <v>738</v>
      </c>
      <c r="R734" t="s">
        <v>260</v>
      </c>
    </row>
    <row r="735" spans="13:18" x14ac:dyDescent="0.55000000000000004">
      <c r="M735" s="7">
        <v>0</v>
      </c>
      <c r="N735" s="33" t="s">
        <v>2020</v>
      </c>
      <c r="O735" t="s">
        <v>426</v>
      </c>
      <c r="P735" t="s">
        <v>2096</v>
      </c>
      <c r="Q735" t="s">
        <v>434</v>
      </c>
      <c r="R735" t="s">
        <v>2089</v>
      </c>
    </row>
    <row r="736" spans="13:18" x14ac:dyDescent="0.55000000000000004">
      <c r="M736" s="7">
        <v>0</v>
      </c>
      <c r="N736" s="33" t="s">
        <v>2021</v>
      </c>
      <c r="O736" t="s">
        <v>488</v>
      </c>
      <c r="P736" t="s">
        <v>2097</v>
      </c>
      <c r="Q736" t="s">
        <v>947</v>
      </c>
      <c r="R736" t="s">
        <v>312</v>
      </c>
    </row>
    <row r="737" spans="13:18" x14ac:dyDescent="0.55000000000000004">
      <c r="M737" s="7">
        <v>0</v>
      </c>
      <c r="N737" s="33" t="s">
        <v>2024</v>
      </c>
      <c r="O737" t="s">
        <v>314</v>
      </c>
      <c r="P737" t="s">
        <v>2098</v>
      </c>
      <c r="Q737" t="s">
        <v>738</v>
      </c>
      <c r="R737" t="s">
        <v>2099</v>
      </c>
    </row>
    <row r="738" spans="13:18" x14ac:dyDescent="0.55000000000000004">
      <c r="M738" s="7">
        <v>0</v>
      </c>
      <c r="N738" s="33" t="s">
        <v>2025</v>
      </c>
      <c r="O738" t="s">
        <v>936</v>
      </c>
      <c r="P738" t="s">
        <v>2100</v>
      </c>
      <c r="Q738" t="s">
        <v>379</v>
      </c>
      <c r="R738" t="s">
        <v>501</v>
      </c>
    </row>
    <row r="739" spans="13:18" x14ac:dyDescent="0.55000000000000004">
      <c r="M739" s="7">
        <v>0</v>
      </c>
      <c r="N739" s="33" t="s">
        <v>2027</v>
      </c>
      <c r="O739" t="s">
        <v>703</v>
      </c>
      <c r="P739" t="s">
        <v>2101</v>
      </c>
      <c r="Q739" t="s">
        <v>273</v>
      </c>
      <c r="R739" t="s">
        <v>730</v>
      </c>
    </row>
    <row r="740" spans="13:18" x14ac:dyDescent="0.55000000000000004">
      <c r="M740" s="7">
        <v>0</v>
      </c>
      <c r="N740" s="33" t="s">
        <v>2028</v>
      </c>
      <c r="O740" t="s">
        <v>368</v>
      </c>
      <c r="P740" t="s">
        <v>2102</v>
      </c>
      <c r="Q740" t="s">
        <v>458</v>
      </c>
      <c r="R740" t="s">
        <v>409</v>
      </c>
    </row>
    <row r="741" spans="13:18" x14ac:dyDescent="0.55000000000000004">
      <c r="M741" s="7">
        <v>0</v>
      </c>
      <c r="N741" s="33" t="s">
        <v>2029</v>
      </c>
      <c r="O741" t="s">
        <v>321</v>
      </c>
      <c r="P741" t="s">
        <v>2103</v>
      </c>
      <c r="Q741" t="s">
        <v>1228</v>
      </c>
      <c r="R741" t="s">
        <v>587</v>
      </c>
    </row>
    <row r="742" spans="13:18" x14ac:dyDescent="0.55000000000000004">
      <c r="M742" s="7">
        <v>0</v>
      </c>
      <c r="N742" s="33" t="s">
        <v>2032</v>
      </c>
      <c r="O742" t="s">
        <v>557</v>
      </c>
      <c r="P742" t="s">
        <v>2104</v>
      </c>
      <c r="Q742" t="s">
        <v>273</v>
      </c>
      <c r="R742" t="s">
        <v>2105</v>
      </c>
    </row>
    <row r="743" spans="13:18" x14ac:dyDescent="0.55000000000000004">
      <c r="M743" s="7">
        <v>0</v>
      </c>
      <c r="N743" s="33" t="s">
        <v>2033</v>
      </c>
      <c r="O743" t="s">
        <v>564</v>
      </c>
      <c r="P743" t="s">
        <v>2106</v>
      </c>
      <c r="Q743" t="s">
        <v>273</v>
      </c>
      <c r="R743" t="s">
        <v>312</v>
      </c>
    </row>
    <row r="744" spans="13:18" x14ac:dyDescent="0.55000000000000004">
      <c r="M744" s="7">
        <v>0</v>
      </c>
      <c r="N744" s="33" t="s">
        <v>2034</v>
      </c>
      <c r="O744" t="s">
        <v>1577</v>
      </c>
      <c r="P744" t="s">
        <v>2107</v>
      </c>
      <c r="Q744" t="s">
        <v>434</v>
      </c>
      <c r="R744" t="s">
        <v>255</v>
      </c>
    </row>
    <row r="745" spans="13:18" x14ac:dyDescent="0.55000000000000004">
      <c r="M745" s="7">
        <v>0</v>
      </c>
      <c r="N745" s="33" t="s">
        <v>2035</v>
      </c>
      <c r="O745" t="s">
        <v>1779</v>
      </c>
      <c r="P745" t="s">
        <v>2108</v>
      </c>
      <c r="Q745" t="s">
        <v>458</v>
      </c>
      <c r="R745" t="s">
        <v>730</v>
      </c>
    </row>
    <row r="746" spans="13:18" x14ac:dyDescent="0.55000000000000004">
      <c r="M746" s="7">
        <v>0</v>
      </c>
      <c r="N746" s="33" t="s">
        <v>2036</v>
      </c>
      <c r="O746" t="s">
        <v>828</v>
      </c>
      <c r="P746" t="s">
        <v>2109</v>
      </c>
      <c r="Q746" t="s">
        <v>1245</v>
      </c>
      <c r="R746" t="s">
        <v>479</v>
      </c>
    </row>
    <row r="747" spans="13:18" x14ac:dyDescent="0.55000000000000004">
      <c r="M747" s="7">
        <v>0</v>
      </c>
      <c r="N747" s="33" t="s">
        <v>1450</v>
      </c>
      <c r="O747" t="s">
        <v>419</v>
      </c>
      <c r="P747" t="s">
        <v>2110</v>
      </c>
      <c r="Q747" t="s">
        <v>336</v>
      </c>
      <c r="R747" t="s">
        <v>417</v>
      </c>
    </row>
    <row r="748" spans="13:18" x14ac:dyDescent="0.55000000000000004">
      <c r="M748" s="7">
        <v>0</v>
      </c>
      <c r="N748" s="33" t="s">
        <v>2037</v>
      </c>
      <c r="O748" t="s">
        <v>1679</v>
      </c>
      <c r="P748" t="s">
        <v>2111</v>
      </c>
      <c r="Q748" t="s">
        <v>458</v>
      </c>
      <c r="R748" t="s">
        <v>279</v>
      </c>
    </row>
    <row r="749" spans="13:18" x14ac:dyDescent="0.55000000000000004">
      <c r="M749" s="7">
        <v>0</v>
      </c>
      <c r="N749" s="33" t="s">
        <v>1909</v>
      </c>
      <c r="O749" t="s">
        <v>1144</v>
      </c>
      <c r="P749" t="s">
        <v>2112</v>
      </c>
      <c r="Q749" t="s">
        <v>259</v>
      </c>
      <c r="R749" t="s">
        <v>2113</v>
      </c>
    </row>
    <row r="750" spans="13:18" x14ac:dyDescent="0.55000000000000004">
      <c r="M750" s="7">
        <v>0</v>
      </c>
      <c r="N750" s="33" t="s">
        <v>1915</v>
      </c>
      <c r="O750" t="s">
        <v>818</v>
      </c>
      <c r="P750" t="s">
        <v>2114</v>
      </c>
      <c r="Q750" t="s">
        <v>287</v>
      </c>
      <c r="R750" t="s">
        <v>2115</v>
      </c>
    </row>
    <row r="751" spans="13:18" x14ac:dyDescent="0.55000000000000004">
      <c r="M751" s="7">
        <v>0</v>
      </c>
      <c r="N751" s="33" t="s">
        <v>1917</v>
      </c>
      <c r="O751" t="s">
        <v>1142</v>
      </c>
      <c r="P751" t="s">
        <v>2116</v>
      </c>
      <c r="Q751" t="s">
        <v>287</v>
      </c>
      <c r="R751" t="s">
        <v>474</v>
      </c>
    </row>
    <row r="752" spans="13:18" x14ac:dyDescent="0.55000000000000004">
      <c r="M752" s="7">
        <v>0</v>
      </c>
      <c r="N752" s="33" t="s">
        <v>1918</v>
      </c>
      <c r="O752" t="s">
        <v>1764</v>
      </c>
      <c r="P752" t="s">
        <v>2117</v>
      </c>
      <c r="Q752" t="s">
        <v>273</v>
      </c>
      <c r="R752" t="s">
        <v>2118</v>
      </c>
    </row>
    <row r="753" spans="13:18" x14ac:dyDescent="0.55000000000000004">
      <c r="M753" s="7">
        <v>0</v>
      </c>
      <c r="N753" s="33" t="s">
        <v>1921</v>
      </c>
      <c r="O753" t="s">
        <v>620</v>
      </c>
      <c r="P753" t="s">
        <v>2119</v>
      </c>
      <c r="Q753" t="s">
        <v>273</v>
      </c>
      <c r="R753" t="s">
        <v>689</v>
      </c>
    </row>
    <row r="754" spans="13:18" x14ac:dyDescent="0.55000000000000004">
      <c r="M754" s="7">
        <v>0</v>
      </c>
      <c r="N754" s="33" t="s">
        <v>1922</v>
      </c>
      <c r="O754" t="s">
        <v>1789</v>
      </c>
      <c r="P754" t="s">
        <v>2120</v>
      </c>
      <c r="Q754" t="s">
        <v>992</v>
      </c>
      <c r="R754" t="s">
        <v>873</v>
      </c>
    </row>
    <row r="755" spans="13:18" x14ac:dyDescent="0.55000000000000004">
      <c r="M755" s="7">
        <v>0</v>
      </c>
      <c r="N755" s="33" t="s">
        <v>1924</v>
      </c>
      <c r="O755" t="s">
        <v>1144</v>
      </c>
      <c r="P755" t="s">
        <v>2121</v>
      </c>
      <c r="Q755" t="s">
        <v>264</v>
      </c>
      <c r="R755" t="s">
        <v>2118</v>
      </c>
    </row>
    <row r="756" spans="13:18" x14ac:dyDescent="0.55000000000000004">
      <c r="M756" s="7">
        <v>0</v>
      </c>
      <c r="N756" s="33" t="s">
        <v>1927</v>
      </c>
      <c r="O756" t="s">
        <v>1721</v>
      </c>
      <c r="P756" t="s">
        <v>2122</v>
      </c>
      <c r="Q756" t="s">
        <v>273</v>
      </c>
      <c r="R756" t="s">
        <v>2123</v>
      </c>
    </row>
    <row r="757" spans="13:18" x14ac:dyDescent="0.55000000000000004">
      <c r="M757" s="7">
        <v>0</v>
      </c>
      <c r="N757" s="33" t="s">
        <v>1930</v>
      </c>
      <c r="O757" t="s">
        <v>1810</v>
      </c>
      <c r="P757" t="s">
        <v>2124</v>
      </c>
      <c r="Q757" t="s">
        <v>434</v>
      </c>
      <c r="R757" t="s">
        <v>689</v>
      </c>
    </row>
    <row r="758" spans="13:18" x14ac:dyDescent="0.55000000000000004">
      <c r="M758" s="7">
        <v>0</v>
      </c>
      <c r="N758" s="33" t="s">
        <v>1931</v>
      </c>
      <c r="O758" t="s">
        <v>491</v>
      </c>
      <c r="P758" t="s">
        <v>2125</v>
      </c>
      <c r="Q758" t="s">
        <v>777</v>
      </c>
      <c r="R758" t="s">
        <v>798</v>
      </c>
    </row>
    <row r="759" spans="13:18" x14ac:dyDescent="0.55000000000000004">
      <c r="M759" s="7">
        <v>0</v>
      </c>
      <c r="N759" s="33" t="s">
        <v>1932</v>
      </c>
      <c r="O759" t="s">
        <v>314</v>
      </c>
      <c r="P759" t="s">
        <v>2126</v>
      </c>
      <c r="Q759" t="s">
        <v>269</v>
      </c>
      <c r="R759" t="s">
        <v>2113</v>
      </c>
    </row>
    <row r="760" spans="13:18" x14ac:dyDescent="0.55000000000000004">
      <c r="M760" s="7">
        <v>0</v>
      </c>
      <c r="N760" s="33" t="s">
        <v>1934</v>
      </c>
      <c r="O760" t="s">
        <v>1120</v>
      </c>
      <c r="P760" t="s">
        <v>2127</v>
      </c>
      <c r="Q760" t="s">
        <v>273</v>
      </c>
      <c r="R760" t="s">
        <v>2128</v>
      </c>
    </row>
    <row r="761" spans="13:18" x14ac:dyDescent="0.55000000000000004">
      <c r="M761" s="7">
        <v>0</v>
      </c>
      <c r="N761" s="33" t="s">
        <v>1935</v>
      </c>
      <c r="O761" t="s">
        <v>620</v>
      </c>
      <c r="P761" t="s">
        <v>2129</v>
      </c>
      <c r="Q761" t="s">
        <v>273</v>
      </c>
      <c r="R761" t="s">
        <v>2130</v>
      </c>
    </row>
    <row r="762" spans="13:18" x14ac:dyDescent="0.55000000000000004">
      <c r="M762" s="7">
        <v>0</v>
      </c>
      <c r="N762" s="33" t="s">
        <v>1936</v>
      </c>
      <c r="O762" t="s">
        <v>828</v>
      </c>
      <c r="P762" t="s">
        <v>2131</v>
      </c>
      <c r="Q762" t="s">
        <v>290</v>
      </c>
      <c r="R762" t="s">
        <v>2132</v>
      </c>
    </row>
    <row r="763" spans="13:18" x14ac:dyDescent="0.55000000000000004">
      <c r="M763" s="7">
        <v>0</v>
      </c>
      <c r="N763" s="33" t="s">
        <v>1937</v>
      </c>
      <c r="O763" t="s">
        <v>1810</v>
      </c>
      <c r="P763" t="s">
        <v>2133</v>
      </c>
      <c r="Q763" t="s">
        <v>246</v>
      </c>
      <c r="R763" t="s">
        <v>2134</v>
      </c>
    </row>
    <row r="764" spans="13:18" x14ac:dyDescent="0.55000000000000004">
      <c r="M764" s="7">
        <v>0</v>
      </c>
      <c r="N764" s="33" t="s">
        <v>546</v>
      </c>
      <c r="O764" t="s">
        <v>321</v>
      </c>
      <c r="P764" t="s">
        <v>2135</v>
      </c>
      <c r="Q764" t="s">
        <v>273</v>
      </c>
      <c r="R764" t="s">
        <v>252</v>
      </c>
    </row>
    <row r="765" spans="13:18" x14ac:dyDescent="0.55000000000000004">
      <c r="M765" s="7">
        <v>0</v>
      </c>
      <c r="N765" s="33" t="s">
        <v>625</v>
      </c>
      <c r="O765" t="s">
        <v>626</v>
      </c>
      <c r="P765" t="s">
        <v>2136</v>
      </c>
      <c r="Q765" t="s">
        <v>264</v>
      </c>
      <c r="R765" t="s">
        <v>686</v>
      </c>
    </row>
    <row r="766" spans="13:18" x14ac:dyDescent="0.55000000000000004">
      <c r="M766" s="7">
        <v>0</v>
      </c>
      <c r="N766" s="33" t="s">
        <v>1938</v>
      </c>
      <c r="O766" t="s">
        <v>936</v>
      </c>
      <c r="P766" t="s">
        <v>2137</v>
      </c>
      <c r="Q766" t="s">
        <v>434</v>
      </c>
      <c r="R766" t="s">
        <v>474</v>
      </c>
    </row>
    <row r="767" spans="13:18" x14ac:dyDescent="0.55000000000000004">
      <c r="M767" s="7">
        <v>0</v>
      </c>
      <c r="N767" s="33" t="s">
        <v>1939</v>
      </c>
      <c r="O767" t="s">
        <v>426</v>
      </c>
      <c r="P767" t="s">
        <v>2138</v>
      </c>
      <c r="Q767" t="s">
        <v>947</v>
      </c>
      <c r="R767" t="s">
        <v>2115</v>
      </c>
    </row>
    <row r="768" spans="13:18" x14ac:dyDescent="0.55000000000000004">
      <c r="M768" s="7">
        <v>0</v>
      </c>
      <c r="N768" s="33" t="s">
        <v>1946</v>
      </c>
      <c r="O768" t="s">
        <v>126</v>
      </c>
      <c r="P768" t="s">
        <v>2139</v>
      </c>
      <c r="Q768" t="s">
        <v>278</v>
      </c>
      <c r="R768" t="s">
        <v>2054</v>
      </c>
    </row>
    <row r="769" spans="13:18" x14ac:dyDescent="0.55000000000000004">
      <c r="M769" s="7">
        <v>0</v>
      </c>
      <c r="N769" s="33" t="s">
        <v>1952</v>
      </c>
      <c r="O769" t="s">
        <v>326</v>
      </c>
      <c r="P769" t="s">
        <v>2140</v>
      </c>
      <c r="Q769" t="s">
        <v>1108</v>
      </c>
      <c r="R769" t="s">
        <v>2141</v>
      </c>
    </row>
    <row r="770" spans="13:18" x14ac:dyDescent="0.55000000000000004">
      <c r="M770" s="7">
        <v>0</v>
      </c>
      <c r="N770" s="33" t="s">
        <v>1956</v>
      </c>
      <c r="O770" t="s">
        <v>127</v>
      </c>
      <c r="P770" t="s">
        <v>2142</v>
      </c>
      <c r="Q770" t="s">
        <v>251</v>
      </c>
      <c r="R770" t="s">
        <v>2143</v>
      </c>
    </row>
    <row r="771" spans="13:18" x14ac:dyDescent="0.55000000000000004">
      <c r="M771" s="7">
        <v>0</v>
      </c>
      <c r="N771" s="33" t="s">
        <v>1957</v>
      </c>
      <c r="O771" t="s">
        <v>902</v>
      </c>
      <c r="P771" t="s">
        <v>2144</v>
      </c>
      <c r="Q771" t="s">
        <v>947</v>
      </c>
      <c r="R771" t="s">
        <v>2145</v>
      </c>
    </row>
    <row r="772" spans="13:18" x14ac:dyDescent="0.55000000000000004">
      <c r="M772" s="7">
        <v>0</v>
      </c>
      <c r="N772" s="33" t="s">
        <v>1959</v>
      </c>
      <c r="O772" t="s">
        <v>453</v>
      </c>
      <c r="P772" t="s">
        <v>2146</v>
      </c>
      <c r="Q772" t="s">
        <v>947</v>
      </c>
      <c r="R772" t="s">
        <v>532</v>
      </c>
    </row>
    <row r="773" spans="13:18" x14ac:dyDescent="0.55000000000000004">
      <c r="M773" s="7">
        <v>0</v>
      </c>
      <c r="N773" s="33" t="s">
        <v>1278</v>
      </c>
      <c r="O773" t="s">
        <v>1965</v>
      </c>
      <c r="P773" t="s">
        <v>2147</v>
      </c>
      <c r="Q773" t="s">
        <v>269</v>
      </c>
      <c r="R773" t="s">
        <v>644</v>
      </c>
    </row>
    <row r="774" spans="13:18" x14ac:dyDescent="0.55000000000000004">
      <c r="M774" s="7">
        <v>0</v>
      </c>
      <c r="N774" s="33" t="s">
        <v>1968</v>
      </c>
      <c r="O774" t="s">
        <v>297</v>
      </c>
      <c r="P774" t="s">
        <v>2148</v>
      </c>
      <c r="Q774" t="s">
        <v>947</v>
      </c>
      <c r="R774" t="s">
        <v>1563</v>
      </c>
    </row>
    <row r="775" spans="13:18" x14ac:dyDescent="0.55000000000000004">
      <c r="M775" s="7">
        <v>0</v>
      </c>
      <c r="N775" s="33" t="s">
        <v>1970</v>
      </c>
      <c r="O775" t="s">
        <v>166</v>
      </c>
      <c r="P775" t="s">
        <v>2149</v>
      </c>
      <c r="Q775" t="s">
        <v>948</v>
      </c>
      <c r="R775" t="s">
        <v>2150</v>
      </c>
    </row>
    <row r="776" spans="13:18" x14ac:dyDescent="0.55000000000000004">
      <c r="M776" s="7">
        <v>0</v>
      </c>
      <c r="N776" s="33" t="s">
        <v>1972</v>
      </c>
      <c r="O776" t="s">
        <v>510</v>
      </c>
      <c r="P776" t="s">
        <v>2151</v>
      </c>
      <c r="Q776" t="s">
        <v>287</v>
      </c>
      <c r="R776" t="s">
        <v>922</v>
      </c>
    </row>
    <row r="777" spans="13:18" x14ac:dyDescent="0.55000000000000004">
      <c r="M777" s="7">
        <v>0</v>
      </c>
      <c r="N777" s="33" t="s">
        <v>1974</v>
      </c>
      <c r="O777" t="s">
        <v>467</v>
      </c>
      <c r="P777" t="s">
        <v>2152</v>
      </c>
      <c r="Q777" t="s">
        <v>366</v>
      </c>
      <c r="R777" t="s">
        <v>2153</v>
      </c>
    </row>
    <row r="778" spans="13:18" x14ac:dyDescent="0.55000000000000004">
      <c r="M778" s="7">
        <v>0</v>
      </c>
      <c r="N778" s="33" t="s">
        <v>1978</v>
      </c>
      <c r="O778" t="s">
        <v>1144</v>
      </c>
      <c r="P778" t="s">
        <v>2154</v>
      </c>
      <c r="Q778" t="s">
        <v>346</v>
      </c>
      <c r="R778" t="s">
        <v>2141</v>
      </c>
    </row>
    <row r="779" spans="13:18" x14ac:dyDescent="0.55000000000000004">
      <c r="M779" s="7">
        <v>0</v>
      </c>
      <c r="N779" s="33" t="s">
        <v>1981</v>
      </c>
      <c r="O779" t="s">
        <v>1135</v>
      </c>
      <c r="P779" t="s">
        <v>2155</v>
      </c>
      <c r="Q779" t="s">
        <v>287</v>
      </c>
      <c r="R779" t="s">
        <v>641</v>
      </c>
    </row>
    <row r="780" spans="13:18" x14ac:dyDescent="0.55000000000000004">
      <c r="M780" s="7">
        <v>0</v>
      </c>
      <c r="N780" s="33" t="s">
        <v>1982</v>
      </c>
      <c r="O780" t="s">
        <v>446</v>
      </c>
      <c r="P780" t="s">
        <v>2156</v>
      </c>
      <c r="Q780" t="s">
        <v>366</v>
      </c>
      <c r="R780" t="s">
        <v>2143</v>
      </c>
    </row>
    <row r="781" spans="13:18" x14ac:dyDescent="0.55000000000000004">
      <c r="M781" s="7">
        <v>0</v>
      </c>
      <c r="N781" s="33" t="s">
        <v>1983</v>
      </c>
      <c r="O781" t="s">
        <v>1789</v>
      </c>
      <c r="P781" t="s">
        <v>2157</v>
      </c>
      <c r="Q781" t="s">
        <v>379</v>
      </c>
      <c r="R781" t="s">
        <v>2141</v>
      </c>
    </row>
    <row r="782" spans="13:18" x14ac:dyDescent="0.55000000000000004">
      <c r="M782" s="7">
        <v>0</v>
      </c>
      <c r="N782" s="33" t="s">
        <v>1985</v>
      </c>
      <c r="O782" t="s">
        <v>1764</v>
      </c>
      <c r="P782" t="s">
        <v>2158</v>
      </c>
      <c r="Q782" t="s">
        <v>434</v>
      </c>
      <c r="R782" t="s">
        <v>624</v>
      </c>
    </row>
    <row r="783" spans="13:18" x14ac:dyDescent="0.55000000000000004">
      <c r="M783" s="7">
        <v>0</v>
      </c>
      <c r="N783" s="33" t="s">
        <v>1986</v>
      </c>
      <c r="O783" t="s">
        <v>564</v>
      </c>
      <c r="P783" t="s">
        <v>2159</v>
      </c>
      <c r="Q783" t="s">
        <v>239</v>
      </c>
      <c r="R783" t="s">
        <v>635</v>
      </c>
    </row>
    <row r="784" spans="13:18" x14ac:dyDescent="0.55000000000000004">
      <c r="M784" s="7">
        <v>0</v>
      </c>
      <c r="N784" s="33" t="s">
        <v>1050</v>
      </c>
      <c r="O784" t="s">
        <v>304</v>
      </c>
      <c r="P784" t="s">
        <v>2160</v>
      </c>
      <c r="Q784" t="s">
        <v>311</v>
      </c>
      <c r="R784" t="s">
        <v>351</v>
      </c>
    </row>
    <row r="785" spans="13:18" x14ac:dyDescent="0.55000000000000004">
      <c r="M785" s="7">
        <v>0</v>
      </c>
      <c r="N785" s="33" t="s">
        <v>1991</v>
      </c>
      <c r="O785" t="s">
        <v>902</v>
      </c>
      <c r="P785" t="s">
        <v>2161</v>
      </c>
      <c r="Q785" t="s">
        <v>947</v>
      </c>
      <c r="R785" t="s">
        <v>2145</v>
      </c>
    </row>
    <row r="786" spans="13:18" x14ac:dyDescent="0.55000000000000004">
      <c r="M786" s="7">
        <v>0</v>
      </c>
      <c r="N786" s="33" t="s">
        <v>1992</v>
      </c>
      <c r="O786" t="s">
        <v>657</v>
      </c>
      <c r="P786" t="s">
        <v>2162</v>
      </c>
      <c r="Q786" t="s">
        <v>1245</v>
      </c>
      <c r="R786" t="s">
        <v>328</v>
      </c>
    </row>
    <row r="787" spans="13:18" x14ac:dyDescent="0.55000000000000004">
      <c r="M787" s="7">
        <v>0</v>
      </c>
      <c r="N787" s="33" t="s">
        <v>1993</v>
      </c>
      <c r="O787" t="s">
        <v>506</v>
      </c>
      <c r="P787" t="s">
        <v>2163</v>
      </c>
      <c r="Q787" t="s">
        <v>434</v>
      </c>
      <c r="R787" t="s">
        <v>435</v>
      </c>
    </row>
    <row r="788" spans="13:18" x14ac:dyDescent="0.55000000000000004">
      <c r="M788" s="7">
        <v>0</v>
      </c>
      <c r="N788" s="33" t="s">
        <v>1997</v>
      </c>
      <c r="O788" t="s">
        <v>1789</v>
      </c>
      <c r="P788" t="s">
        <v>2164</v>
      </c>
      <c r="Q788" t="s">
        <v>947</v>
      </c>
      <c r="R788" t="s">
        <v>409</v>
      </c>
    </row>
    <row r="789" spans="13:18" x14ac:dyDescent="0.55000000000000004">
      <c r="M789" s="7">
        <v>0</v>
      </c>
      <c r="N789" s="33" t="s">
        <v>1998</v>
      </c>
      <c r="O789" t="s">
        <v>429</v>
      </c>
      <c r="P789" t="s">
        <v>2165</v>
      </c>
      <c r="Q789" t="s">
        <v>273</v>
      </c>
      <c r="R789" t="s">
        <v>2166</v>
      </c>
    </row>
    <row r="790" spans="13:18" x14ac:dyDescent="0.55000000000000004">
      <c r="M790" s="7">
        <v>0</v>
      </c>
      <c r="N790" s="33" t="s">
        <v>2000</v>
      </c>
      <c r="O790" t="s">
        <v>936</v>
      </c>
      <c r="P790" t="s">
        <v>2167</v>
      </c>
      <c r="Q790" t="s">
        <v>259</v>
      </c>
      <c r="R790" t="s">
        <v>240</v>
      </c>
    </row>
    <row r="791" spans="13:18" x14ac:dyDescent="0.55000000000000004">
      <c r="M791" s="7">
        <v>0</v>
      </c>
      <c r="N791" s="33" t="s">
        <v>2004</v>
      </c>
      <c r="O791" t="s">
        <v>1789</v>
      </c>
      <c r="P791" t="s">
        <v>2168</v>
      </c>
      <c r="Q791" t="s">
        <v>273</v>
      </c>
      <c r="R791" t="s">
        <v>479</v>
      </c>
    </row>
    <row r="792" spans="13:18" x14ac:dyDescent="0.55000000000000004">
      <c r="M792" s="7">
        <v>0</v>
      </c>
      <c r="N792" s="33" t="s">
        <v>2009</v>
      </c>
      <c r="O792" t="s">
        <v>877</v>
      </c>
      <c r="P792" t="s">
        <v>2169</v>
      </c>
      <c r="Q792" t="s">
        <v>273</v>
      </c>
      <c r="R792" t="s">
        <v>2170</v>
      </c>
    </row>
    <row r="793" spans="13:18" x14ac:dyDescent="0.55000000000000004">
      <c r="M793" s="7">
        <v>0</v>
      </c>
      <c r="N793" s="33" t="s">
        <v>2011</v>
      </c>
      <c r="O793" t="s">
        <v>267</v>
      </c>
      <c r="P793" t="s">
        <v>2171</v>
      </c>
      <c r="Q793" t="s">
        <v>947</v>
      </c>
      <c r="R793" t="s">
        <v>255</v>
      </c>
    </row>
    <row r="794" spans="13:18" x14ac:dyDescent="0.55000000000000004">
      <c r="M794" s="7">
        <v>0</v>
      </c>
      <c r="N794" s="33" t="s">
        <v>2016</v>
      </c>
      <c r="O794" t="s">
        <v>877</v>
      </c>
      <c r="P794" t="s">
        <v>2172</v>
      </c>
      <c r="Q794" t="s">
        <v>947</v>
      </c>
      <c r="R794" t="s">
        <v>255</v>
      </c>
    </row>
    <row r="795" spans="13:18" x14ac:dyDescent="0.55000000000000004">
      <c r="M795" s="7">
        <v>0</v>
      </c>
      <c r="N795" s="33" t="s">
        <v>2019</v>
      </c>
      <c r="O795" t="s">
        <v>1598</v>
      </c>
      <c r="P795" t="s">
        <v>2173</v>
      </c>
      <c r="Q795" t="s">
        <v>458</v>
      </c>
      <c r="R795" t="s">
        <v>555</v>
      </c>
    </row>
    <row r="796" spans="13:18" x14ac:dyDescent="0.55000000000000004">
      <c r="M796" s="7">
        <v>0</v>
      </c>
      <c r="N796" s="33" t="s">
        <v>2022</v>
      </c>
      <c r="O796" t="s">
        <v>1128</v>
      </c>
      <c r="P796" t="s">
        <v>2174</v>
      </c>
      <c r="Q796" t="s">
        <v>311</v>
      </c>
      <c r="R796" t="s">
        <v>255</v>
      </c>
    </row>
    <row r="797" spans="13:18" x14ac:dyDescent="0.55000000000000004">
      <c r="M797" s="7">
        <v>0</v>
      </c>
      <c r="N797" s="33" t="s">
        <v>2026</v>
      </c>
      <c r="O797" t="s">
        <v>675</v>
      </c>
      <c r="P797" t="s">
        <v>2175</v>
      </c>
      <c r="Q797" t="s">
        <v>1108</v>
      </c>
      <c r="R797" t="s">
        <v>1881</v>
      </c>
    </row>
    <row r="798" spans="13:18" x14ac:dyDescent="0.55000000000000004">
      <c r="M798" s="7">
        <v>0</v>
      </c>
      <c r="N798" s="33" t="s">
        <v>2030</v>
      </c>
      <c r="O798" t="s">
        <v>557</v>
      </c>
      <c r="P798" t="s">
        <v>2176</v>
      </c>
      <c r="Q798" t="s">
        <v>434</v>
      </c>
      <c r="R798" t="s">
        <v>2177</v>
      </c>
    </row>
    <row r="799" spans="13:18" x14ac:dyDescent="0.55000000000000004">
      <c r="M799" s="7">
        <v>0</v>
      </c>
      <c r="N799" s="33" t="s">
        <v>804</v>
      </c>
      <c r="O799" t="s">
        <v>174</v>
      </c>
      <c r="P799" t="s">
        <v>2178</v>
      </c>
      <c r="Q799" t="s">
        <v>1245</v>
      </c>
      <c r="R799" t="s">
        <v>479</v>
      </c>
    </row>
    <row r="800" spans="13:18" x14ac:dyDescent="0.55000000000000004">
      <c r="M800" s="7">
        <v>0</v>
      </c>
      <c r="N800" s="33" t="s">
        <v>1919</v>
      </c>
      <c r="O800" t="s">
        <v>808</v>
      </c>
      <c r="P800" t="s">
        <v>2179</v>
      </c>
      <c r="Q800" t="s">
        <v>946</v>
      </c>
      <c r="R800" t="s">
        <v>2180</v>
      </c>
    </row>
    <row r="801" spans="13:18" x14ac:dyDescent="0.55000000000000004">
      <c r="M801" s="7">
        <v>0</v>
      </c>
      <c r="N801" s="33" t="s">
        <v>1929</v>
      </c>
      <c r="O801" t="s">
        <v>1800</v>
      </c>
      <c r="P801" t="s">
        <v>2181</v>
      </c>
      <c r="Q801" t="s">
        <v>311</v>
      </c>
      <c r="R801" t="s">
        <v>2182</v>
      </c>
    </row>
    <row r="802" spans="13:18" x14ac:dyDescent="0.55000000000000004">
      <c r="M802" s="7">
        <v>0</v>
      </c>
      <c r="N802" s="33" t="s">
        <v>1933</v>
      </c>
      <c r="O802" t="s">
        <v>1800</v>
      </c>
      <c r="P802" t="s">
        <v>2183</v>
      </c>
      <c r="Q802" t="s">
        <v>366</v>
      </c>
      <c r="R802" t="s">
        <v>790</v>
      </c>
    </row>
    <row r="803" spans="13:18" x14ac:dyDescent="0.55000000000000004">
      <c r="M803" s="7">
        <v>0</v>
      </c>
      <c r="N803" s="33" t="s">
        <v>1947</v>
      </c>
      <c r="O803" t="s">
        <v>902</v>
      </c>
      <c r="P803" t="s">
        <v>2184</v>
      </c>
      <c r="Q803" t="s">
        <v>336</v>
      </c>
      <c r="R803" t="s">
        <v>2185</v>
      </c>
    </row>
    <row r="804" spans="13:18" x14ac:dyDescent="0.55000000000000004">
      <c r="M804" s="7">
        <v>0</v>
      </c>
      <c r="N804" s="33" t="s">
        <v>1960</v>
      </c>
      <c r="O804" t="s">
        <v>276</v>
      </c>
      <c r="P804" t="s">
        <v>2186</v>
      </c>
      <c r="Q804" t="s">
        <v>1330</v>
      </c>
      <c r="R804" t="s">
        <v>653</v>
      </c>
    </row>
    <row r="805" spans="13:18" x14ac:dyDescent="0.55000000000000004">
      <c r="M805" s="7">
        <v>0</v>
      </c>
      <c r="N805" s="33" t="s">
        <v>1999</v>
      </c>
      <c r="O805" t="s">
        <v>321</v>
      </c>
      <c r="P805" t="s">
        <v>2187</v>
      </c>
      <c r="Q805" t="s">
        <v>336</v>
      </c>
      <c r="R805" t="s">
        <v>2188</v>
      </c>
    </row>
    <row r="806" spans="13:18" x14ac:dyDescent="0.55000000000000004">
      <c r="M806" s="7">
        <v>0</v>
      </c>
      <c r="N806" s="33" t="s">
        <v>2023</v>
      </c>
      <c r="O806" t="s">
        <v>1785</v>
      </c>
      <c r="P806" t="s">
        <v>2189</v>
      </c>
      <c r="Q806" t="s">
        <v>336</v>
      </c>
      <c r="R806" t="s">
        <v>574</v>
      </c>
    </row>
    <row r="807" spans="13:18" x14ac:dyDescent="0.55000000000000004">
      <c r="M807" s="7">
        <v>0</v>
      </c>
      <c r="N807" s="33" t="s">
        <v>2031</v>
      </c>
      <c r="O807" t="s">
        <v>1702</v>
      </c>
      <c r="P807" t="s">
        <v>2190</v>
      </c>
      <c r="Q807" t="s">
        <v>948</v>
      </c>
      <c r="R807" t="s">
        <v>747</v>
      </c>
    </row>
    <row r="808" spans="13:18" x14ac:dyDescent="0.55000000000000004">
      <c r="M808" s="7">
        <v>0</v>
      </c>
      <c r="N808" s="33" t="s">
        <v>1925</v>
      </c>
      <c r="O808" t="s">
        <v>540</v>
      </c>
      <c r="P808" t="s">
        <v>2191</v>
      </c>
      <c r="Q808" t="s">
        <v>442</v>
      </c>
      <c r="R808" t="s">
        <v>2192</v>
      </c>
    </row>
    <row r="809" spans="13:18" x14ac:dyDescent="0.55000000000000004">
      <c r="M809" s="7">
        <v>0</v>
      </c>
    </row>
    <row r="810" spans="13:18" x14ac:dyDescent="0.55000000000000004">
      <c r="M810" s="7">
        <v>0</v>
      </c>
      <c r="N810" s="33" t="s">
        <v>2291</v>
      </c>
      <c r="O810" t="s">
        <v>506</v>
      </c>
      <c r="P810" t="s">
        <v>2292</v>
      </c>
      <c r="Q810" t="s">
        <v>278</v>
      </c>
      <c r="R810" t="s">
        <v>451</v>
      </c>
    </row>
    <row r="811" spans="13:18" x14ac:dyDescent="0.55000000000000004">
      <c r="M811" s="7">
        <v>0</v>
      </c>
      <c r="N811" s="33" t="s">
        <v>2293</v>
      </c>
      <c r="O811" t="s">
        <v>126</v>
      </c>
      <c r="P811" t="s">
        <v>2294</v>
      </c>
      <c r="Q811" t="s">
        <v>366</v>
      </c>
      <c r="R811" t="s">
        <v>735</v>
      </c>
    </row>
    <row r="812" spans="13:18" x14ac:dyDescent="0.55000000000000004">
      <c r="M812" s="7">
        <v>0</v>
      </c>
      <c r="N812" s="33" t="s">
        <v>2295</v>
      </c>
      <c r="O812" t="s">
        <v>506</v>
      </c>
      <c r="P812" t="s">
        <v>2296</v>
      </c>
      <c r="Q812" t="s">
        <v>251</v>
      </c>
      <c r="R812" t="s">
        <v>1850</v>
      </c>
    </row>
    <row r="813" spans="13:18" x14ac:dyDescent="0.55000000000000004">
      <c r="M813" s="7">
        <v>0</v>
      </c>
      <c r="N813" s="33" t="s">
        <v>2297</v>
      </c>
      <c r="O813" t="s">
        <v>29</v>
      </c>
      <c r="P813" t="s">
        <v>2298</v>
      </c>
      <c r="Q813" t="s">
        <v>458</v>
      </c>
      <c r="R813" t="s">
        <v>451</v>
      </c>
    </row>
    <row r="814" spans="13:18" x14ac:dyDescent="0.55000000000000004">
      <c r="M814" s="7">
        <v>0</v>
      </c>
      <c r="N814" s="33" t="s">
        <v>2299</v>
      </c>
      <c r="O814" t="s">
        <v>506</v>
      </c>
      <c r="P814" t="s">
        <v>2300</v>
      </c>
      <c r="Q814" t="s">
        <v>264</v>
      </c>
      <c r="R814" t="s">
        <v>659</v>
      </c>
    </row>
    <row r="815" spans="13:18" x14ac:dyDescent="0.55000000000000004">
      <c r="M815" s="7">
        <v>0</v>
      </c>
      <c r="N815" s="33" t="s">
        <v>2301</v>
      </c>
      <c r="O815" t="s">
        <v>1705</v>
      </c>
      <c r="P815" t="s">
        <v>2302</v>
      </c>
      <c r="Q815" t="s">
        <v>946</v>
      </c>
      <c r="R815" t="s">
        <v>2303</v>
      </c>
    </row>
    <row r="816" spans="13:18" x14ac:dyDescent="0.55000000000000004">
      <c r="M816" s="7">
        <v>0</v>
      </c>
      <c r="N816" s="33" t="s">
        <v>2304</v>
      </c>
      <c r="O816" t="s">
        <v>330</v>
      </c>
      <c r="P816" t="s">
        <v>2305</v>
      </c>
      <c r="Q816" t="s">
        <v>434</v>
      </c>
      <c r="R816" t="s">
        <v>735</v>
      </c>
    </row>
    <row r="817" spans="13:18" x14ac:dyDescent="0.55000000000000004">
      <c r="M817" s="7">
        <v>0</v>
      </c>
      <c r="N817" s="33" t="s">
        <v>2306</v>
      </c>
      <c r="O817" t="s">
        <v>1730</v>
      </c>
      <c r="P817" t="s">
        <v>2307</v>
      </c>
      <c r="Q817" t="s">
        <v>434</v>
      </c>
      <c r="R817" t="s">
        <v>279</v>
      </c>
    </row>
    <row r="818" spans="13:18" x14ac:dyDescent="0.55000000000000004">
      <c r="M818" s="7">
        <v>0</v>
      </c>
      <c r="N818" s="33" t="s">
        <v>2308</v>
      </c>
      <c r="O818" t="s">
        <v>372</v>
      </c>
      <c r="P818" t="s">
        <v>2309</v>
      </c>
      <c r="Q818" t="s">
        <v>947</v>
      </c>
      <c r="R818" t="s">
        <v>2310</v>
      </c>
    </row>
    <row r="819" spans="13:18" x14ac:dyDescent="0.55000000000000004">
      <c r="M819" s="7">
        <v>0</v>
      </c>
      <c r="N819" s="33" t="s">
        <v>2311</v>
      </c>
      <c r="O819" t="s">
        <v>1619</v>
      </c>
      <c r="P819" t="s">
        <v>2312</v>
      </c>
      <c r="Q819" t="s">
        <v>251</v>
      </c>
      <c r="R819" t="s">
        <v>351</v>
      </c>
    </row>
    <row r="820" spans="13:18" x14ac:dyDescent="0.55000000000000004">
      <c r="M820" s="7">
        <v>0</v>
      </c>
      <c r="N820" s="33" t="s">
        <v>2313</v>
      </c>
      <c r="O820" t="s">
        <v>615</v>
      </c>
      <c r="P820" t="s">
        <v>2314</v>
      </c>
      <c r="Q820" t="s">
        <v>273</v>
      </c>
      <c r="R820" t="s">
        <v>659</v>
      </c>
    </row>
    <row r="821" spans="13:18" x14ac:dyDescent="0.55000000000000004">
      <c r="M821" s="7">
        <v>0</v>
      </c>
      <c r="N821" s="33" t="s">
        <v>2315</v>
      </c>
      <c r="O821" t="s">
        <v>326</v>
      </c>
      <c r="P821" t="s">
        <v>2316</v>
      </c>
      <c r="Q821" t="s">
        <v>948</v>
      </c>
      <c r="R821" t="s">
        <v>332</v>
      </c>
    </row>
    <row r="822" spans="13:18" x14ac:dyDescent="0.55000000000000004">
      <c r="M822" s="7">
        <v>0</v>
      </c>
      <c r="N822" s="33" t="s">
        <v>2317</v>
      </c>
      <c r="O822" t="s">
        <v>467</v>
      </c>
      <c r="P822" t="s">
        <v>2318</v>
      </c>
      <c r="Q822" t="s">
        <v>946</v>
      </c>
      <c r="R822" t="s">
        <v>508</v>
      </c>
    </row>
    <row r="823" spans="13:18" x14ac:dyDescent="0.55000000000000004">
      <c r="M823" s="7">
        <v>0</v>
      </c>
      <c r="N823" s="33" t="s">
        <v>2319</v>
      </c>
      <c r="O823" t="s">
        <v>1135</v>
      </c>
      <c r="P823" t="s">
        <v>2320</v>
      </c>
      <c r="Q823" t="s">
        <v>273</v>
      </c>
      <c r="R823" t="s">
        <v>2145</v>
      </c>
    </row>
    <row r="824" spans="13:18" x14ac:dyDescent="0.55000000000000004">
      <c r="M824" s="7">
        <v>0</v>
      </c>
      <c r="N824" s="33" t="s">
        <v>2321</v>
      </c>
      <c r="O824" t="s">
        <v>467</v>
      </c>
      <c r="P824" t="s">
        <v>2322</v>
      </c>
      <c r="Q824" t="s">
        <v>947</v>
      </c>
      <c r="R824" t="s">
        <v>328</v>
      </c>
    </row>
    <row r="825" spans="13:18" x14ac:dyDescent="0.55000000000000004">
      <c r="M825" s="7">
        <v>0</v>
      </c>
      <c r="N825" s="33" t="s">
        <v>1047</v>
      </c>
      <c r="O825" t="s">
        <v>446</v>
      </c>
      <c r="P825" t="s">
        <v>2323</v>
      </c>
      <c r="Q825" t="s">
        <v>346</v>
      </c>
      <c r="R825" t="s">
        <v>708</v>
      </c>
    </row>
    <row r="826" spans="13:18" x14ac:dyDescent="0.55000000000000004">
      <c r="M826" s="7">
        <v>0</v>
      </c>
      <c r="N826" s="33" t="s">
        <v>2324</v>
      </c>
      <c r="O826" t="s">
        <v>818</v>
      </c>
      <c r="P826" t="s">
        <v>2325</v>
      </c>
      <c r="Q826" t="s">
        <v>458</v>
      </c>
      <c r="R826" t="s">
        <v>659</v>
      </c>
    </row>
    <row r="827" spans="13:18" x14ac:dyDescent="0.55000000000000004">
      <c r="M827" s="7">
        <v>0</v>
      </c>
      <c r="N827" s="33" t="s">
        <v>2326</v>
      </c>
      <c r="O827" t="s">
        <v>318</v>
      </c>
      <c r="P827" t="s">
        <v>2327</v>
      </c>
      <c r="Q827" t="s">
        <v>947</v>
      </c>
      <c r="R827" t="s">
        <v>735</v>
      </c>
    </row>
    <row r="828" spans="13:18" x14ac:dyDescent="0.55000000000000004">
      <c r="M828" s="7">
        <v>0</v>
      </c>
      <c r="N828" s="33" t="s">
        <v>2328</v>
      </c>
      <c r="O828" t="s">
        <v>506</v>
      </c>
      <c r="P828" t="s">
        <v>2329</v>
      </c>
      <c r="Q828" t="s">
        <v>278</v>
      </c>
      <c r="R828" t="s">
        <v>451</v>
      </c>
    </row>
    <row r="829" spans="13:18" x14ac:dyDescent="0.55000000000000004">
      <c r="M829" s="7">
        <v>0</v>
      </c>
      <c r="N829" s="33" t="s">
        <v>2330</v>
      </c>
      <c r="O829" t="s">
        <v>1135</v>
      </c>
      <c r="P829" t="s">
        <v>2331</v>
      </c>
      <c r="Q829" t="s">
        <v>947</v>
      </c>
      <c r="R829" t="s">
        <v>351</v>
      </c>
    </row>
    <row r="830" spans="13:18" x14ac:dyDescent="0.55000000000000004">
      <c r="M830" s="7">
        <v>0</v>
      </c>
      <c r="N830" s="33" t="s">
        <v>2332</v>
      </c>
      <c r="O830" t="s">
        <v>368</v>
      </c>
      <c r="P830" t="s">
        <v>2333</v>
      </c>
      <c r="Q830" t="s">
        <v>738</v>
      </c>
      <c r="R830" t="s">
        <v>291</v>
      </c>
    </row>
    <row r="831" spans="13:18" x14ac:dyDescent="0.55000000000000004">
      <c r="M831" s="7">
        <v>0</v>
      </c>
      <c r="N831" s="33" t="s">
        <v>2334</v>
      </c>
      <c r="O831" t="s">
        <v>557</v>
      </c>
      <c r="P831" t="s">
        <v>2335</v>
      </c>
      <c r="Q831" t="s">
        <v>287</v>
      </c>
      <c r="R831" t="s">
        <v>1589</v>
      </c>
    </row>
    <row r="832" spans="13:18" x14ac:dyDescent="0.55000000000000004">
      <c r="M832" s="7">
        <v>0</v>
      </c>
      <c r="N832" s="33" t="s">
        <v>2336</v>
      </c>
      <c r="O832" t="s">
        <v>1682</v>
      </c>
      <c r="P832" t="s">
        <v>2337</v>
      </c>
      <c r="Q832" t="s">
        <v>311</v>
      </c>
      <c r="R832" t="s">
        <v>1625</v>
      </c>
    </row>
    <row r="833" spans="13:18" x14ac:dyDescent="0.55000000000000004">
      <c r="M833" s="7">
        <v>0</v>
      </c>
      <c r="N833" s="33" t="s">
        <v>1448</v>
      </c>
      <c r="O833" t="s">
        <v>419</v>
      </c>
      <c r="P833" t="s">
        <v>2338</v>
      </c>
      <c r="Q833" t="s">
        <v>264</v>
      </c>
      <c r="R833" t="s">
        <v>409</v>
      </c>
    </row>
    <row r="834" spans="13:18" x14ac:dyDescent="0.55000000000000004">
      <c r="M834" s="7">
        <v>0</v>
      </c>
      <c r="N834" s="33" t="s">
        <v>2339</v>
      </c>
      <c r="O834" t="s">
        <v>426</v>
      </c>
      <c r="P834" t="s">
        <v>2340</v>
      </c>
      <c r="Q834" t="s">
        <v>777</v>
      </c>
      <c r="R834" t="s">
        <v>574</v>
      </c>
    </row>
    <row r="835" spans="13:18" x14ac:dyDescent="0.55000000000000004">
      <c r="M835" s="7">
        <v>0</v>
      </c>
      <c r="N835" s="33" t="s">
        <v>2341</v>
      </c>
      <c r="O835" t="s">
        <v>429</v>
      </c>
      <c r="P835" t="s">
        <v>2342</v>
      </c>
      <c r="Q835" t="s">
        <v>366</v>
      </c>
      <c r="R835" t="s">
        <v>555</v>
      </c>
    </row>
    <row r="836" spans="13:18" x14ac:dyDescent="0.55000000000000004">
      <c r="M836" s="7">
        <v>0</v>
      </c>
      <c r="N836" s="33" t="s">
        <v>2343</v>
      </c>
      <c r="O836" t="s">
        <v>429</v>
      </c>
      <c r="P836" t="s">
        <v>2344</v>
      </c>
      <c r="Q836" t="s">
        <v>278</v>
      </c>
      <c r="R836" t="s">
        <v>922</v>
      </c>
    </row>
    <row r="837" spans="13:18" x14ac:dyDescent="0.55000000000000004">
      <c r="M837" s="7">
        <v>0</v>
      </c>
      <c r="N837" s="33" t="s">
        <v>228</v>
      </c>
      <c r="O837" t="s">
        <v>488</v>
      </c>
      <c r="P837" t="s">
        <v>2345</v>
      </c>
      <c r="Q837" t="s">
        <v>287</v>
      </c>
      <c r="R837" t="s">
        <v>312</v>
      </c>
    </row>
    <row r="838" spans="13:18" x14ac:dyDescent="0.55000000000000004">
      <c r="M838" s="7">
        <v>0</v>
      </c>
      <c r="N838" s="33" t="s">
        <v>2346</v>
      </c>
      <c r="O838" t="s">
        <v>564</v>
      </c>
      <c r="P838" t="s">
        <v>2347</v>
      </c>
      <c r="Q838" t="s">
        <v>947</v>
      </c>
      <c r="R838" t="s">
        <v>916</v>
      </c>
    </row>
    <row r="839" spans="13:18" x14ac:dyDescent="0.55000000000000004">
      <c r="M839" s="7">
        <v>0</v>
      </c>
      <c r="N839" s="33" t="s">
        <v>179</v>
      </c>
      <c r="O839" t="s">
        <v>769</v>
      </c>
      <c r="P839" t="s">
        <v>2348</v>
      </c>
      <c r="Q839" t="s">
        <v>269</v>
      </c>
      <c r="R839" t="s">
        <v>1597</v>
      </c>
    </row>
    <row r="840" spans="13:18" x14ac:dyDescent="0.55000000000000004">
      <c r="M840" s="7">
        <v>0</v>
      </c>
      <c r="N840" s="33" t="s">
        <v>2349</v>
      </c>
      <c r="O840" t="s">
        <v>368</v>
      </c>
      <c r="P840" t="s">
        <v>2350</v>
      </c>
      <c r="Q840" t="s">
        <v>434</v>
      </c>
      <c r="R840" t="s">
        <v>255</v>
      </c>
    </row>
    <row r="841" spans="13:18" x14ac:dyDescent="0.55000000000000004">
      <c r="M841" s="7">
        <v>0</v>
      </c>
      <c r="N841" s="33" t="s">
        <v>2351</v>
      </c>
      <c r="O841" t="s">
        <v>828</v>
      </c>
      <c r="P841" t="s">
        <v>2352</v>
      </c>
      <c r="Q841" t="s">
        <v>458</v>
      </c>
      <c r="R841" t="s">
        <v>2105</v>
      </c>
    </row>
    <row r="842" spans="13:18" x14ac:dyDescent="0.55000000000000004">
      <c r="M842" s="7">
        <v>0</v>
      </c>
      <c r="N842" s="33" t="s">
        <v>2353</v>
      </c>
      <c r="O842" t="s">
        <v>818</v>
      </c>
      <c r="P842" t="s">
        <v>2354</v>
      </c>
      <c r="Q842" t="s">
        <v>1108</v>
      </c>
      <c r="R842" t="s">
        <v>708</v>
      </c>
    </row>
    <row r="843" spans="13:18" x14ac:dyDescent="0.55000000000000004">
      <c r="M843" s="7">
        <v>0</v>
      </c>
      <c r="N843" s="33" t="s">
        <v>2355</v>
      </c>
      <c r="O843" t="s">
        <v>544</v>
      </c>
      <c r="P843" t="s">
        <v>2356</v>
      </c>
      <c r="Q843" t="s">
        <v>458</v>
      </c>
      <c r="R843" t="s">
        <v>431</v>
      </c>
    </row>
    <row r="844" spans="13:18" x14ac:dyDescent="0.55000000000000004">
      <c r="M844" s="7">
        <v>0</v>
      </c>
      <c r="N844" s="33" t="s">
        <v>2357</v>
      </c>
      <c r="O844" t="s">
        <v>808</v>
      </c>
      <c r="P844" t="s">
        <v>2358</v>
      </c>
      <c r="Q844" t="s">
        <v>366</v>
      </c>
      <c r="R844" t="s">
        <v>735</v>
      </c>
    </row>
    <row r="845" spans="13:18" x14ac:dyDescent="0.55000000000000004">
      <c r="M845" s="7">
        <v>0</v>
      </c>
      <c r="N845" s="33" t="s">
        <v>2359</v>
      </c>
      <c r="O845" t="s">
        <v>1965</v>
      </c>
      <c r="P845" t="s">
        <v>2360</v>
      </c>
      <c r="Q845" t="s">
        <v>336</v>
      </c>
      <c r="R845" t="s">
        <v>2361</v>
      </c>
    </row>
    <row r="846" spans="13:18" x14ac:dyDescent="0.55000000000000004">
      <c r="M846" s="7">
        <v>0</v>
      </c>
      <c r="N846" s="33" t="s">
        <v>2362</v>
      </c>
      <c r="O846" t="s">
        <v>1940</v>
      </c>
      <c r="P846" t="s">
        <v>2363</v>
      </c>
      <c r="Q846" t="s">
        <v>278</v>
      </c>
      <c r="R846" t="s">
        <v>398</v>
      </c>
    </row>
    <row r="847" spans="13:18" x14ac:dyDescent="0.55000000000000004">
      <c r="M847" s="7">
        <v>0</v>
      </c>
      <c r="N847" s="33" t="s">
        <v>2364</v>
      </c>
      <c r="O847" t="s">
        <v>828</v>
      </c>
      <c r="P847" t="s">
        <v>2365</v>
      </c>
      <c r="Q847" t="s">
        <v>947</v>
      </c>
      <c r="R847" t="s">
        <v>474</v>
      </c>
    </row>
    <row r="848" spans="13:18" x14ac:dyDescent="0.55000000000000004">
      <c r="M848" s="7">
        <v>0</v>
      </c>
      <c r="N848" s="33" t="s">
        <v>2366</v>
      </c>
      <c r="O848" t="s">
        <v>169</v>
      </c>
      <c r="P848" t="s">
        <v>2367</v>
      </c>
      <c r="Q848" t="s">
        <v>948</v>
      </c>
      <c r="R848" t="s">
        <v>2188</v>
      </c>
    </row>
    <row r="849" spans="13:18" x14ac:dyDescent="0.55000000000000004">
      <c r="M849" s="7">
        <v>0</v>
      </c>
      <c r="N849" s="33" t="s">
        <v>2368</v>
      </c>
      <c r="O849" t="s">
        <v>419</v>
      </c>
      <c r="P849" t="s">
        <v>2369</v>
      </c>
      <c r="Q849" t="s">
        <v>379</v>
      </c>
      <c r="R849" t="s">
        <v>2099</v>
      </c>
    </row>
    <row r="850" spans="13:18" x14ac:dyDescent="0.55000000000000004">
      <c r="M850" s="7">
        <v>0</v>
      </c>
      <c r="N850" s="33" t="s">
        <v>975</v>
      </c>
      <c r="O850" t="s">
        <v>344</v>
      </c>
      <c r="P850" t="s">
        <v>2370</v>
      </c>
      <c r="Q850" t="s">
        <v>366</v>
      </c>
      <c r="R850" t="s">
        <v>2115</v>
      </c>
    </row>
    <row r="851" spans="13:18" x14ac:dyDescent="0.55000000000000004">
      <c r="M851" s="7">
        <v>0</v>
      </c>
      <c r="N851" s="33" t="s">
        <v>2371</v>
      </c>
      <c r="O851" t="s">
        <v>160</v>
      </c>
      <c r="P851" t="s">
        <v>2372</v>
      </c>
      <c r="Q851" t="s">
        <v>278</v>
      </c>
      <c r="R851" t="s">
        <v>787</v>
      </c>
    </row>
    <row r="852" spans="13:18" x14ac:dyDescent="0.55000000000000004">
      <c r="M852" s="7">
        <v>0</v>
      </c>
      <c r="N852" s="33" t="s">
        <v>1508</v>
      </c>
      <c r="O852" t="s">
        <v>1318</v>
      </c>
      <c r="P852" t="s">
        <v>2373</v>
      </c>
      <c r="Q852" t="s">
        <v>278</v>
      </c>
      <c r="R852" t="s">
        <v>493</v>
      </c>
    </row>
    <row r="853" spans="13:18" x14ac:dyDescent="0.55000000000000004">
      <c r="M853" s="7">
        <v>0</v>
      </c>
      <c r="N853" s="33" t="s">
        <v>2374</v>
      </c>
      <c r="O853" t="s">
        <v>321</v>
      </c>
      <c r="P853" t="s">
        <v>2375</v>
      </c>
      <c r="Q853" t="s">
        <v>311</v>
      </c>
      <c r="R853" t="s">
        <v>605</v>
      </c>
    </row>
    <row r="854" spans="13:18" x14ac:dyDescent="0.55000000000000004">
      <c r="M854" s="7">
        <v>0</v>
      </c>
      <c r="N854" s="33" t="s">
        <v>2376</v>
      </c>
      <c r="O854" t="s">
        <v>309</v>
      </c>
      <c r="P854" t="s">
        <v>2377</v>
      </c>
      <c r="Q854" t="s">
        <v>947</v>
      </c>
      <c r="R854" t="s">
        <v>2089</v>
      </c>
    </row>
    <row r="855" spans="13:18" x14ac:dyDescent="0.55000000000000004">
      <c r="M855" s="7">
        <v>0</v>
      </c>
      <c r="N855" s="33" t="s">
        <v>2378</v>
      </c>
      <c r="O855" t="s">
        <v>936</v>
      </c>
      <c r="P855" t="s">
        <v>2379</v>
      </c>
      <c r="Q855" t="s">
        <v>264</v>
      </c>
      <c r="R855" t="s">
        <v>493</v>
      </c>
    </row>
    <row r="856" spans="13:18" x14ac:dyDescent="0.55000000000000004">
      <c r="M856" s="7">
        <v>0</v>
      </c>
      <c r="N856" s="33" t="s">
        <v>2380</v>
      </c>
      <c r="O856" t="s">
        <v>392</v>
      </c>
      <c r="P856" t="s">
        <v>2381</v>
      </c>
      <c r="Q856" t="s">
        <v>1228</v>
      </c>
      <c r="R856" t="s">
        <v>2132</v>
      </c>
    </row>
    <row r="857" spans="13:18" x14ac:dyDescent="0.55000000000000004">
      <c r="M857" s="7">
        <v>0</v>
      </c>
      <c r="N857" s="33" t="s">
        <v>2382</v>
      </c>
      <c r="O857" t="s">
        <v>808</v>
      </c>
      <c r="P857" t="s">
        <v>2383</v>
      </c>
      <c r="Q857" t="s">
        <v>947</v>
      </c>
      <c r="R857" t="s">
        <v>474</v>
      </c>
    </row>
    <row r="858" spans="13:18" x14ac:dyDescent="0.55000000000000004">
      <c r="M858" s="7">
        <v>0</v>
      </c>
      <c r="N858" s="33" t="s">
        <v>2384</v>
      </c>
      <c r="O858" t="s">
        <v>169</v>
      </c>
      <c r="P858" t="s">
        <v>2385</v>
      </c>
      <c r="Q858" t="s">
        <v>948</v>
      </c>
      <c r="R858" t="s">
        <v>2134</v>
      </c>
    </row>
    <row r="859" spans="13:18" x14ac:dyDescent="0.55000000000000004">
      <c r="M859" s="7">
        <v>0</v>
      </c>
      <c r="N859" s="33" t="s">
        <v>2386</v>
      </c>
      <c r="O859" t="s">
        <v>96</v>
      </c>
      <c r="P859" t="s">
        <v>2387</v>
      </c>
      <c r="Q859" t="s">
        <v>947</v>
      </c>
      <c r="R859" t="s">
        <v>2388</v>
      </c>
    </row>
    <row r="860" spans="13:18" x14ac:dyDescent="0.55000000000000004">
      <c r="M860" s="7">
        <v>0</v>
      </c>
      <c r="N860" s="33" t="s">
        <v>2389</v>
      </c>
      <c r="O860" t="s">
        <v>321</v>
      </c>
      <c r="P860" t="s">
        <v>2390</v>
      </c>
      <c r="Q860" t="s">
        <v>947</v>
      </c>
      <c r="R860" t="s">
        <v>2089</v>
      </c>
    </row>
    <row r="861" spans="13:18" x14ac:dyDescent="0.55000000000000004">
      <c r="M861" s="7">
        <v>0</v>
      </c>
      <c r="N861" s="33" t="s">
        <v>2391</v>
      </c>
      <c r="O861" t="s">
        <v>902</v>
      </c>
      <c r="P861" t="s">
        <v>2392</v>
      </c>
      <c r="Q861" t="s">
        <v>947</v>
      </c>
      <c r="R861" t="s">
        <v>605</v>
      </c>
    </row>
    <row r="862" spans="13:18" x14ac:dyDescent="0.55000000000000004">
      <c r="M862" s="7">
        <v>0</v>
      </c>
      <c r="N862" s="33" t="s">
        <v>2393</v>
      </c>
      <c r="O862" t="s">
        <v>783</v>
      </c>
      <c r="P862" t="s">
        <v>2394</v>
      </c>
      <c r="Q862" t="s">
        <v>434</v>
      </c>
      <c r="R862" t="s">
        <v>474</v>
      </c>
    </row>
    <row r="863" spans="13:18" x14ac:dyDescent="0.55000000000000004">
      <c r="M863" s="7">
        <v>0</v>
      </c>
      <c r="N863" s="33" t="s">
        <v>2395</v>
      </c>
      <c r="O863" t="s">
        <v>481</v>
      </c>
      <c r="P863" t="s">
        <v>2396</v>
      </c>
      <c r="Q863" t="s">
        <v>246</v>
      </c>
      <c r="R863" t="s">
        <v>1353</v>
      </c>
    </row>
    <row r="864" spans="13:18" x14ac:dyDescent="0.55000000000000004">
      <c r="M864" s="7">
        <v>0</v>
      </c>
      <c r="N864" s="33" t="s">
        <v>2397</v>
      </c>
      <c r="O864" t="s">
        <v>169</v>
      </c>
      <c r="P864" t="s">
        <v>2398</v>
      </c>
      <c r="Q864" t="s">
        <v>947</v>
      </c>
      <c r="R864" t="s">
        <v>474</v>
      </c>
    </row>
    <row r="865" spans="13:18" x14ac:dyDescent="0.55000000000000004">
      <c r="M865" s="7">
        <v>0</v>
      </c>
      <c r="N865" s="33" t="s">
        <v>2399</v>
      </c>
      <c r="O865" t="s">
        <v>836</v>
      </c>
      <c r="P865" t="s">
        <v>2400</v>
      </c>
      <c r="Q865" t="s">
        <v>1330</v>
      </c>
      <c r="R865" t="s">
        <v>2401</v>
      </c>
    </row>
    <row r="866" spans="13:18" x14ac:dyDescent="0.55000000000000004">
      <c r="M866" s="7">
        <v>0</v>
      </c>
      <c r="N866" s="33" t="s">
        <v>2402</v>
      </c>
      <c r="O866" t="s">
        <v>567</v>
      </c>
      <c r="P866" t="s">
        <v>2403</v>
      </c>
      <c r="Q866" t="s">
        <v>269</v>
      </c>
      <c r="R866" t="s">
        <v>2404</v>
      </c>
    </row>
    <row r="867" spans="13:18" x14ac:dyDescent="0.55000000000000004">
      <c r="M867" s="7">
        <v>0</v>
      </c>
      <c r="N867" s="33" t="s">
        <v>2405</v>
      </c>
      <c r="O867" t="s">
        <v>1339</v>
      </c>
      <c r="P867" t="s">
        <v>2406</v>
      </c>
      <c r="Q867" t="s">
        <v>273</v>
      </c>
      <c r="R867" t="s">
        <v>1021</v>
      </c>
    </row>
    <row r="868" spans="13:18" x14ac:dyDescent="0.55000000000000004">
      <c r="M868" s="7">
        <v>0</v>
      </c>
      <c r="N868" s="33" t="s">
        <v>2407</v>
      </c>
      <c r="O868" t="s">
        <v>426</v>
      </c>
      <c r="P868" t="s">
        <v>2408</v>
      </c>
      <c r="Q868" t="s">
        <v>264</v>
      </c>
      <c r="R868" t="s">
        <v>2409</v>
      </c>
    </row>
    <row r="869" spans="13:18" x14ac:dyDescent="0.55000000000000004">
      <c r="M869" s="7">
        <v>0</v>
      </c>
      <c r="N869" s="33" t="s">
        <v>2410</v>
      </c>
      <c r="O869" t="s">
        <v>419</v>
      </c>
      <c r="P869" t="s">
        <v>2411</v>
      </c>
      <c r="Q869" t="s">
        <v>634</v>
      </c>
      <c r="R869" t="s">
        <v>587</v>
      </c>
    </row>
    <row r="870" spans="13:18" x14ac:dyDescent="0.55000000000000004">
      <c r="M870" s="7">
        <v>0</v>
      </c>
      <c r="N870" s="33" t="s">
        <v>2412</v>
      </c>
      <c r="O870" t="s">
        <v>557</v>
      </c>
      <c r="P870" t="s">
        <v>2413</v>
      </c>
      <c r="Q870" t="s">
        <v>947</v>
      </c>
      <c r="R870" t="s">
        <v>493</v>
      </c>
    </row>
    <row r="871" spans="13:18" x14ac:dyDescent="0.55000000000000004">
      <c r="M871" s="7">
        <v>0</v>
      </c>
      <c r="N871" s="33" t="s">
        <v>2414</v>
      </c>
      <c r="O871" t="s">
        <v>540</v>
      </c>
      <c r="P871" t="s">
        <v>2415</v>
      </c>
      <c r="Q871" t="s">
        <v>946</v>
      </c>
      <c r="R871" t="s">
        <v>2416</v>
      </c>
    </row>
    <row r="872" spans="13:18" x14ac:dyDescent="0.55000000000000004">
      <c r="M872" s="7">
        <v>0</v>
      </c>
      <c r="N872" s="33" t="s">
        <v>664</v>
      </c>
      <c r="O872" t="s">
        <v>426</v>
      </c>
      <c r="P872" t="s">
        <v>2417</v>
      </c>
      <c r="Q872" t="s">
        <v>342</v>
      </c>
      <c r="R872" t="s">
        <v>2134</v>
      </c>
    </row>
    <row r="873" spans="13:18" x14ac:dyDescent="0.55000000000000004">
      <c r="M873" s="7">
        <v>0</v>
      </c>
      <c r="N873" s="33" t="s">
        <v>2418</v>
      </c>
      <c r="O873" t="s">
        <v>426</v>
      </c>
      <c r="P873" t="s">
        <v>2419</v>
      </c>
      <c r="Q873" t="s">
        <v>948</v>
      </c>
      <c r="R873" t="s">
        <v>2420</v>
      </c>
    </row>
    <row r="874" spans="13:18" x14ac:dyDescent="0.55000000000000004">
      <c r="M874" s="7">
        <v>0</v>
      </c>
      <c r="N874" s="33" t="s">
        <v>2421</v>
      </c>
      <c r="O874" t="s">
        <v>426</v>
      </c>
      <c r="P874" t="s">
        <v>2422</v>
      </c>
      <c r="Q874" t="s">
        <v>1108</v>
      </c>
      <c r="R874" t="s">
        <v>2080</v>
      </c>
    </row>
    <row r="875" spans="13:18" x14ac:dyDescent="0.55000000000000004">
      <c r="M875" s="7">
        <v>0</v>
      </c>
      <c r="N875" s="33" t="s">
        <v>2423</v>
      </c>
      <c r="O875" t="s">
        <v>902</v>
      </c>
      <c r="P875" t="s">
        <v>2424</v>
      </c>
      <c r="Q875" t="s">
        <v>947</v>
      </c>
      <c r="R875" t="s">
        <v>2425</v>
      </c>
    </row>
    <row r="876" spans="13:18" x14ac:dyDescent="0.55000000000000004">
      <c r="M876" s="7">
        <v>0</v>
      </c>
      <c r="N876" s="33" t="s">
        <v>2426</v>
      </c>
      <c r="O876" t="s">
        <v>453</v>
      </c>
      <c r="P876" t="s">
        <v>2427</v>
      </c>
      <c r="Q876" t="s">
        <v>311</v>
      </c>
      <c r="R876" t="s">
        <v>624</v>
      </c>
    </row>
    <row r="877" spans="13:18" x14ac:dyDescent="0.55000000000000004">
      <c r="M877" s="7">
        <v>0</v>
      </c>
      <c r="N877" s="33" t="s">
        <v>2428</v>
      </c>
      <c r="O877" t="s">
        <v>126</v>
      </c>
      <c r="P877" t="s">
        <v>2429</v>
      </c>
      <c r="Q877" t="s">
        <v>311</v>
      </c>
      <c r="R877" t="s">
        <v>2054</v>
      </c>
    </row>
    <row r="878" spans="13:18" x14ac:dyDescent="0.55000000000000004">
      <c r="M878" s="7">
        <v>0</v>
      </c>
      <c r="N878" s="33" t="s">
        <v>2430</v>
      </c>
      <c r="O878" t="s">
        <v>808</v>
      </c>
      <c r="P878" t="s">
        <v>2431</v>
      </c>
      <c r="Q878" t="s">
        <v>947</v>
      </c>
      <c r="R878" t="s">
        <v>735</v>
      </c>
    </row>
    <row r="879" spans="13:18" x14ac:dyDescent="0.55000000000000004">
      <c r="M879" s="7">
        <v>0</v>
      </c>
      <c r="N879" s="33" t="s">
        <v>2432</v>
      </c>
      <c r="O879" t="s">
        <v>368</v>
      </c>
      <c r="P879" t="s">
        <v>2433</v>
      </c>
      <c r="Q879" t="s">
        <v>947</v>
      </c>
      <c r="R879" t="s">
        <v>1035</v>
      </c>
    </row>
    <row r="880" spans="13:18" x14ac:dyDescent="0.55000000000000004">
      <c r="M880" s="7">
        <v>0</v>
      </c>
      <c r="N880" s="33" t="s">
        <v>2434</v>
      </c>
      <c r="O880" t="s">
        <v>1577</v>
      </c>
      <c r="P880" t="s">
        <v>2435</v>
      </c>
      <c r="Q880" t="s">
        <v>947</v>
      </c>
      <c r="R880" t="s">
        <v>2436</v>
      </c>
    </row>
    <row r="881" spans="13:18" x14ac:dyDescent="0.55000000000000004">
      <c r="M881" s="7">
        <v>0</v>
      </c>
      <c r="N881" s="33" t="s">
        <v>2437</v>
      </c>
      <c r="O881" t="s">
        <v>491</v>
      </c>
      <c r="P881" t="s">
        <v>2438</v>
      </c>
      <c r="Q881" t="s">
        <v>405</v>
      </c>
      <c r="R881" t="s">
        <v>2439</v>
      </c>
    </row>
    <row r="882" spans="13:18" x14ac:dyDescent="0.55000000000000004">
      <c r="M882" s="7">
        <v>0</v>
      </c>
      <c r="N882" s="33" t="s">
        <v>2440</v>
      </c>
      <c r="O882" t="s">
        <v>1785</v>
      </c>
      <c r="P882" t="s">
        <v>2441</v>
      </c>
      <c r="Q882" t="s">
        <v>948</v>
      </c>
      <c r="R882" t="s">
        <v>2401</v>
      </c>
    </row>
    <row r="883" spans="13:18" x14ac:dyDescent="0.55000000000000004">
      <c r="M883" s="7">
        <v>0</v>
      </c>
      <c r="N883" s="33" t="s">
        <v>1048</v>
      </c>
      <c r="O883" t="s">
        <v>1702</v>
      </c>
      <c r="P883" t="s">
        <v>2442</v>
      </c>
      <c r="Q883" t="s">
        <v>269</v>
      </c>
      <c r="R883" t="s">
        <v>260</v>
      </c>
    </row>
    <row r="884" spans="13:18" x14ac:dyDescent="0.55000000000000004">
      <c r="M884" s="7">
        <v>0</v>
      </c>
      <c r="N884" s="33" t="s">
        <v>2443</v>
      </c>
      <c r="O884" t="s">
        <v>816</v>
      </c>
      <c r="P884" t="s">
        <v>2444</v>
      </c>
      <c r="Q884" t="s">
        <v>287</v>
      </c>
      <c r="R884" t="s">
        <v>1337</v>
      </c>
    </row>
    <row r="885" spans="13:18" x14ac:dyDescent="0.55000000000000004">
      <c r="M885" s="7">
        <v>0</v>
      </c>
      <c r="N885" s="33" t="s">
        <v>2445</v>
      </c>
      <c r="O885" t="s">
        <v>552</v>
      </c>
      <c r="P885" t="s">
        <v>2446</v>
      </c>
      <c r="Q885" t="s">
        <v>273</v>
      </c>
      <c r="R885" t="s">
        <v>2436</v>
      </c>
    </row>
    <row r="886" spans="13:18" x14ac:dyDescent="0.55000000000000004">
      <c r="M886" s="7">
        <v>0</v>
      </c>
      <c r="N886" s="33" t="s">
        <v>2447</v>
      </c>
      <c r="O886" t="s">
        <v>249</v>
      </c>
      <c r="P886" t="s">
        <v>2448</v>
      </c>
      <c r="Q886" t="s">
        <v>278</v>
      </c>
      <c r="R886" t="s">
        <v>1021</v>
      </c>
    </row>
    <row r="887" spans="13:18" x14ac:dyDescent="0.55000000000000004">
      <c r="M887" s="7">
        <v>0</v>
      </c>
    </row>
    <row r="888" spans="13:18" x14ac:dyDescent="0.55000000000000004">
      <c r="M888" s="7">
        <v>0</v>
      </c>
      <c r="N888" s="33" t="s">
        <v>1737</v>
      </c>
      <c r="O888" t="s">
        <v>1135</v>
      </c>
      <c r="P888" t="s">
        <v>2449</v>
      </c>
      <c r="Q888" t="s">
        <v>379</v>
      </c>
      <c r="R888" t="s">
        <v>708</v>
      </c>
    </row>
    <row r="889" spans="13:18" x14ac:dyDescent="0.55000000000000004">
      <c r="M889" s="7">
        <v>0</v>
      </c>
      <c r="N889" s="33" t="s">
        <v>2231</v>
      </c>
      <c r="O889" t="s">
        <v>506</v>
      </c>
      <c r="P889" t="s">
        <v>2450</v>
      </c>
      <c r="Q889" t="s">
        <v>264</v>
      </c>
      <c r="R889" t="s">
        <v>451</v>
      </c>
    </row>
    <row r="890" spans="13:18" x14ac:dyDescent="0.55000000000000004">
      <c r="M890" s="7">
        <v>0</v>
      </c>
      <c r="N890" s="33" t="s">
        <v>2232</v>
      </c>
      <c r="O890" t="s">
        <v>372</v>
      </c>
      <c r="P890" t="s">
        <v>2451</v>
      </c>
      <c r="Q890" t="s">
        <v>442</v>
      </c>
      <c r="R890" t="s">
        <v>332</v>
      </c>
    </row>
    <row r="891" spans="13:18" x14ac:dyDescent="0.55000000000000004">
      <c r="M891" s="7">
        <v>0</v>
      </c>
      <c r="N891" s="33" t="s">
        <v>2233</v>
      </c>
      <c r="O891" t="s">
        <v>769</v>
      </c>
      <c r="P891" t="s">
        <v>2452</v>
      </c>
      <c r="Q891" t="s">
        <v>336</v>
      </c>
      <c r="R891" t="s">
        <v>694</v>
      </c>
    </row>
    <row r="892" spans="13:18" x14ac:dyDescent="0.55000000000000004">
      <c r="M892" s="7">
        <v>0</v>
      </c>
      <c r="N892" s="33" t="s">
        <v>1526</v>
      </c>
      <c r="O892" t="s">
        <v>1613</v>
      </c>
      <c r="P892" t="s">
        <v>2453</v>
      </c>
      <c r="Q892" t="s">
        <v>264</v>
      </c>
      <c r="R892" t="s">
        <v>659</v>
      </c>
    </row>
    <row r="893" spans="13:18" x14ac:dyDescent="0.55000000000000004">
      <c r="M893" s="7">
        <v>0</v>
      </c>
      <c r="N893" s="33" t="s">
        <v>2234</v>
      </c>
      <c r="O893" t="s">
        <v>1675</v>
      </c>
      <c r="P893" t="s">
        <v>2454</v>
      </c>
      <c r="Q893" t="s">
        <v>946</v>
      </c>
      <c r="R893" t="s">
        <v>708</v>
      </c>
    </row>
    <row r="894" spans="13:18" x14ac:dyDescent="0.55000000000000004">
      <c r="M894" s="7">
        <v>0</v>
      </c>
      <c r="N894" s="33" t="s">
        <v>2235</v>
      </c>
      <c r="O894" t="s">
        <v>127</v>
      </c>
      <c r="P894" t="s">
        <v>2455</v>
      </c>
      <c r="Q894" t="s">
        <v>366</v>
      </c>
      <c r="R894" t="s">
        <v>641</v>
      </c>
    </row>
    <row r="895" spans="13:18" x14ac:dyDescent="0.55000000000000004">
      <c r="M895" s="7">
        <v>0</v>
      </c>
      <c r="N895" s="33" t="s">
        <v>2236</v>
      </c>
      <c r="O895" t="s">
        <v>1722</v>
      </c>
      <c r="P895" t="s">
        <v>2456</v>
      </c>
      <c r="Q895" t="s">
        <v>366</v>
      </c>
      <c r="R895" t="s">
        <v>1344</v>
      </c>
    </row>
    <row r="896" spans="13:18" x14ac:dyDescent="0.55000000000000004">
      <c r="M896" s="7">
        <v>0</v>
      </c>
      <c r="N896" s="33" t="s">
        <v>2237</v>
      </c>
      <c r="O896" t="s">
        <v>126</v>
      </c>
      <c r="P896" t="s">
        <v>2457</v>
      </c>
      <c r="Q896" t="s">
        <v>947</v>
      </c>
      <c r="R896" t="s">
        <v>735</v>
      </c>
    </row>
    <row r="897" spans="13:18" x14ac:dyDescent="0.55000000000000004">
      <c r="M897" s="7">
        <v>0</v>
      </c>
      <c r="N897" s="33" t="s">
        <v>2238</v>
      </c>
      <c r="O897" t="s">
        <v>372</v>
      </c>
      <c r="P897" t="s">
        <v>2458</v>
      </c>
      <c r="Q897" t="s">
        <v>264</v>
      </c>
      <c r="R897" t="s">
        <v>1038</v>
      </c>
    </row>
    <row r="898" spans="13:18" x14ac:dyDescent="0.55000000000000004">
      <c r="M898" s="7">
        <v>0</v>
      </c>
      <c r="N898" s="33" t="s">
        <v>1273</v>
      </c>
      <c r="O898" t="s">
        <v>1144</v>
      </c>
      <c r="P898" t="s">
        <v>1322</v>
      </c>
      <c r="Q898" t="s">
        <v>273</v>
      </c>
      <c r="R898" t="s">
        <v>532</v>
      </c>
    </row>
    <row r="899" spans="13:18" x14ac:dyDescent="0.55000000000000004">
      <c r="M899" s="7">
        <v>0</v>
      </c>
      <c r="N899" s="33" t="s">
        <v>2239</v>
      </c>
      <c r="O899" t="s">
        <v>1675</v>
      </c>
      <c r="P899" t="s">
        <v>2459</v>
      </c>
      <c r="Q899" t="s">
        <v>278</v>
      </c>
      <c r="R899" t="s">
        <v>328</v>
      </c>
    </row>
    <row r="900" spans="13:18" x14ac:dyDescent="0.55000000000000004">
      <c r="M900" s="7">
        <v>0</v>
      </c>
      <c r="N900" s="33" t="s">
        <v>2240</v>
      </c>
      <c r="O900" t="s">
        <v>1142</v>
      </c>
      <c r="P900" t="s">
        <v>2460</v>
      </c>
      <c r="Q900" t="s">
        <v>1245</v>
      </c>
      <c r="R900" t="s">
        <v>659</v>
      </c>
    </row>
    <row r="901" spans="13:18" x14ac:dyDescent="0.55000000000000004">
      <c r="M901" s="7">
        <v>0</v>
      </c>
      <c r="N901" s="33" t="s">
        <v>2241</v>
      </c>
      <c r="O901" t="s">
        <v>769</v>
      </c>
      <c r="P901" t="s">
        <v>2461</v>
      </c>
      <c r="Q901" t="s">
        <v>777</v>
      </c>
      <c r="R901" t="s">
        <v>694</v>
      </c>
    </row>
    <row r="902" spans="13:18" x14ac:dyDescent="0.55000000000000004">
      <c r="M902" s="7">
        <v>0</v>
      </c>
      <c r="N902" s="33" t="s">
        <v>2242</v>
      </c>
      <c r="O902" t="s">
        <v>902</v>
      </c>
      <c r="P902" t="s">
        <v>2462</v>
      </c>
      <c r="Q902" t="s">
        <v>273</v>
      </c>
      <c r="R902" t="s">
        <v>351</v>
      </c>
    </row>
    <row r="903" spans="13:18" x14ac:dyDescent="0.55000000000000004">
      <c r="M903" s="7">
        <v>0</v>
      </c>
      <c r="N903" s="33" t="s">
        <v>2243</v>
      </c>
      <c r="O903" t="s">
        <v>917</v>
      </c>
      <c r="P903" t="s">
        <v>2463</v>
      </c>
      <c r="Q903" t="s">
        <v>946</v>
      </c>
      <c r="R903" t="s">
        <v>2464</v>
      </c>
    </row>
    <row r="904" spans="13:18" x14ac:dyDescent="0.55000000000000004">
      <c r="M904" s="7">
        <v>0</v>
      </c>
      <c r="N904" s="33" t="s">
        <v>2244</v>
      </c>
      <c r="O904" t="s">
        <v>960</v>
      </c>
      <c r="P904" t="s">
        <v>2465</v>
      </c>
      <c r="Q904" t="s">
        <v>1245</v>
      </c>
      <c r="R904" t="s">
        <v>1629</v>
      </c>
    </row>
    <row r="905" spans="13:18" x14ac:dyDescent="0.55000000000000004">
      <c r="M905" s="7">
        <v>0</v>
      </c>
      <c r="N905" s="33" t="s">
        <v>2245</v>
      </c>
      <c r="O905" t="s">
        <v>1318</v>
      </c>
      <c r="P905" t="s">
        <v>2466</v>
      </c>
      <c r="Q905" t="s">
        <v>264</v>
      </c>
      <c r="R905" t="s">
        <v>659</v>
      </c>
    </row>
    <row r="906" spans="13:18" x14ac:dyDescent="0.55000000000000004">
      <c r="M906" s="7">
        <v>0</v>
      </c>
      <c r="N906" s="33" t="s">
        <v>2246</v>
      </c>
      <c r="O906" t="s">
        <v>372</v>
      </c>
      <c r="P906" t="s">
        <v>2467</v>
      </c>
      <c r="Q906" t="s">
        <v>634</v>
      </c>
      <c r="R906" t="s">
        <v>708</v>
      </c>
    </row>
    <row r="907" spans="13:18" x14ac:dyDescent="0.55000000000000004">
      <c r="M907" s="7">
        <v>0</v>
      </c>
      <c r="N907" s="33" t="s">
        <v>2247</v>
      </c>
      <c r="O907" t="s">
        <v>1764</v>
      </c>
      <c r="P907" t="s">
        <v>2468</v>
      </c>
      <c r="Q907" t="s">
        <v>273</v>
      </c>
      <c r="R907" t="s">
        <v>532</v>
      </c>
    </row>
    <row r="908" spans="13:18" x14ac:dyDescent="0.55000000000000004">
      <c r="M908" s="7">
        <v>0</v>
      </c>
      <c r="N908" s="33" t="s">
        <v>1978</v>
      </c>
      <c r="O908" t="s">
        <v>1144</v>
      </c>
      <c r="P908" t="s">
        <v>2469</v>
      </c>
      <c r="Q908" t="s">
        <v>405</v>
      </c>
      <c r="R908" t="s">
        <v>2044</v>
      </c>
    </row>
    <row r="909" spans="13:18" x14ac:dyDescent="0.55000000000000004">
      <c r="M909" s="7">
        <v>0</v>
      </c>
      <c r="N909" s="33" t="s">
        <v>2248</v>
      </c>
      <c r="O909" t="s">
        <v>453</v>
      </c>
      <c r="P909" t="s">
        <v>2470</v>
      </c>
      <c r="Q909" t="s">
        <v>946</v>
      </c>
      <c r="R909" t="s">
        <v>708</v>
      </c>
    </row>
    <row r="910" spans="13:18" x14ac:dyDescent="0.55000000000000004">
      <c r="M910" s="7">
        <v>0</v>
      </c>
      <c r="N910" s="33" t="s">
        <v>2249</v>
      </c>
      <c r="O910" t="s">
        <v>488</v>
      </c>
      <c r="P910" t="s">
        <v>2471</v>
      </c>
      <c r="Q910" t="s">
        <v>259</v>
      </c>
      <c r="R910" t="s">
        <v>508</v>
      </c>
    </row>
    <row r="911" spans="13:18" x14ac:dyDescent="0.55000000000000004">
      <c r="M911" s="7">
        <v>0</v>
      </c>
      <c r="N911" s="33" t="s">
        <v>2250</v>
      </c>
      <c r="O911" t="s">
        <v>1699</v>
      </c>
      <c r="P911" t="s">
        <v>2472</v>
      </c>
      <c r="Q911" t="s">
        <v>434</v>
      </c>
      <c r="R911" t="s">
        <v>735</v>
      </c>
    </row>
    <row r="912" spans="13:18" x14ac:dyDescent="0.55000000000000004">
      <c r="M912" s="7">
        <v>0</v>
      </c>
      <c r="N912" s="33" t="s">
        <v>2251</v>
      </c>
      <c r="O912" t="s">
        <v>515</v>
      </c>
      <c r="P912" t="s">
        <v>2473</v>
      </c>
      <c r="Q912" t="s">
        <v>278</v>
      </c>
      <c r="R912" t="s">
        <v>1116</v>
      </c>
    </row>
    <row r="913" spans="13:18" x14ac:dyDescent="0.55000000000000004">
      <c r="M913" s="7">
        <v>0</v>
      </c>
      <c r="N913" s="33" t="s">
        <v>1802</v>
      </c>
      <c r="O913" t="s">
        <v>902</v>
      </c>
      <c r="P913" t="s">
        <v>2474</v>
      </c>
      <c r="Q913" t="s">
        <v>278</v>
      </c>
      <c r="R913" t="s">
        <v>451</v>
      </c>
    </row>
    <row r="914" spans="13:18" x14ac:dyDescent="0.55000000000000004">
      <c r="M914" s="7">
        <v>0</v>
      </c>
      <c r="N914" s="33" t="s">
        <v>1290</v>
      </c>
      <c r="O914" t="s">
        <v>1342</v>
      </c>
      <c r="P914" t="s">
        <v>2475</v>
      </c>
      <c r="Q914" t="s">
        <v>278</v>
      </c>
      <c r="R914" t="s">
        <v>1006</v>
      </c>
    </row>
    <row r="915" spans="13:18" x14ac:dyDescent="0.55000000000000004">
      <c r="M915" s="7">
        <v>0</v>
      </c>
      <c r="N915" s="33" t="s">
        <v>2252</v>
      </c>
      <c r="O915" t="s">
        <v>1702</v>
      </c>
      <c r="P915" t="s">
        <v>2476</v>
      </c>
      <c r="Q915" t="s">
        <v>269</v>
      </c>
      <c r="R915" t="s">
        <v>380</v>
      </c>
    </row>
    <row r="916" spans="13:18" x14ac:dyDescent="0.55000000000000004">
      <c r="M916" s="7">
        <v>0</v>
      </c>
      <c r="N916" s="33" t="s">
        <v>2253</v>
      </c>
      <c r="O916" t="s">
        <v>318</v>
      </c>
      <c r="P916" t="s">
        <v>2477</v>
      </c>
      <c r="Q916" t="s">
        <v>336</v>
      </c>
      <c r="R916" t="s">
        <v>653</v>
      </c>
    </row>
    <row r="917" spans="13:18" x14ac:dyDescent="0.55000000000000004">
      <c r="M917" s="7">
        <v>0</v>
      </c>
      <c r="N917" s="33" t="s">
        <v>2256</v>
      </c>
      <c r="O917" t="s">
        <v>596</v>
      </c>
      <c r="P917" t="s">
        <v>2478</v>
      </c>
      <c r="Q917" t="s">
        <v>287</v>
      </c>
      <c r="R917" t="s">
        <v>274</v>
      </c>
    </row>
    <row r="918" spans="13:18" x14ac:dyDescent="0.55000000000000004">
      <c r="M918" s="7">
        <v>0</v>
      </c>
      <c r="N918" s="33" t="s">
        <v>2257</v>
      </c>
      <c r="O918" t="s">
        <v>1675</v>
      </c>
      <c r="P918" t="s">
        <v>2479</v>
      </c>
      <c r="Q918" t="s">
        <v>278</v>
      </c>
      <c r="R918" t="s">
        <v>504</v>
      </c>
    </row>
    <row r="919" spans="13:18" x14ac:dyDescent="0.55000000000000004">
      <c r="M919" s="7">
        <v>0</v>
      </c>
      <c r="N919" s="33" t="s">
        <v>163</v>
      </c>
      <c r="O919" t="s">
        <v>285</v>
      </c>
      <c r="P919" t="s">
        <v>2480</v>
      </c>
      <c r="Q919" t="s">
        <v>946</v>
      </c>
      <c r="R919" t="s">
        <v>498</v>
      </c>
    </row>
    <row r="920" spans="13:18" x14ac:dyDescent="0.55000000000000004">
      <c r="M920" s="7">
        <v>0</v>
      </c>
      <c r="N920" s="33" t="s">
        <v>2258</v>
      </c>
      <c r="O920" t="s">
        <v>564</v>
      </c>
      <c r="P920" t="s">
        <v>2481</v>
      </c>
      <c r="Q920" t="s">
        <v>947</v>
      </c>
      <c r="R920" t="s">
        <v>312</v>
      </c>
    </row>
    <row r="921" spans="13:18" x14ac:dyDescent="0.55000000000000004">
      <c r="M921" s="7">
        <v>0</v>
      </c>
      <c r="N921" s="33" t="s">
        <v>2259</v>
      </c>
      <c r="O921" t="s">
        <v>1721</v>
      </c>
      <c r="P921" t="s">
        <v>2482</v>
      </c>
      <c r="Q921" t="s">
        <v>259</v>
      </c>
      <c r="R921" t="s">
        <v>501</v>
      </c>
    </row>
    <row r="922" spans="13:18" x14ac:dyDescent="0.55000000000000004">
      <c r="M922" s="7">
        <v>0</v>
      </c>
      <c r="N922" s="33" t="s">
        <v>2260</v>
      </c>
      <c r="O922" t="s">
        <v>285</v>
      </c>
      <c r="P922" t="s">
        <v>2483</v>
      </c>
      <c r="Q922" t="s">
        <v>273</v>
      </c>
      <c r="R922" t="s">
        <v>555</v>
      </c>
    </row>
    <row r="923" spans="13:18" x14ac:dyDescent="0.55000000000000004">
      <c r="M923" s="7">
        <v>0</v>
      </c>
      <c r="N923" s="33" t="s">
        <v>748</v>
      </c>
      <c r="O923" t="s">
        <v>254</v>
      </c>
      <c r="P923" t="s">
        <v>2484</v>
      </c>
      <c r="Q923" t="s">
        <v>947</v>
      </c>
      <c r="R923" t="s">
        <v>555</v>
      </c>
    </row>
    <row r="924" spans="13:18" x14ac:dyDescent="0.55000000000000004">
      <c r="M924" s="7">
        <v>0</v>
      </c>
      <c r="N924" s="33" t="s">
        <v>2261</v>
      </c>
      <c r="O924" t="s">
        <v>1018</v>
      </c>
      <c r="P924" t="s">
        <v>2485</v>
      </c>
      <c r="Q924" t="s">
        <v>634</v>
      </c>
      <c r="R924" t="s">
        <v>291</v>
      </c>
    </row>
    <row r="925" spans="13:18" x14ac:dyDescent="0.55000000000000004">
      <c r="M925" s="7">
        <v>0</v>
      </c>
      <c r="N925" s="33" t="s">
        <v>2262</v>
      </c>
      <c r="O925" t="s">
        <v>1675</v>
      </c>
      <c r="P925" t="s">
        <v>2486</v>
      </c>
      <c r="Q925" t="s">
        <v>287</v>
      </c>
      <c r="R925" t="s">
        <v>279</v>
      </c>
    </row>
    <row r="926" spans="13:18" x14ac:dyDescent="0.55000000000000004">
      <c r="M926" s="7">
        <v>0</v>
      </c>
      <c r="N926" s="33" t="s">
        <v>1517</v>
      </c>
      <c r="O926" t="s">
        <v>1940</v>
      </c>
      <c r="P926" t="s">
        <v>2487</v>
      </c>
      <c r="Q926" t="s">
        <v>264</v>
      </c>
      <c r="R926" t="s">
        <v>922</v>
      </c>
    </row>
    <row r="927" spans="13:18" x14ac:dyDescent="0.55000000000000004">
      <c r="M927" s="7">
        <v>0</v>
      </c>
      <c r="N927" s="33" t="s">
        <v>2263</v>
      </c>
      <c r="O927" t="s">
        <v>257</v>
      </c>
      <c r="P927" t="s">
        <v>2488</v>
      </c>
      <c r="Q927" t="s">
        <v>278</v>
      </c>
      <c r="R927" t="s">
        <v>474</v>
      </c>
    </row>
    <row r="928" spans="13:18" x14ac:dyDescent="0.55000000000000004">
      <c r="M928" s="7">
        <v>0</v>
      </c>
      <c r="N928" s="33" t="s">
        <v>2014</v>
      </c>
      <c r="O928" t="s">
        <v>304</v>
      </c>
      <c r="P928" t="s">
        <v>2489</v>
      </c>
      <c r="Q928" t="s">
        <v>405</v>
      </c>
      <c r="R928" t="s">
        <v>417</v>
      </c>
    </row>
    <row r="929" spans="13:18" x14ac:dyDescent="0.55000000000000004">
      <c r="M929" s="7">
        <v>0</v>
      </c>
      <c r="N929" s="33" t="s">
        <v>2013</v>
      </c>
      <c r="O929" t="s">
        <v>1785</v>
      </c>
      <c r="P929" t="s">
        <v>2490</v>
      </c>
      <c r="Q929" t="s">
        <v>273</v>
      </c>
      <c r="R929" t="s">
        <v>474</v>
      </c>
    </row>
    <row r="930" spans="13:18" x14ac:dyDescent="0.55000000000000004">
      <c r="M930" s="7">
        <v>0</v>
      </c>
      <c r="N930" s="33" t="s">
        <v>2264</v>
      </c>
      <c r="O930" t="s">
        <v>1810</v>
      </c>
      <c r="P930" t="s">
        <v>2491</v>
      </c>
      <c r="Q930" t="s">
        <v>278</v>
      </c>
      <c r="R930" t="s">
        <v>1025</v>
      </c>
    </row>
    <row r="931" spans="13:18" x14ac:dyDescent="0.55000000000000004">
      <c r="M931" s="7">
        <v>0</v>
      </c>
      <c r="N931" s="33" t="s">
        <v>2265</v>
      </c>
      <c r="O931" t="s">
        <v>1128</v>
      </c>
      <c r="P931" t="s">
        <v>2492</v>
      </c>
      <c r="Q931" t="s">
        <v>278</v>
      </c>
      <c r="R931" t="s">
        <v>2493</v>
      </c>
    </row>
    <row r="932" spans="13:18" x14ac:dyDescent="0.55000000000000004">
      <c r="M932" s="7">
        <v>0</v>
      </c>
      <c r="N932" s="33" t="s">
        <v>2266</v>
      </c>
      <c r="O932" t="s">
        <v>392</v>
      </c>
      <c r="P932" t="s">
        <v>2494</v>
      </c>
      <c r="Q932" t="s">
        <v>264</v>
      </c>
      <c r="R932" t="s">
        <v>493</v>
      </c>
    </row>
    <row r="933" spans="13:18" x14ac:dyDescent="0.55000000000000004">
      <c r="M933" s="7">
        <v>0</v>
      </c>
      <c r="N933" s="33" t="s">
        <v>2267</v>
      </c>
      <c r="O933" t="s">
        <v>677</v>
      </c>
      <c r="P933" t="s">
        <v>2495</v>
      </c>
      <c r="Q933" t="s">
        <v>273</v>
      </c>
      <c r="R933" t="s">
        <v>605</v>
      </c>
    </row>
    <row r="934" spans="13:18" x14ac:dyDescent="0.55000000000000004">
      <c r="M934" s="7">
        <v>0</v>
      </c>
      <c r="N934" s="33" t="s">
        <v>2268</v>
      </c>
      <c r="O934" t="s">
        <v>174</v>
      </c>
      <c r="P934" t="s">
        <v>2496</v>
      </c>
      <c r="Q934" t="s">
        <v>346</v>
      </c>
      <c r="R934" t="s">
        <v>291</v>
      </c>
    </row>
    <row r="935" spans="13:18" x14ac:dyDescent="0.55000000000000004">
      <c r="M935" s="7">
        <v>0</v>
      </c>
      <c r="N935" s="33" t="s">
        <v>2269</v>
      </c>
      <c r="O935" t="s">
        <v>426</v>
      </c>
      <c r="P935" t="s">
        <v>2497</v>
      </c>
      <c r="Q935" t="s">
        <v>442</v>
      </c>
      <c r="R935" t="s">
        <v>247</v>
      </c>
    </row>
    <row r="936" spans="13:18" x14ac:dyDescent="0.55000000000000004">
      <c r="M936" s="7">
        <v>0</v>
      </c>
      <c r="N936" s="33" t="s">
        <v>2270</v>
      </c>
      <c r="O936" t="s">
        <v>309</v>
      </c>
      <c r="P936" t="s">
        <v>2498</v>
      </c>
      <c r="Q936" t="s">
        <v>947</v>
      </c>
      <c r="R936" t="s">
        <v>255</v>
      </c>
    </row>
    <row r="937" spans="13:18" x14ac:dyDescent="0.55000000000000004">
      <c r="M937" s="7">
        <v>0</v>
      </c>
      <c r="N937" s="33" t="s">
        <v>2271</v>
      </c>
      <c r="O937" t="s">
        <v>1661</v>
      </c>
      <c r="P937" t="s">
        <v>2499</v>
      </c>
      <c r="Q937" t="s">
        <v>278</v>
      </c>
      <c r="R937" t="s">
        <v>1035</v>
      </c>
    </row>
    <row r="938" spans="13:18" x14ac:dyDescent="0.55000000000000004">
      <c r="M938" s="7">
        <v>0</v>
      </c>
      <c r="N938" s="33" t="s">
        <v>2272</v>
      </c>
      <c r="O938" t="s">
        <v>96</v>
      </c>
      <c r="P938" t="s">
        <v>2500</v>
      </c>
      <c r="Q938" t="s">
        <v>947</v>
      </c>
      <c r="R938" t="s">
        <v>605</v>
      </c>
    </row>
    <row r="939" spans="13:18" x14ac:dyDescent="0.55000000000000004">
      <c r="M939" s="7">
        <v>0</v>
      </c>
      <c r="N939" s="33" t="s">
        <v>198</v>
      </c>
      <c r="O939" t="s">
        <v>392</v>
      </c>
      <c r="P939" t="s">
        <v>2501</v>
      </c>
      <c r="Q939" t="s">
        <v>290</v>
      </c>
      <c r="R939" t="s">
        <v>260</v>
      </c>
    </row>
    <row r="940" spans="13:18" x14ac:dyDescent="0.55000000000000004">
      <c r="M940" s="7">
        <v>0</v>
      </c>
      <c r="N940" s="33" t="s">
        <v>2273</v>
      </c>
      <c r="O940" t="s">
        <v>254</v>
      </c>
      <c r="P940" t="s">
        <v>2502</v>
      </c>
      <c r="Q940" t="s">
        <v>947</v>
      </c>
      <c r="R940" t="s">
        <v>255</v>
      </c>
    </row>
    <row r="941" spans="13:18" x14ac:dyDescent="0.55000000000000004">
      <c r="M941" s="7">
        <v>0</v>
      </c>
      <c r="N941" s="33" t="s">
        <v>2274</v>
      </c>
      <c r="O941" t="s">
        <v>1682</v>
      </c>
      <c r="P941" t="s">
        <v>2503</v>
      </c>
      <c r="Q941" t="s">
        <v>947</v>
      </c>
      <c r="R941" t="s">
        <v>493</v>
      </c>
    </row>
    <row r="942" spans="13:18" x14ac:dyDescent="0.55000000000000004">
      <c r="M942" s="7">
        <v>0</v>
      </c>
      <c r="N942" s="33" t="s">
        <v>1803</v>
      </c>
      <c r="O942" t="s">
        <v>304</v>
      </c>
      <c r="P942" t="s">
        <v>2504</v>
      </c>
      <c r="Q942" t="s">
        <v>379</v>
      </c>
      <c r="R942" t="s">
        <v>774</v>
      </c>
    </row>
    <row r="943" spans="13:18" x14ac:dyDescent="0.55000000000000004">
      <c r="M943" s="7">
        <v>0</v>
      </c>
      <c r="N943" s="33" t="s">
        <v>2275</v>
      </c>
      <c r="O943" t="s">
        <v>1789</v>
      </c>
      <c r="P943" t="s">
        <v>2505</v>
      </c>
      <c r="Q943" t="s">
        <v>1228</v>
      </c>
      <c r="R943" t="s">
        <v>501</v>
      </c>
    </row>
    <row r="944" spans="13:18" x14ac:dyDescent="0.55000000000000004">
      <c r="M944" s="7">
        <v>0</v>
      </c>
      <c r="N944" s="33" t="s">
        <v>1495</v>
      </c>
      <c r="O944" t="s">
        <v>564</v>
      </c>
      <c r="P944" t="s">
        <v>2506</v>
      </c>
      <c r="Q944" t="s">
        <v>246</v>
      </c>
      <c r="R944" t="s">
        <v>247</v>
      </c>
    </row>
    <row r="945" spans="13:18" x14ac:dyDescent="0.55000000000000004">
      <c r="M945" s="7">
        <v>0</v>
      </c>
      <c r="N945" s="33" t="s">
        <v>2276</v>
      </c>
      <c r="O945" t="s">
        <v>1342</v>
      </c>
      <c r="P945" t="s">
        <v>2507</v>
      </c>
      <c r="Q945" t="s">
        <v>947</v>
      </c>
      <c r="R945" t="s">
        <v>787</v>
      </c>
    </row>
    <row r="946" spans="13:18" x14ac:dyDescent="0.55000000000000004">
      <c r="M946" s="7">
        <v>0</v>
      </c>
      <c r="N946" s="33" t="s">
        <v>1496</v>
      </c>
      <c r="O946" t="s">
        <v>1940</v>
      </c>
      <c r="P946" t="s">
        <v>2508</v>
      </c>
      <c r="Q946" t="s">
        <v>458</v>
      </c>
      <c r="R946" t="s">
        <v>922</v>
      </c>
    </row>
    <row r="947" spans="13:18" x14ac:dyDescent="0.55000000000000004">
      <c r="M947" s="7">
        <v>0</v>
      </c>
      <c r="N947" s="33" t="s">
        <v>1733</v>
      </c>
      <c r="O947" t="s">
        <v>254</v>
      </c>
      <c r="P947" t="s">
        <v>2509</v>
      </c>
      <c r="Q947" t="s">
        <v>278</v>
      </c>
      <c r="R947" t="s">
        <v>255</v>
      </c>
    </row>
    <row r="948" spans="13:18" x14ac:dyDescent="0.55000000000000004">
      <c r="M948" s="7">
        <v>0</v>
      </c>
      <c r="N948" s="33" t="s">
        <v>1731</v>
      </c>
      <c r="O948" t="s">
        <v>552</v>
      </c>
      <c r="P948" t="s">
        <v>2510</v>
      </c>
      <c r="Q948" t="s">
        <v>278</v>
      </c>
      <c r="R948" t="s">
        <v>479</v>
      </c>
    </row>
    <row r="949" spans="13:18" x14ac:dyDescent="0.55000000000000004">
      <c r="M949" s="7">
        <v>0</v>
      </c>
      <c r="N949" s="33" t="s">
        <v>2277</v>
      </c>
      <c r="O949" t="s">
        <v>1727</v>
      </c>
      <c r="P949" t="s">
        <v>2511</v>
      </c>
      <c r="Q949" t="s">
        <v>278</v>
      </c>
      <c r="R949" t="s">
        <v>2123</v>
      </c>
    </row>
    <row r="950" spans="13:18" x14ac:dyDescent="0.55000000000000004">
      <c r="M950" s="7">
        <v>0</v>
      </c>
      <c r="N950" s="33" t="s">
        <v>2278</v>
      </c>
      <c r="O950" t="s">
        <v>1128</v>
      </c>
      <c r="P950" t="s">
        <v>2512</v>
      </c>
      <c r="Q950" t="s">
        <v>278</v>
      </c>
      <c r="R950" t="s">
        <v>279</v>
      </c>
    </row>
    <row r="951" spans="13:18" x14ac:dyDescent="0.55000000000000004">
      <c r="M951" s="7">
        <v>0</v>
      </c>
      <c r="N951" s="33" t="s">
        <v>2290</v>
      </c>
      <c r="O951" t="s">
        <v>823</v>
      </c>
      <c r="P951" t="s">
        <v>2513</v>
      </c>
      <c r="Q951" t="s">
        <v>360</v>
      </c>
      <c r="R951" t="s">
        <v>2044</v>
      </c>
    </row>
    <row r="952" spans="13:18" x14ac:dyDescent="0.55000000000000004">
      <c r="M952" s="7">
        <v>0</v>
      </c>
      <c r="N952" s="33" t="s">
        <v>2284</v>
      </c>
      <c r="O952" t="s">
        <v>456</v>
      </c>
      <c r="P952" t="s">
        <v>2514</v>
      </c>
      <c r="Q952" t="s">
        <v>405</v>
      </c>
      <c r="R952" t="s">
        <v>337</v>
      </c>
    </row>
    <row r="953" spans="13:18" x14ac:dyDescent="0.55000000000000004">
      <c r="M953" s="7">
        <v>0</v>
      </c>
      <c r="N953" s="33" t="s">
        <v>2287</v>
      </c>
      <c r="O953" t="s">
        <v>166</v>
      </c>
      <c r="P953" t="s">
        <v>2515</v>
      </c>
      <c r="Q953" t="s">
        <v>405</v>
      </c>
      <c r="R953" t="s">
        <v>2150</v>
      </c>
    </row>
    <row r="954" spans="13:18" x14ac:dyDescent="0.55000000000000004">
      <c r="M954" s="7">
        <v>0</v>
      </c>
      <c r="N954" s="33" t="s">
        <v>2288</v>
      </c>
      <c r="O954" t="s">
        <v>276</v>
      </c>
      <c r="P954" t="s">
        <v>2516</v>
      </c>
      <c r="Q954" t="s">
        <v>342</v>
      </c>
      <c r="R954" t="s">
        <v>1409</v>
      </c>
    </row>
    <row r="955" spans="13:18" x14ac:dyDescent="0.55000000000000004">
      <c r="M955" s="7">
        <v>0</v>
      </c>
      <c r="N955" s="33" t="s">
        <v>2281</v>
      </c>
      <c r="O955" t="s">
        <v>1800</v>
      </c>
      <c r="P955" t="s">
        <v>2517</v>
      </c>
      <c r="Q955" t="s">
        <v>777</v>
      </c>
      <c r="R955" t="s">
        <v>2518</v>
      </c>
    </row>
    <row r="956" spans="13:18" x14ac:dyDescent="0.55000000000000004">
      <c r="M956" s="7">
        <v>0</v>
      </c>
    </row>
    <row r="957" spans="13:18" x14ac:dyDescent="0.55000000000000004">
      <c r="M957" s="7">
        <v>0</v>
      </c>
      <c r="N957" s="33" t="s">
        <v>2576</v>
      </c>
      <c r="O957" t="s">
        <v>1739</v>
      </c>
      <c r="P957" t="s">
        <v>2766</v>
      </c>
      <c r="Q957" t="s">
        <v>379</v>
      </c>
      <c r="R957" t="s">
        <v>708</v>
      </c>
    </row>
    <row r="958" spans="13:18" x14ac:dyDescent="0.55000000000000004">
      <c r="M958" s="7">
        <v>0</v>
      </c>
      <c r="N958" s="33" t="s">
        <v>2577</v>
      </c>
      <c r="O958" t="s">
        <v>276</v>
      </c>
      <c r="P958" t="s">
        <v>2767</v>
      </c>
      <c r="Q958" t="s">
        <v>251</v>
      </c>
      <c r="R958" t="s">
        <v>2768</v>
      </c>
    </row>
    <row r="959" spans="13:18" x14ac:dyDescent="0.55000000000000004">
      <c r="M959" s="7">
        <v>0</v>
      </c>
      <c r="N959" s="33" t="s">
        <v>2578</v>
      </c>
      <c r="O959" t="s">
        <v>960</v>
      </c>
      <c r="P959" t="s">
        <v>2769</v>
      </c>
      <c r="Q959" t="s">
        <v>947</v>
      </c>
      <c r="R959" t="s">
        <v>624</v>
      </c>
    </row>
    <row r="960" spans="13:18" x14ac:dyDescent="0.55000000000000004">
      <c r="M960" s="7">
        <v>0</v>
      </c>
      <c r="N960" s="33" t="s">
        <v>2580</v>
      </c>
      <c r="O960" t="s">
        <v>446</v>
      </c>
      <c r="P960" t="s">
        <v>2770</v>
      </c>
      <c r="Q960" t="s">
        <v>336</v>
      </c>
      <c r="R960" t="s">
        <v>2361</v>
      </c>
    </row>
    <row r="961" spans="13:18" x14ac:dyDescent="0.55000000000000004">
      <c r="M961" s="7">
        <v>0</v>
      </c>
      <c r="N961" s="33" t="s">
        <v>1964</v>
      </c>
      <c r="O961" t="s">
        <v>1808</v>
      </c>
      <c r="P961" t="s">
        <v>2771</v>
      </c>
      <c r="Q961" t="s">
        <v>278</v>
      </c>
      <c r="R961" t="s">
        <v>398</v>
      </c>
    </row>
    <row r="962" spans="13:18" x14ac:dyDescent="0.55000000000000004">
      <c r="M962" s="7">
        <v>0</v>
      </c>
      <c r="N962" s="33" t="s">
        <v>2583</v>
      </c>
      <c r="O962" t="s">
        <v>276</v>
      </c>
      <c r="P962" t="s">
        <v>2772</v>
      </c>
      <c r="Q962" t="s">
        <v>360</v>
      </c>
      <c r="R962" t="s">
        <v>1409</v>
      </c>
    </row>
    <row r="963" spans="13:18" x14ac:dyDescent="0.55000000000000004">
      <c r="M963" s="7">
        <v>0</v>
      </c>
      <c r="N963" s="33" t="s">
        <v>2584</v>
      </c>
      <c r="O963" t="s">
        <v>334</v>
      </c>
      <c r="P963" t="s">
        <v>2773</v>
      </c>
      <c r="Q963" t="s">
        <v>264</v>
      </c>
      <c r="R963" t="s">
        <v>351</v>
      </c>
    </row>
    <row r="964" spans="13:18" x14ac:dyDescent="0.55000000000000004">
      <c r="M964" s="7">
        <v>0</v>
      </c>
      <c r="N964" s="33" t="s">
        <v>2585</v>
      </c>
      <c r="O964" t="s">
        <v>29</v>
      </c>
      <c r="P964" t="s">
        <v>2774</v>
      </c>
      <c r="Q964" t="s">
        <v>264</v>
      </c>
      <c r="R964" t="s">
        <v>451</v>
      </c>
    </row>
    <row r="965" spans="13:18" x14ac:dyDescent="0.55000000000000004">
      <c r="M965" s="7">
        <v>0</v>
      </c>
      <c r="N965" s="33" t="s">
        <v>2586</v>
      </c>
      <c r="O965" t="s">
        <v>510</v>
      </c>
      <c r="P965" t="s">
        <v>2775</v>
      </c>
      <c r="Q965" t="s">
        <v>947</v>
      </c>
      <c r="R965" t="s">
        <v>398</v>
      </c>
    </row>
    <row r="966" spans="13:18" x14ac:dyDescent="0.55000000000000004">
      <c r="M966" s="7">
        <v>0</v>
      </c>
      <c r="N966" s="33" t="s">
        <v>2588</v>
      </c>
      <c r="O966" t="s">
        <v>1708</v>
      </c>
      <c r="P966" t="s">
        <v>2776</v>
      </c>
      <c r="Q966" t="s">
        <v>947</v>
      </c>
      <c r="R966" t="s">
        <v>451</v>
      </c>
    </row>
    <row r="967" spans="13:18" x14ac:dyDescent="0.55000000000000004">
      <c r="M967" s="7">
        <v>0</v>
      </c>
      <c r="N967" s="33" t="s">
        <v>2590</v>
      </c>
      <c r="O967" t="s">
        <v>615</v>
      </c>
      <c r="P967" t="s">
        <v>2777</v>
      </c>
      <c r="Q967" t="s">
        <v>1245</v>
      </c>
      <c r="R967" t="s">
        <v>735</v>
      </c>
    </row>
    <row r="968" spans="13:18" x14ac:dyDescent="0.55000000000000004">
      <c r="M968" s="7">
        <v>0</v>
      </c>
      <c r="N968" s="33" t="s">
        <v>1473</v>
      </c>
      <c r="O968" t="s">
        <v>368</v>
      </c>
      <c r="P968" t="s">
        <v>2778</v>
      </c>
      <c r="Q968" t="s">
        <v>269</v>
      </c>
      <c r="R968" t="s">
        <v>508</v>
      </c>
    </row>
    <row r="969" spans="13:18" x14ac:dyDescent="0.55000000000000004">
      <c r="M969" s="7">
        <v>0</v>
      </c>
      <c r="N969" s="33" t="s">
        <v>2591</v>
      </c>
      <c r="O969" t="s">
        <v>1950</v>
      </c>
      <c r="P969" t="s">
        <v>2779</v>
      </c>
      <c r="Q969" t="s">
        <v>264</v>
      </c>
      <c r="R969" t="s">
        <v>1563</v>
      </c>
    </row>
    <row r="970" spans="13:18" x14ac:dyDescent="0.55000000000000004">
      <c r="M970" s="7">
        <v>0</v>
      </c>
      <c r="N970" s="33" t="s">
        <v>2592</v>
      </c>
      <c r="O970" t="s">
        <v>510</v>
      </c>
      <c r="P970" t="s">
        <v>2780</v>
      </c>
      <c r="Q970" t="s">
        <v>947</v>
      </c>
      <c r="R970" t="s">
        <v>398</v>
      </c>
    </row>
    <row r="971" spans="13:18" x14ac:dyDescent="0.55000000000000004">
      <c r="M971" s="7">
        <v>0</v>
      </c>
      <c r="N971" s="33" t="s">
        <v>1763</v>
      </c>
      <c r="O971" t="s">
        <v>1675</v>
      </c>
      <c r="P971" t="s">
        <v>2781</v>
      </c>
      <c r="Q971" t="s">
        <v>269</v>
      </c>
      <c r="R971" t="s">
        <v>508</v>
      </c>
    </row>
    <row r="972" spans="13:18" x14ac:dyDescent="0.55000000000000004">
      <c r="M972" s="7">
        <v>0</v>
      </c>
      <c r="N972" s="33" t="s">
        <v>1761</v>
      </c>
      <c r="O972" t="s">
        <v>372</v>
      </c>
      <c r="P972" t="s">
        <v>2782</v>
      </c>
      <c r="Q972" t="s">
        <v>342</v>
      </c>
      <c r="R972" t="s">
        <v>822</v>
      </c>
    </row>
    <row r="973" spans="13:18" x14ac:dyDescent="0.55000000000000004">
      <c r="M973" s="7">
        <v>0</v>
      </c>
      <c r="N973" s="33" t="s">
        <v>2594</v>
      </c>
      <c r="O973" t="s">
        <v>297</v>
      </c>
      <c r="P973" t="s">
        <v>2783</v>
      </c>
      <c r="Q973" t="s">
        <v>777</v>
      </c>
      <c r="R973" t="s">
        <v>337</v>
      </c>
    </row>
    <row r="974" spans="13:18" x14ac:dyDescent="0.55000000000000004">
      <c r="M974" s="7">
        <v>0</v>
      </c>
      <c r="N974" s="33" t="s">
        <v>2595</v>
      </c>
      <c r="O974" t="s">
        <v>1965</v>
      </c>
      <c r="P974" t="s">
        <v>2784</v>
      </c>
      <c r="Q974" t="s">
        <v>269</v>
      </c>
      <c r="R974" t="s">
        <v>635</v>
      </c>
    </row>
    <row r="975" spans="13:18" x14ac:dyDescent="0.55000000000000004">
      <c r="M975" s="7">
        <v>0</v>
      </c>
      <c r="N975" s="33" t="s">
        <v>2596</v>
      </c>
      <c r="O975" t="s">
        <v>615</v>
      </c>
      <c r="P975" t="s">
        <v>2785</v>
      </c>
      <c r="Q975" t="s">
        <v>251</v>
      </c>
      <c r="R975" t="s">
        <v>1563</v>
      </c>
    </row>
    <row r="976" spans="13:18" x14ac:dyDescent="0.55000000000000004">
      <c r="M976" s="7">
        <v>0</v>
      </c>
      <c r="N976" s="33" t="s">
        <v>2597</v>
      </c>
      <c r="O976" t="s">
        <v>917</v>
      </c>
      <c r="P976" t="s">
        <v>2786</v>
      </c>
      <c r="Q976" t="s">
        <v>366</v>
      </c>
      <c r="R976" t="s">
        <v>2787</v>
      </c>
    </row>
    <row r="977" spans="13:18" x14ac:dyDescent="0.55000000000000004">
      <c r="M977" s="7">
        <v>0</v>
      </c>
      <c r="N977" s="33" t="s">
        <v>2598</v>
      </c>
      <c r="O977" t="s">
        <v>1730</v>
      </c>
      <c r="P977" t="s">
        <v>2788</v>
      </c>
      <c r="Q977" t="s">
        <v>946</v>
      </c>
      <c r="R977" t="s">
        <v>2303</v>
      </c>
    </row>
    <row r="978" spans="13:18" x14ac:dyDescent="0.55000000000000004">
      <c r="M978" s="7">
        <v>0</v>
      </c>
      <c r="N978" s="33" t="s">
        <v>2599</v>
      </c>
      <c r="O978" t="s">
        <v>1661</v>
      </c>
      <c r="P978" t="s">
        <v>2789</v>
      </c>
      <c r="Q978" t="s">
        <v>264</v>
      </c>
      <c r="R978" t="s">
        <v>328</v>
      </c>
    </row>
    <row r="979" spans="13:18" x14ac:dyDescent="0.55000000000000004">
      <c r="M979" s="7">
        <v>0</v>
      </c>
      <c r="N979" s="33" t="s">
        <v>2600</v>
      </c>
      <c r="O979" t="s">
        <v>1615</v>
      </c>
      <c r="P979" t="s">
        <v>2790</v>
      </c>
      <c r="Q979" t="s">
        <v>239</v>
      </c>
      <c r="R979" t="s">
        <v>508</v>
      </c>
    </row>
    <row r="980" spans="13:18" x14ac:dyDescent="0.55000000000000004">
      <c r="M980" s="7">
        <v>0</v>
      </c>
      <c r="N980" s="33" t="s">
        <v>724</v>
      </c>
      <c r="O980" t="s">
        <v>142</v>
      </c>
      <c r="P980" t="s">
        <v>2791</v>
      </c>
      <c r="Q980" t="s">
        <v>246</v>
      </c>
      <c r="R980" t="s">
        <v>332</v>
      </c>
    </row>
    <row r="981" spans="13:18" x14ac:dyDescent="0.55000000000000004">
      <c r="M981" s="7">
        <v>0</v>
      </c>
      <c r="N981" s="33" t="s">
        <v>2602</v>
      </c>
      <c r="O981" t="s">
        <v>1705</v>
      </c>
      <c r="P981" t="s">
        <v>2792</v>
      </c>
      <c r="Q981" t="s">
        <v>738</v>
      </c>
      <c r="R981" t="s">
        <v>1138</v>
      </c>
    </row>
    <row r="982" spans="13:18" x14ac:dyDescent="0.55000000000000004">
      <c r="M982" s="7">
        <v>0</v>
      </c>
      <c r="N982" s="33" t="s">
        <v>2603</v>
      </c>
      <c r="O982" t="s">
        <v>326</v>
      </c>
      <c r="P982" t="s">
        <v>2793</v>
      </c>
      <c r="Q982" t="s">
        <v>251</v>
      </c>
      <c r="R982" t="s">
        <v>2070</v>
      </c>
    </row>
    <row r="983" spans="13:18" x14ac:dyDescent="0.55000000000000004">
      <c r="M983" s="7">
        <v>0</v>
      </c>
      <c r="N983" s="33" t="s">
        <v>391</v>
      </c>
      <c r="O983" t="s">
        <v>392</v>
      </c>
      <c r="P983" t="s">
        <v>2794</v>
      </c>
      <c r="Q983" t="s">
        <v>1228</v>
      </c>
      <c r="R983" t="s">
        <v>2795</v>
      </c>
    </row>
    <row r="984" spans="13:18" x14ac:dyDescent="0.55000000000000004">
      <c r="M984" s="7">
        <v>0</v>
      </c>
      <c r="N984" s="33" t="s">
        <v>2357</v>
      </c>
      <c r="O984" t="s">
        <v>808</v>
      </c>
      <c r="P984" t="s">
        <v>2796</v>
      </c>
      <c r="Q984" t="s">
        <v>273</v>
      </c>
      <c r="R984" t="s">
        <v>735</v>
      </c>
    </row>
    <row r="985" spans="13:18" x14ac:dyDescent="0.55000000000000004">
      <c r="M985" s="7">
        <v>0</v>
      </c>
      <c r="N985" s="33" t="s">
        <v>1397</v>
      </c>
      <c r="O985" t="s">
        <v>615</v>
      </c>
      <c r="P985" t="s">
        <v>2797</v>
      </c>
      <c r="Q985" t="s">
        <v>366</v>
      </c>
      <c r="R985" t="s">
        <v>659</v>
      </c>
    </row>
    <row r="986" spans="13:18" x14ac:dyDescent="0.55000000000000004">
      <c r="M986" s="7">
        <v>0</v>
      </c>
      <c r="N986" s="33" t="s">
        <v>2604</v>
      </c>
      <c r="O986" t="s">
        <v>515</v>
      </c>
      <c r="P986" t="s">
        <v>2798</v>
      </c>
      <c r="Q986" t="s">
        <v>947</v>
      </c>
      <c r="R986" t="s">
        <v>624</v>
      </c>
    </row>
    <row r="987" spans="13:18" x14ac:dyDescent="0.55000000000000004">
      <c r="M987" s="7">
        <v>0</v>
      </c>
      <c r="N987" s="33" t="s">
        <v>2605</v>
      </c>
      <c r="O987" t="s">
        <v>309</v>
      </c>
      <c r="P987" t="s">
        <v>2799</v>
      </c>
      <c r="Q987" t="s">
        <v>264</v>
      </c>
      <c r="R987" t="s">
        <v>351</v>
      </c>
    </row>
    <row r="988" spans="13:18" x14ac:dyDescent="0.55000000000000004">
      <c r="M988" s="7">
        <v>0</v>
      </c>
      <c r="N988" s="33" t="s">
        <v>2606</v>
      </c>
      <c r="O988" t="s">
        <v>1770</v>
      </c>
      <c r="P988" t="s">
        <v>2800</v>
      </c>
      <c r="Q988" t="s">
        <v>287</v>
      </c>
      <c r="R988" t="s">
        <v>1563</v>
      </c>
    </row>
    <row r="989" spans="13:18" x14ac:dyDescent="0.55000000000000004">
      <c r="M989" s="7">
        <v>0</v>
      </c>
      <c r="N989" s="33" t="s">
        <v>2607</v>
      </c>
      <c r="O989" t="s">
        <v>1743</v>
      </c>
      <c r="P989" t="s">
        <v>2801</v>
      </c>
      <c r="Q989" t="s">
        <v>264</v>
      </c>
      <c r="R989" t="s">
        <v>641</v>
      </c>
    </row>
    <row r="990" spans="13:18" x14ac:dyDescent="0.55000000000000004">
      <c r="M990" s="7">
        <v>0</v>
      </c>
      <c r="N990" s="33" t="s">
        <v>2522</v>
      </c>
      <c r="O990" t="s">
        <v>540</v>
      </c>
      <c r="P990" t="s">
        <v>2802</v>
      </c>
      <c r="Q990" t="s">
        <v>278</v>
      </c>
      <c r="R990" t="s">
        <v>479</v>
      </c>
    </row>
    <row r="991" spans="13:18" x14ac:dyDescent="0.55000000000000004">
      <c r="M991" s="7">
        <v>0</v>
      </c>
      <c r="N991" s="33" t="s">
        <v>1504</v>
      </c>
      <c r="O991" t="s">
        <v>281</v>
      </c>
      <c r="P991" t="s">
        <v>2803</v>
      </c>
      <c r="Q991" t="s">
        <v>278</v>
      </c>
      <c r="R991" t="s">
        <v>682</v>
      </c>
    </row>
    <row r="992" spans="13:18" x14ac:dyDescent="0.55000000000000004">
      <c r="M992" s="7">
        <v>0</v>
      </c>
      <c r="N992" s="33" t="s">
        <v>2523</v>
      </c>
      <c r="O992" t="s">
        <v>567</v>
      </c>
      <c r="P992" t="s">
        <v>2804</v>
      </c>
      <c r="Q992" t="s">
        <v>379</v>
      </c>
      <c r="R992" t="s">
        <v>498</v>
      </c>
    </row>
    <row r="993" spans="13:18" x14ac:dyDescent="0.55000000000000004">
      <c r="M993" s="7">
        <v>0</v>
      </c>
      <c r="N993" s="33" t="s">
        <v>1293</v>
      </c>
      <c r="O993" t="s">
        <v>426</v>
      </c>
      <c r="P993" t="s">
        <v>2805</v>
      </c>
      <c r="Q993" t="s">
        <v>311</v>
      </c>
      <c r="R993" t="s">
        <v>279</v>
      </c>
    </row>
    <row r="994" spans="13:18" x14ac:dyDescent="0.55000000000000004">
      <c r="M994" s="7">
        <v>0</v>
      </c>
      <c r="N994" s="33" t="s">
        <v>2524</v>
      </c>
      <c r="O994" t="s">
        <v>142</v>
      </c>
      <c r="P994" t="s">
        <v>2806</v>
      </c>
      <c r="Q994" t="s">
        <v>269</v>
      </c>
      <c r="R994" t="s">
        <v>291</v>
      </c>
    </row>
    <row r="995" spans="13:18" x14ac:dyDescent="0.55000000000000004">
      <c r="M995" s="7">
        <v>0</v>
      </c>
      <c r="N995" s="33" t="s">
        <v>2526</v>
      </c>
      <c r="O995" t="s">
        <v>816</v>
      </c>
      <c r="P995" t="s">
        <v>2807</v>
      </c>
      <c r="Q995" t="s">
        <v>342</v>
      </c>
      <c r="R995" t="s">
        <v>247</v>
      </c>
    </row>
    <row r="996" spans="13:18" x14ac:dyDescent="0.55000000000000004">
      <c r="M996" s="7">
        <v>0</v>
      </c>
      <c r="N996" s="33" t="s">
        <v>2005</v>
      </c>
      <c r="O996" t="s">
        <v>1643</v>
      </c>
      <c r="P996" t="s">
        <v>2808</v>
      </c>
      <c r="Q996" t="s">
        <v>278</v>
      </c>
      <c r="R996" t="s">
        <v>279</v>
      </c>
    </row>
    <row r="997" spans="13:18" x14ac:dyDescent="0.55000000000000004">
      <c r="M997" s="7">
        <v>0</v>
      </c>
      <c r="N997" s="33" t="s">
        <v>2529</v>
      </c>
      <c r="O997" t="s">
        <v>828</v>
      </c>
      <c r="P997" t="s">
        <v>2809</v>
      </c>
      <c r="Q997" t="s">
        <v>379</v>
      </c>
      <c r="R997" t="s">
        <v>2132</v>
      </c>
    </row>
    <row r="998" spans="13:18" x14ac:dyDescent="0.55000000000000004">
      <c r="M998" s="7">
        <v>0</v>
      </c>
      <c r="N998" s="33" t="s">
        <v>2530</v>
      </c>
      <c r="O998" t="s">
        <v>249</v>
      </c>
      <c r="P998" t="s">
        <v>2810</v>
      </c>
      <c r="Q998" t="s">
        <v>278</v>
      </c>
      <c r="R998" t="s">
        <v>916</v>
      </c>
    </row>
    <row r="999" spans="13:18" x14ac:dyDescent="0.55000000000000004">
      <c r="M999" s="7">
        <v>0</v>
      </c>
      <c r="N999" s="33" t="s">
        <v>847</v>
      </c>
      <c r="O999" t="s">
        <v>877</v>
      </c>
      <c r="P999" t="s">
        <v>2811</v>
      </c>
      <c r="Q999" t="s">
        <v>947</v>
      </c>
      <c r="R999" t="s">
        <v>2118</v>
      </c>
    </row>
    <row r="1000" spans="13:18" x14ac:dyDescent="0.55000000000000004">
      <c r="M1000" s="7">
        <v>0</v>
      </c>
      <c r="N1000" s="33" t="s">
        <v>2531</v>
      </c>
      <c r="O1000" t="s">
        <v>392</v>
      </c>
      <c r="P1000" t="s">
        <v>2812</v>
      </c>
      <c r="Q1000" t="s">
        <v>947</v>
      </c>
      <c r="R1000" t="s">
        <v>555</v>
      </c>
    </row>
    <row r="1001" spans="13:18" x14ac:dyDescent="0.55000000000000004">
      <c r="M1001" s="7">
        <v>0</v>
      </c>
      <c r="N1001" s="33" t="s">
        <v>2532</v>
      </c>
      <c r="O1001" t="s">
        <v>1318</v>
      </c>
      <c r="P1001" t="s">
        <v>2813</v>
      </c>
      <c r="Q1001" t="s">
        <v>948</v>
      </c>
      <c r="R1001" t="s">
        <v>417</v>
      </c>
    </row>
    <row r="1002" spans="13:18" x14ac:dyDescent="0.55000000000000004">
      <c r="M1002" s="7">
        <v>0</v>
      </c>
      <c r="N1002" s="33" t="s">
        <v>2533</v>
      </c>
      <c r="O1002" t="s">
        <v>1810</v>
      </c>
      <c r="P1002" t="s">
        <v>2814</v>
      </c>
      <c r="Q1002" t="s">
        <v>366</v>
      </c>
      <c r="R1002" t="s">
        <v>312</v>
      </c>
    </row>
    <row r="1003" spans="13:18" x14ac:dyDescent="0.55000000000000004">
      <c r="M1003" s="7">
        <v>0</v>
      </c>
      <c r="N1003" s="33" t="s">
        <v>2534</v>
      </c>
      <c r="O1003" t="s">
        <v>1577</v>
      </c>
      <c r="P1003" t="s">
        <v>2815</v>
      </c>
      <c r="Q1003" t="s">
        <v>947</v>
      </c>
      <c r="R1003" t="s">
        <v>255</v>
      </c>
    </row>
    <row r="1004" spans="13:18" x14ac:dyDescent="0.55000000000000004">
      <c r="M1004" s="7">
        <v>0</v>
      </c>
      <c r="N1004" s="33" t="s">
        <v>2535</v>
      </c>
      <c r="O1004" t="s">
        <v>309</v>
      </c>
      <c r="P1004" t="s">
        <v>2816</v>
      </c>
      <c r="Q1004" t="s">
        <v>278</v>
      </c>
      <c r="R1004" t="s">
        <v>493</v>
      </c>
    </row>
    <row r="1005" spans="13:18" x14ac:dyDescent="0.55000000000000004">
      <c r="M1005" s="7">
        <v>0</v>
      </c>
      <c r="N1005" s="33" t="s">
        <v>2538</v>
      </c>
      <c r="O1005" t="s">
        <v>321</v>
      </c>
      <c r="P1005" t="s">
        <v>2817</v>
      </c>
      <c r="Q1005" t="s">
        <v>251</v>
      </c>
      <c r="R1005" t="s">
        <v>605</v>
      </c>
    </row>
    <row r="1006" spans="13:18" x14ac:dyDescent="0.55000000000000004">
      <c r="M1006" s="7">
        <v>0</v>
      </c>
      <c r="N1006" s="33" t="s">
        <v>2539</v>
      </c>
      <c r="O1006" t="s">
        <v>254</v>
      </c>
      <c r="P1006" t="s">
        <v>2818</v>
      </c>
      <c r="Q1006" t="s">
        <v>512</v>
      </c>
      <c r="R1006" t="s">
        <v>574</v>
      </c>
    </row>
    <row r="1007" spans="13:18" x14ac:dyDescent="0.55000000000000004">
      <c r="M1007" s="7">
        <v>0</v>
      </c>
      <c r="N1007" s="33" t="s">
        <v>2540</v>
      </c>
      <c r="O1007" t="s">
        <v>1128</v>
      </c>
      <c r="P1007" t="s">
        <v>2819</v>
      </c>
      <c r="Q1007" t="s">
        <v>366</v>
      </c>
      <c r="R1007" t="s">
        <v>493</v>
      </c>
    </row>
    <row r="1008" spans="13:18" x14ac:dyDescent="0.55000000000000004">
      <c r="M1008" s="7">
        <v>0</v>
      </c>
      <c r="N1008" s="33" t="s">
        <v>2543</v>
      </c>
      <c r="O1008" t="s">
        <v>426</v>
      </c>
      <c r="P1008" t="s">
        <v>2820</v>
      </c>
      <c r="Q1008" t="s">
        <v>1108</v>
      </c>
      <c r="R1008" t="s">
        <v>498</v>
      </c>
    </row>
    <row r="1009" spans="13:18" x14ac:dyDescent="0.55000000000000004">
      <c r="M1009" s="7">
        <v>0</v>
      </c>
      <c r="N1009" s="33" t="s">
        <v>2544</v>
      </c>
      <c r="O1009" t="s">
        <v>285</v>
      </c>
      <c r="P1009" t="s">
        <v>2821</v>
      </c>
      <c r="Q1009" t="s">
        <v>947</v>
      </c>
      <c r="R1009" t="s">
        <v>431</v>
      </c>
    </row>
    <row r="1010" spans="13:18" x14ac:dyDescent="0.55000000000000004">
      <c r="M1010" s="7">
        <v>0</v>
      </c>
      <c r="N1010" s="33" t="s">
        <v>2545</v>
      </c>
      <c r="O1010" t="s">
        <v>344</v>
      </c>
      <c r="P1010" t="s">
        <v>2822</v>
      </c>
      <c r="Q1010" t="s">
        <v>278</v>
      </c>
      <c r="R1010" t="s">
        <v>2823</v>
      </c>
    </row>
    <row r="1011" spans="13:18" x14ac:dyDescent="0.55000000000000004">
      <c r="M1011" s="7">
        <v>0</v>
      </c>
      <c r="N1011" s="33" t="s">
        <v>2547</v>
      </c>
      <c r="O1011" t="s">
        <v>174</v>
      </c>
      <c r="P1011" t="s">
        <v>2824</v>
      </c>
      <c r="Q1011" t="s">
        <v>311</v>
      </c>
      <c r="R1011" t="s">
        <v>255</v>
      </c>
    </row>
    <row r="1012" spans="13:18" x14ac:dyDescent="0.55000000000000004">
      <c r="M1012" s="7">
        <v>0</v>
      </c>
      <c r="N1012" s="33" t="s">
        <v>2548</v>
      </c>
      <c r="O1012" t="s">
        <v>344</v>
      </c>
      <c r="P1012" t="s">
        <v>2825</v>
      </c>
      <c r="Q1012" t="s">
        <v>251</v>
      </c>
      <c r="R1012" t="s">
        <v>605</v>
      </c>
    </row>
    <row r="1013" spans="13:18" x14ac:dyDescent="0.55000000000000004">
      <c r="M1013" s="7">
        <v>0</v>
      </c>
      <c r="N1013" s="33" t="s">
        <v>2549</v>
      </c>
      <c r="O1013" t="s">
        <v>808</v>
      </c>
      <c r="P1013" t="s">
        <v>2826</v>
      </c>
      <c r="Q1013" t="s">
        <v>1330</v>
      </c>
      <c r="R1013" t="s">
        <v>2827</v>
      </c>
    </row>
    <row r="1014" spans="13:18" x14ac:dyDescent="0.55000000000000004">
      <c r="M1014" s="7">
        <v>0</v>
      </c>
      <c r="N1014" s="33" t="s">
        <v>2550</v>
      </c>
      <c r="O1014" t="s">
        <v>314</v>
      </c>
      <c r="P1014" t="s">
        <v>2828</v>
      </c>
      <c r="Q1014" t="s">
        <v>947</v>
      </c>
      <c r="R1014" t="s">
        <v>279</v>
      </c>
    </row>
    <row r="1015" spans="13:18" x14ac:dyDescent="0.55000000000000004">
      <c r="M1015" s="7">
        <v>0</v>
      </c>
      <c r="N1015" s="33" t="s">
        <v>2552</v>
      </c>
      <c r="O1015" t="s">
        <v>1810</v>
      </c>
      <c r="P1015" t="s">
        <v>2829</v>
      </c>
      <c r="Q1015" t="s">
        <v>1108</v>
      </c>
      <c r="R1015" t="s">
        <v>2830</v>
      </c>
    </row>
    <row r="1016" spans="13:18" x14ac:dyDescent="0.55000000000000004">
      <c r="M1016" s="7">
        <v>0</v>
      </c>
      <c r="N1016" s="33" t="s">
        <v>2554</v>
      </c>
      <c r="O1016" t="s">
        <v>1598</v>
      </c>
      <c r="P1016" t="s">
        <v>2831</v>
      </c>
      <c r="Q1016" t="s">
        <v>634</v>
      </c>
      <c r="R1016" t="s">
        <v>887</v>
      </c>
    </row>
    <row r="1017" spans="13:18" x14ac:dyDescent="0.55000000000000004">
      <c r="M1017" s="7">
        <v>0</v>
      </c>
      <c r="N1017" s="33" t="s">
        <v>2555</v>
      </c>
      <c r="O1017" t="s">
        <v>488</v>
      </c>
      <c r="P1017" t="s">
        <v>2832</v>
      </c>
      <c r="Q1017" t="s">
        <v>311</v>
      </c>
      <c r="R1017" t="s">
        <v>483</v>
      </c>
    </row>
    <row r="1018" spans="13:18" x14ac:dyDescent="0.55000000000000004">
      <c r="M1018" s="7">
        <v>0</v>
      </c>
      <c r="N1018" s="33" t="s">
        <v>2556</v>
      </c>
      <c r="O1018" t="s">
        <v>596</v>
      </c>
      <c r="P1018" t="s">
        <v>2833</v>
      </c>
      <c r="Q1018" t="s">
        <v>947</v>
      </c>
      <c r="R1018" t="s">
        <v>274</v>
      </c>
    </row>
    <row r="1019" spans="13:18" x14ac:dyDescent="0.55000000000000004">
      <c r="M1019" s="7">
        <v>0</v>
      </c>
      <c r="N1019" s="33" t="s">
        <v>343</v>
      </c>
      <c r="O1019" t="s">
        <v>344</v>
      </c>
      <c r="P1019" t="s">
        <v>2834</v>
      </c>
      <c r="Q1019" t="s">
        <v>1108</v>
      </c>
      <c r="R1019" t="s">
        <v>501</v>
      </c>
    </row>
    <row r="1020" spans="13:18" x14ac:dyDescent="0.55000000000000004">
      <c r="M1020" s="7">
        <v>0</v>
      </c>
      <c r="N1020" s="33" t="s">
        <v>2557</v>
      </c>
      <c r="O1020" t="s">
        <v>35</v>
      </c>
      <c r="P1020" t="s">
        <v>2835</v>
      </c>
      <c r="Q1020" t="s">
        <v>947</v>
      </c>
      <c r="R1020" t="s">
        <v>312</v>
      </c>
    </row>
    <row r="1021" spans="13:18" x14ac:dyDescent="0.55000000000000004">
      <c r="M1021" s="7">
        <v>0</v>
      </c>
      <c r="N1021" s="33" t="s">
        <v>2558</v>
      </c>
      <c r="O1021" t="s">
        <v>1707</v>
      </c>
      <c r="P1021" t="s">
        <v>2836</v>
      </c>
      <c r="Q1021" t="s">
        <v>947</v>
      </c>
      <c r="R1021" t="s">
        <v>787</v>
      </c>
    </row>
    <row r="1022" spans="13:18" x14ac:dyDescent="0.55000000000000004">
      <c r="M1022" s="7">
        <v>0</v>
      </c>
      <c r="N1022" s="33" t="s">
        <v>2559</v>
      </c>
      <c r="O1022" t="s">
        <v>828</v>
      </c>
      <c r="P1022" t="s">
        <v>2837</v>
      </c>
      <c r="Q1022" t="s">
        <v>251</v>
      </c>
      <c r="R1022" t="s">
        <v>474</v>
      </c>
    </row>
    <row r="1023" spans="13:18" x14ac:dyDescent="0.55000000000000004">
      <c r="M1023" s="7">
        <v>0</v>
      </c>
      <c r="N1023" s="33" t="s">
        <v>2560</v>
      </c>
      <c r="O1023" t="s">
        <v>1682</v>
      </c>
      <c r="P1023" t="s">
        <v>2838</v>
      </c>
      <c r="Q1023" t="s">
        <v>434</v>
      </c>
      <c r="R1023" t="s">
        <v>279</v>
      </c>
    </row>
    <row r="1024" spans="13:18" x14ac:dyDescent="0.55000000000000004">
      <c r="M1024" s="7">
        <v>0</v>
      </c>
      <c r="N1024" s="33" t="s">
        <v>2563</v>
      </c>
      <c r="O1024" t="s">
        <v>944</v>
      </c>
      <c r="P1024" t="s">
        <v>2839</v>
      </c>
      <c r="Q1024" t="s">
        <v>278</v>
      </c>
      <c r="R1024" t="s">
        <v>312</v>
      </c>
    </row>
    <row r="1025" spans="13:18" x14ac:dyDescent="0.55000000000000004">
      <c r="M1025" s="7">
        <v>0</v>
      </c>
      <c r="N1025" s="33" t="s">
        <v>2564</v>
      </c>
      <c r="O1025" t="s">
        <v>808</v>
      </c>
      <c r="P1025" t="s">
        <v>2840</v>
      </c>
      <c r="Q1025" t="s">
        <v>273</v>
      </c>
      <c r="R1025" t="s">
        <v>2841</v>
      </c>
    </row>
    <row r="1026" spans="13:18" x14ac:dyDescent="0.55000000000000004">
      <c r="M1026" s="7">
        <v>0</v>
      </c>
      <c r="N1026" s="33" t="s">
        <v>2565</v>
      </c>
      <c r="O1026" t="s">
        <v>426</v>
      </c>
      <c r="P1026" t="s">
        <v>2842</v>
      </c>
      <c r="Q1026" t="s">
        <v>346</v>
      </c>
      <c r="R1026" t="s">
        <v>501</v>
      </c>
    </row>
    <row r="1027" spans="13:18" x14ac:dyDescent="0.55000000000000004">
      <c r="M1027" s="7">
        <v>0</v>
      </c>
      <c r="N1027" s="33" t="s">
        <v>2566</v>
      </c>
      <c r="O1027" t="s">
        <v>1810</v>
      </c>
      <c r="P1027" t="s">
        <v>2843</v>
      </c>
      <c r="Q1027" t="s">
        <v>366</v>
      </c>
      <c r="R1027" t="s">
        <v>2841</v>
      </c>
    </row>
    <row r="1028" spans="13:18" x14ac:dyDescent="0.55000000000000004">
      <c r="M1028" s="7">
        <v>0</v>
      </c>
      <c r="N1028" s="33" t="s">
        <v>2567</v>
      </c>
      <c r="O1028" t="s">
        <v>769</v>
      </c>
      <c r="P1028" t="s">
        <v>2844</v>
      </c>
      <c r="Q1028" t="s">
        <v>1108</v>
      </c>
      <c r="R1028" t="s">
        <v>260</v>
      </c>
    </row>
    <row r="1029" spans="13:18" x14ac:dyDescent="0.55000000000000004">
      <c r="M1029" s="7">
        <v>0</v>
      </c>
      <c r="N1029" s="33" t="s">
        <v>2568</v>
      </c>
      <c r="O1029" t="s">
        <v>304</v>
      </c>
      <c r="P1029" t="s">
        <v>2845</v>
      </c>
      <c r="Q1029" t="s">
        <v>278</v>
      </c>
      <c r="R1029" t="s">
        <v>2118</v>
      </c>
    </row>
    <row r="1030" spans="13:18" x14ac:dyDescent="0.55000000000000004">
      <c r="M1030" s="7">
        <v>0</v>
      </c>
      <c r="N1030" s="33" t="s">
        <v>853</v>
      </c>
      <c r="O1030" t="s">
        <v>828</v>
      </c>
      <c r="P1030" t="s">
        <v>2846</v>
      </c>
      <c r="Q1030" t="s">
        <v>360</v>
      </c>
      <c r="R1030" t="s">
        <v>798</v>
      </c>
    </row>
    <row r="1031" spans="13:18" x14ac:dyDescent="0.55000000000000004">
      <c r="M1031" s="7">
        <v>0</v>
      </c>
      <c r="N1031" s="33" t="s">
        <v>2581</v>
      </c>
      <c r="O1031" t="s">
        <v>396</v>
      </c>
      <c r="P1031" t="s">
        <v>2847</v>
      </c>
      <c r="Q1031" t="s">
        <v>379</v>
      </c>
      <c r="R1031" t="s">
        <v>508</v>
      </c>
    </row>
    <row r="1032" spans="13:18" x14ac:dyDescent="0.55000000000000004">
      <c r="M1032" s="7">
        <v>0</v>
      </c>
      <c r="N1032" s="33" t="s">
        <v>1909</v>
      </c>
      <c r="O1032" t="s">
        <v>1144</v>
      </c>
      <c r="P1032" t="s">
        <v>2848</v>
      </c>
      <c r="Q1032" t="s">
        <v>278</v>
      </c>
      <c r="R1032" t="s">
        <v>2425</v>
      </c>
    </row>
    <row r="1033" spans="13:18" x14ac:dyDescent="0.55000000000000004">
      <c r="M1033" s="7">
        <v>0</v>
      </c>
      <c r="N1033" s="33" t="s">
        <v>2601</v>
      </c>
      <c r="O1033" t="s">
        <v>488</v>
      </c>
      <c r="P1033" t="s">
        <v>2849</v>
      </c>
      <c r="Q1033" t="s">
        <v>287</v>
      </c>
      <c r="R1033" t="s">
        <v>2425</v>
      </c>
    </row>
    <row r="1034" spans="13:18" x14ac:dyDescent="0.55000000000000004">
      <c r="M1034" s="7">
        <v>0</v>
      </c>
      <c r="N1034" s="33" t="s">
        <v>2521</v>
      </c>
      <c r="O1034" t="s">
        <v>1120</v>
      </c>
      <c r="P1034" t="s">
        <v>2850</v>
      </c>
      <c r="Q1034" t="s">
        <v>366</v>
      </c>
      <c r="R1034" t="s">
        <v>2851</v>
      </c>
    </row>
    <row r="1035" spans="13:18" x14ac:dyDescent="0.55000000000000004">
      <c r="M1035" s="7">
        <v>0</v>
      </c>
      <c r="N1035" s="33" t="s">
        <v>2525</v>
      </c>
      <c r="O1035" t="s">
        <v>1643</v>
      </c>
      <c r="P1035" t="s">
        <v>2852</v>
      </c>
      <c r="Q1035" t="s">
        <v>1245</v>
      </c>
      <c r="R1035" t="s">
        <v>806</v>
      </c>
    </row>
    <row r="1036" spans="13:18" x14ac:dyDescent="0.55000000000000004">
      <c r="M1036" s="7">
        <v>0</v>
      </c>
      <c r="N1036" s="33" t="s">
        <v>2527</v>
      </c>
      <c r="O1036" t="s">
        <v>491</v>
      </c>
      <c r="P1036" t="s">
        <v>2853</v>
      </c>
      <c r="Q1036" t="s">
        <v>311</v>
      </c>
      <c r="R1036" t="s">
        <v>2841</v>
      </c>
    </row>
    <row r="1037" spans="13:18" x14ac:dyDescent="0.55000000000000004">
      <c r="M1037" s="7">
        <v>0</v>
      </c>
      <c r="N1037" s="33" t="s">
        <v>2528</v>
      </c>
      <c r="O1037" t="s">
        <v>1789</v>
      </c>
      <c r="P1037" t="s">
        <v>2854</v>
      </c>
      <c r="Q1037" t="s">
        <v>264</v>
      </c>
      <c r="R1037" t="s">
        <v>555</v>
      </c>
    </row>
    <row r="1038" spans="13:18" x14ac:dyDescent="0.55000000000000004">
      <c r="M1038" s="7">
        <v>0</v>
      </c>
      <c r="N1038" s="33" t="s">
        <v>2536</v>
      </c>
      <c r="O1038" t="s">
        <v>1120</v>
      </c>
      <c r="P1038" t="s">
        <v>2855</v>
      </c>
      <c r="Q1038" t="s">
        <v>1245</v>
      </c>
      <c r="R1038" t="s">
        <v>252</v>
      </c>
    </row>
    <row r="1039" spans="13:18" x14ac:dyDescent="0.55000000000000004">
      <c r="M1039" s="7">
        <v>0</v>
      </c>
      <c r="N1039" s="33" t="s">
        <v>2537</v>
      </c>
      <c r="O1039" t="s">
        <v>1571</v>
      </c>
      <c r="P1039" t="s">
        <v>2856</v>
      </c>
      <c r="Q1039" t="s">
        <v>434</v>
      </c>
      <c r="R1039" t="s">
        <v>474</v>
      </c>
    </row>
    <row r="1040" spans="13:18" x14ac:dyDescent="0.55000000000000004">
      <c r="M1040" s="7">
        <v>0</v>
      </c>
      <c r="N1040" s="33" t="s">
        <v>2541</v>
      </c>
      <c r="O1040" t="s">
        <v>1018</v>
      </c>
      <c r="P1040" t="s">
        <v>2857</v>
      </c>
      <c r="Q1040" t="s">
        <v>273</v>
      </c>
      <c r="R1040" t="s">
        <v>2858</v>
      </c>
    </row>
    <row r="1041" spans="13:18" x14ac:dyDescent="0.55000000000000004">
      <c r="M1041" s="7">
        <v>0</v>
      </c>
      <c r="N1041" s="33" t="s">
        <v>2542</v>
      </c>
      <c r="O1041" t="s">
        <v>1661</v>
      </c>
      <c r="P1041" t="s">
        <v>2859</v>
      </c>
      <c r="Q1041" t="s">
        <v>264</v>
      </c>
      <c r="R1041" t="s">
        <v>2177</v>
      </c>
    </row>
    <row r="1042" spans="13:18" x14ac:dyDescent="0.55000000000000004">
      <c r="M1042" s="7">
        <v>0</v>
      </c>
      <c r="N1042" s="33" t="s">
        <v>2546</v>
      </c>
      <c r="O1042" t="s">
        <v>1120</v>
      </c>
      <c r="P1042" t="s">
        <v>2860</v>
      </c>
      <c r="Q1042" t="s">
        <v>251</v>
      </c>
      <c r="R1042" t="s">
        <v>2851</v>
      </c>
    </row>
    <row r="1043" spans="13:18" x14ac:dyDescent="0.55000000000000004">
      <c r="M1043" s="7">
        <v>0</v>
      </c>
      <c r="N1043" s="33" t="s">
        <v>2551</v>
      </c>
      <c r="O1043" t="s">
        <v>1706</v>
      </c>
      <c r="P1043" t="s">
        <v>2861</v>
      </c>
      <c r="Q1043" t="s">
        <v>278</v>
      </c>
      <c r="R1043" t="s">
        <v>2862</v>
      </c>
    </row>
    <row r="1044" spans="13:18" x14ac:dyDescent="0.55000000000000004">
      <c r="M1044" s="7">
        <v>0</v>
      </c>
      <c r="N1044" s="33" t="s">
        <v>2569</v>
      </c>
      <c r="O1044" t="s">
        <v>1128</v>
      </c>
      <c r="P1044" t="s">
        <v>2863</v>
      </c>
      <c r="Q1044" t="s">
        <v>947</v>
      </c>
      <c r="R1044" t="s">
        <v>255</v>
      </c>
    </row>
    <row r="1045" spans="13:18" x14ac:dyDescent="0.55000000000000004">
      <c r="M1045" s="7">
        <v>0</v>
      </c>
      <c r="N1045" s="33">
        <v>0</v>
      </c>
      <c r="O1045">
        <v>0</v>
      </c>
      <c r="P1045" t="s">
        <v>2864</v>
      </c>
      <c r="Q1045" t="s">
        <v>2865</v>
      </c>
      <c r="R1045" t="s">
        <v>2866</v>
      </c>
    </row>
    <row r="1046" spans="13:18" x14ac:dyDescent="0.55000000000000004">
      <c r="M1046" s="7">
        <v>0</v>
      </c>
      <c r="N1046" s="33" t="s">
        <v>2937</v>
      </c>
      <c r="O1046" t="s">
        <v>133</v>
      </c>
      <c r="P1046" t="s">
        <v>2938</v>
      </c>
      <c r="Q1046" t="s">
        <v>273</v>
      </c>
      <c r="R1046" t="s">
        <v>435</v>
      </c>
    </row>
    <row r="1047" spans="13:18" x14ac:dyDescent="0.55000000000000004">
      <c r="M1047" s="7">
        <v>0</v>
      </c>
      <c r="N1047" s="33" t="s">
        <v>2939</v>
      </c>
      <c r="O1047" t="s">
        <v>1923</v>
      </c>
      <c r="P1047" t="s">
        <v>2940</v>
      </c>
      <c r="Q1047" t="s">
        <v>379</v>
      </c>
      <c r="R1047" t="s">
        <v>1138</v>
      </c>
    </row>
    <row r="1048" spans="13:18" x14ac:dyDescent="0.55000000000000004">
      <c r="M1048" s="7">
        <v>0</v>
      </c>
      <c r="N1048" s="33" t="s">
        <v>2941</v>
      </c>
      <c r="O1048" t="s">
        <v>453</v>
      </c>
      <c r="P1048" t="s">
        <v>2942</v>
      </c>
      <c r="Q1048" t="s">
        <v>336</v>
      </c>
      <c r="R1048" t="s">
        <v>332</v>
      </c>
    </row>
    <row r="1049" spans="13:18" x14ac:dyDescent="0.55000000000000004">
      <c r="M1049" s="7">
        <v>0</v>
      </c>
      <c r="N1049" s="33" t="s">
        <v>2943</v>
      </c>
      <c r="O1049" t="s">
        <v>368</v>
      </c>
      <c r="P1049" t="s">
        <v>2944</v>
      </c>
      <c r="Q1049" t="s">
        <v>259</v>
      </c>
      <c r="R1049" t="s">
        <v>2945</v>
      </c>
    </row>
    <row r="1050" spans="13:18" x14ac:dyDescent="0.55000000000000004">
      <c r="M1050" s="7">
        <v>0</v>
      </c>
      <c r="N1050" s="33" t="s">
        <v>2946</v>
      </c>
      <c r="O1050" t="s">
        <v>917</v>
      </c>
      <c r="P1050" t="s">
        <v>2947</v>
      </c>
      <c r="Q1050" t="s">
        <v>1330</v>
      </c>
      <c r="R1050" t="s">
        <v>337</v>
      </c>
    </row>
    <row r="1051" spans="13:18" x14ac:dyDescent="0.55000000000000004">
      <c r="M1051" s="7">
        <v>0</v>
      </c>
      <c r="N1051" s="33" t="s">
        <v>2948</v>
      </c>
      <c r="O1051" t="s">
        <v>456</v>
      </c>
      <c r="P1051" t="s">
        <v>2949</v>
      </c>
      <c r="Q1051" t="s">
        <v>264</v>
      </c>
      <c r="R1051" t="s">
        <v>351</v>
      </c>
    </row>
    <row r="1052" spans="13:18" x14ac:dyDescent="0.55000000000000004">
      <c r="M1052" s="7">
        <v>0</v>
      </c>
      <c r="N1052" s="33" t="s">
        <v>2950</v>
      </c>
      <c r="O1052" t="s">
        <v>1571</v>
      </c>
      <c r="P1052" t="s">
        <v>2951</v>
      </c>
      <c r="Q1052" t="s">
        <v>269</v>
      </c>
      <c r="R1052" t="s">
        <v>2952</v>
      </c>
    </row>
    <row r="1053" spans="13:18" x14ac:dyDescent="0.55000000000000004">
      <c r="M1053" s="7">
        <v>0</v>
      </c>
      <c r="N1053" s="33" t="s">
        <v>2953</v>
      </c>
      <c r="O1053" t="s">
        <v>1253</v>
      </c>
      <c r="P1053" t="s">
        <v>2954</v>
      </c>
      <c r="Q1053" t="s">
        <v>269</v>
      </c>
      <c r="R1053" t="s">
        <v>508</v>
      </c>
    </row>
    <row r="1054" spans="13:18" x14ac:dyDescent="0.55000000000000004">
      <c r="M1054" s="7">
        <v>0</v>
      </c>
      <c r="N1054" s="33" t="s">
        <v>171</v>
      </c>
      <c r="O1054" t="s">
        <v>318</v>
      </c>
      <c r="P1054" t="s">
        <v>2955</v>
      </c>
      <c r="Q1054" t="s">
        <v>269</v>
      </c>
      <c r="R1054" t="s">
        <v>1215</v>
      </c>
    </row>
    <row r="1055" spans="13:18" x14ac:dyDescent="0.55000000000000004">
      <c r="M1055" s="7">
        <v>0</v>
      </c>
      <c r="N1055" s="33" t="s">
        <v>2956</v>
      </c>
      <c r="O1055" t="s">
        <v>127</v>
      </c>
      <c r="P1055" t="s">
        <v>2957</v>
      </c>
      <c r="Q1055" t="s">
        <v>287</v>
      </c>
      <c r="R1055" t="s">
        <v>351</v>
      </c>
    </row>
    <row r="1056" spans="13:18" x14ac:dyDescent="0.55000000000000004">
      <c r="M1056" s="7">
        <v>0</v>
      </c>
      <c r="N1056" s="33" t="s">
        <v>2958</v>
      </c>
      <c r="O1056" t="s">
        <v>1144</v>
      </c>
      <c r="P1056" t="s">
        <v>2959</v>
      </c>
      <c r="Q1056" t="s">
        <v>948</v>
      </c>
      <c r="R1056" t="s">
        <v>2044</v>
      </c>
    </row>
    <row r="1057" spans="13:18" x14ac:dyDescent="0.55000000000000004">
      <c r="M1057" s="7">
        <v>0</v>
      </c>
      <c r="N1057" s="33" t="s">
        <v>2960</v>
      </c>
      <c r="O1057" t="s">
        <v>1809</v>
      </c>
      <c r="P1057" t="s">
        <v>2961</v>
      </c>
      <c r="Q1057" t="s">
        <v>336</v>
      </c>
      <c r="R1057" t="s">
        <v>332</v>
      </c>
    </row>
    <row r="1058" spans="13:18" x14ac:dyDescent="0.55000000000000004">
      <c r="M1058" s="7">
        <v>0</v>
      </c>
      <c r="N1058" s="33" t="s">
        <v>2962</v>
      </c>
      <c r="O1058" t="s">
        <v>166</v>
      </c>
      <c r="P1058" t="s">
        <v>2963</v>
      </c>
      <c r="Q1058" t="s">
        <v>946</v>
      </c>
      <c r="R1058" t="s">
        <v>508</v>
      </c>
    </row>
    <row r="1059" spans="13:18" x14ac:dyDescent="0.55000000000000004">
      <c r="M1059" s="7">
        <v>0</v>
      </c>
      <c r="N1059" s="33" t="s">
        <v>2964</v>
      </c>
      <c r="O1059" t="s">
        <v>297</v>
      </c>
      <c r="P1059" t="s">
        <v>2965</v>
      </c>
      <c r="Q1059" t="s">
        <v>366</v>
      </c>
      <c r="R1059" t="s">
        <v>351</v>
      </c>
    </row>
    <row r="1060" spans="13:18" x14ac:dyDescent="0.55000000000000004">
      <c r="M1060" s="7">
        <v>0</v>
      </c>
      <c r="N1060" s="33" t="s">
        <v>538</v>
      </c>
      <c r="O1060" t="s">
        <v>344</v>
      </c>
      <c r="P1060" t="s">
        <v>2966</v>
      </c>
      <c r="Q1060" t="s">
        <v>434</v>
      </c>
      <c r="R1060" t="s">
        <v>351</v>
      </c>
    </row>
    <row r="1061" spans="13:18" x14ac:dyDescent="0.55000000000000004">
      <c r="M1061" s="7">
        <v>0</v>
      </c>
      <c r="N1061" s="33" t="s">
        <v>400</v>
      </c>
      <c r="O1061" t="s">
        <v>133</v>
      </c>
      <c r="P1061" t="s">
        <v>2967</v>
      </c>
      <c r="Q1061" t="s">
        <v>947</v>
      </c>
      <c r="R1061" t="s">
        <v>435</v>
      </c>
    </row>
    <row r="1062" spans="13:18" x14ac:dyDescent="0.55000000000000004">
      <c r="M1062" s="7">
        <v>0</v>
      </c>
      <c r="N1062" s="33" t="s">
        <v>2968</v>
      </c>
      <c r="O1062" t="s">
        <v>133</v>
      </c>
      <c r="P1062" t="s">
        <v>2969</v>
      </c>
      <c r="Q1062" t="s">
        <v>1245</v>
      </c>
      <c r="R1062" t="s">
        <v>435</v>
      </c>
    </row>
    <row r="1063" spans="13:18" x14ac:dyDescent="0.55000000000000004">
      <c r="M1063" s="7">
        <v>0</v>
      </c>
      <c r="N1063" s="33" t="s">
        <v>2970</v>
      </c>
      <c r="O1063" t="s">
        <v>166</v>
      </c>
      <c r="P1063" t="s">
        <v>2971</v>
      </c>
      <c r="Q1063" t="s">
        <v>947</v>
      </c>
      <c r="R1063" t="s">
        <v>351</v>
      </c>
    </row>
    <row r="1064" spans="13:18" x14ac:dyDescent="0.55000000000000004">
      <c r="M1064" s="7">
        <v>0</v>
      </c>
      <c r="N1064" s="33" t="s">
        <v>2972</v>
      </c>
      <c r="O1064" t="s">
        <v>1705</v>
      </c>
      <c r="P1064" t="s">
        <v>2973</v>
      </c>
      <c r="Q1064" t="s">
        <v>434</v>
      </c>
      <c r="R1064" t="s">
        <v>641</v>
      </c>
    </row>
    <row r="1065" spans="13:18" x14ac:dyDescent="0.55000000000000004">
      <c r="M1065" s="7">
        <v>0</v>
      </c>
      <c r="N1065" s="33" t="s">
        <v>2974</v>
      </c>
      <c r="O1065" t="s">
        <v>2587</v>
      </c>
      <c r="P1065" t="s">
        <v>2975</v>
      </c>
      <c r="Q1065" t="s">
        <v>269</v>
      </c>
      <c r="R1065" t="s">
        <v>508</v>
      </c>
    </row>
    <row r="1066" spans="13:18" x14ac:dyDescent="0.55000000000000004">
      <c r="M1066" s="7">
        <v>0</v>
      </c>
      <c r="N1066" s="33" t="s">
        <v>2976</v>
      </c>
      <c r="O1066" t="s">
        <v>133</v>
      </c>
      <c r="P1066" t="s">
        <v>2977</v>
      </c>
      <c r="Q1066" t="s">
        <v>269</v>
      </c>
      <c r="R1066" t="s">
        <v>2978</v>
      </c>
    </row>
    <row r="1067" spans="13:18" x14ac:dyDescent="0.55000000000000004">
      <c r="M1067" s="7">
        <v>0</v>
      </c>
      <c r="N1067" s="33" t="s">
        <v>1762</v>
      </c>
      <c r="O1067" t="s">
        <v>1144</v>
      </c>
      <c r="P1067" t="s">
        <v>2979</v>
      </c>
      <c r="Q1067" t="s">
        <v>264</v>
      </c>
      <c r="R1067" t="s">
        <v>351</v>
      </c>
    </row>
    <row r="1068" spans="13:18" x14ac:dyDescent="0.55000000000000004">
      <c r="M1068" s="7">
        <v>0</v>
      </c>
      <c r="N1068" s="33" t="s">
        <v>1080</v>
      </c>
      <c r="O1068" t="s">
        <v>836</v>
      </c>
      <c r="P1068" t="s">
        <v>2980</v>
      </c>
      <c r="Q1068" t="s">
        <v>287</v>
      </c>
      <c r="R1068" t="s">
        <v>735</v>
      </c>
    </row>
    <row r="1069" spans="13:18" x14ac:dyDescent="0.55000000000000004">
      <c r="M1069" s="7">
        <v>0</v>
      </c>
      <c r="N1069" s="33" t="s">
        <v>2981</v>
      </c>
      <c r="O1069" t="s">
        <v>908</v>
      </c>
      <c r="P1069" t="s">
        <v>2982</v>
      </c>
      <c r="Q1069" t="s">
        <v>434</v>
      </c>
      <c r="R1069" t="s">
        <v>398</v>
      </c>
    </row>
    <row r="1070" spans="13:18" x14ac:dyDescent="0.55000000000000004">
      <c r="M1070" s="7">
        <v>0</v>
      </c>
      <c r="N1070" s="33" t="s">
        <v>2983</v>
      </c>
      <c r="O1070" t="s">
        <v>133</v>
      </c>
      <c r="P1070" t="s">
        <v>2984</v>
      </c>
      <c r="Q1070" t="s">
        <v>434</v>
      </c>
      <c r="R1070" t="s">
        <v>435</v>
      </c>
    </row>
    <row r="1071" spans="13:18" x14ac:dyDescent="0.55000000000000004">
      <c r="M1071" s="7">
        <v>0</v>
      </c>
      <c r="N1071" s="33" t="s">
        <v>521</v>
      </c>
      <c r="O1071" t="s">
        <v>372</v>
      </c>
      <c r="P1071" t="s">
        <v>2985</v>
      </c>
      <c r="Q1071" t="s">
        <v>251</v>
      </c>
      <c r="R1071" t="s">
        <v>1038</v>
      </c>
    </row>
    <row r="1072" spans="13:18" x14ac:dyDescent="0.55000000000000004">
      <c r="M1072" s="7">
        <v>0</v>
      </c>
      <c r="N1072" s="33" t="s">
        <v>2326</v>
      </c>
      <c r="O1072" t="s">
        <v>318</v>
      </c>
      <c r="P1072" t="s">
        <v>2986</v>
      </c>
      <c r="Q1072" t="s">
        <v>278</v>
      </c>
      <c r="R1072" t="s">
        <v>735</v>
      </c>
    </row>
    <row r="1073" spans="13:18" x14ac:dyDescent="0.55000000000000004">
      <c r="M1073" s="7">
        <v>0</v>
      </c>
      <c r="N1073" s="33" t="s">
        <v>967</v>
      </c>
      <c r="O1073" t="s">
        <v>344</v>
      </c>
      <c r="P1073" t="s">
        <v>2987</v>
      </c>
      <c r="Q1073" t="s">
        <v>366</v>
      </c>
      <c r="R1073" t="s">
        <v>1006</v>
      </c>
    </row>
    <row r="1074" spans="13:18" x14ac:dyDescent="0.55000000000000004">
      <c r="M1074" s="7">
        <v>0</v>
      </c>
      <c r="N1074" s="33" t="s">
        <v>2988</v>
      </c>
      <c r="O1074" t="s">
        <v>1142</v>
      </c>
      <c r="P1074" t="s">
        <v>2989</v>
      </c>
      <c r="Q1074" t="s">
        <v>287</v>
      </c>
      <c r="R1074" t="s">
        <v>1250</v>
      </c>
    </row>
    <row r="1075" spans="13:18" x14ac:dyDescent="0.55000000000000004">
      <c r="M1075" s="7">
        <v>0</v>
      </c>
      <c r="N1075" s="33" t="s">
        <v>2990</v>
      </c>
      <c r="O1075" t="s">
        <v>808</v>
      </c>
      <c r="P1075" t="s">
        <v>2991</v>
      </c>
      <c r="Q1075" t="s">
        <v>278</v>
      </c>
      <c r="R1075" t="s">
        <v>351</v>
      </c>
    </row>
    <row r="1076" spans="13:18" x14ac:dyDescent="0.55000000000000004">
      <c r="M1076" s="7">
        <v>0</v>
      </c>
      <c r="N1076" s="33" t="s">
        <v>2992</v>
      </c>
      <c r="O1076" t="s">
        <v>344</v>
      </c>
      <c r="P1076" t="s">
        <v>2993</v>
      </c>
      <c r="Q1076" t="s">
        <v>264</v>
      </c>
      <c r="R1076" t="s">
        <v>2994</v>
      </c>
    </row>
    <row r="1077" spans="13:18" x14ac:dyDescent="0.55000000000000004">
      <c r="M1077" s="7">
        <v>0</v>
      </c>
      <c r="N1077" s="33" t="s">
        <v>2995</v>
      </c>
      <c r="O1077" t="s">
        <v>297</v>
      </c>
      <c r="P1077" t="s">
        <v>2996</v>
      </c>
      <c r="Q1077" t="s">
        <v>458</v>
      </c>
      <c r="R1077" t="s">
        <v>659</v>
      </c>
    </row>
    <row r="1078" spans="13:18" x14ac:dyDescent="0.55000000000000004">
      <c r="M1078" s="7">
        <v>0</v>
      </c>
      <c r="N1078" s="33" t="s">
        <v>2997</v>
      </c>
      <c r="O1078" t="s">
        <v>419</v>
      </c>
      <c r="P1078" t="s">
        <v>2998</v>
      </c>
      <c r="Q1078" t="s">
        <v>379</v>
      </c>
      <c r="R1078" t="s">
        <v>1603</v>
      </c>
    </row>
    <row r="1079" spans="13:18" x14ac:dyDescent="0.55000000000000004">
      <c r="M1079" s="7">
        <v>0</v>
      </c>
      <c r="N1079" s="33" t="s">
        <v>163</v>
      </c>
      <c r="O1079" t="s">
        <v>285</v>
      </c>
      <c r="P1079" t="s">
        <v>2999</v>
      </c>
      <c r="Q1079" t="s">
        <v>405</v>
      </c>
      <c r="R1079" t="s">
        <v>747</v>
      </c>
    </row>
    <row r="1080" spans="13:18" x14ac:dyDescent="0.55000000000000004">
      <c r="M1080" s="7">
        <v>0</v>
      </c>
      <c r="N1080" s="33" t="s">
        <v>3000</v>
      </c>
      <c r="O1080" t="s">
        <v>249</v>
      </c>
      <c r="P1080" t="s">
        <v>3001</v>
      </c>
      <c r="Q1080" t="s">
        <v>278</v>
      </c>
      <c r="R1080" t="s">
        <v>916</v>
      </c>
    </row>
    <row r="1081" spans="13:18" x14ac:dyDescent="0.55000000000000004">
      <c r="M1081" s="7">
        <v>0</v>
      </c>
      <c r="N1081" s="33" t="s">
        <v>3002</v>
      </c>
      <c r="O1081" t="s">
        <v>1721</v>
      </c>
      <c r="P1081" t="s">
        <v>3003</v>
      </c>
      <c r="Q1081" t="s">
        <v>278</v>
      </c>
      <c r="R1081" t="s">
        <v>2118</v>
      </c>
    </row>
    <row r="1082" spans="13:18" x14ac:dyDescent="0.55000000000000004">
      <c r="M1082" s="7">
        <v>0</v>
      </c>
      <c r="N1082" s="33" t="s">
        <v>3004</v>
      </c>
      <c r="O1082" t="s">
        <v>1661</v>
      </c>
      <c r="P1082" t="s">
        <v>3005</v>
      </c>
      <c r="Q1082" t="s">
        <v>273</v>
      </c>
      <c r="R1082" t="s">
        <v>279</v>
      </c>
    </row>
    <row r="1083" spans="13:18" x14ac:dyDescent="0.55000000000000004">
      <c r="M1083" s="7">
        <v>0</v>
      </c>
      <c r="N1083" s="33" t="s">
        <v>3006</v>
      </c>
      <c r="O1083" t="s">
        <v>769</v>
      </c>
      <c r="P1083" t="s">
        <v>3007</v>
      </c>
      <c r="Q1083" t="s">
        <v>264</v>
      </c>
      <c r="R1083" t="s">
        <v>916</v>
      </c>
    </row>
    <row r="1084" spans="13:18" x14ac:dyDescent="0.55000000000000004">
      <c r="M1084" s="7">
        <v>0</v>
      </c>
      <c r="N1084" s="33" t="s">
        <v>1072</v>
      </c>
      <c r="O1084" t="s">
        <v>249</v>
      </c>
      <c r="P1084" t="s">
        <v>3008</v>
      </c>
      <c r="Q1084" t="s">
        <v>239</v>
      </c>
      <c r="R1084" t="s">
        <v>887</v>
      </c>
    </row>
    <row r="1085" spans="13:18" x14ac:dyDescent="0.55000000000000004">
      <c r="M1085" s="7">
        <v>0</v>
      </c>
      <c r="N1085" s="33" t="s">
        <v>3009</v>
      </c>
      <c r="O1085" t="s">
        <v>828</v>
      </c>
      <c r="P1085" t="s">
        <v>3010</v>
      </c>
      <c r="Q1085" t="s">
        <v>947</v>
      </c>
      <c r="R1085" t="s">
        <v>474</v>
      </c>
    </row>
    <row r="1086" spans="13:18" x14ac:dyDescent="0.55000000000000004">
      <c r="M1086" s="7">
        <v>0</v>
      </c>
      <c r="N1086" s="33" t="s">
        <v>3011</v>
      </c>
      <c r="O1086" t="s">
        <v>254</v>
      </c>
      <c r="P1086" t="s">
        <v>3012</v>
      </c>
      <c r="Q1086" t="s">
        <v>264</v>
      </c>
      <c r="R1086" t="s">
        <v>682</v>
      </c>
    </row>
    <row r="1087" spans="13:18" x14ac:dyDescent="0.55000000000000004">
      <c r="M1087" s="7">
        <v>0</v>
      </c>
      <c r="N1087" s="33" t="s">
        <v>3013</v>
      </c>
      <c r="O1087" t="s">
        <v>309</v>
      </c>
      <c r="P1087" t="s">
        <v>3014</v>
      </c>
      <c r="Q1087" t="s">
        <v>278</v>
      </c>
      <c r="R1087" t="s">
        <v>493</v>
      </c>
    </row>
    <row r="1088" spans="13:18" x14ac:dyDescent="0.55000000000000004">
      <c r="M1088" s="7">
        <v>0</v>
      </c>
      <c r="N1088" s="33" t="s">
        <v>1486</v>
      </c>
      <c r="O1088" t="s">
        <v>1965</v>
      </c>
      <c r="P1088" t="s">
        <v>3015</v>
      </c>
      <c r="Q1088" t="s">
        <v>311</v>
      </c>
      <c r="R1088" t="s">
        <v>2388</v>
      </c>
    </row>
    <row r="1089" spans="13:18" x14ac:dyDescent="0.55000000000000004">
      <c r="M1089" s="7">
        <v>0</v>
      </c>
      <c r="N1089" s="33" t="s">
        <v>2366</v>
      </c>
      <c r="O1089" t="s">
        <v>169</v>
      </c>
      <c r="P1089" t="s">
        <v>3016</v>
      </c>
      <c r="Q1089" t="s">
        <v>336</v>
      </c>
      <c r="R1089" t="s">
        <v>574</v>
      </c>
    </row>
    <row r="1090" spans="13:18" x14ac:dyDescent="0.55000000000000004">
      <c r="M1090" s="7">
        <v>0</v>
      </c>
      <c r="N1090" s="33" t="s">
        <v>1349</v>
      </c>
      <c r="O1090" t="s">
        <v>488</v>
      </c>
      <c r="P1090" t="s">
        <v>3017</v>
      </c>
      <c r="Q1090" t="s">
        <v>366</v>
      </c>
      <c r="R1090" t="s">
        <v>431</v>
      </c>
    </row>
    <row r="1091" spans="13:18" x14ac:dyDescent="0.55000000000000004">
      <c r="M1091" s="7">
        <v>0</v>
      </c>
      <c r="N1091" s="33" t="s">
        <v>1391</v>
      </c>
      <c r="O1091" t="s">
        <v>936</v>
      </c>
      <c r="P1091" t="s">
        <v>3018</v>
      </c>
      <c r="Q1091" t="s">
        <v>947</v>
      </c>
      <c r="R1091" t="s">
        <v>493</v>
      </c>
    </row>
    <row r="1092" spans="13:18" x14ac:dyDescent="0.55000000000000004">
      <c r="M1092" s="7">
        <v>0</v>
      </c>
      <c r="N1092" s="33" t="s">
        <v>3019</v>
      </c>
      <c r="O1092" t="s">
        <v>419</v>
      </c>
      <c r="P1092" t="s">
        <v>3020</v>
      </c>
      <c r="Q1092" t="s">
        <v>287</v>
      </c>
      <c r="R1092" t="s">
        <v>255</v>
      </c>
    </row>
    <row r="1093" spans="13:18" x14ac:dyDescent="0.55000000000000004">
      <c r="M1093" s="7">
        <v>0</v>
      </c>
      <c r="N1093" s="33" t="s">
        <v>3021</v>
      </c>
      <c r="O1093" t="s">
        <v>340</v>
      </c>
      <c r="P1093" t="s">
        <v>3022</v>
      </c>
      <c r="Q1093" t="s">
        <v>992</v>
      </c>
      <c r="R1093" t="s">
        <v>2118</v>
      </c>
    </row>
    <row r="1094" spans="13:18" x14ac:dyDescent="0.55000000000000004">
      <c r="M1094" s="7">
        <v>0</v>
      </c>
      <c r="N1094" s="33" t="s">
        <v>3023</v>
      </c>
      <c r="O1094" t="s">
        <v>578</v>
      </c>
      <c r="P1094" t="s">
        <v>3024</v>
      </c>
      <c r="Q1094" t="s">
        <v>992</v>
      </c>
      <c r="R1094" t="s">
        <v>274</v>
      </c>
    </row>
    <row r="1095" spans="13:18" x14ac:dyDescent="0.55000000000000004">
      <c r="M1095" s="7">
        <v>0</v>
      </c>
      <c r="N1095" s="33" t="s">
        <v>3025</v>
      </c>
      <c r="O1095" t="s">
        <v>772</v>
      </c>
      <c r="P1095" t="s">
        <v>3026</v>
      </c>
      <c r="Q1095" t="s">
        <v>1245</v>
      </c>
      <c r="R1095" t="s">
        <v>255</v>
      </c>
    </row>
    <row r="1096" spans="13:18" x14ac:dyDescent="0.55000000000000004">
      <c r="M1096" s="7">
        <v>0</v>
      </c>
      <c r="N1096" s="33" t="s">
        <v>3027</v>
      </c>
      <c r="O1096" t="s">
        <v>285</v>
      </c>
      <c r="P1096" t="s">
        <v>3028</v>
      </c>
      <c r="Q1096" t="s">
        <v>1245</v>
      </c>
      <c r="R1096" t="s">
        <v>555</v>
      </c>
    </row>
    <row r="1097" spans="13:18" x14ac:dyDescent="0.55000000000000004">
      <c r="M1097" s="7">
        <v>0</v>
      </c>
      <c r="N1097" s="33" t="s">
        <v>3029</v>
      </c>
      <c r="O1097" t="s">
        <v>392</v>
      </c>
      <c r="P1097" t="s">
        <v>3030</v>
      </c>
      <c r="Q1097" t="s">
        <v>948</v>
      </c>
      <c r="R1097" t="s">
        <v>2401</v>
      </c>
    </row>
    <row r="1098" spans="13:18" x14ac:dyDescent="0.55000000000000004">
      <c r="M1098" s="7">
        <v>0</v>
      </c>
      <c r="N1098" s="33" t="s">
        <v>3031</v>
      </c>
      <c r="O1098" t="s">
        <v>908</v>
      </c>
      <c r="P1098" t="s">
        <v>3032</v>
      </c>
      <c r="Q1098" t="s">
        <v>1245</v>
      </c>
      <c r="R1098" t="s">
        <v>2841</v>
      </c>
    </row>
    <row r="1099" spans="13:18" x14ac:dyDescent="0.55000000000000004">
      <c r="M1099" s="7">
        <v>0</v>
      </c>
      <c r="N1099" s="33" t="s">
        <v>1491</v>
      </c>
      <c r="O1099" t="s">
        <v>392</v>
      </c>
      <c r="P1099" t="s">
        <v>3033</v>
      </c>
      <c r="Q1099" t="s">
        <v>777</v>
      </c>
      <c r="R1099" t="s">
        <v>2401</v>
      </c>
    </row>
    <row r="1100" spans="13:18" x14ac:dyDescent="0.55000000000000004">
      <c r="M1100" s="7">
        <v>0</v>
      </c>
      <c r="N1100" s="33" t="s">
        <v>3034</v>
      </c>
      <c r="O1100" t="s">
        <v>1706</v>
      </c>
      <c r="P1100" t="s">
        <v>3035</v>
      </c>
      <c r="Q1100" t="s">
        <v>264</v>
      </c>
      <c r="R1100" t="s">
        <v>916</v>
      </c>
    </row>
    <row r="1101" spans="13:18" x14ac:dyDescent="0.55000000000000004">
      <c r="M1101" s="7">
        <v>0</v>
      </c>
      <c r="N1101" s="33" t="s">
        <v>851</v>
      </c>
      <c r="O1101" t="s">
        <v>1785</v>
      </c>
      <c r="P1101" t="s">
        <v>3036</v>
      </c>
      <c r="Q1101" t="s">
        <v>251</v>
      </c>
      <c r="R1101" t="s">
        <v>474</v>
      </c>
    </row>
    <row r="1102" spans="13:18" x14ac:dyDescent="0.55000000000000004">
      <c r="M1102" s="7">
        <v>0</v>
      </c>
      <c r="N1102" s="33" t="s">
        <v>3037</v>
      </c>
      <c r="O1102" t="s">
        <v>1120</v>
      </c>
      <c r="P1102" t="s">
        <v>3038</v>
      </c>
      <c r="Q1102" t="s">
        <v>251</v>
      </c>
      <c r="R1102" t="s">
        <v>431</v>
      </c>
    </row>
    <row r="1103" spans="13:18" x14ac:dyDescent="0.55000000000000004">
      <c r="M1103" s="7">
        <v>0</v>
      </c>
      <c r="N1103" s="33" t="s">
        <v>3039</v>
      </c>
      <c r="O1103" t="s">
        <v>1706</v>
      </c>
      <c r="P1103" t="s">
        <v>3040</v>
      </c>
      <c r="Q1103" t="s">
        <v>458</v>
      </c>
      <c r="R1103" t="s">
        <v>916</v>
      </c>
    </row>
    <row r="1104" spans="13:18" x14ac:dyDescent="0.55000000000000004">
      <c r="M1104" s="7">
        <v>0</v>
      </c>
      <c r="N1104" s="33" t="s">
        <v>3041</v>
      </c>
      <c r="O1104" t="s">
        <v>419</v>
      </c>
      <c r="P1104" t="s">
        <v>3042</v>
      </c>
      <c r="Q1104" t="s">
        <v>948</v>
      </c>
      <c r="R1104" t="s">
        <v>750</v>
      </c>
    </row>
    <row r="1105" spans="13:18" x14ac:dyDescent="0.55000000000000004">
      <c r="M1105" s="7">
        <v>0</v>
      </c>
      <c r="N1105" s="33" t="s">
        <v>1385</v>
      </c>
      <c r="O1105" t="s">
        <v>321</v>
      </c>
      <c r="P1105" t="s">
        <v>3043</v>
      </c>
      <c r="Q1105" t="s">
        <v>1245</v>
      </c>
      <c r="R1105" t="s">
        <v>605</v>
      </c>
    </row>
    <row r="1106" spans="13:18" x14ac:dyDescent="0.55000000000000004">
      <c r="M1106" s="7">
        <v>0</v>
      </c>
      <c r="N1106" s="33" t="s">
        <v>3044</v>
      </c>
      <c r="O1106" t="s">
        <v>481</v>
      </c>
      <c r="P1106" t="s">
        <v>3045</v>
      </c>
      <c r="Q1106" t="s">
        <v>434</v>
      </c>
      <c r="R1106" t="s">
        <v>279</v>
      </c>
    </row>
    <row r="1107" spans="13:18" x14ac:dyDescent="0.55000000000000004">
      <c r="M1107" s="7">
        <v>0</v>
      </c>
      <c r="N1107" s="33" t="s">
        <v>3046</v>
      </c>
      <c r="O1107" t="s">
        <v>506</v>
      </c>
      <c r="P1107" t="s">
        <v>3047</v>
      </c>
      <c r="Q1107" t="s">
        <v>278</v>
      </c>
      <c r="R1107" t="s">
        <v>1563</v>
      </c>
    </row>
    <row r="1108" spans="13:18" x14ac:dyDescent="0.55000000000000004">
      <c r="M1108" s="7">
        <v>0</v>
      </c>
      <c r="N1108" s="33" t="s">
        <v>3048</v>
      </c>
      <c r="O1108" t="s">
        <v>818</v>
      </c>
      <c r="P1108" t="s">
        <v>3049</v>
      </c>
      <c r="Q1108" t="s">
        <v>366</v>
      </c>
      <c r="R1108" t="s">
        <v>641</v>
      </c>
    </row>
    <row r="1109" spans="13:18" x14ac:dyDescent="0.55000000000000004">
      <c r="M1109" s="7">
        <v>0</v>
      </c>
      <c r="N1109" s="33" t="s">
        <v>3050</v>
      </c>
      <c r="O1109" t="s">
        <v>126</v>
      </c>
      <c r="P1109" t="s">
        <v>3051</v>
      </c>
      <c r="Q1109" t="s">
        <v>287</v>
      </c>
      <c r="R1109" t="s">
        <v>398</v>
      </c>
    </row>
    <row r="1110" spans="13:18" x14ac:dyDescent="0.55000000000000004">
      <c r="M1110" s="7">
        <v>0</v>
      </c>
      <c r="N1110" s="33" t="s">
        <v>3052</v>
      </c>
      <c r="O1110" t="s">
        <v>368</v>
      </c>
      <c r="P1110" t="s">
        <v>3053</v>
      </c>
      <c r="Q1110" t="s">
        <v>273</v>
      </c>
      <c r="R1110" t="s">
        <v>451</v>
      </c>
    </row>
    <row r="1111" spans="13:18" x14ac:dyDescent="0.55000000000000004">
      <c r="M1111" s="7">
        <v>0</v>
      </c>
      <c r="N1111" s="33" t="s">
        <v>3054</v>
      </c>
      <c r="O1111" t="s">
        <v>596</v>
      </c>
      <c r="P1111" t="s">
        <v>3055</v>
      </c>
      <c r="Q1111" t="s">
        <v>264</v>
      </c>
      <c r="R1111" t="s">
        <v>2070</v>
      </c>
    </row>
    <row r="1112" spans="13:18" x14ac:dyDescent="0.55000000000000004">
      <c r="M1112" s="7">
        <v>0</v>
      </c>
      <c r="N1112" s="33" t="s">
        <v>1970</v>
      </c>
      <c r="O1112" t="s">
        <v>166</v>
      </c>
      <c r="P1112" t="s">
        <v>3056</v>
      </c>
      <c r="Q1112" t="s">
        <v>264</v>
      </c>
      <c r="R1112" t="s">
        <v>2054</v>
      </c>
    </row>
    <row r="1113" spans="13:18" x14ac:dyDescent="0.55000000000000004">
      <c r="M1113" s="7">
        <v>0</v>
      </c>
      <c r="N1113" s="33" t="s">
        <v>3057</v>
      </c>
      <c r="O1113" t="s">
        <v>877</v>
      </c>
      <c r="P1113" t="s">
        <v>3058</v>
      </c>
      <c r="Q1113" t="s">
        <v>434</v>
      </c>
      <c r="R1113" t="s">
        <v>2115</v>
      </c>
    </row>
    <row r="1114" spans="13:18" x14ac:dyDescent="0.55000000000000004">
      <c r="M1114" s="7">
        <v>0</v>
      </c>
      <c r="N1114" s="33" t="s">
        <v>3059</v>
      </c>
      <c r="O1114" t="s">
        <v>1809</v>
      </c>
      <c r="P1114" t="s">
        <v>3060</v>
      </c>
      <c r="Q1114" t="s">
        <v>947</v>
      </c>
      <c r="R1114" t="s">
        <v>2787</v>
      </c>
    </row>
    <row r="1115" spans="13:18" x14ac:dyDescent="0.55000000000000004">
      <c r="M1115" s="7">
        <v>0</v>
      </c>
      <c r="N1115" s="33" t="s">
        <v>3061</v>
      </c>
      <c r="O1115" t="s">
        <v>1722</v>
      </c>
      <c r="P1115" t="s">
        <v>3062</v>
      </c>
      <c r="Q1115" t="s">
        <v>273</v>
      </c>
      <c r="R1115" t="s">
        <v>883</v>
      </c>
    </row>
    <row r="1116" spans="13:18" x14ac:dyDescent="0.55000000000000004">
      <c r="M1116" s="7">
        <v>0</v>
      </c>
      <c r="N1116" s="33" t="s">
        <v>3063</v>
      </c>
      <c r="O1116" t="s">
        <v>446</v>
      </c>
      <c r="P1116" t="s">
        <v>3064</v>
      </c>
      <c r="Q1116" t="s">
        <v>434</v>
      </c>
      <c r="R1116" t="s">
        <v>2143</v>
      </c>
    </row>
    <row r="1117" spans="13:18" x14ac:dyDescent="0.55000000000000004">
      <c r="M1117" s="7">
        <v>0</v>
      </c>
      <c r="N1117" s="33" t="s">
        <v>3065</v>
      </c>
      <c r="O1117" t="s">
        <v>936</v>
      </c>
      <c r="P1117" t="s">
        <v>3066</v>
      </c>
      <c r="Q1117" t="s">
        <v>434</v>
      </c>
      <c r="R1117" t="s">
        <v>532</v>
      </c>
    </row>
    <row r="1118" spans="13:18" x14ac:dyDescent="0.55000000000000004">
      <c r="M1118" s="7">
        <v>0</v>
      </c>
      <c r="N1118" s="33" t="s">
        <v>3067</v>
      </c>
      <c r="O1118" t="s">
        <v>1702</v>
      </c>
      <c r="P1118" t="s">
        <v>3068</v>
      </c>
      <c r="Q1118" t="s">
        <v>947</v>
      </c>
      <c r="R1118" t="s">
        <v>2425</v>
      </c>
    </row>
    <row r="1119" spans="13:18" x14ac:dyDescent="0.55000000000000004">
      <c r="M1119" s="7">
        <v>0</v>
      </c>
      <c r="N1119" s="33" t="s">
        <v>3069</v>
      </c>
      <c r="O1119" t="s">
        <v>808</v>
      </c>
      <c r="P1119" t="s">
        <v>3070</v>
      </c>
      <c r="Q1119" t="s">
        <v>360</v>
      </c>
      <c r="R1119" t="s">
        <v>337</v>
      </c>
    </row>
    <row r="1120" spans="13:18" x14ac:dyDescent="0.55000000000000004">
      <c r="M1120" s="7">
        <v>0</v>
      </c>
      <c r="N1120" s="33" t="s">
        <v>3071</v>
      </c>
      <c r="O1120" t="s">
        <v>1661</v>
      </c>
      <c r="P1120" t="s">
        <v>3072</v>
      </c>
      <c r="Q1120" t="s">
        <v>1330</v>
      </c>
      <c r="R1120" t="s">
        <v>574</v>
      </c>
    </row>
    <row r="1121" spans="13:18" x14ac:dyDescent="0.55000000000000004">
      <c r="M1121" s="7">
        <v>0</v>
      </c>
      <c r="N1121" s="33" t="s">
        <v>3073</v>
      </c>
      <c r="O1121" t="s">
        <v>1789</v>
      </c>
      <c r="P1121" t="s">
        <v>3074</v>
      </c>
      <c r="Q1121" t="s">
        <v>342</v>
      </c>
      <c r="R1121" t="s">
        <v>2401</v>
      </c>
    </row>
    <row r="1122" spans="13:18" x14ac:dyDescent="0.55000000000000004">
      <c r="M1122" s="7">
        <v>0</v>
      </c>
      <c r="N1122" s="33">
        <v>0</v>
      </c>
      <c r="O1122">
        <v>0</v>
      </c>
      <c r="P1122" t="s">
        <v>2864</v>
      </c>
      <c r="Q1122" t="s">
        <v>2865</v>
      </c>
      <c r="R1122" t="s">
        <v>2866</v>
      </c>
    </row>
    <row r="1123" spans="13:18" x14ac:dyDescent="0.55000000000000004">
      <c r="M1123" s="7">
        <v>0</v>
      </c>
      <c r="N1123" s="33" t="s">
        <v>2912</v>
      </c>
      <c r="O1123" t="s">
        <v>657</v>
      </c>
      <c r="P1123" t="s">
        <v>3075</v>
      </c>
      <c r="Q1123" t="s">
        <v>947</v>
      </c>
      <c r="R1123" t="s">
        <v>735</v>
      </c>
    </row>
    <row r="1124" spans="13:18" x14ac:dyDescent="0.55000000000000004">
      <c r="M1124" s="7">
        <v>0</v>
      </c>
      <c r="N1124" s="33" t="s">
        <v>2913</v>
      </c>
      <c r="O1124" t="s">
        <v>908</v>
      </c>
      <c r="P1124" t="s">
        <v>3076</v>
      </c>
      <c r="Q1124" t="s">
        <v>336</v>
      </c>
      <c r="R1124" t="s">
        <v>3077</v>
      </c>
    </row>
    <row r="1125" spans="13:18" x14ac:dyDescent="0.55000000000000004">
      <c r="M1125" s="7">
        <v>0</v>
      </c>
      <c r="N1125" s="33" t="s">
        <v>2914</v>
      </c>
      <c r="O1125" t="s">
        <v>446</v>
      </c>
      <c r="P1125" t="s">
        <v>3078</v>
      </c>
      <c r="Q1125" t="s">
        <v>278</v>
      </c>
      <c r="R1125" t="s">
        <v>398</v>
      </c>
    </row>
    <row r="1126" spans="13:18" x14ac:dyDescent="0.55000000000000004">
      <c r="M1126" s="7">
        <v>0</v>
      </c>
      <c r="N1126" s="33" t="s">
        <v>2915</v>
      </c>
      <c r="O1126" t="s">
        <v>1144</v>
      </c>
      <c r="P1126" t="s">
        <v>3079</v>
      </c>
      <c r="Q1126" t="s">
        <v>273</v>
      </c>
      <c r="R1126" t="s">
        <v>328</v>
      </c>
    </row>
    <row r="1127" spans="13:18" x14ac:dyDescent="0.55000000000000004">
      <c r="M1127" s="7">
        <v>0</v>
      </c>
      <c r="N1127" s="33" t="s">
        <v>2916</v>
      </c>
      <c r="O1127" t="s">
        <v>1730</v>
      </c>
      <c r="P1127" t="s">
        <v>3080</v>
      </c>
      <c r="Q1127" t="s">
        <v>342</v>
      </c>
      <c r="R1127" t="s">
        <v>3077</v>
      </c>
    </row>
    <row r="1128" spans="13:18" x14ac:dyDescent="0.55000000000000004">
      <c r="M1128" s="7">
        <v>0</v>
      </c>
      <c r="N1128" s="33" t="s">
        <v>2917</v>
      </c>
      <c r="O1128" t="s">
        <v>446</v>
      </c>
      <c r="P1128" t="s">
        <v>3081</v>
      </c>
      <c r="Q1128" t="s">
        <v>311</v>
      </c>
      <c r="R1128" t="s">
        <v>398</v>
      </c>
    </row>
    <row r="1129" spans="13:18" x14ac:dyDescent="0.55000000000000004">
      <c r="M1129" s="7">
        <v>0</v>
      </c>
      <c r="N1129" s="33" t="s">
        <v>1471</v>
      </c>
      <c r="O1129" t="s">
        <v>127</v>
      </c>
      <c r="P1129" t="s">
        <v>3082</v>
      </c>
      <c r="Q1129" t="s">
        <v>251</v>
      </c>
      <c r="R1129" t="s">
        <v>641</v>
      </c>
    </row>
    <row r="1130" spans="13:18" x14ac:dyDescent="0.55000000000000004">
      <c r="M1130" s="7">
        <v>0</v>
      </c>
      <c r="N1130" s="33" t="s">
        <v>2918</v>
      </c>
      <c r="O1130" t="s">
        <v>1808</v>
      </c>
      <c r="P1130" t="s">
        <v>3083</v>
      </c>
      <c r="Q1130" t="s">
        <v>947</v>
      </c>
      <c r="R1130" t="s">
        <v>398</v>
      </c>
    </row>
    <row r="1131" spans="13:18" x14ac:dyDescent="0.55000000000000004">
      <c r="M1131" s="7">
        <v>0</v>
      </c>
      <c r="N1131" s="33" t="s">
        <v>2919</v>
      </c>
      <c r="O1131" t="s">
        <v>396</v>
      </c>
      <c r="P1131" t="s">
        <v>3084</v>
      </c>
      <c r="Q1131" t="s">
        <v>287</v>
      </c>
      <c r="R1131" t="s">
        <v>624</v>
      </c>
    </row>
    <row r="1132" spans="13:18" x14ac:dyDescent="0.55000000000000004">
      <c r="M1132" s="7">
        <v>0</v>
      </c>
      <c r="N1132" s="33" t="s">
        <v>2920</v>
      </c>
      <c r="O1132" t="s">
        <v>340</v>
      </c>
      <c r="P1132" t="s">
        <v>3085</v>
      </c>
      <c r="Q1132" t="s">
        <v>278</v>
      </c>
      <c r="R1132" t="s">
        <v>351</v>
      </c>
    </row>
    <row r="1133" spans="13:18" x14ac:dyDescent="0.55000000000000004">
      <c r="M1133" s="7">
        <v>0</v>
      </c>
      <c r="N1133" s="33" t="s">
        <v>2921</v>
      </c>
      <c r="O1133" t="s">
        <v>1809</v>
      </c>
      <c r="P1133" t="s">
        <v>3086</v>
      </c>
      <c r="Q1133" t="s">
        <v>634</v>
      </c>
      <c r="R1133" t="s">
        <v>644</v>
      </c>
    </row>
    <row r="1134" spans="13:18" x14ac:dyDescent="0.55000000000000004">
      <c r="M1134" s="7">
        <v>0</v>
      </c>
      <c r="N1134" s="33" t="s">
        <v>1089</v>
      </c>
      <c r="O1134" t="s">
        <v>506</v>
      </c>
      <c r="P1134" t="s">
        <v>3087</v>
      </c>
      <c r="Q1134" t="s">
        <v>346</v>
      </c>
      <c r="R1134" t="s">
        <v>3088</v>
      </c>
    </row>
    <row r="1135" spans="13:18" x14ac:dyDescent="0.55000000000000004">
      <c r="M1135" s="7">
        <v>0</v>
      </c>
      <c r="N1135" s="33" t="s">
        <v>2922</v>
      </c>
      <c r="O1135" t="s">
        <v>515</v>
      </c>
      <c r="P1135" t="s">
        <v>3089</v>
      </c>
      <c r="Q1135" t="s">
        <v>947</v>
      </c>
      <c r="R1135" t="s">
        <v>735</v>
      </c>
    </row>
    <row r="1136" spans="13:18" x14ac:dyDescent="0.55000000000000004">
      <c r="M1136" s="7">
        <v>0</v>
      </c>
      <c r="N1136" s="33" t="s">
        <v>2923</v>
      </c>
      <c r="O1136" t="s">
        <v>1764</v>
      </c>
      <c r="P1136" t="s">
        <v>3090</v>
      </c>
      <c r="Q1136" t="s">
        <v>311</v>
      </c>
      <c r="R1136" t="s">
        <v>532</v>
      </c>
    </row>
    <row r="1137" spans="13:18" x14ac:dyDescent="0.55000000000000004">
      <c r="M1137" s="7">
        <v>0</v>
      </c>
      <c r="N1137" s="33" t="s">
        <v>2867</v>
      </c>
      <c r="O1137" t="s">
        <v>1339</v>
      </c>
      <c r="P1137" t="s">
        <v>3091</v>
      </c>
      <c r="Q1137" t="s">
        <v>336</v>
      </c>
      <c r="R1137" t="s">
        <v>247</v>
      </c>
    </row>
    <row r="1138" spans="13:18" x14ac:dyDescent="0.55000000000000004">
      <c r="M1138" s="7">
        <v>0</v>
      </c>
      <c r="N1138" s="33" t="s">
        <v>2868</v>
      </c>
      <c r="O1138" t="s">
        <v>772</v>
      </c>
      <c r="P1138" t="s">
        <v>3092</v>
      </c>
      <c r="Q1138" t="s">
        <v>278</v>
      </c>
      <c r="R1138" t="s">
        <v>916</v>
      </c>
    </row>
    <row r="1139" spans="13:18" x14ac:dyDescent="0.55000000000000004">
      <c r="M1139" s="7">
        <v>0</v>
      </c>
      <c r="N1139" s="33" t="s">
        <v>2870</v>
      </c>
      <c r="O1139" t="s">
        <v>1810</v>
      </c>
      <c r="P1139" t="s">
        <v>3093</v>
      </c>
      <c r="Q1139" t="s">
        <v>311</v>
      </c>
      <c r="R1139" t="s">
        <v>255</v>
      </c>
    </row>
    <row r="1140" spans="13:18" x14ac:dyDescent="0.55000000000000004">
      <c r="M1140" s="7">
        <v>0</v>
      </c>
      <c r="N1140" s="33" t="s">
        <v>2871</v>
      </c>
      <c r="O1140" t="s">
        <v>314</v>
      </c>
      <c r="P1140" t="s">
        <v>3094</v>
      </c>
      <c r="Q1140" t="s">
        <v>264</v>
      </c>
      <c r="R1140" t="s">
        <v>474</v>
      </c>
    </row>
    <row r="1141" spans="13:18" x14ac:dyDescent="0.55000000000000004">
      <c r="M1141" s="7">
        <v>0</v>
      </c>
      <c r="N1141" s="33" t="s">
        <v>1919</v>
      </c>
      <c r="O1141" t="s">
        <v>808</v>
      </c>
      <c r="P1141" t="s">
        <v>3095</v>
      </c>
      <c r="Q1141" t="s">
        <v>273</v>
      </c>
      <c r="R1141" t="s">
        <v>2841</v>
      </c>
    </row>
    <row r="1142" spans="13:18" x14ac:dyDescent="0.55000000000000004">
      <c r="M1142" s="7">
        <v>0</v>
      </c>
      <c r="N1142" s="33" t="s">
        <v>2872</v>
      </c>
      <c r="O1142" t="s">
        <v>1577</v>
      </c>
      <c r="P1142" t="s">
        <v>3096</v>
      </c>
      <c r="Q1142" t="s">
        <v>264</v>
      </c>
      <c r="R1142" t="s">
        <v>493</v>
      </c>
    </row>
    <row r="1143" spans="13:18" x14ac:dyDescent="0.55000000000000004">
      <c r="M1143" s="7">
        <v>0</v>
      </c>
      <c r="N1143" s="33" t="s">
        <v>2873</v>
      </c>
      <c r="O1143" t="s">
        <v>249</v>
      </c>
      <c r="P1143" t="s">
        <v>3097</v>
      </c>
      <c r="Q1143" t="s">
        <v>278</v>
      </c>
      <c r="R1143" t="s">
        <v>255</v>
      </c>
    </row>
    <row r="1144" spans="13:18" x14ac:dyDescent="0.55000000000000004">
      <c r="M1144" s="7">
        <v>0</v>
      </c>
      <c r="N1144" s="33" t="s">
        <v>2568</v>
      </c>
      <c r="O1144" t="s">
        <v>304</v>
      </c>
      <c r="P1144" t="s">
        <v>3098</v>
      </c>
      <c r="Q1144" t="s">
        <v>273</v>
      </c>
      <c r="R1144" t="s">
        <v>916</v>
      </c>
    </row>
    <row r="1145" spans="13:18" x14ac:dyDescent="0.55000000000000004">
      <c r="M1145" s="7">
        <v>0</v>
      </c>
      <c r="N1145" s="33" t="s">
        <v>2874</v>
      </c>
      <c r="O1145" t="s">
        <v>769</v>
      </c>
      <c r="P1145" t="s">
        <v>3099</v>
      </c>
      <c r="Q1145" t="s">
        <v>947</v>
      </c>
      <c r="R1145" t="s">
        <v>682</v>
      </c>
    </row>
    <row r="1146" spans="13:18" x14ac:dyDescent="0.55000000000000004">
      <c r="M1146" s="7">
        <v>0</v>
      </c>
      <c r="N1146" s="33" t="s">
        <v>2875</v>
      </c>
      <c r="O1146" t="s">
        <v>426</v>
      </c>
      <c r="P1146" t="s">
        <v>3100</v>
      </c>
      <c r="Q1146" t="s">
        <v>311</v>
      </c>
      <c r="R1146" t="s">
        <v>555</v>
      </c>
    </row>
    <row r="1147" spans="13:18" x14ac:dyDescent="0.55000000000000004">
      <c r="M1147" s="7">
        <v>0</v>
      </c>
      <c r="N1147" s="33" t="s">
        <v>2876</v>
      </c>
      <c r="O1147" t="s">
        <v>309</v>
      </c>
      <c r="P1147" t="s">
        <v>3101</v>
      </c>
      <c r="Q1147" t="s">
        <v>360</v>
      </c>
      <c r="R1147" t="s">
        <v>247</v>
      </c>
    </row>
    <row r="1148" spans="13:18" x14ac:dyDescent="0.55000000000000004">
      <c r="M1148" s="7">
        <v>0</v>
      </c>
      <c r="N1148" s="33" t="s">
        <v>2877</v>
      </c>
      <c r="O1148" t="s">
        <v>488</v>
      </c>
      <c r="P1148" t="s">
        <v>3102</v>
      </c>
      <c r="Q1148" t="s">
        <v>947</v>
      </c>
      <c r="R1148" t="s">
        <v>312</v>
      </c>
    </row>
    <row r="1149" spans="13:18" x14ac:dyDescent="0.55000000000000004">
      <c r="M1149" s="7">
        <v>0</v>
      </c>
      <c r="N1149" s="33" t="s">
        <v>2878</v>
      </c>
      <c r="O1149" t="s">
        <v>1577</v>
      </c>
      <c r="P1149" t="s">
        <v>3103</v>
      </c>
      <c r="Q1149" t="s">
        <v>946</v>
      </c>
      <c r="R1149" t="s">
        <v>240</v>
      </c>
    </row>
    <row r="1150" spans="13:18" x14ac:dyDescent="0.55000000000000004">
      <c r="M1150" s="7">
        <v>0</v>
      </c>
      <c r="N1150" s="33" t="s">
        <v>2879</v>
      </c>
      <c r="O1150" t="s">
        <v>1120</v>
      </c>
      <c r="P1150" t="s">
        <v>3104</v>
      </c>
      <c r="Q1150" t="s">
        <v>336</v>
      </c>
      <c r="R1150" t="s">
        <v>697</v>
      </c>
    </row>
    <row r="1151" spans="13:18" x14ac:dyDescent="0.55000000000000004">
      <c r="M1151" s="7">
        <v>0</v>
      </c>
      <c r="N1151" s="33" t="s">
        <v>2626</v>
      </c>
      <c r="O1151" t="s">
        <v>285</v>
      </c>
      <c r="P1151" t="s">
        <v>3105</v>
      </c>
      <c r="Q1151" t="s">
        <v>992</v>
      </c>
      <c r="R1151" t="s">
        <v>555</v>
      </c>
    </row>
    <row r="1152" spans="13:18" x14ac:dyDescent="0.55000000000000004">
      <c r="M1152" s="7">
        <v>0</v>
      </c>
      <c r="N1152" s="33" t="s">
        <v>2880</v>
      </c>
      <c r="O1152" t="s">
        <v>1577</v>
      </c>
      <c r="P1152" t="s">
        <v>3106</v>
      </c>
      <c r="Q1152" t="s">
        <v>379</v>
      </c>
      <c r="R1152" t="s">
        <v>2132</v>
      </c>
    </row>
    <row r="1153" spans="13:18" x14ac:dyDescent="0.55000000000000004">
      <c r="M1153" s="7">
        <v>0</v>
      </c>
      <c r="N1153" s="33" t="s">
        <v>2881</v>
      </c>
      <c r="O1153" t="s">
        <v>419</v>
      </c>
      <c r="P1153" t="s">
        <v>3107</v>
      </c>
      <c r="Q1153" t="s">
        <v>278</v>
      </c>
      <c r="R1153" t="s">
        <v>312</v>
      </c>
    </row>
    <row r="1154" spans="13:18" x14ac:dyDescent="0.55000000000000004">
      <c r="M1154" s="7">
        <v>0</v>
      </c>
      <c r="N1154" s="33" t="s">
        <v>2014</v>
      </c>
      <c r="O1154" t="s">
        <v>304</v>
      </c>
      <c r="P1154" t="s">
        <v>3108</v>
      </c>
      <c r="Q1154" t="s">
        <v>278</v>
      </c>
      <c r="R1154" t="s">
        <v>659</v>
      </c>
    </row>
    <row r="1155" spans="13:18" x14ac:dyDescent="0.55000000000000004">
      <c r="M1155" s="7">
        <v>0</v>
      </c>
      <c r="N1155" s="33" t="s">
        <v>2389</v>
      </c>
      <c r="O1155" t="s">
        <v>321</v>
      </c>
      <c r="P1155" t="s">
        <v>3109</v>
      </c>
      <c r="Q1155" t="s">
        <v>264</v>
      </c>
      <c r="R1155" t="s">
        <v>916</v>
      </c>
    </row>
    <row r="1156" spans="13:18" x14ac:dyDescent="0.55000000000000004">
      <c r="M1156" s="7">
        <v>0</v>
      </c>
      <c r="N1156" s="33" t="s">
        <v>2882</v>
      </c>
      <c r="O1156" t="s">
        <v>540</v>
      </c>
      <c r="P1156" t="s">
        <v>3110</v>
      </c>
      <c r="Q1156" t="s">
        <v>278</v>
      </c>
      <c r="R1156" t="s">
        <v>682</v>
      </c>
    </row>
    <row r="1157" spans="13:18" x14ac:dyDescent="0.55000000000000004">
      <c r="M1157" s="7">
        <v>0</v>
      </c>
      <c r="N1157" s="33" t="s">
        <v>2883</v>
      </c>
      <c r="O1157" t="s">
        <v>426</v>
      </c>
      <c r="P1157" t="s">
        <v>3111</v>
      </c>
      <c r="Q1157" t="s">
        <v>287</v>
      </c>
      <c r="R1157" t="s">
        <v>312</v>
      </c>
    </row>
    <row r="1158" spans="13:18" x14ac:dyDescent="0.55000000000000004">
      <c r="M1158" s="7">
        <v>0</v>
      </c>
      <c r="N1158" s="33" t="s">
        <v>2884</v>
      </c>
      <c r="O1158" t="s">
        <v>936</v>
      </c>
      <c r="P1158" t="s">
        <v>3112</v>
      </c>
      <c r="Q1158" t="s">
        <v>634</v>
      </c>
      <c r="R1158" t="s">
        <v>291</v>
      </c>
    </row>
    <row r="1159" spans="13:18" x14ac:dyDescent="0.55000000000000004">
      <c r="M1159" s="7">
        <v>0</v>
      </c>
      <c r="N1159" s="33" t="s">
        <v>2245</v>
      </c>
      <c r="O1159" t="s">
        <v>1318</v>
      </c>
      <c r="P1159" t="s">
        <v>3113</v>
      </c>
      <c r="Q1159" t="s">
        <v>278</v>
      </c>
      <c r="R1159" t="s">
        <v>835</v>
      </c>
    </row>
    <row r="1160" spans="13:18" x14ac:dyDescent="0.55000000000000004">
      <c r="M1160" s="7">
        <v>0</v>
      </c>
      <c r="N1160" s="33" t="s">
        <v>2885</v>
      </c>
      <c r="O1160" t="s">
        <v>828</v>
      </c>
      <c r="P1160" t="s">
        <v>3114</v>
      </c>
      <c r="Q1160" t="s">
        <v>311</v>
      </c>
      <c r="R1160" t="s">
        <v>474</v>
      </c>
    </row>
    <row r="1161" spans="13:18" x14ac:dyDescent="0.55000000000000004">
      <c r="M1161" s="7">
        <v>0</v>
      </c>
      <c r="N1161" s="33" t="s">
        <v>2886</v>
      </c>
      <c r="O1161" t="s">
        <v>578</v>
      </c>
      <c r="P1161" t="s">
        <v>3115</v>
      </c>
      <c r="Q1161" t="s">
        <v>273</v>
      </c>
      <c r="R1161" t="s">
        <v>682</v>
      </c>
    </row>
    <row r="1162" spans="13:18" x14ac:dyDescent="0.55000000000000004">
      <c r="M1162" s="7">
        <v>0</v>
      </c>
      <c r="N1162" s="33" t="s">
        <v>2887</v>
      </c>
      <c r="O1162" t="s">
        <v>936</v>
      </c>
      <c r="P1162" t="s">
        <v>3116</v>
      </c>
      <c r="Q1162" t="s">
        <v>273</v>
      </c>
      <c r="R1162" t="s">
        <v>2841</v>
      </c>
    </row>
    <row r="1163" spans="13:18" x14ac:dyDescent="0.55000000000000004">
      <c r="M1163" s="7">
        <v>0</v>
      </c>
      <c r="N1163" s="33" t="s">
        <v>1732</v>
      </c>
      <c r="O1163" t="s">
        <v>309</v>
      </c>
      <c r="P1163" t="s">
        <v>3117</v>
      </c>
      <c r="Q1163" t="s">
        <v>434</v>
      </c>
      <c r="R1163" t="s">
        <v>312</v>
      </c>
    </row>
    <row r="1164" spans="13:18" x14ac:dyDescent="0.55000000000000004">
      <c r="M1164" s="7">
        <v>0</v>
      </c>
      <c r="N1164" s="33" t="s">
        <v>2888</v>
      </c>
      <c r="O1164" t="s">
        <v>578</v>
      </c>
      <c r="P1164" t="s">
        <v>3118</v>
      </c>
      <c r="Q1164" t="s">
        <v>738</v>
      </c>
      <c r="R1164" t="s">
        <v>542</v>
      </c>
    </row>
    <row r="1165" spans="13:18" x14ac:dyDescent="0.55000000000000004">
      <c r="M1165" s="7">
        <v>0</v>
      </c>
      <c r="N1165" s="33" t="s">
        <v>2889</v>
      </c>
      <c r="O1165" t="s">
        <v>96</v>
      </c>
      <c r="P1165" t="s">
        <v>3119</v>
      </c>
      <c r="Q1165" t="s">
        <v>458</v>
      </c>
      <c r="R1165" t="s">
        <v>3120</v>
      </c>
    </row>
    <row r="1166" spans="13:18" x14ac:dyDescent="0.55000000000000004">
      <c r="M1166" s="7">
        <v>0</v>
      </c>
      <c r="N1166" s="33" t="s">
        <v>2555</v>
      </c>
      <c r="O1166" t="s">
        <v>488</v>
      </c>
      <c r="P1166" t="s">
        <v>3121</v>
      </c>
      <c r="Q1166" t="s">
        <v>273</v>
      </c>
      <c r="R1166" t="s">
        <v>483</v>
      </c>
    </row>
    <row r="1167" spans="13:18" x14ac:dyDescent="0.55000000000000004">
      <c r="M1167" s="7">
        <v>0</v>
      </c>
      <c r="N1167" s="33" t="s">
        <v>2890</v>
      </c>
      <c r="O1167" t="s">
        <v>677</v>
      </c>
      <c r="P1167" t="s">
        <v>3122</v>
      </c>
      <c r="Q1167" t="s">
        <v>278</v>
      </c>
      <c r="R1167" t="s">
        <v>605</v>
      </c>
    </row>
    <row r="1168" spans="13:18" x14ac:dyDescent="0.55000000000000004">
      <c r="M1168" s="7">
        <v>0</v>
      </c>
      <c r="N1168" s="33" t="s">
        <v>2891</v>
      </c>
      <c r="O1168" t="s">
        <v>1810</v>
      </c>
      <c r="P1168" t="s">
        <v>3123</v>
      </c>
      <c r="Q1168" t="s">
        <v>366</v>
      </c>
      <c r="R1168" t="s">
        <v>409</v>
      </c>
    </row>
    <row r="1169" spans="13:18" x14ac:dyDescent="0.55000000000000004">
      <c r="M1169" s="7">
        <v>0</v>
      </c>
      <c r="N1169" s="33" t="s">
        <v>2893</v>
      </c>
      <c r="O1169" t="s">
        <v>1789</v>
      </c>
      <c r="P1169" t="s">
        <v>3124</v>
      </c>
      <c r="Q1169" t="s">
        <v>1108</v>
      </c>
      <c r="R1169" t="s">
        <v>2416</v>
      </c>
    </row>
    <row r="1170" spans="13:18" x14ac:dyDescent="0.55000000000000004">
      <c r="M1170" s="7">
        <v>0</v>
      </c>
      <c r="N1170" s="33" t="s">
        <v>2894</v>
      </c>
      <c r="O1170" t="s">
        <v>304</v>
      </c>
      <c r="P1170" t="s">
        <v>3125</v>
      </c>
      <c r="Q1170" t="s">
        <v>251</v>
      </c>
      <c r="R1170" t="s">
        <v>2118</v>
      </c>
    </row>
    <row r="1171" spans="13:18" x14ac:dyDescent="0.55000000000000004">
      <c r="M1171" s="7">
        <v>0</v>
      </c>
      <c r="N1171" s="33" t="s">
        <v>2895</v>
      </c>
      <c r="O1171" t="s">
        <v>567</v>
      </c>
      <c r="P1171" t="s">
        <v>3126</v>
      </c>
      <c r="Q1171" t="s">
        <v>947</v>
      </c>
      <c r="R1171" t="s">
        <v>279</v>
      </c>
    </row>
    <row r="1172" spans="13:18" x14ac:dyDescent="0.55000000000000004">
      <c r="M1172" s="7">
        <v>0</v>
      </c>
      <c r="N1172" s="33" t="s">
        <v>2896</v>
      </c>
      <c r="O1172" t="s">
        <v>1702</v>
      </c>
      <c r="P1172" t="s">
        <v>3127</v>
      </c>
      <c r="Q1172" t="s">
        <v>948</v>
      </c>
      <c r="R1172" t="s">
        <v>1353</v>
      </c>
    </row>
    <row r="1173" spans="13:18" x14ac:dyDescent="0.55000000000000004">
      <c r="M1173" s="7">
        <v>0</v>
      </c>
      <c r="N1173" s="33" t="s">
        <v>2897</v>
      </c>
      <c r="O1173" t="s">
        <v>1675</v>
      </c>
      <c r="P1173" t="s">
        <v>3128</v>
      </c>
      <c r="Q1173" t="s">
        <v>278</v>
      </c>
      <c r="R1173" t="s">
        <v>279</v>
      </c>
    </row>
    <row r="1174" spans="13:18" x14ac:dyDescent="0.55000000000000004">
      <c r="M1174" s="7">
        <v>0</v>
      </c>
      <c r="N1174" s="33" t="s">
        <v>2898</v>
      </c>
      <c r="O1174" t="s">
        <v>321</v>
      </c>
      <c r="P1174" t="s">
        <v>3129</v>
      </c>
      <c r="Q1174" t="s">
        <v>311</v>
      </c>
      <c r="R1174" t="s">
        <v>605</v>
      </c>
    </row>
    <row r="1175" spans="13:18" x14ac:dyDescent="0.55000000000000004">
      <c r="M1175" s="7">
        <v>0</v>
      </c>
      <c r="N1175" s="33" t="s">
        <v>2899</v>
      </c>
      <c r="O1175" t="s">
        <v>1675</v>
      </c>
      <c r="P1175" t="s">
        <v>3130</v>
      </c>
      <c r="Q1175" t="s">
        <v>947</v>
      </c>
      <c r="R1175" t="s">
        <v>279</v>
      </c>
    </row>
    <row r="1176" spans="13:18" x14ac:dyDescent="0.55000000000000004">
      <c r="M1176" s="7">
        <v>0</v>
      </c>
      <c r="N1176" s="33" t="s">
        <v>2900</v>
      </c>
      <c r="O1176" t="s">
        <v>35</v>
      </c>
      <c r="P1176" t="s">
        <v>3131</v>
      </c>
      <c r="Q1176" t="s">
        <v>948</v>
      </c>
      <c r="R1176" t="s">
        <v>2401</v>
      </c>
    </row>
    <row r="1177" spans="13:18" x14ac:dyDescent="0.55000000000000004">
      <c r="M1177" s="7">
        <v>0</v>
      </c>
      <c r="N1177" s="33" t="s">
        <v>2901</v>
      </c>
      <c r="O1177" t="s">
        <v>557</v>
      </c>
      <c r="P1177" t="s">
        <v>3132</v>
      </c>
      <c r="Q1177" t="s">
        <v>777</v>
      </c>
      <c r="R1177" t="s">
        <v>2401</v>
      </c>
    </row>
    <row r="1178" spans="13:18" x14ac:dyDescent="0.55000000000000004">
      <c r="M1178" s="7">
        <v>0</v>
      </c>
      <c r="N1178" s="33" t="s">
        <v>2902</v>
      </c>
      <c r="O1178" t="s">
        <v>544</v>
      </c>
      <c r="P1178" t="s">
        <v>3133</v>
      </c>
      <c r="Q1178" t="s">
        <v>290</v>
      </c>
      <c r="R1178" t="s">
        <v>3134</v>
      </c>
    </row>
    <row r="1179" spans="13:18" x14ac:dyDescent="0.55000000000000004">
      <c r="M1179" s="7">
        <v>0</v>
      </c>
      <c r="N1179" s="33" t="s">
        <v>2903</v>
      </c>
      <c r="O1179" t="s">
        <v>677</v>
      </c>
      <c r="P1179" t="s">
        <v>3135</v>
      </c>
      <c r="Q1179" t="s">
        <v>273</v>
      </c>
      <c r="R1179" t="s">
        <v>605</v>
      </c>
    </row>
    <row r="1180" spans="13:18" x14ac:dyDescent="0.55000000000000004">
      <c r="M1180" s="7">
        <v>0</v>
      </c>
      <c r="N1180" s="33" t="s">
        <v>1521</v>
      </c>
      <c r="O1180" t="s">
        <v>540</v>
      </c>
      <c r="P1180" t="s">
        <v>3136</v>
      </c>
      <c r="Q1180" t="s">
        <v>738</v>
      </c>
      <c r="R1180" t="s">
        <v>2416</v>
      </c>
    </row>
    <row r="1181" spans="13:18" x14ac:dyDescent="0.55000000000000004">
      <c r="M1181" s="7">
        <v>0</v>
      </c>
      <c r="N1181" s="33" t="s">
        <v>2904</v>
      </c>
      <c r="O1181" t="s">
        <v>828</v>
      </c>
      <c r="P1181" t="s">
        <v>3137</v>
      </c>
      <c r="Q1181" t="s">
        <v>458</v>
      </c>
      <c r="R1181" t="s">
        <v>2105</v>
      </c>
    </row>
    <row r="1182" spans="13:18" x14ac:dyDescent="0.55000000000000004">
      <c r="M1182" s="7">
        <v>0</v>
      </c>
      <c r="N1182" s="33" t="s">
        <v>548</v>
      </c>
      <c r="O1182" t="s">
        <v>549</v>
      </c>
      <c r="P1182" t="s">
        <v>3138</v>
      </c>
      <c r="Q1182" t="s">
        <v>311</v>
      </c>
      <c r="R1182" t="s">
        <v>279</v>
      </c>
    </row>
    <row r="1183" spans="13:18" x14ac:dyDescent="0.55000000000000004">
      <c r="M1183" s="7">
        <v>0</v>
      </c>
      <c r="N1183" s="33" t="s">
        <v>2906</v>
      </c>
      <c r="O1183" t="s">
        <v>281</v>
      </c>
      <c r="P1183" t="s">
        <v>3139</v>
      </c>
      <c r="Q1183" t="s">
        <v>239</v>
      </c>
      <c r="R1183" t="s">
        <v>2416</v>
      </c>
    </row>
    <row r="1184" spans="13:18" x14ac:dyDescent="0.55000000000000004">
      <c r="M1184" s="7">
        <v>0</v>
      </c>
      <c r="N1184" s="33" t="s">
        <v>2907</v>
      </c>
      <c r="O1184" t="s">
        <v>1675</v>
      </c>
      <c r="P1184" t="s">
        <v>3140</v>
      </c>
      <c r="Q1184" t="s">
        <v>264</v>
      </c>
      <c r="R1184" t="s">
        <v>451</v>
      </c>
    </row>
    <row r="1185" spans="13:18" x14ac:dyDescent="0.55000000000000004">
      <c r="M1185" s="7">
        <v>0</v>
      </c>
      <c r="N1185" s="33" t="s">
        <v>2908</v>
      </c>
      <c r="O1185" t="s">
        <v>426</v>
      </c>
      <c r="P1185" t="s">
        <v>3141</v>
      </c>
      <c r="Q1185" t="s">
        <v>947</v>
      </c>
      <c r="R1185" t="s">
        <v>279</v>
      </c>
    </row>
    <row r="1186" spans="13:18" x14ac:dyDescent="0.55000000000000004">
      <c r="M1186" s="7">
        <v>0</v>
      </c>
      <c r="N1186" s="33" t="s">
        <v>2909</v>
      </c>
      <c r="O1186" t="s">
        <v>276</v>
      </c>
      <c r="P1186" t="s">
        <v>3142</v>
      </c>
      <c r="Q1186" t="s">
        <v>948</v>
      </c>
      <c r="R1186" t="s">
        <v>2401</v>
      </c>
    </row>
    <row r="1187" spans="13:18" x14ac:dyDescent="0.55000000000000004">
      <c r="M1187" s="7">
        <v>0</v>
      </c>
      <c r="N1187" s="33" t="s">
        <v>2910</v>
      </c>
      <c r="O1187" t="s">
        <v>836</v>
      </c>
      <c r="P1187" t="s">
        <v>3143</v>
      </c>
      <c r="Q1187" t="s">
        <v>239</v>
      </c>
      <c r="R1187" t="s">
        <v>2180</v>
      </c>
    </row>
    <row r="1188" spans="13:18" x14ac:dyDescent="0.55000000000000004">
      <c r="M1188" s="7">
        <v>0</v>
      </c>
      <c r="N1188" s="33" t="s">
        <v>2911</v>
      </c>
      <c r="O1188" t="s">
        <v>419</v>
      </c>
      <c r="P1188" t="s">
        <v>3144</v>
      </c>
      <c r="Q1188" t="s">
        <v>1245</v>
      </c>
      <c r="R1188" t="s">
        <v>409</v>
      </c>
    </row>
    <row r="1189" spans="13:18" x14ac:dyDescent="0.55000000000000004">
      <c r="M1189" s="7">
        <v>0</v>
      </c>
      <c r="N1189" s="33" t="s">
        <v>2892</v>
      </c>
      <c r="O1189" t="s">
        <v>249</v>
      </c>
      <c r="P1189" t="s">
        <v>3145</v>
      </c>
      <c r="Q1189" t="s">
        <v>316</v>
      </c>
      <c r="R1189" t="s">
        <v>417</v>
      </c>
    </row>
    <row r="1190" spans="13:18" x14ac:dyDescent="0.55000000000000004">
      <c r="M1190" s="7">
        <v>0</v>
      </c>
      <c r="N1190" s="33" t="s">
        <v>2905</v>
      </c>
      <c r="O1190" t="s">
        <v>429</v>
      </c>
      <c r="P1190" t="s">
        <v>3146</v>
      </c>
      <c r="Q1190" t="s">
        <v>777</v>
      </c>
      <c r="R1190" t="s">
        <v>1433</v>
      </c>
    </row>
    <row r="1191" spans="13:18" x14ac:dyDescent="0.55000000000000004">
      <c r="M1191" s="7">
        <v>0</v>
      </c>
    </row>
    <row r="1192" spans="13:18" x14ac:dyDescent="0.55000000000000004">
      <c r="M1192" s="7">
        <v>0</v>
      </c>
      <c r="N1192" s="33" t="s">
        <v>3153</v>
      </c>
      <c r="O1192" t="s">
        <v>1950</v>
      </c>
      <c r="P1192" t="s">
        <v>3270</v>
      </c>
      <c r="Q1192" t="s">
        <v>287</v>
      </c>
      <c r="R1192" t="s">
        <v>2388</v>
      </c>
    </row>
    <row r="1193" spans="13:18" x14ac:dyDescent="0.55000000000000004">
      <c r="M1193" s="7">
        <v>0</v>
      </c>
      <c r="N1193" s="33" t="s">
        <v>3154</v>
      </c>
      <c r="O1193" t="s">
        <v>1808</v>
      </c>
      <c r="P1193" t="s">
        <v>3271</v>
      </c>
      <c r="Q1193" t="s">
        <v>264</v>
      </c>
      <c r="R1193" t="s">
        <v>735</v>
      </c>
    </row>
    <row r="1194" spans="13:18" x14ac:dyDescent="0.55000000000000004">
      <c r="M1194" s="7">
        <v>0</v>
      </c>
      <c r="N1194" s="33" t="s">
        <v>3155</v>
      </c>
      <c r="O1194" t="s">
        <v>358</v>
      </c>
      <c r="P1194" t="s">
        <v>3272</v>
      </c>
      <c r="Q1194" t="s">
        <v>947</v>
      </c>
      <c r="R1194" t="s">
        <v>351</v>
      </c>
    </row>
    <row r="1195" spans="13:18" x14ac:dyDescent="0.55000000000000004">
      <c r="M1195" s="7">
        <v>0</v>
      </c>
      <c r="N1195" s="33" t="s">
        <v>3157</v>
      </c>
      <c r="O1195" t="s">
        <v>1756</v>
      </c>
      <c r="P1195" t="s">
        <v>3273</v>
      </c>
      <c r="Q1195" t="s">
        <v>264</v>
      </c>
      <c r="R1195" t="s">
        <v>2145</v>
      </c>
    </row>
    <row r="1196" spans="13:18" x14ac:dyDescent="0.55000000000000004">
      <c r="M1196" s="7">
        <v>0</v>
      </c>
      <c r="N1196" s="33" t="s">
        <v>3160</v>
      </c>
      <c r="O1196" t="s">
        <v>368</v>
      </c>
      <c r="P1196" t="s">
        <v>3274</v>
      </c>
      <c r="Q1196" t="s">
        <v>273</v>
      </c>
      <c r="R1196" t="s">
        <v>682</v>
      </c>
    </row>
    <row r="1197" spans="13:18" x14ac:dyDescent="0.55000000000000004">
      <c r="M1197" s="7">
        <v>0</v>
      </c>
      <c r="N1197" s="33" t="s">
        <v>3162</v>
      </c>
      <c r="O1197" t="s">
        <v>1779</v>
      </c>
      <c r="P1197" t="s">
        <v>3275</v>
      </c>
      <c r="Q1197" t="s">
        <v>278</v>
      </c>
      <c r="R1197" t="s">
        <v>659</v>
      </c>
    </row>
    <row r="1198" spans="13:18" x14ac:dyDescent="0.55000000000000004">
      <c r="M1198" s="7">
        <v>0</v>
      </c>
      <c r="N1198" s="33" t="s">
        <v>3164</v>
      </c>
      <c r="O1198" t="s">
        <v>1688</v>
      </c>
      <c r="P1198" t="s">
        <v>3276</v>
      </c>
      <c r="Q1198" t="s">
        <v>264</v>
      </c>
      <c r="R1198" t="s">
        <v>659</v>
      </c>
    </row>
    <row r="1199" spans="13:18" x14ac:dyDescent="0.55000000000000004">
      <c r="M1199" s="7">
        <v>0</v>
      </c>
      <c r="N1199" s="33" t="s">
        <v>3165</v>
      </c>
      <c r="O1199" t="s">
        <v>126</v>
      </c>
      <c r="P1199" t="s">
        <v>3277</v>
      </c>
      <c r="Q1199" t="s">
        <v>738</v>
      </c>
      <c r="R1199" t="s">
        <v>3088</v>
      </c>
    </row>
    <row r="1200" spans="13:18" x14ac:dyDescent="0.55000000000000004">
      <c r="M1200" s="7">
        <v>0</v>
      </c>
      <c r="N1200" s="33" t="s">
        <v>211</v>
      </c>
      <c r="O1200" t="s">
        <v>908</v>
      </c>
      <c r="P1200" t="s">
        <v>3278</v>
      </c>
      <c r="Q1200" t="s">
        <v>1245</v>
      </c>
      <c r="R1200" t="s">
        <v>3279</v>
      </c>
    </row>
    <row r="1201" spans="13:18" x14ac:dyDescent="0.55000000000000004">
      <c r="M1201" s="7">
        <v>0</v>
      </c>
      <c r="N1201" s="33" t="s">
        <v>3170</v>
      </c>
      <c r="O1201" t="s">
        <v>326</v>
      </c>
      <c r="P1201" t="s">
        <v>3280</v>
      </c>
      <c r="Q1201" t="s">
        <v>946</v>
      </c>
      <c r="R1201" t="s">
        <v>2416</v>
      </c>
    </row>
    <row r="1202" spans="13:18" x14ac:dyDescent="0.55000000000000004">
      <c r="M1202" s="7">
        <v>0</v>
      </c>
      <c r="N1202" s="33" t="s">
        <v>3172</v>
      </c>
      <c r="O1202" t="s">
        <v>902</v>
      </c>
      <c r="P1202" t="s">
        <v>3281</v>
      </c>
      <c r="Q1202" t="s">
        <v>366</v>
      </c>
      <c r="R1202" t="s">
        <v>2425</v>
      </c>
    </row>
    <row r="1203" spans="13:18" x14ac:dyDescent="0.55000000000000004">
      <c r="M1203" s="7">
        <v>0</v>
      </c>
      <c r="N1203" s="33" t="s">
        <v>3174</v>
      </c>
      <c r="O1203" t="s">
        <v>142</v>
      </c>
      <c r="P1203" t="s">
        <v>3282</v>
      </c>
      <c r="Q1203" t="s">
        <v>379</v>
      </c>
      <c r="R1203" t="s">
        <v>498</v>
      </c>
    </row>
    <row r="1204" spans="13:18" x14ac:dyDescent="0.55000000000000004">
      <c r="M1204" s="7">
        <v>0</v>
      </c>
      <c r="N1204" s="33" t="s">
        <v>3175</v>
      </c>
      <c r="O1204" t="s">
        <v>426</v>
      </c>
      <c r="P1204" t="s">
        <v>3283</v>
      </c>
      <c r="Q1204" t="s">
        <v>316</v>
      </c>
      <c r="R1204" t="s">
        <v>247</v>
      </c>
    </row>
    <row r="1205" spans="13:18" x14ac:dyDescent="0.55000000000000004">
      <c r="M1205" s="7">
        <v>0</v>
      </c>
      <c r="N1205" s="33" t="s">
        <v>3176</v>
      </c>
      <c r="O1205" t="s">
        <v>166</v>
      </c>
      <c r="P1205" t="s">
        <v>3284</v>
      </c>
      <c r="Q1205" t="s">
        <v>947</v>
      </c>
      <c r="R1205" t="s">
        <v>2388</v>
      </c>
    </row>
    <row r="1206" spans="13:18" x14ac:dyDescent="0.55000000000000004">
      <c r="M1206" s="7">
        <v>0</v>
      </c>
      <c r="N1206" s="33" t="s">
        <v>1275</v>
      </c>
      <c r="O1206" t="s">
        <v>368</v>
      </c>
      <c r="P1206" t="s">
        <v>3285</v>
      </c>
      <c r="Q1206" t="s">
        <v>287</v>
      </c>
      <c r="R1206" t="s">
        <v>659</v>
      </c>
    </row>
    <row r="1207" spans="13:18" x14ac:dyDescent="0.55000000000000004">
      <c r="M1207" s="7">
        <v>0</v>
      </c>
      <c r="N1207" s="33" t="s">
        <v>3177</v>
      </c>
      <c r="O1207" t="s">
        <v>396</v>
      </c>
      <c r="P1207" t="s">
        <v>3286</v>
      </c>
      <c r="Q1207" t="s">
        <v>239</v>
      </c>
      <c r="R1207" t="s">
        <v>3088</v>
      </c>
    </row>
    <row r="1208" spans="13:18" x14ac:dyDescent="0.55000000000000004">
      <c r="M1208" s="7">
        <v>0</v>
      </c>
      <c r="N1208" s="33" t="s">
        <v>3178</v>
      </c>
      <c r="O1208" t="s">
        <v>285</v>
      </c>
      <c r="P1208" t="s">
        <v>3287</v>
      </c>
      <c r="Q1208" t="s">
        <v>379</v>
      </c>
      <c r="R1208" t="s">
        <v>498</v>
      </c>
    </row>
    <row r="1209" spans="13:18" x14ac:dyDescent="0.55000000000000004">
      <c r="M1209" s="7">
        <v>0</v>
      </c>
      <c r="N1209" s="33" t="s">
        <v>3179</v>
      </c>
      <c r="O1209" t="s">
        <v>140</v>
      </c>
      <c r="P1209" t="s">
        <v>3288</v>
      </c>
      <c r="Q1209" t="s">
        <v>287</v>
      </c>
      <c r="R1209" t="s">
        <v>735</v>
      </c>
    </row>
    <row r="1210" spans="13:18" x14ac:dyDescent="0.55000000000000004">
      <c r="M1210" s="7">
        <v>0</v>
      </c>
      <c r="N1210" s="33" t="s">
        <v>3180</v>
      </c>
      <c r="O1210" t="s">
        <v>467</v>
      </c>
      <c r="P1210" t="s">
        <v>3289</v>
      </c>
      <c r="Q1210" t="s">
        <v>366</v>
      </c>
      <c r="R1210" t="s">
        <v>2388</v>
      </c>
    </row>
    <row r="1211" spans="13:18" x14ac:dyDescent="0.55000000000000004">
      <c r="M1211" s="7">
        <v>0</v>
      </c>
      <c r="N1211" s="33" t="s">
        <v>3181</v>
      </c>
      <c r="O1211" t="s">
        <v>1710</v>
      </c>
      <c r="P1211" t="s">
        <v>3290</v>
      </c>
      <c r="Q1211" t="s">
        <v>316</v>
      </c>
      <c r="R1211" t="s">
        <v>394</v>
      </c>
    </row>
    <row r="1212" spans="13:18" x14ac:dyDescent="0.55000000000000004">
      <c r="M1212" s="7">
        <v>0</v>
      </c>
      <c r="N1212" s="33" t="s">
        <v>202</v>
      </c>
      <c r="O1212" t="s">
        <v>488</v>
      </c>
      <c r="P1212" t="s">
        <v>1656</v>
      </c>
      <c r="Q1212" t="s">
        <v>251</v>
      </c>
      <c r="R1212" t="s">
        <v>312</v>
      </c>
    </row>
    <row r="1213" spans="13:18" x14ac:dyDescent="0.55000000000000004">
      <c r="M1213" s="7">
        <v>0</v>
      </c>
      <c r="N1213" s="33" t="s">
        <v>3183</v>
      </c>
      <c r="O1213" t="s">
        <v>467</v>
      </c>
      <c r="P1213" t="s">
        <v>3291</v>
      </c>
      <c r="Q1213" t="s">
        <v>947</v>
      </c>
      <c r="R1213" t="s">
        <v>2388</v>
      </c>
    </row>
    <row r="1214" spans="13:18" x14ac:dyDescent="0.55000000000000004">
      <c r="M1214" s="7">
        <v>0</v>
      </c>
      <c r="N1214" s="33" t="s">
        <v>3185</v>
      </c>
      <c r="O1214" t="s">
        <v>170</v>
      </c>
      <c r="P1214" t="s">
        <v>3292</v>
      </c>
      <c r="Q1214" t="s">
        <v>947</v>
      </c>
      <c r="R1214" t="s">
        <v>735</v>
      </c>
    </row>
    <row r="1215" spans="13:18" x14ac:dyDescent="0.55000000000000004">
      <c r="M1215" s="7">
        <v>0</v>
      </c>
      <c r="N1215" s="33" t="s">
        <v>812</v>
      </c>
      <c r="O1215" t="s">
        <v>557</v>
      </c>
      <c r="P1215" t="s">
        <v>3293</v>
      </c>
      <c r="Q1215" t="s">
        <v>366</v>
      </c>
      <c r="R1215" t="s">
        <v>279</v>
      </c>
    </row>
    <row r="1216" spans="13:18" x14ac:dyDescent="0.55000000000000004">
      <c r="M1216" s="7">
        <v>0</v>
      </c>
      <c r="N1216" s="33" t="s">
        <v>3187</v>
      </c>
      <c r="O1216" t="s">
        <v>326</v>
      </c>
      <c r="P1216" t="s">
        <v>3294</v>
      </c>
      <c r="Q1216" t="s">
        <v>948</v>
      </c>
      <c r="R1216" t="s">
        <v>2401</v>
      </c>
    </row>
    <row r="1217" spans="13:18" x14ac:dyDescent="0.55000000000000004">
      <c r="M1217" s="7">
        <v>0</v>
      </c>
      <c r="N1217" s="33" t="s">
        <v>3188</v>
      </c>
      <c r="O1217" t="s">
        <v>491</v>
      </c>
      <c r="P1217" t="s">
        <v>3295</v>
      </c>
      <c r="Q1217" t="s">
        <v>278</v>
      </c>
      <c r="R1217" t="s">
        <v>555</v>
      </c>
    </row>
    <row r="1218" spans="13:18" x14ac:dyDescent="0.55000000000000004">
      <c r="M1218" s="7">
        <v>0</v>
      </c>
      <c r="N1218" s="33" t="s">
        <v>2395</v>
      </c>
      <c r="O1218" t="s">
        <v>481</v>
      </c>
      <c r="P1218" t="s">
        <v>3296</v>
      </c>
      <c r="Q1218" t="s">
        <v>458</v>
      </c>
      <c r="R1218" t="s">
        <v>279</v>
      </c>
    </row>
    <row r="1219" spans="13:18" x14ac:dyDescent="0.55000000000000004">
      <c r="M1219" s="7">
        <v>0</v>
      </c>
      <c r="N1219" s="33" t="s">
        <v>3189</v>
      </c>
      <c r="O1219" t="s">
        <v>1789</v>
      </c>
      <c r="P1219" t="s">
        <v>3297</v>
      </c>
      <c r="Q1219" t="s">
        <v>1108</v>
      </c>
      <c r="R1219" t="s">
        <v>3088</v>
      </c>
    </row>
    <row r="1220" spans="13:18" x14ac:dyDescent="0.55000000000000004">
      <c r="M1220" s="7">
        <v>0</v>
      </c>
      <c r="N1220" s="33" t="s">
        <v>3190</v>
      </c>
      <c r="O1220" t="s">
        <v>1940</v>
      </c>
      <c r="P1220" t="s">
        <v>3298</v>
      </c>
      <c r="Q1220" t="s">
        <v>251</v>
      </c>
      <c r="R1220" t="s">
        <v>922</v>
      </c>
    </row>
    <row r="1221" spans="13:18" x14ac:dyDescent="0.55000000000000004">
      <c r="M1221" s="7">
        <v>0</v>
      </c>
      <c r="N1221" s="33" t="s">
        <v>695</v>
      </c>
      <c r="O1221" t="s">
        <v>488</v>
      </c>
      <c r="P1221" t="s">
        <v>3299</v>
      </c>
      <c r="Q1221" t="s">
        <v>512</v>
      </c>
      <c r="R1221" t="s">
        <v>247</v>
      </c>
    </row>
    <row r="1222" spans="13:18" x14ac:dyDescent="0.55000000000000004">
      <c r="M1222" s="7">
        <v>0</v>
      </c>
      <c r="N1222" s="33" t="s">
        <v>3192</v>
      </c>
      <c r="O1222" t="s">
        <v>620</v>
      </c>
      <c r="P1222" t="s">
        <v>3300</v>
      </c>
      <c r="Q1222" t="s">
        <v>947</v>
      </c>
      <c r="R1222" t="s">
        <v>659</v>
      </c>
    </row>
    <row r="1223" spans="13:18" x14ac:dyDescent="0.55000000000000004">
      <c r="M1223" s="7">
        <v>0</v>
      </c>
      <c r="N1223" s="33" t="s">
        <v>3193</v>
      </c>
      <c r="O1223" t="s">
        <v>326</v>
      </c>
      <c r="P1223" t="s">
        <v>3301</v>
      </c>
      <c r="Q1223" t="s">
        <v>946</v>
      </c>
      <c r="R1223" t="s">
        <v>2416</v>
      </c>
    </row>
    <row r="1224" spans="13:18" x14ac:dyDescent="0.55000000000000004">
      <c r="M1224" s="7">
        <v>0</v>
      </c>
      <c r="N1224" s="33" t="s">
        <v>986</v>
      </c>
      <c r="O1224" t="s">
        <v>426</v>
      </c>
      <c r="P1224" t="s">
        <v>3302</v>
      </c>
      <c r="Q1224" t="s">
        <v>1245</v>
      </c>
      <c r="R1224" t="s">
        <v>279</v>
      </c>
    </row>
    <row r="1225" spans="13:18" x14ac:dyDescent="0.55000000000000004">
      <c r="M1225" s="7">
        <v>0</v>
      </c>
      <c r="N1225" s="33" t="s">
        <v>3195</v>
      </c>
      <c r="O1225" t="s">
        <v>326</v>
      </c>
      <c r="P1225" t="s">
        <v>3303</v>
      </c>
      <c r="Q1225" t="s">
        <v>239</v>
      </c>
      <c r="R1225" t="s">
        <v>2416</v>
      </c>
    </row>
    <row r="1226" spans="13:18" x14ac:dyDescent="0.55000000000000004">
      <c r="M1226" s="7">
        <v>0</v>
      </c>
      <c r="N1226" s="33" t="s">
        <v>3196</v>
      </c>
      <c r="O1226" t="s">
        <v>372</v>
      </c>
      <c r="P1226" t="s">
        <v>3304</v>
      </c>
      <c r="Q1226" t="s">
        <v>512</v>
      </c>
      <c r="R1226" t="s">
        <v>3077</v>
      </c>
    </row>
    <row r="1227" spans="13:18" x14ac:dyDescent="0.55000000000000004">
      <c r="M1227" s="7">
        <v>0</v>
      </c>
      <c r="N1227" s="33" t="s">
        <v>3197</v>
      </c>
      <c r="O1227" t="s">
        <v>276</v>
      </c>
      <c r="P1227" t="s">
        <v>3305</v>
      </c>
      <c r="Q1227" t="s">
        <v>434</v>
      </c>
      <c r="R1227" t="s">
        <v>532</v>
      </c>
    </row>
    <row r="1228" spans="13:18" x14ac:dyDescent="0.55000000000000004">
      <c r="M1228" s="7">
        <v>0</v>
      </c>
      <c r="N1228" s="33" t="s">
        <v>3201</v>
      </c>
      <c r="O1228" t="s">
        <v>142</v>
      </c>
      <c r="P1228" t="s">
        <v>3306</v>
      </c>
      <c r="Q1228" t="s">
        <v>948</v>
      </c>
      <c r="R1228" t="s">
        <v>1353</v>
      </c>
    </row>
    <row r="1229" spans="13:18" x14ac:dyDescent="0.55000000000000004">
      <c r="M1229" s="7">
        <v>0</v>
      </c>
      <c r="N1229" s="33" t="s">
        <v>3202</v>
      </c>
      <c r="O1229" t="s">
        <v>254</v>
      </c>
      <c r="P1229" t="s">
        <v>3307</v>
      </c>
      <c r="Q1229" t="s">
        <v>278</v>
      </c>
      <c r="R1229" t="s">
        <v>398</v>
      </c>
    </row>
    <row r="1230" spans="13:18" x14ac:dyDescent="0.55000000000000004">
      <c r="M1230" s="7">
        <v>0</v>
      </c>
      <c r="N1230" s="33" t="s">
        <v>3203</v>
      </c>
      <c r="O1230" t="s">
        <v>877</v>
      </c>
      <c r="P1230" t="s">
        <v>3308</v>
      </c>
      <c r="Q1230" t="s">
        <v>992</v>
      </c>
      <c r="R1230" t="s">
        <v>409</v>
      </c>
    </row>
    <row r="1231" spans="13:18" x14ac:dyDescent="0.55000000000000004">
      <c r="M1231" s="7">
        <v>0</v>
      </c>
      <c r="N1231" s="33" t="s">
        <v>3204</v>
      </c>
      <c r="O1231" t="s">
        <v>557</v>
      </c>
      <c r="P1231" t="s">
        <v>3309</v>
      </c>
      <c r="Q1231" t="s">
        <v>259</v>
      </c>
      <c r="R1231" t="s">
        <v>260</v>
      </c>
    </row>
    <row r="1232" spans="13:18" x14ac:dyDescent="0.55000000000000004">
      <c r="M1232" s="7">
        <v>0</v>
      </c>
      <c r="N1232" s="33" t="s">
        <v>3205</v>
      </c>
      <c r="O1232" t="s">
        <v>1018</v>
      </c>
      <c r="P1232" t="s">
        <v>3310</v>
      </c>
      <c r="Q1232" t="s">
        <v>947</v>
      </c>
      <c r="R1232" t="s">
        <v>255</v>
      </c>
    </row>
    <row r="1233" spans="13:18" x14ac:dyDescent="0.55000000000000004">
      <c r="M1233" s="7">
        <v>0</v>
      </c>
      <c r="N1233" s="33" t="s">
        <v>3207</v>
      </c>
      <c r="O1233" t="s">
        <v>281</v>
      </c>
      <c r="P1233" t="s">
        <v>3311</v>
      </c>
      <c r="Q1233" t="s">
        <v>405</v>
      </c>
      <c r="R1233" t="s">
        <v>513</v>
      </c>
    </row>
    <row r="1234" spans="13:18" x14ac:dyDescent="0.55000000000000004">
      <c r="M1234" s="7">
        <v>0</v>
      </c>
      <c r="N1234" s="33" t="s">
        <v>3208</v>
      </c>
      <c r="O1234" t="s">
        <v>392</v>
      </c>
      <c r="P1234" t="s">
        <v>3312</v>
      </c>
      <c r="Q1234" t="s">
        <v>269</v>
      </c>
      <c r="R1234" t="s">
        <v>260</v>
      </c>
    </row>
    <row r="1235" spans="13:18" x14ac:dyDescent="0.55000000000000004">
      <c r="M1235" s="7">
        <v>0</v>
      </c>
      <c r="N1235" s="33" t="s">
        <v>3209</v>
      </c>
      <c r="O1235" t="s">
        <v>1246</v>
      </c>
      <c r="P1235" t="s">
        <v>3313</v>
      </c>
      <c r="Q1235" t="s">
        <v>273</v>
      </c>
      <c r="R1235" t="s">
        <v>3314</v>
      </c>
    </row>
    <row r="1236" spans="13:18" x14ac:dyDescent="0.55000000000000004">
      <c r="M1236" s="7">
        <v>0</v>
      </c>
      <c r="N1236" s="33" t="s">
        <v>3210</v>
      </c>
      <c r="O1236" t="s">
        <v>1318</v>
      </c>
      <c r="P1236" t="e">
        <v>#VALUE!</v>
      </c>
      <c r="Q1236" t="e">
        <v>#VALUE!</v>
      </c>
      <c r="R1236" t="e">
        <v>#VALUE!</v>
      </c>
    </row>
    <row r="1237" spans="13:18" x14ac:dyDescent="0.55000000000000004">
      <c r="M1237" s="7">
        <v>0</v>
      </c>
      <c r="N1237" s="33" t="s">
        <v>3211</v>
      </c>
      <c r="O1237" t="s">
        <v>304</v>
      </c>
      <c r="P1237" t="s">
        <v>3315</v>
      </c>
      <c r="Q1237" t="s">
        <v>946</v>
      </c>
      <c r="R1237" t="s">
        <v>1603</v>
      </c>
    </row>
    <row r="1238" spans="13:18" x14ac:dyDescent="0.55000000000000004">
      <c r="M1238" s="7">
        <v>0</v>
      </c>
      <c r="N1238" s="33" t="s">
        <v>3212</v>
      </c>
      <c r="O1238" t="s">
        <v>1128</v>
      </c>
      <c r="P1238" t="s">
        <v>3316</v>
      </c>
      <c r="Q1238" t="s">
        <v>336</v>
      </c>
      <c r="R1238" t="s">
        <v>750</v>
      </c>
    </row>
    <row r="1239" spans="13:18" x14ac:dyDescent="0.55000000000000004">
      <c r="M1239" s="7">
        <v>0</v>
      </c>
      <c r="N1239" s="33" t="s">
        <v>3213</v>
      </c>
      <c r="O1239" t="s">
        <v>581</v>
      </c>
      <c r="P1239" t="s">
        <v>3317</v>
      </c>
      <c r="Q1239" t="s">
        <v>273</v>
      </c>
      <c r="R1239" t="s">
        <v>474</v>
      </c>
    </row>
    <row r="1240" spans="13:18" x14ac:dyDescent="0.55000000000000004">
      <c r="M1240" s="7">
        <v>0</v>
      </c>
      <c r="N1240" s="33" t="s">
        <v>3214</v>
      </c>
      <c r="O1240" t="s">
        <v>1707</v>
      </c>
      <c r="P1240" t="s">
        <v>3318</v>
      </c>
      <c r="Q1240" t="s">
        <v>278</v>
      </c>
      <c r="R1240" t="s">
        <v>274</v>
      </c>
    </row>
    <row r="1241" spans="13:18" x14ac:dyDescent="0.55000000000000004">
      <c r="M1241" s="7">
        <v>0</v>
      </c>
      <c r="N1241" s="33" t="s">
        <v>3215</v>
      </c>
      <c r="O1241" t="s">
        <v>96</v>
      </c>
      <c r="P1241" t="s">
        <v>3319</v>
      </c>
      <c r="Q1241" t="s">
        <v>278</v>
      </c>
      <c r="R1241" t="s">
        <v>409</v>
      </c>
    </row>
    <row r="1242" spans="13:18" x14ac:dyDescent="0.55000000000000004">
      <c r="M1242" s="7">
        <v>0</v>
      </c>
      <c r="N1242" s="33" t="s">
        <v>3217</v>
      </c>
      <c r="O1242" t="s">
        <v>1342</v>
      </c>
      <c r="P1242" t="s">
        <v>3320</v>
      </c>
      <c r="Q1242" t="s">
        <v>434</v>
      </c>
      <c r="R1242" t="s">
        <v>806</v>
      </c>
    </row>
    <row r="1243" spans="13:18" x14ac:dyDescent="0.55000000000000004">
      <c r="M1243" s="7">
        <v>0</v>
      </c>
      <c r="N1243" s="33" t="s">
        <v>3218</v>
      </c>
      <c r="O1243" t="s">
        <v>578</v>
      </c>
      <c r="P1243" t="s">
        <v>3321</v>
      </c>
      <c r="Q1243" t="s">
        <v>273</v>
      </c>
      <c r="R1243" t="s">
        <v>3314</v>
      </c>
    </row>
    <row r="1244" spans="13:18" x14ac:dyDescent="0.55000000000000004">
      <c r="M1244" s="7">
        <v>0</v>
      </c>
      <c r="N1244" s="33" t="s">
        <v>2534</v>
      </c>
      <c r="O1244" t="s">
        <v>1577</v>
      </c>
      <c r="P1244" t="s">
        <v>3322</v>
      </c>
      <c r="Q1244" t="s">
        <v>278</v>
      </c>
      <c r="R1244" t="s">
        <v>474</v>
      </c>
    </row>
    <row r="1245" spans="13:18" x14ac:dyDescent="0.55000000000000004">
      <c r="M1245" s="7">
        <v>0</v>
      </c>
      <c r="N1245" s="33" t="s">
        <v>3219</v>
      </c>
      <c r="O1245" t="s">
        <v>1643</v>
      </c>
      <c r="P1245" t="s">
        <v>3323</v>
      </c>
      <c r="Q1245" t="s">
        <v>379</v>
      </c>
      <c r="R1245" t="s">
        <v>291</v>
      </c>
    </row>
    <row r="1246" spans="13:18" x14ac:dyDescent="0.55000000000000004">
      <c r="M1246" s="7">
        <v>0</v>
      </c>
      <c r="N1246" s="33" t="s">
        <v>3220</v>
      </c>
      <c r="O1246" t="s">
        <v>1661</v>
      </c>
      <c r="P1246" t="s">
        <v>3324</v>
      </c>
      <c r="Q1246" t="s">
        <v>278</v>
      </c>
      <c r="R1246" t="s">
        <v>479</v>
      </c>
    </row>
    <row r="1247" spans="13:18" x14ac:dyDescent="0.55000000000000004">
      <c r="M1247" s="7">
        <v>0</v>
      </c>
      <c r="N1247" s="33" t="s">
        <v>3221</v>
      </c>
      <c r="O1247" t="s">
        <v>1128</v>
      </c>
      <c r="P1247" t="s">
        <v>3325</v>
      </c>
      <c r="Q1247" t="s">
        <v>287</v>
      </c>
      <c r="R1247" t="s">
        <v>493</v>
      </c>
    </row>
    <row r="1248" spans="13:18" x14ac:dyDescent="0.55000000000000004">
      <c r="M1248" s="7">
        <v>0</v>
      </c>
      <c r="N1248" s="33" t="s">
        <v>3222</v>
      </c>
      <c r="O1248" t="s">
        <v>481</v>
      </c>
      <c r="P1248" t="s">
        <v>3326</v>
      </c>
      <c r="Q1248" t="s">
        <v>379</v>
      </c>
      <c r="R1248" t="s">
        <v>587</v>
      </c>
    </row>
    <row r="1249" spans="13:18" x14ac:dyDescent="0.55000000000000004">
      <c r="M1249" s="7">
        <v>0</v>
      </c>
      <c r="N1249" s="33" t="s">
        <v>2376</v>
      </c>
      <c r="O1249" t="s">
        <v>309</v>
      </c>
      <c r="P1249" t="s">
        <v>3327</v>
      </c>
      <c r="Q1249" t="s">
        <v>278</v>
      </c>
      <c r="R1249" t="s">
        <v>255</v>
      </c>
    </row>
    <row r="1250" spans="13:18" x14ac:dyDescent="0.55000000000000004">
      <c r="M1250" s="7">
        <v>0</v>
      </c>
      <c r="N1250" s="33" t="s">
        <v>3226</v>
      </c>
      <c r="O1250" t="s">
        <v>506</v>
      </c>
      <c r="P1250" t="s">
        <v>3328</v>
      </c>
      <c r="Q1250" t="s">
        <v>346</v>
      </c>
      <c r="R1250" t="s">
        <v>587</v>
      </c>
    </row>
    <row r="1251" spans="13:18" x14ac:dyDescent="0.55000000000000004">
      <c r="M1251" s="7">
        <v>0</v>
      </c>
      <c r="N1251" s="33" t="s">
        <v>3227</v>
      </c>
      <c r="O1251" t="s">
        <v>1318</v>
      </c>
      <c r="P1251" t="s">
        <v>3329</v>
      </c>
      <c r="Q1251" t="s">
        <v>458</v>
      </c>
      <c r="R1251" t="s">
        <v>409</v>
      </c>
    </row>
    <row r="1252" spans="13:18" x14ac:dyDescent="0.55000000000000004">
      <c r="M1252" s="7">
        <v>0</v>
      </c>
      <c r="N1252" s="33" t="s">
        <v>3228</v>
      </c>
      <c r="O1252" t="s">
        <v>544</v>
      </c>
      <c r="P1252" t="s">
        <v>3330</v>
      </c>
      <c r="Q1252" t="s">
        <v>379</v>
      </c>
      <c r="R1252" t="s">
        <v>774</v>
      </c>
    </row>
    <row r="1253" spans="13:18" x14ac:dyDescent="0.55000000000000004">
      <c r="M1253" s="7">
        <v>0</v>
      </c>
      <c r="N1253" s="33" t="s">
        <v>3229</v>
      </c>
      <c r="O1253" t="s">
        <v>1018</v>
      </c>
      <c r="P1253" t="s">
        <v>3331</v>
      </c>
      <c r="Q1253" t="s">
        <v>273</v>
      </c>
      <c r="R1253" t="s">
        <v>479</v>
      </c>
    </row>
    <row r="1254" spans="13:18" x14ac:dyDescent="0.55000000000000004">
      <c r="M1254" s="7">
        <v>0</v>
      </c>
      <c r="N1254" s="33" t="s">
        <v>3230</v>
      </c>
      <c r="O1254" t="s">
        <v>488</v>
      </c>
      <c r="P1254" t="s">
        <v>3332</v>
      </c>
      <c r="Q1254" t="s">
        <v>287</v>
      </c>
      <c r="R1254" t="s">
        <v>493</v>
      </c>
    </row>
    <row r="1255" spans="13:18" x14ac:dyDescent="0.55000000000000004">
      <c r="M1255" s="7">
        <v>0</v>
      </c>
      <c r="N1255" s="33" t="s">
        <v>3231</v>
      </c>
      <c r="O1255" t="s">
        <v>321</v>
      </c>
      <c r="P1255" t="s">
        <v>3333</v>
      </c>
      <c r="Q1255" t="s">
        <v>405</v>
      </c>
      <c r="R1255" t="s">
        <v>1382</v>
      </c>
    </row>
    <row r="1256" spans="13:18" x14ac:dyDescent="0.55000000000000004">
      <c r="M1256" s="7">
        <v>0</v>
      </c>
      <c r="N1256" s="33" t="s">
        <v>3232</v>
      </c>
      <c r="O1256" t="s">
        <v>281</v>
      </c>
      <c r="P1256" t="s">
        <v>3334</v>
      </c>
      <c r="Q1256" t="s">
        <v>259</v>
      </c>
      <c r="R1256" t="s">
        <v>1000</v>
      </c>
    </row>
    <row r="1257" spans="13:18" x14ac:dyDescent="0.55000000000000004">
      <c r="M1257" s="7">
        <v>0</v>
      </c>
      <c r="N1257" s="33" t="s">
        <v>3237</v>
      </c>
      <c r="O1257" t="s">
        <v>456</v>
      </c>
      <c r="P1257" t="s">
        <v>3335</v>
      </c>
      <c r="Q1257" t="s">
        <v>738</v>
      </c>
      <c r="R1257" t="s">
        <v>774</v>
      </c>
    </row>
    <row r="1258" spans="13:18" x14ac:dyDescent="0.55000000000000004">
      <c r="M1258" s="7">
        <v>0</v>
      </c>
      <c r="N1258" s="33" t="s">
        <v>3239</v>
      </c>
      <c r="O1258" t="s">
        <v>429</v>
      </c>
      <c r="P1258" t="s">
        <v>3336</v>
      </c>
      <c r="Q1258" t="s">
        <v>264</v>
      </c>
      <c r="R1258" t="s">
        <v>493</v>
      </c>
    </row>
    <row r="1259" spans="13:18" x14ac:dyDescent="0.55000000000000004">
      <c r="M1259" s="7">
        <v>0</v>
      </c>
      <c r="N1259" s="33" t="s">
        <v>3240</v>
      </c>
      <c r="O1259" t="s">
        <v>281</v>
      </c>
      <c r="P1259" t="s">
        <v>3337</v>
      </c>
      <c r="Q1259" t="s">
        <v>366</v>
      </c>
      <c r="R1259" t="s">
        <v>398</v>
      </c>
    </row>
    <row r="1260" spans="13:18" x14ac:dyDescent="0.55000000000000004">
      <c r="M1260" s="7">
        <v>0</v>
      </c>
      <c r="N1260" s="33" t="s">
        <v>3242</v>
      </c>
      <c r="O1260" t="s">
        <v>877</v>
      </c>
      <c r="P1260" t="s">
        <v>3338</v>
      </c>
      <c r="Q1260" t="s">
        <v>1228</v>
      </c>
      <c r="R1260" t="s">
        <v>3339</v>
      </c>
    </row>
    <row r="1261" spans="13:18" x14ac:dyDescent="0.55000000000000004">
      <c r="M1261" s="7">
        <v>0</v>
      </c>
      <c r="N1261" s="33" t="s">
        <v>3247</v>
      </c>
      <c r="O1261" t="s">
        <v>1928</v>
      </c>
      <c r="P1261" t="s">
        <v>3340</v>
      </c>
      <c r="Q1261" t="s">
        <v>264</v>
      </c>
      <c r="R1261" t="s">
        <v>835</v>
      </c>
    </row>
    <row r="1262" spans="13:18" x14ac:dyDescent="0.55000000000000004">
      <c r="M1262" s="7">
        <v>0</v>
      </c>
      <c r="N1262" s="33" t="s">
        <v>3248</v>
      </c>
      <c r="O1262" t="s">
        <v>1707</v>
      </c>
      <c r="P1262" t="s">
        <v>3341</v>
      </c>
      <c r="Q1262" t="s">
        <v>251</v>
      </c>
      <c r="R1262" t="s">
        <v>2105</v>
      </c>
    </row>
    <row r="1263" spans="13:18" x14ac:dyDescent="0.55000000000000004">
      <c r="M1263" s="7">
        <v>0</v>
      </c>
      <c r="N1263" s="33" t="s">
        <v>3249</v>
      </c>
      <c r="O1263" t="s">
        <v>567</v>
      </c>
      <c r="P1263" t="s">
        <v>3342</v>
      </c>
      <c r="Q1263" t="s">
        <v>947</v>
      </c>
      <c r="R1263" t="s">
        <v>1021</v>
      </c>
    </row>
    <row r="1264" spans="13:18" x14ac:dyDescent="0.55000000000000004">
      <c r="M1264" s="7">
        <v>0</v>
      </c>
      <c r="N1264" s="33" t="s">
        <v>3254</v>
      </c>
      <c r="O1264" t="s">
        <v>564</v>
      </c>
      <c r="P1264" t="s">
        <v>3343</v>
      </c>
      <c r="Q1264" t="s">
        <v>273</v>
      </c>
      <c r="R1264" t="s">
        <v>451</v>
      </c>
    </row>
    <row r="1265" spans="13:18" x14ac:dyDescent="0.55000000000000004">
      <c r="M1265" s="7">
        <v>0</v>
      </c>
      <c r="N1265" s="33" t="s">
        <v>3257</v>
      </c>
      <c r="O1265" t="s">
        <v>549</v>
      </c>
      <c r="P1265" t="s">
        <v>3344</v>
      </c>
      <c r="Q1265" t="s">
        <v>1245</v>
      </c>
      <c r="R1265" t="s">
        <v>2105</v>
      </c>
    </row>
    <row r="1266" spans="13:18" x14ac:dyDescent="0.55000000000000004">
      <c r="M1266" s="7">
        <v>0</v>
      </c>
      <c r="N1266" s="33" t="s">
        <v>3258</v>
      </c>
      <c r="O1266" t="s">
        <v>488</v>
      </c>
      <c r="P1266" t="s">
        <v>3345</v>
      </c>
      <c r="Q1266" t="s">
        <v>947</v>
      </c>
      <c r="R1266" t="s">
        <v>483</v>
      </c>
    </row>
    <row r="1267" spans="13:18" x14ac:dyDescent="0.55000000000000004">
      <c r="M1267" s="7">
        <v>0</v>
      </c>
      <c r="N1267" s="33" t="s">
        <v>3259</v>
      </c>
      <c r="O1267" t="s">
        <v>596</v>
      </c>
      <c r="P1267" t="s">
        <v>3346</v>
      </c>
      <c r="Q1267" t="s">
        <v>287</v>
      </c>
      <c r="R1267" t="s">
        <v>1573</v>
      </c>
    </row>
    <row r="1268" spans="13:18" x14ac:dyDescent="0.55000000000000004">
      <c r="M1268" s="7">
        <v>0</v>
      </c>
      <c r="N1268" s="33" t="s">
        <v>3260</v>
      </c>
      <c r="O1268" t="s">
        <v>1764</v>
      </c>
      <c r="P1268" t="s">
        <v>3347</v>
      </c>
      <c r="Q1268" t="s">
        <v>947</v>
      </c>
      <c r="R1268" t="s">
        <v>1035</v>
      </c>
    </row>
    <row r="1269" spans="13:18" x14ac:dyDescent="0.55000000000000004">
      <c r="M1269" s="7">
        <v>0</v>
      </c>
      <c r="N1269" s="33" t="s">
        <v>861</v>
      </c>
      <c r="O1269" t="s">
        <v>372</v>
      </c>
      <c r="P1269" t="s">
        <v>3348</v>
      </c>
      <c r="Q1269" t="s">
        <v>264</v>
      </c>
      <c r="R1269" t="s">
        <v>1038</v>
      </c>
    </row>
    <row r="1270" spans="13:18" x14ac:dyDescent="0.55000000000000004">
      <c r="M1270" s="7">
        <v>0</v>
      </c>
      <c r="N1270" s="33" t="s">
        <v>1062</v>
      </c>
      <c r="O1270" t="s">
        <v>321</v>
      </c>
      <c r="P1270" t="s">
        <v>3349</v>
      </c>
      <c r="Q1270" t="s">
        <v>994</v>
      </c>
      <c r="R1270" t="s">
        <v>1881</v>
      </c>
    </row>
    <row r="1271" spans="13:18" x14ac:dyDescent="0.55000000000000004">
      <c r="M1271" s="7">
        <v>0</v>
      </c>
      <c r="N1271" s="33" t="s">
        <v>3261</v>
      </c>
      <c r="O1271" t="s">
        <v>340</v>
      </c>
      <c r="P1271" t="s">
        <v>3350</v>
      </c>
      <c r="Q1271" t="s">
        <v>336</v>
      </c>
      <c r="R1271" t="s">
        <v>2134</v>
      </c>
    </row>
    <row r="1272" spans="13:18" x14ac:dyDescent="0.55000000000000004">
      <c r="M1272" s="7">
        <v>0</v>
      </c>
      <c r="N1272" s="33" t="s">
        <v>3262</v>
      </c>
      <c r="O1272" t="s">
        <v>677</v>
      </c>
      <c r="P1272" t="s">
        <v>3351</v>
      </c>
      <c r="Q1272" t="s">
        <v>947</v>
      </c>
      <c r="R1272" t="s">
        <v>1262</v>
      </c>
    </row>
    <row r="1273" spans="13:18" x14ac:dyDescent="0.55000000000000004">
      <c r="M1273" s="7">
        <v>0</v>
      </c>
      <c r="N1273" s="33" t="s">
        <v>3265</v>
      </c>
      <c r="O1273" t="s">
        <v>828</v>
      </c>
      <c r="P1273" t="s">
        <v>3352</v>
      </c>
      <c r="Q1273" t="s">
        <v>311</v>
      </c>
      <c r="R1273" t="s">
        <v>835</v>
      </c>
    </row>
    <row r="1274" spans="13:18" x14ac:dyDescent="0.55000000000000004">
      <c r="M1274" s="7">
        <v>0</v>
      </c>
      <c r="N1274" s="33" t="s">
        <v>3266</v>
      </c>
      <c r="O1274" t="s">
        <v>540</v>
      </c>
      <c r="P1274" t="s">
        <v>3353</v>
      </c>
      <c r="Q1274" t="s">
        <v>311</v>
      </c>
      <c r="R1274" t="s">
        <v>451</v>
      </c>
    </row>
    <row r="1275" spans="13:18" x14ac:dyDescent="0.55000000000000004">
      <c r="M1275" s="7">
        <v>0</v>
      </c>
      <c r="N1275" s="33" t="s">
        <v>3268</v>
      </c>
      <c r="O1275" t="s">
        <v>1726</v>
      </c>
      <c r="P1275" t="s">
        <v>3354</v>
      </c>
      <c r="Q1275" t="s">
        <v>366</v>
      </c>
      <c r="R1275" t="s">
        <v>835</v>
      </c>
    </row>
    <row r="1276" spans="13:18" x14ac:dyDescent="0.55000000000000004">
      <c r="M1276" s="7">
        <v>0</v>
      </c>
      <c r="N1276" s="33" t="s">
        <v>3156</v>
      </c>
      <c r="O1276" t="s">
        <v>1950</v>
      </c>
      <c r="P1276" t="s">
        <v>3355</v>
      </c>
      <c r="Q1276" t="s">
        <v>1245</v>
      </c>
      <c r="R1276" t="s">
        <v>3356</v>
      </c>
    </row>
    <row r="1277" spans="13:18" x14ac:dyDescent="0.55000000000000004">
      <c r="M1277" s="7">
        <v>0</v>
      </c>
      <c r="N1277" s="33" t="s">
        <v>2235</v>
      </c>
      <c r="O1277" t="s">
        <v>127</v>
      </c>
      <c r="P1277" t="s">
        <v>3357</v>
      </c>
      <c r="Q1277" t="s">
        <v>264</v>
      </c>
      <c r="R1277" t="s">
        <v>3279</v>
      </c>
    </row>
    <row r="1278" spans="13:18" x14ac:dyDescent="0.55000000000000004">
      <c r="M1278" s="7">
        <v>0</v>
      </c>
      <c r="N1278" s="33" t="s">
        <v>2423</v>
      </c>
      <c r="O1278" t="s">
        <v>902</v>
      </c>
      <c r="P1278" t="s">
        <v>3358</v>
      </c>
      <c r="Q1278" t="s">
        <v>278</v>
      </c>
      <c r="R1278" t="s">
        <v>2425</v>
      </c>
    </row>
    <row r="1279" spans="13:18" x14ac:dyDescent="0.55000000000000004">
      <c r="M1279" s="7">
        <v>0</v>
      </c>
      <c r="N1279" s="33" t="s">
        <v>3167</v>
      </c>
      <c r="O1279" t="s">
        <v>657</v>
      </c>
      <c r="P1279" t="s">
        <v>3359</v>
      </c>
      <c r="Q1279" t="s">
        <v>946</v>
      </c>
      <c r="R1279" t="s">
        <v>508</v>
      </c>
    </row>
    <row r="1280" spans="13:18" x14ac:dyDescent="0.55000000000000004">
      <c r="M1280" s="7">
        <v>0</v>
      </c>
      <c r="N1280" s="33" t="s">
        <v>3168</v>
      </c>
      <c r="O1280" t="s">
        <v>1135</v>
      </c>
      <c r="P1280" t="s">
        <v>3360</v>
      </c>
      <c r="Q1280" t="s">
        <v>264</v>
      </c>
      <c r="R1280" t="s">
        <v>1629</v>
      </c>
    </row>
    <row r="1281" spans="13:18" x14ac:dyDescent="0.55000000000000004">
      <c r="M1281" s="7">
        <v>0</v>
      </c>
      <c r="N1281" s="33" t="s">
        <v>3169</v>
      </c>
      <c r="O1281" t="s">
        <v>620</v>
      </c>
      <c r="P1281" t="s">
        <v>3361</v>
      </c>
      <c r="Q1281" t="s">
        <v>366</v>
      </c>
      <c r="R1281" t="s">
        <v>682</v>
      </c>
    </row>
    <row r="1282" spans="13:18" x14ac:dyDescent="0.55000000000000004">
      <c r="M1282" s="7">
        <v>0</v>
      </c>
      <c r="N1282" s="33" t="s">
        <v>3171</v>
      </c>
      <c r="O1282" t="s">
        <v>276</v>
      </c>
      <c r="P1282" t="s">
        <v>3362</v>
      </c>
      <c r="Q1282" t="s">
        <v>1245</v>
      </c>
      <c r="R1282" t="s">
        <v>2841</v>
      </c>
    </row>
    <row r="1283" spans="13:18" x14ac:dyDescent="0.55000000000000004">
      <c r="M1283" s="7">
        <v>0</v>
      </c>
      <c r="N1283" s="33" t="s">
        <v>3173</v>
      </c>
      <c r="O1283" t="s">
        <v>340</v>
      </c>
      <c r="P1283" t="s">
        <v>3363</v>
      </c>
      <c r="Q1283" t="s">
        <v>458</v>
      </c>
      <c r="R1283" t="s">
        <v>2841</v>
      </c>
    </row>
    <row r="1284" spans="13:18" x14ac:dyDescent="0.55000000000000004">
      <c r="M1284" s="7">
        <v>0</v>
      </c>
      <c r="N1284" s="33" t="s">
        <v>3182</v>
      </c>
      <c r="O1284" t="s">
        <v>936</v>
      </c>
      <c r="P1284" t="s">
        <v>3364</v>
      </c>
      <c r="Q1284" t="s">
        <v>948</v>
      </c>
      <c r="R1284" t="s">
        <v>332</v>
      </c>
    </row>
    <row r="1285" spans="13:18" x14ac:dyDescent="0.55000000000000004">
      <c r="M1285" s="7">
        <v>0</v>
      </c>
      <c r="N1285" s="33" t="s">
        <v>3186</v>
      </c>
      <c r="O1285" t="s">
        <v>712</v>
      </c>
      <c r="P1285" t="s">
        <v>3365</v>
      </c>
      <c r="Q1285" t="s">
        <v>947</v>
      </c>
      <c r="R1285" t="s">
        <v>1344</v>
      </c>
    </row>
    <row r="1286" spans="13:18" x14ac:dyDescent="0.55000000000000004">
      <c r="M1286" s="7">
        <v>0</v>
      </c>
      <c r="N1286" s="33" t="s">
        <v>180</v>
      </c>
      <c r="O1286" t="s">
        <v>1702</v>
      </c>
      <c r="P1286" t="s">
        <v>3366</v>
      </c>
      <c r="Q1286" t="s">
        <v>947</v>
      </c>
      <c r="R1286" t="s">
        <v>312</v>
      </c>
    </row>
    <row r="1287" spans="13:18" x14ac:dyDescent="0.55000000000000004">
      <c r="M1287" s="7">
        <v>0</v>
      </c>
      <c r="N1287" s="33" t="s">
        <v>3191</v>
      </c>
      <c r="O1287" t="s">
        <v>818</v>
      </c>
      <c r="P1287" t="s">
        <v>3367</v>
      </c>
      <c r="Q1287" t="s">
        <v>311</v>
      </c>
      <c r="R1287" t="s">
        <v>555</v>
      </c>
    </row>
    <row r="1288" spans="13:18" x14ac:dyDescent="0.55000000000000004">
      <c r="M1288" s="7">
        <v>0</v>
      </c>
      <c r="N1288" s="33" t="s">
        <v>3194</v>
      </c>
      <c r="O1288" t="s">
        <v>309</v>
      </c>
      <c r="P1288" t="s">
        <v>3368</v>
      </c>
      <c r="Q1288" t="s">
        <v>947</v>
      </c>
      <c r="R1288" t="s">
        <v>2841</v>
      </c>
    </row>
    <row r="1289" spans="13:18" x14ac:dyDescent="0.55000000000000004">
      <c r="M1289" s="7">
        <v>0</v>
      </c>
      <c r="N1289" s="33" t="s">
        <v>3200</v>
      </c>
      <c r="O1289" t="s">
        <v>544</v>
      </c>
      <c r="P1289" t="s">
        <v>3369</v>
      </c>
      <c r="Q1289" t="s">
        <v>273</v>
      </c>
      <c r="R1289" t="s">
        <v>3370</v>
      </c>
    </row>
    <row r="1290" spans="13:18" x14ac:dyDescent="0.55000000000000004">
      <c r="M1290" s="7">
        <v>0</v>
      </c>
      <c r="N1290" s="33" t="s">
        <v>3206</v>
      </c>
      <c r="O1290" t="s">
        <v>1810</v>
      </c>
      <c r="P1290" t="s">
        <v>3371</v>
      </c>
      <c r="Q1290" t="s">
        <v>278</v>
      </c>
      <c r="R1290" t="s">
        <v>255</v>
      </c>
    </row>
    <row r="1291" spans="13:18" x14ac:dyDescent="0.55000000000000004">
      <c r="M1291" s="7">
        <v>0</v>
      </c>
      <c r="N1291" s="33" t="s">
        <v>3216</v>
      </c>
      <c r="O1291" t="s">
        <v>1661</v>
      </c>
      <c r="P1291" t="s">
        <v>3372</v>
      </c>
      <c r="Q1291" t="s">
        <v>264</v>
      </c>
      <c r="R1291" t="s">
        <v>3370</v>
      </c>
    </row>
    <row r="1292" spans="13:18" x14ac:dyDescent="0.55000000000000004">
      <c r="M1292" s="7">
        <v>0</v>
      </c>
      <c r="N1292" s="33" t="s">
        <v>2524</v>
      </c>
      <c r="O1292" t="s">
        <v>142</v>
      </c>
      <c r="P1292" t="s">
        <v>3373</v>
      </c>
      <c r="Q1292" t="s">
        <v>379</v>
      </c>
      <c r="R1292" t="s">
        <v>291</v>
      </c>
    </row>
    <row r="1293" spans="13:18" x14ac:dyDescent="0.55000000000000004">
      <c r="M1293" s="7">
        <v>0</v>
      </c>
      <c r="N1293" s="33" t="s">
        <v>2281</v>
      </c>
      <c r="O1293" t="s">
        <v>1800</v>
      </c>
      <c r="P1293" t="s">
        <v>3374</v>
      </c>
      <c r="Q1293" t="s">
        <v>264</v>
      </c>
      <c r="R1293" t="s">
        <v>916</v>
      </c>
    </row>
    <row r="1294" spans="13:18" x14ac:dyDescent="0.55000000000000004">
      <c r="M1294" s="7">
        <v>0</v>
      </c>
      <c r="N1294" s="33" t="s">
        <v>3223</v>
      </c>
      <c r="O1294" t="s">
        <v>1810</v>
      </c>
      <c r="P1294" t="s">
        <v>3375</v>
      </c>
      <c r="Q1294" t="s">
        <v>278</v>
      </c>
      <c r="R1294" t="s">
        <v>274</v>
      </c>
    </row>
    <row r="1295" spans="13:18" x14ac:dyDescent="0.55000000000000004">
      <c r="M1295" s="7">
        <v>0</v>
      </c>
      <c r="N1295" s="33" t="s">
        <v>3224</v>
      </c>
      <c r="O1295" t="s">
        <v>426</v>
      </c>
      <c r="P1295" t="s">
        <v>3376</v>
      </c>
      <c r="Q1295" t="s">
        <v>316</v>
      </c>
      <c r="R1295" t="s">
        <v>1873</v>
      </c>
    </row>
    <row r="1296" spans="13:18" x14ac:dyDescent="0.55000000000000004">
      <c r="M1296" s="7">
        <v>0</v>
      </c>
      <c r="N1296" s="33" t="s">
        <v>3023</v>
      </c>
      <c r="O1296" t="s">
        <v>578</v>
      </c>
      <c r="P1296" t="s">
        <v>3377</v>
      </c>
      <c r="Q1296" t="s">
        <v>273</v>
      </c>
      <c r="R1296" t="s">
        <v>274</v>
      </c>
    </row>
    <row r="1297" spans="13:18" x14ac:dyDescent="0.55000000000000004">
      <c r="M1297" s="7">
        <v>0</v>
      </c>
      <c r="N1297" s="33" t="s">
        <v>3225</v>
      </c>
      <c r="O1297" t="s">
        <v>491</v>
      </c>
      <c r="P1297" t="s">
        <v>3378</v>
      </c>
      <c r="Q1297" t="s">
        <v>434</v>
      </c>
      <c r="R1297" t="s">
        <v>3314</v>
      </c>
    </row>
    <row r="1298" spans="13:18" x14ac:dyDescent="0.55000000000000004">
      <c r="M1298" s="7">
        <v>0</v>
      </c>
      <c r="N1298" s="33" t="s">
        <v>3233</v>
      </c>
      <c r="O1298" t="s">
        <v>96</v>
      </c>
      <c r="P1298" t="s">
        <v>3379</v>
      </c>
      <c r="Q1298" t="s">
        <v>366</v>
      </c>
      <c r="R1298" t="s">
        <v>605</v>
      </c>
    </row>
    <row r="1299" spans="13:18" x14ac:dyDescent="0.55000000000000004">
      <c r="M1299" s="7">
        <v>0</v>
      </c>
      <c r="N1299" s="33" t="s">
        <v>3234</v>
      </c>
      <c r="O1299" t="s">
        <v>936</v>
      </c>
      <c r="P1299" t="s">
        <v>3380</v>
      </c>
      <c r="Q1299" t="s">
        <v>947</v>
      </c>
      <c r="R1299" t="s">
        <v>255</v>
      </c>
    </row>
    <row r="1300" spans="13:18" x14ac:dyDescent="0.55000000000000004">
      <c r="M1300" s="7">
        <v>0</v>
      </c>
      <c r="N1300" s="33" t="s">
        <v>1199</v>
      </c>
      <c r="O1300" t="s">
        <v>960</v>
      </c>
      <c r="P1300" t="s">
        <v>3381</v>
      </c>
      <c r="Q1300" t="s">
        <v>1228</v>
      </c>
      <c r="R1300" t="s">
        <v>291</v>
      </c>
    </row>
    <row r="1301" spans="13:18" x14ac:dyDescent="0.55000000000000004">
      <c r="M1301" s="7">
        <v>0</v>
      </c>
      <c r="N1301" s="33" t="s">
        <v>3235</v>
      </c>
      <c r="O1301" t="s">
        <v>1571</v>
      </c>
      <c r="P1301" t="s">
        <v>3382</v>
      </c>
      <c r="Q1301" t="s">
        <v>458</v>
      </c>
      <c r="R1301" t="s">
        <v>3314</v>
      </c>
    </row>
    <row r="1302" spans="13:18" x14ac:dyDescent="0.55000000000000004">
      <c r="M1302" s="7">
        <v>0</v>
      </c>
      <c r="N1302" s="33" t="s">
        <v>3236</v>
      </c>
      <c r="O1302" t="s">
        <v>917</v>
      </c>
      <c r="P1302" t="s">
        <v>3383</v>
      </c>
      <c r="Q1302" t="s">
        <v>947</v>
      </c>
      <c r="R1302" t="s">
        <v>474</v>
      </c>
    </row>
    <row r="1303" spans="13:18" x14ac:dyDescent="0.55000000000000004">
      <c r="M1303" s="7">
        <v>0</v>
      </c>
      <c r="N1303" s="33" t="s">
        <v>3238</v>
      </c>
      <c r="O1303" t="s">
        <v>1120</v>
      </c>
      <c r="P1303" t="s">
        <v>3384</v>
      </c>
      <c r="Q1303" t="s">
        <v>1245</v>
      </c>
      <c r="R1303" t="s">
        <v>1337</v>
      </c>
    </row>
    <row r="1304" spans="13:18" x14ac:dyDescent="0.55000000000000004">
      <c r="M1304" s="7">
        <v>0</v>
      </c>
      <c r="N1304" s="33" t="s">
        <v>3241</v>
      </c>
      <c r="O1304" t="s">
        <v>936</v>
      </c>
      <c r="P1304" t="s">
        <v>3385</v>
      </c>
      <c r="Q1304" t="s">
        <v>405</v>
      </c>
      <c r="R1304" t="s">
        <v>750</v>
      </c>
    </row>
    <row r="1305" spans="13:18" x14ac:dyDescent="0.55000000000000004">
      <c r="M1305" s="7">
        <v>0</v>
      </c>
      <c r="N1305" s="33" t="s">
        <v>1701</v>
      </c>
      <c r="O1305" t="s">
        <v>321</v>
      </c>
      <c r="P1305" t="s">
        <v>3386</v>
      </c>
      <c r="Q1305" t="s">
        <v>311</v>
      </c>
      <c r="R1305" t="s">
        <v>673</v>
      </c>
    </row>
    <row r="1306" spans="13:18" x14ac:dyDescent="0.55000000000000004">
      <c r="M1306" s="7">
        <v>0</v>
      </c>
      <c r="N1306" s="33" t="s">
        <v>3243</v>
      </c>
      <c r="O1306" t="s">
        <v>340</v>
      </c>
      <c r="P1306" t="s">
        <v>3387</v>
      </c>
      <c r="Q1306" t="s">
        <v>278</v>
      </c>
      <c r="R1306" t="s">
        <v>1038</v>
      </c>
    </row>
    <row r="1307" spans="13:18" x14ac:dyDescent="0.55000000000000004">
      <c r="M1307" s="7">
        <v>0</v>
      </c>
      <c r="N1307" s="33" t="s">
        <v>3244</v>
      </c>
      <c r="O1307" t="s">
        <v>808</v>
      </c>
      <c r="P1307" t="s">
        <v>3388</v>
      </c>
      <c r="Q1307" t="s">
        <v>947</v>
      </c>
      <c r="R1307" t="s">
        <v>2182</v>
      </c>
    </row>
    <row r="1308" spans="13:18" x14ac:dyDescent="0.55000000000000004">
      <c r="M1308" s="7">
        <v>0</v>
      </c>
      <c r="N1308" s="33" t="s">
        <v>3245</v>
      </c>
      <c r="O1308" t="s">
        <v>877</v>
      </c>
      <c r="P1308" t="s">
        <v>3389</v>
      </c>
      <c r="Q1308" t="s">
        <v>1245</v>
      </c>
      <c r="R1308" t="s">
        <v>1025</v>
      </c>
    </row>
    <row r="1309" spans="13:18" x14ac:dyDescent="0.55000000000000004">
      <c r="M1309" s="7">
        <v>0</v>
      </c>
      <c r="N1309" s="33" t="s">
        <v>3246</v>
      </c>
      <c r="O1309" t="s">
        <v>769</v>
      </c>
      <c r="P1309" t="s">
        <v>3390</v>
      </c>
      <c r="Q1309" t="s">
        <v>342</v>
      </c>
      <c r="R1309" t="s">
        <v>1396</v>
      </c>
    </row>
    <row r="1310" spans="13:18" x14ac:dyDescent="0.55000000000000004">
      <c r="M1310" s="7">
        <v>0</v>
      </c>
      <c r="N1310" s="33" t="s">
        <v>3250</v>
      </c>
      <c r="O1310" t="s">
        <v>1800</v>
      </c>
      <c r="P1310" t="s">
        <v>3391</v>
      </c>
      <c r="Q1310" t="s">
        <v>458</v>
      </c>
      <c r="R1310" t="s">
        <v>3392</v>
      </c>
    </row>
    <row r="1311" spans="13:18" x14ac:dyDescent="0.55000000000000004">
      <c r="M1311" s="7">
        <v>0</v>
      </c>
      <c r="N1311" s="33" t="s">
        <v>3251</v>
      </c>
      <c r="O1311" t="s">
        <v>960</v>
      </c>
      <c r="P1311" t="s">
        <v>3393</v>
      </c>
      <c r="Q1311" t="s">
        <v>287</v>
      </c>
      <c r="R1311" t="s">
        <v>3394</v>
      </c>
    </row>
    <row r="1312" spans="13:18" x14ac:dyDescent="0.55000000000000004">
      <c r="M1312" s="7">
        <v>0</v>
      </c>
      <c r="N1312" s="33" t="s">
        <v>3252</v>
      </c>
      <c r="O1312" t="s">
        <v>344</v>
      </c>
      <c r="P1312" t="s">
        <v>3395</v>
      </c>
      <c r="Q1312" t="s">
        <v>251</v>
      </c>
      <c r="R1312" t="s">
        <v>2182</v>
      </c>
    </row>
    <row r="1313" spans="13:18" x14ac:dyDescent="0.55000000000000004">
      <c r="M1313" s="7">
        <v>0</v>
      </c>
      <c r="N1313" s="33" t="s">
        <v>3253</v>
      </c>
      <c r="O1313" t="s">
        <v>318</v>
      </c>
      <c r="P1313" t="s">
        <v>3396</v>
      </c>
      <c r="Q1313" t="s">
        <v>366</v>
      </c>
      <c r="R1313" t="s">
        <v>3397</v>
      </c>
    </row>
    <row r="1314" spans="13:18" x14ac:dyDescent="0.55000000000000004">
      <c r="M1314" s="7">
        <v>0</v>
      </c>
      <c r="N1314" s="33" t="s">
        <v>3255</v>
      </c>
      <c r="O1314" t="s">
        <v>372</v>
      </c>
      <c r="P1314" t="s">
        <v>3398</v>
      </c>
      <c r="Q1314" t="s">
        <v>634</v>
      </c>
      <c r="R1314" t="s">
        <v>3399</v>
      </c>
    </row>
    <row r="1315" spans="13:18" x14ac:dyDescent="0.55000000000000004">
      <c r="M1315" s="7">
        <v>0</v>
      </c>
      <c r="N1315" s="33" t="s">
        <v>3256</v>
      </c>
      <c r="O1315" t="s">
        <v>769</v>
      </c>
      <c r="P1315" t="s">
        <v>3400</v>
      </c>
      <c r="Q1315" t="s">
        <v>264</v>
      </c>
      <c r="R1315" t="s">
        <v>2858</v>
      </c>
    </row>
    <row r="1316" spans="13:18" x14ac:dyDescent="0.55000000000000004">
      <c r="M1316" s="7">
        <v>0</v>
      </c>
      <c r="N1316" s="33" t="s">
        <v>3263</v>
      </c>
      <c r="O1316" t="s">
        <v>285</v>
      </c>
      <c r="P1316" t="s">
        <v>3401</v>
      </c>
      <c r="Q1316" t="s">
        <v>251</v>
      </c>
      <c r="R1316" t="s">
        <v>571</v>
      </c>
    </row>
    <row r="1317" spans="13:18" x14ac:dyDescent="0.55000000000000004">
      <c r="M1317" s="7">
        <v>0</v>
      </c>
      <c r="N1317" s="33" t="s">
        <v>3264</v>
      </c>
      <c r="O1317" t="s">
        <v>772</v>
      </c>
      <c r="P1317" t="s">
        <v>3402</v>
      </c>
      <c r="Q1317" t="s">
        <v>366</v>
      </c>
      <c r="R1317" t="s">
        <v>2851</v>
      </c>
    </row>
    <row r="1318" spans="13:18" x14ac:dyDescent="0.55000000000000004">
      <c r="M1318" s="7">
        <v>0</v>
      </c>
      <c r="N1318" s="33" t="s">
        <v>3267</v>
      </c>
      <c r="O1318" t="s">
        <v>1318</v>
      </c>
      <c r="P1318" t="s">
        <v>3403</v>
      </c>
      <c r="Q1318" t="s">
        <v>287</v>
      </c>
      <c r="R1318" t="s">
        <v>1021</v>
      </c>
    </row>
    <row r="1319" spans="13:18" x14ac:dyDescent="0.55000000000000004">
      <c r="M1319" s="7">
        <v>0</v>
      </c>
      <c r="N1319" s="33">
        <v>0</v>
      </c>
      <c r="O1319">
        <v>0</v>
      </c>
      <c r="P1319" t="s">
        <v>2864</v>
      </c>
      <c r="Q1319" t="s">
        <v>2865</v>
      </c>
      <c r="R1319" t="s">
        <v>2866</v>
      </c>
    </row>
    <row r="1320" spans="13:18" x14ac:dyDescent="0.55000000000000004">
      <c r="M1320" s="7">
        <v>0</v>
      </c>
      <c r="N1320" s="33" t="s">
        <v>2291</v>
      </c>
      <c r="O1320" t="s">
        <v>506</v>
      </c>
      <c r="P1320" t="s">
        <v>3815</v>
      </c>
      <c r="Q1320" t="s">
        <v>273</v>
      </c>
      <c r="R1320" t="s">
        <v>3279</v>
      </c>
    </row>
    <row r="1321" spans="13:18" x14ac:dyDescent="0.55000000000000004">
      <c r="M1321" s="7">
        <v>0</v>
      </c>
      <c r="N1321" s="33" t="s">
        <v>3816</v>
      </c>
      <c r="O1321" t="s">
        <v>330</v>
      </c>
      <c r="P1321" t="s">
        <v>3817</v>
      </c>
      <c r="Q1321" t="s">
        <v>947</v>
      </c>
      <c r="R1321" t="s">
        <v>922</v>
      </c>
    </row>
    <row r="1322" spans="13:18" x14ac:dyDescent="0.55000000000000004">
      <c r="M1322" s="7">
        <v>0</v>
      </c>
      <c r="N1322" s="33" t="s">
        <v>3818</v>
      </c>
      <c r="O1322" t="s">
        <v>326</v>
      </c>
      <c r="P1322" t="s">
        <v>3819</v>
      </c>
      <c r="Q1322" t="s">
        <v>946</v>
      </c>
      <c r="R1322" t="s">
        <v>2416</v>
      </c>
    </row>
    <row r="1323" spans="13:18" x14ac:dyDescent="0.55000000000000004">
      <c r="M1323" s="7">
        <v>0</v>
      </c>
      <c r="N1323" s="33" t="s">
        <v>3820</v>
      </c>
      <c r="O1323" t="s">
        <v>330</v>
      </c>
      <c r="P1323" t="e">
        <v>#VALUE!</v>
      </c>
      <c r="Q1323" t="e">
        <v>#VALUE!</v>
      </c>
      <c r="R1323" t="e">
        <v>#VALUE!</v>
      </c>
    </row>
    <row r="1324" spans="13:18" x14ac:dyDescent="0.55000000000000004">
      <c r="M1324" s="7">
        <v>0</v>
      </c>
      <c r="N1324" s="33" t="s">
        <v>3821</v>
      </c>
      <c r="O1324" t="s">
        <v>1144</v>
      </c>
      <c r="P1324" t="s">
        <v>3822</v>
      </c>
      <c r="Q1324" t="s">
        <v>316</v>
      </c>
      <c r="R1324" t="s">
        <v>2044</v>
      </c>
    </row>
    <row r="1325" spans="13:18" x14ac:dyDescent="0.55000000000000004">
      <c r="M1325" s="7">
        <v>0</v>
      </c>
      <c r="N1325" s="33" t="s">
        <v>1043</v>
      </c>
      <c r="O1325" t="s">
        <v>1705</v>
      </c>
      <c r="P1325" t="s">
        <v>3823</v>
      </c>
      <c r="Q1325" t="s">
        <v>346</v>
      </c>
      <c r="R1325" t="s">
        <v>708</v>
      </c>
    </row>
    <row r="1326" spans="13:18" x14ac:dyDescent="0.55000000000000004">
      <c r="M1326" s="7">
        <v>0</v>
      </c>
      <c r="N1326" s="33" t="s">
        <v>3824</v>
      </c>
      <c r="O1326" t="s">
        <v>126</v>
      </c>
      <c r="P1326" t="s">
        <v>3825</v>
      </c>
      <c r="Q1326" t="s">
        <v>278</v>
      </c>
      <c r="R1326" t="s">
        <v>398</v>
      </c>
    </row>
    <row r="1327" spans="13:18" x14ac:dyDescent="0.55000000000000004">
      <c r="M1327" s="7">
        <v>0</v>
      </c>
      <c r="N1327" s="33" t="s">
        <v>3826</v>
      </c>
      <c r="O1327" t="s">
        <v>1722</v>
      </c>
      <c r="P1327" t="s">
        <v>3827</v>
      </c>
      <c r="Q1327" t="s">
        <v>264</v>
      </c>
      <c r="R1327" t="s">
        <v>1344</v>
      </c>
    </row>
    <row r="1328" spans="13:18" x14ac:dyDescent="0.55000000000000004">
      <c r="M1328" s="7">
        <v>0</v>
      </c>
      <c r="N1328" s="33" t="s">
        <v>1045</v>
      </c>
      <c r="O1328" t="s">
        <v>917</v>
      </c>
      <c r="P1328" t="s">
        <v>3828</v>
      </c>
      <c r="Q1328" t="s">
        <v>316</v>
      </c>
      <c r="R1328" t="s">
        <v>2401</v>
      </c>
    </row>
    <row r="1329" spans="13:18" x14ac:dyDescent="0.55000000000000004">
      <c r="M1329" s="7">
        <v>0</v>
      </c>
      <c r="N1329" s="33" t="s">
        <v>3829</v>
      </c>
      <c r="O1329" t="s">
        <v>506</v>
      </c>
      <c r="P1329" t="s">
        <v>3830</v>
      </c>
      <c r="Q1329" t="s">
        <v>1228</v>
      </c>
      <c r="R1329" t="s">
        <v>508</v>
      </c>
    </row>
    <row r="1330" spans="13:18" x14ac:dyDescent="0.55000000000000004">
      <c r="M1330" s="7">
        <v>0</v>
      </c>
      <c r="N1330" s="33" t="s">
        <v>3831</v>
      </c>
      <c r="O1330" t="s">
        <v>276</v>
      </c>
      <c r="P1330" t="s">
        <v>3832</v>
      </c>
      <c r="Q1330" t="s">
        <v>251</v>
      </c>
      <c r="R1330" t="s">
        <v>532</v>
      </c>
    </row>
    <row r="1331" spans="13:18" x14ac:dyDescent="0.55000000000000004">
      <c r="M1331" s="7">
        <v>0</v>
      </c>
      <c r="N1331" s="33" t="s">
        <v>3651</v>
      </c>
      <c r="O1331" t="s">
        <v>960</v>
      </c>
      <c r="P1331" t="s">
        <v>3833</v>
      </c>
      <c r="Q1331" t="s">
        <v>1245</v>
      </c>
      <c r="R1331" t="s">
        <v>351</v>
      </c>
    </row>
    <row r="1332" spans="13:18" x14ac:dyDescent="0.55000000000000004">
      <c r="M1332" s="7">
        <v>0</v>
      </c>
      <c r="N1332" s="33" t="s">
        <v>3834</v>
      </c>
      <c r="O1332" t="s">
        <v>823</v>
      </c>
      <c r="P1332" t="s">
        <v>3835</v>
      </c>
      <c r="Q1332" t="s">
        <v>947</v>
      </c>
      <c r="R1332" t="s">
        <v>398</v>
      </c>
    </row>
    <row r="1333" spans="13:18" x14ac:dyDescent="0.55000000000000004">
      <c r="M1333" s="7">
        <v>0</v>
      </c>
      <c r="N1333" s="33" t="s">
        <v>3836</v>
      </c>
      <c r="O1333" t="s">
        <v>330</v>
      </c>
      <c r="P1333" t="s">
        <v>3837</v>
      </c>
      <c r="Q1333" t="s">
        <v>269</v>
      </c>
      <c r="R1333" t="s">
        <v>2795</v>
      </c>
    </row>
    <row r="1334" spans="13:18" x14ac:dyDescent="0.55000000000000004">
      <c r="M1334" s="7">
        <v>0</v>
      </c>
      <c r="N1334" s="33" t="s">
        <v>214</v>
      </c>
      <c r="O1334" t="s">
        <v>467</v>
      </c>
      <c r="P1334" t="s">
        <v>3838</v>
      </c>
      <c r="Q1334" t="s">
        <v>311</v>
      </c>
      <c r="R1334" t="s">
        <v>2388</v>
      </c>
    </row>
    <row r="1335" spans="13:18" x14ac:dyDescent="0.55000000000000004">
      <c r="M1335" s="7">
        <v>0</v>
      </c>
      <c r="N1335" s="33" t="s">
        <v>3543</v>
      </c>
      <c r="O1335" t="s">
        <v>297</v>
      </c>
      <c r="P1335" t="s">
        <v>3839</v>
      </c>
      <c r="Q1335" t="s">
        <v>947</v>
      </c>
      <c r="R1335" t="s">
        <v>1250</v>
      </c>
    </row>
    <row r="1336" spans="13:18" x14ac:dyDescent="0.55000000000000004">
      <c r="M1336" s="7">
        <v>0</v>
      </c>
      <c r="N1336" s="33" t="s">
        <v>3840</v>
      </c>
      <c r="O1336" t="s">
        <v>1135</v>
      </c>
      <c r="P1336" t="s">
        <v>3841</v>
      </c>
      <c r="Q1336" t="s">
        <v>264</v>
      </c>
      <c r="R1336" t="s">
        <v>351</v>
      </c>
    </row>
    <row r="1337" spans="13:18" x14ac:dyDescent="0.55000000000000004">
      <c r="M1337" s="7">
        <v>0</v>
      </c>
      <c r="N1337" s="33" t="s">
        <v>2583</v>
      </c>
      <c r="O1337" t="s">
        <v>276</v>
      </c>
      <c r="P1337" t="s">
        <v>3842</v>
      </c>
      <c r="Q1337" t="s">
        <v>269</v>
      </c>
      <c r="R1337" t="s">
        <v>1845</v>
      </c>
    </row>
    <row r="1338" spans="13:18" x14ac:dyDescent="0.55000000000000004">
      <c r="M1338" s="7">
        <v>0</v>
      </c>
      <c r="N1338" s="33" t="s">
        <v>3843</v>
      </c>
      <c r="O1338" t="s">
        <v>1099</v>
      </c>
      <c r="P1338" t="s">
        <v>3844</v>
      </c>
      <c r="Q1338" t="s">
        <v>405</v>
      </c>
      <c r="R1338" t="s">
        <v>3845</v>
      </c>
    </row>
    <row r="1339" spans="13:18" x14ac:dyDescent="0.55000000000000004">
      <c r="M1339" s="7">
        <v>0</v>
      </c>
      <c r="N1339" s="33" t="s">
        <v>3846</v>
      </c>
      <c r="O1339" t="s">
        <v>1764</v>
      </c>
      <c r="P1339" t="s">
        <v>3847</v>
      </c>
      <c r="Q1339" t="s">
        <v>512</v>
      </c>
      <c r="R1339" t="s">
        <v>1409</v>
      </c>
    </row>
    <row r="1340" spans="13:18" x14ac:dyDescent="0.55000000000000004">
      <c r="M1340" s="7">
        <v>0</v>
      </c>
      <c r="N1340" s="33" t="s">
        <v>218</v>
      </c>
      <c r="O1340" t="s">
        <v>917</v>
      </c>
      <c r="P1340" t="s">
        <v>3848</v>
      </c>
      <c r="Q1340" t="s">
        <v>948</v>
      </c>
      <c r="R1340" t="s">
        <v>2401</v>
      </c>
    </row>
    <row r="1341" spans="13:18" x14ac:dyDescent="0.55000000000000004">
      <c r="M1341" s="7">
        <v>0</v>
      </c>
      <c r="N1341" s="33" t="s">
        <v>629</v>
      </c>
      <c r="O1341" t="s">
        <v>615</v>
      </c>
      <c r="P1341" t="s">
        <v>3849</v>
      </c>
      <c r="Q1341" t="s">
        <v>342</v>
      </c>
      <c r="R1341" t="s">
        <v>2185</v>
      </c>
    </row>
    <row r="1342" spans="13:18" x14ac:dyDescent="0.55000000000000004">
      <c r="M1342" s="7">
        <v>0</v>
      </c>
      <c r="N1342" s="33" t="s">
        <v>210</v>
      </c>
      <c r="O1342" t="s">
        <v>488</v>
      </c>
      <c r="P1342" t="s">
        <v>3850</v>
      </c>
      <c r="Q1342" t="s">
        <v>948</v>
      </c>
      <c r="R1342" t="s">
        <v>3077</v>
      </c>
    </row>
    <row r="1343" spans="13:18" x14ac:dyDescent="0.55000000000000004">
      <c r="M1343" s="7">
        <v>0</v>
      </c>
      <c r="N1343" s="33" t="s">
        <v>1766</v>
      </c>
      <c r="O1343" t="s">
        <v>1615</v>
      </c>
      <c r="P1343" t="s">
        <v>3851</v>
      </c>
      <c r="Q1343" t="s">
        <v>342</v>
      </c>
      <c r="R1343" t="s">
        <v>337</v>
      </c>
    </row>
    <row r="1344" spans="13:18" x14ac:dyDescent="0.55000000000000004">
      <c r="M1344" s="7">
        <v>0</v>
      </c>
      <c r="N1344" s="33" t="s">
        <v>3852</v>
      </c>
      <c r="O1344" t="s">
        <v>2620</v>
      </c>
      <c r="P1344" t="s">
        <v>3853</v>
      </c>
      <c r="Q1344" t="s">
        <v>1330</v>
      </c>
      <c r="R1344" t="s">
        <v>2401</v>
      </c>
    </row>
    <row r="1345" spans="13:18" x14ac:dyDescent="0.55000000000000004">
      <c r="M1345" s="7">
        <v>0</v>
      </c>
      <c r="N1345" s="33" t="s">
        <v>521</v>
      </c>
      <c r="O1345" t="s">
        <v>372</v>
      </c>
      <c r="P1345" t="s">
        <v>3854</v>
      </c>
      <c r="Q1345" t="s">
        <v>336</v>
      </c>
      <c r="R1345" t="s">
        <v>3077</v>
      </c>
    </row>
    <row r="1346" spans="13:18" x14ac:dyDescent="0.55000000000000004">
      <c r="M1346" s="7">
        <v>0</v>
      </c>
      <c r="N1346" s="33" t="s">
        <v>486</v>
      </c>
      <c r="O1346" t="s">
        <v>326</v>
      </c>
      <c r="P1346" t="s">
        <v>3855</v>
      </c>
      <c r="Q1346" t="s">
        <v>360</v>
      </c>
      <c r="R1346" t="s">
        <v>2044</v>
      </c>
    </row>
    <row r="1347" spans="13:18" x14ac:dyDescent="0.55000000000000004">
      <c r="M1347" s="7">
        <v>0</v>
      </c>
      <c r="N1347" s="33" t="s">
        <v>222</v>
      </c>
      <c r="O1347" t="s">
        <v>506</v>
      </c>
      <c r="P1347" t="s">
        <v>3856</v>
      </c>
      <c r="Q1347" t="s">
        <v>1330</v>
      </c>
      <c r="R1347" t="s">
        <v>337</v>
      </c>
    </row>
    <row r="1348" spans="13:18" x14ac:dyDescent="0.55000000000000004">
      <c r="M1348" s="7">
        <v>0</v>
      </c>
      <c r="N1348" s="33" t="s">
        <v>177</v>
      </c>
      <c r="O1348" t="s">
        <v>515</v>
      </c>
      <c r="P1348" t="s">
        <v>3857</v>
      </c>
      <c r="Q1348" t="s">
        <v>1330</v>
      </c>
      <c r="R1348" t="s">
        <v>822</v>
      </c>
    </row>
    <row r="1349" spans="13:18" x14ac:dyDescent="0.55000000000000004">
      <c r="M1349" s="7">
        <v>0</v>
      </c>
      <c r="N1349" s="33" t="s">
        <v>3858</v>
      </c>
      <c r="O1349" t="s">
        <v>1730</v>
      </c>
      <c r="P1349" t="s">
        <v>3859</v>
      </c>
      <c r="Q1349" t="s">
        <v>948</v>
      </c>
      <c r="R1349" t="s">
        <v>3077</v>
      </c>
    </row>
    <row r="1350" spans="13:18" x14ac:dyDescent="0.55000000000000004">
      <c r="M1350" s="7">
        <v>0</v>
      </c>
      <c r="N1350" s="33" t="s">
        <v>3860</v>
      </c>
      <c r="O1350" t="s">
        <v>1965</v>
      </c>
      <c r="P1350" t="s">
        <v>3861</v>
      </c>
      <c r="Q1350" t="s">
        <v>777</v>
      </c>
      <c r="R1350" t="s">
        <v>2185</v>
      </c>
    </row>
    <row r="1351" spans="13:18" x14ac:dyDescent="0.55000000000000004">
      <c r="M1351" s="7">
        <v>0</v>
      </c>
      <c r="N1351" s="33" t="s">
        <v>3862</v>
      </c>
      <c r="O1351" t="s">
        <v>1705</v>
      </c>
      <c r="P1351" t="s">
        <v>3863</v>
      </c>
      <c r="Q1351" t="s">
        <v>442</v>
      </c>
      <c r="R1351" t="s">
        <v>513</v>
      </c>
    </row>
    <row r="1352" spans="13:18" x14ac:dyDescent="0.55000000000000004">
      <c r="M1352" s="7">
        <v>0</v>
      </c>
      <c r="N1352" s="33" t="s">
        <v>3864</v>
      </c>
      <c r="O1352" t="s">
        <v>127</v>
      </c>
      <c r="P1352" t="s">
        <v>3865</v>
      </c>
      <c r="Q1352" t="s">
        <v>948</v>
      </c>
      <c r="R1352" t="s">
        <v>2401</v>
      </c>
    </row>
    <row r="1353" spans="13:18" x14ac:dyDescent="0.55000000000000004">
      <c r="M1353" s="7">
        <v>0</v>
      </c>
      <c r="N1353" s="33" t="s">
        <v>3866</v>
      </c>
      <c r="O1353" t="s">
        <v>1099</v>
      </c>
      <c r="P1353" t="s">
        <v>3867</v>
      </c>
      <c r="Q1353" t="s">
        <v>512</v>
      </c>
      <c r="R1353" t="s">
        <v>332</v>
      </c>
    </row>
    <row r="1354" spans="13:18" x14ac:dyDescent="0.55000000000000004">
      <c r="M1354" s="7">
        <v>0</v>
      </c>
      <c r="N1354" s="33" t="s">
        <v>3868</v>
      </c>
      <c r="O1354" t="s">
        <v>902</v>
      </c>
      <c r="P1354" t="s">
        <v>3869</v>
      </c>
      <c r="Q1354" t="s">
        <v>512</v>
      </c>
      <c r="R1354" t="s">
        <v>2401</v>
      </c>
    </row>
    <row r="1355" spans="13:18" x14ac:dyDescent="0.55000000000000004">
      <c r="M1355" s="7">
        <v>0</v>
      </c>
      <c r="N1355" s="33" t="s">
        <v>3870</v>
      </c>
      <c r="O1355" t="s">
        <v>1730</v>
      </c>
      <c r="P1355" t="s">
        <v>3871</v>
      </c>
      <c r="Q1355" t="s">
        <v>948</v>
      </c>
      <c r="R1355" t="s">
        <v>3077</v>
      </c>
    </row>
    <row r="1356" spans="13:18" x14ac:dyDescent="0.55000000000000004">
      <c r="M1356" s="7">
        <v>0</v>
      </c>
      <c r="N1356" s="33" t="s">
        <v>3872</v>
      </c>
      <c r="O1356" t="s">
        <v>126</v>
      </c>
      <c r="P1356" t="s">
        <v>3873</v>
      </c>
      <c r="Q1356" t="s">
        <v>512</v>
      </c>
      <c r="R1356" t="s">
        <v>513</v>
      </c>
    </row>
    <row r="1357" spans="13:18" x14ac:dyDescent="0.55000000000000004">
      <c r="M1357" s="7">
        <v>0</v>
      </c>
      <c r="N1357" s="33" t="s">
        <v>3703</v>
      </c>
      <c r="O1357" t="s">
        <v>285</v>
      </c>
      <c r="P1357" t="s">
        <v>3874</v>
      </c>
      <c r="Q1357" t="s">
        <v>947</v>
      </c>
      <c r="R1357" t="s">
        <v>555</v>
      </c>
    </row>
    <row r="1358" spans="13:18" x14ac:dyDescent="0.55000000000000004">
      <c r="M1358" s="7">
        <v>0</v>
      </c>
      <c r="N1358" s="33" t="s">
        <v>3875</v>
      </c>
      <c r="O1358" t="s">
        <v>1661</v>
      </c>
      <c r="P1358" t="s">
        <v>3876</v>
      </c>
      <c r="Q1358" t="s">
        <v>992</v>
      </c>
      <c r="R1358" t="s">
        <v>474</v>
      </c>
    </row>
    <row r="1359" spans="13:18" x14ac:dyDescent="0.55000000000000004">
      <c r="M1359" s="7">
        <v>0</v>
      </c>
      <c r="N1359" s="33" t="s">
        <v>3877</v>
      </c>
      <c r="O1359" t="s">
        <v>1950</v>
      </c>
      <c r="P1359" t="s">
        <v>3878</v>
      </c>
      <c r="Q1359" t="s">
        <v>994</v>
      </c>
      <c r="R1359" t="s">
        <v>1215</v>
      </c>
    </row>
    <row r="1360" spans="13:18" x14ac:dyDescent="0.55000000000000004">
      <c r="M1360" s="7">
        <v>0</v>
      </c>
      <c r="N1360" s="33" t="s">
        <v>3879</v>
      </c>
      <c r="O1360" t="s">
        <v>392</v>
      </c>
      <c r="P1360" t="s">
        <v>3880</v>
      </c>
      <c r="Q1360" t="s">
        <v>738</v>
      </c>
      <c r="R1360" t="s">
        <v>260</v>
      </c>
    </row>
    <row r="1361" spans="13:18" x14ac:dyDescent="0.55000000000000004">
      <c r="M1361" s="7">
        <v>0</v>
      </c>
      <c r="N1361" s="33" t="s">
        <v>2258</v>
      </c>
      <c r="O1361" t="s">
        <v>564</v>
      </c>
      <c r="P1361" t="s">
        <v>3881</v>
      </c>
      <c r="Q1361" t="s">
        <v>259</v>
      </c>
      <c r="R1361" t="s">
        <v>240</v>
      </c>
    </row>
    <row r="1362" spans="13:18" x14ac:dyDescent="0.55000000000000004">
      <c r="M1362" s="7">
        <v>0</v>
      </c>
      <c r="N1362" s="33" t="s">
        <v>3882</v>
      </c>
      <c r="O1362" t="s">
        <v>1018</v>
      </c>
      <c r="P1362" t="s">
        <v>3883</v>
      </c>
      <c r="Q1362" t="s">
        <v>259</v>
      </c>
      <c r="R1362" t="s">
        <v>501</v>
      </c>
    </row>
    <row r="1363" spans="13:18" x14ac:dyDescent="0.55000000000000004">
      <c r="M1363" s="7">
        <v>0</v>
      </c>
      <c r="N1363" s="33" t="s">
        <v>3884</v>
      </c>
      <c r="O1363" t="s">
        <v>453</v>
      </c>
      <c r="P1363" t="s">
        <v>3885</v>
      </c>
      <c r="Q1363" t="s">
        <v>273</v>
      </c>
      <c r="R1363" t="s">
        <v>735</v>
      </c>
    </row>
    <row r="1364" spans="13:18" x14ac:dyDescent="0.55000000000000004">
      <c r="M1364" s="7">
        <v>0</v>
      </c>
      <c r="N1364" s="33" t="s">
        <v>2890</v>
      </c>
      <c r="O1364" t="s">
        <v>677</v>
      </c>
      <c r="P1364" t="s">
        <v>3886</v>
      </c>
      <c r="Q1364" t="s">
        <v>273</v>
      </c>
      <c r="R1364" t="s">
        <v>605</v>
      </c>
    </row>
    <row r="1365" spans="13:18" x14ac:dyDescent="0.55000000000000004">
      <c r="M1365" s="7">
        <v>0</v>
      </c>
      <c r="N1365" s="33" t="s">
        <v>3887</v>
      </c>
      <c r="O1365" t="s">
        <v>3720</v>
      </c>
      <c r="P1365" t="s">
        <v>3888</v>
      </c>
      <c r="Q1365" t="s">
        <v>366</v>
      </c>
      <c r="R1365" t="s">
        <v>835</v>
      </c>
    </row>
    <row r="1366" spans="13:18" x14ac:dyDescent="0.55000000000000004">
      <c r="M1366" s="7">
        <v>0</v>
      </c>
      <c r="N1366" s="33" t="s">
        <v>3889</v>
      </c>
      <c r="O1366" t="s">
        <v>419</v>
      </c>
      <c r="P1366" t="s">
        <v>3890</v>
      </c>
      <c r="Q1366" t="s">
        <v>278</v>
      </c>
      <c r="R1366" t="s">
        <v>555</v>
      </c>
    </row>
    <row r="1367" spans="13:18" x14ac:dyDescent="0.55000000000000004">
      <c r="M1367" s="7">
        <v>0</v>
      </c>
      <c r="N1367" s="33" t="s">
        <v>3891</v>
      </c>
      <c r="O1367" t="s">
        <v>552</v>
      </c>
      <c r="P1367" t="s">
        <v>3892</v>
      </c>
      <c r="Q1367" t="s">
        <v>311</v>
      </c>
      <c r="R1367" t="s">
        <v>431</v>
      </c>
    </row>
    <row r="1368" spans="13:18" x14ac:dyDescent="0.55000000000000004">
      <c r="M1368" s="7">
        <v>0</v>
      </c>
      <c r="N1368" s="33" t="s">
        <v>3893</v>
      </c>
      <c r="O1368" t="s">
        <v>321</v>
      </c>
      <c r="P1368" t="s">
        <v>3894</v>
      </c>
      <c r="Q1368" t="s">
        <v>947</v>
      </c>
      <c r="R1368" t="s">
        <v>605</v>
      </c>
    </row>
    <row r="1369" spans="13:18" x14ac:dyDescent="0.55000000000000004">
      <c r="M1369" s="7">
        <v>0</v>
      </c>
      <c r="N1369" s="33" t="s">
        <v>3895</v>
      </c>
      <c r="O1369" t="s">
        <v>1727</v>
      </c>
      <c r="P1369" t="s">
        <v>3896</v>
      </c>
      <c r="Q1369" t="s">
        <v>311</v>
      </c>
      <c r="R1369" t="s">
        <v>806</v>
      </c>
    </row>
    <row r="1370" spans="13:18" x14ac:dyDescent="0.55000000000000004">
      <c r="M1370" s="7">
        <v>0</v>
      </c>
      <c r="N1370" s="33" t="s">
        <v>976</v>
      </c>
      <c r="O1370" t="s">
        <v>304</v>
      </c>
      <c r="P1370" t="s">
        <v>3897</v>
      </c>
      <c r="Q1370" t="s">
        <v>947</v>
      </c>
      <c r="R1370" t="s">
        <v>409</v>
      </c>
    </row>
    <row r="1371" spans="13:18" x14ac:dyDescent="0.55000000000000004">
      <c r="M1371" s="7">
        <v>0</v>
      </c>
      <c r="N1371" s="33" t="s">
        <v>1194</v>
      </c>
      <c r="O1371" t="s">
        <v>254</v>
      </c>
      <c r="P1371" t="s">
        <v>3898</v>
      </c>
      <c r="Q1371" t="s">
        <v>311</v>
      </c>
      <c r="R1371" t="s">
        <v>255</v>
      </c>
    </row>
    <row r="1372" spans="13:18" x14ac:dyDescent="0.55000000000000004">
      <c r="M1372" s="7">
        <v>0</v>
      </c>
      <c r="N1372" s="33" t="s">
        <v>3899</v>
      </c>
      <c r="O1372" t="s">
        <v>318</v>
      </c>
      <c r="P1372" t="s">
        <v>3900</v>
      </c>
      <c r="Q1372" t="s">
        <v>264</v>
      </c>
      <c r="R1372" t="s">
        <v>735</v>
      </c>
    </row>
    <row r="1373" spans="13:18" x14ac:dyDescent="0.55000000000000004">
      <c r="M1373" s="7">
        <v>0</v>
      </c>
      <c r="N1373" s="33" t="s">
        <v>3901</v>
      </c>
      <c r="O1373" t="s">
        <v>1702</v>
      </c>
      <c r="P1373" t="s">
        <v>3902</v>
      </c>
      <c r="Q1373" t="s">
        <v>947</v>
      </c>
      <c r="R1373" t="s">
        <v>605</v>
      </c>
    </row>
    <row r="1374" spans="13:18" x14ac:dyDescent="0.55000000000000004">
      <c r="M1374" s="7">
        <v>0</v>
      </c>
      <c r="N1374" s="33" t="s">
        <v>3903</v>
      </c>
      <c r="O1374" t="s">
        <v>174</v>
      </c>
      <c r="P1374" t="s">
        <v>3904</v>
      </c>
      <c r="Q1374" t="s">
        <v>278</v>
      </c>
      <c r="R1374" t="s">
        <v>255</v>
      </c>
    </row>
    <row r="1375" spans="13:18" x14ac:dyDescent="0.55000000000000004">
      <c r="M1375" s="7">
        <v>0</v>
      </c>
      <c r="N1375" s="33" t="s">
        <v>3905</v>
      </c>
      <c r="O1375" t="s">
        <v>828</v>
      </c>
      <c r="P1375" t="s">
        <v>3906</v>
      </c>
      <c r="Q1375" t="s">
        <v>346</v>
      </c>
      <c r="R1375" t="s">
        <v>2132</v>
      </c>
    </row>
    <row r="1376" spans="13:18" x14ac:dyDescent="0.55000000000000004">
      <c r="M1376" s="7">
        <v>0</v>
      </c>
      <c r="N1376" s="33" t="s">
        <v>3907</v>
      </c>
      <c r="O1376" t="s">
        <v>254</v>
      </c>
      <c r="P1376" t="s">
        <v>3908</v>
      </c>
      <c r="Q1376" t="s">
        <v>948</v>
      </c>
      <c r="R1376" t="s">
        <v>417</v>
      </c>
    </row>
    <row r="1377" spans="13:18" x14ac:dyDescent="0.55000000000000004">
      <c r="M1377" s="7">
        <v>0</v>
      </c>
      <c r="N1377" s="33" t="s">
        <v>3909</v>
      </c>
      <c r="O1377" t="s">
        <v>1807</v>
      </c>
      <c r="P1377" t="s">
        <v>3910</v>
      </c>
      <c r="Q1377" t="s">
        <v>379</v>
      </c>
      <c r="R1377" t="s">
        <v>260</v>
      </c>
    </row>
    <row r="1378" spans="13:18" x14ac:dyDescent="0.55000000000000004">
      <c r="M1378" s="7">
        <v>0</v>
      </c>
      <c r="N1378" s="33" t="s">
        <v>3770</v>
      </c>
      <c r="O1378" t="s">
        <v>1598</v>
      </c>
      <c r="P1378" t="s">
        <v>3911</v>
      </c>
      <c r="Q1378" t="s">
        <v>278</v>
      </c>
      <c r="R1378" t="s">
        <v>916</v>
      </c>
    </row>
    <row r="1379" spans="13:18" x14ac:dyDescent="0.55000000000000004">
      <c r="M1379" s="7">
        <v>0</v>
      </c>
      <c r="N1379" s="33" t="s">
        <v>3912</v>
      </c>
      <c r="O1379" t="s">
        <v>1789</v>
      </c>
      <c r="P1379" t="s">
        <v>3913</v>
      </c>
      <c r="Q1379" t="s">
        <v>278</v>
      </c>
      <c r="R1379" t="s">
        <v>279</v>
      </c>
    </row>
    <row r="1380" spans="13:18" x14ac:dyDescent="0.55000000000000004">
      <c r="M1380" s="7">
        <v>0</v>
      </c>
      <c r="N1380" s="33" t="s">
        <v>224</v>
      </c>
      <c r="O1380" t="s">
        <v>488</v>
      </c>
      <c r="P1380" t="s">
        <v>3914</v>
      </c>
      <c r="Q1380" t="s">
        <v>336</v>
      </c>
      <c r="R1380" t="s">
        <v>247</v>
      </c>
    </row>
    <row r="1381" spans="13:18" x14ac:dyDescent="0.55000000000000004">
      <c r="M1381" s="7">
        <v>0</v>
      </c>
      <c r="N1381" s="33" t="s">
        <v>3531</v>
      </c>
      <c r="O1381" t="s">
        <v>1434</v>
      </c>
      <c r="P1381" t="s">
        <v>3915</v>
      </c>
      <c r="Q1381" t="s">
        <v>946</v>
      </c>
      <c r="R1381" t="s">
        <v>1603</v>
      </c>
    </row>
    <row r="1382" spans="13:18" x14ac:dyDescent="0.55000000000000004">
      <c r="M1382" s="7">
        <v>0</v>
      </c>
      <c r="N1382" s="33" t="s">
        <v>3916</v>
      </c>
      <c r="O1382" t="s">
        <v>1577</v>
      </c>
      <c r="P1382" t="s">
        <v>3917</v>
      </c>
      <c r="Q1382" t="s">
        <v>366</v>
      </c>
      <c r="R1382" t="s">
        <v>255</v>
      </c>
    </row>
    <row r="1383" spans="13:18" x14ac:dyDescent="0.55000000000000004">
      <c r="M1383" s="7">
        <v>0</v>
      </c>
      <c r="N1383" s="33" t="s">
        <v>3918</v>
      </c>
      <c r="O1383" t="s">
        <v>160</v>
      </c>
      <c r="P1383" t="s">
        <v>3919</v>
      </c>
      <c r="Q1383" t="s">
        <v>458</v>
      </c>
      <c r="R1383" t="s">
        <v>605</v>
      </c>
    </row>
    <row r="1384" spans="13:18" x14ac:dyDescent="0.55000000000000004">
      <c r="M1384" s="7">
        <v>0</v>
      </c>
      <c r="N1384" s="33" t="s">
        <v>3780</v>
      </c>
      <c r="O1384" t="s">
        <v>249</v>
      </c>
      <c r="P1384" t="s">
        <v>3920</v>
      </c>
      <c r="Q1384" t="s">
        <v>1228</v>
      </c>
      <c r="R1384" t="s">
        <v>774</v>
      </c>
    </row>
    <row r="1385" spans="13:18" x14ac:dyDescent="0.55000000000000004">
      <c r="M1385" s="7">
        <v>0</v>
      </c>
      <c r="N1385" s="33" t="s">
        <v>1523</v>
      </c>
      <c r="O1385" t="s">
        <v>340</v>
      </c>
      <c r="P1385" t="s">
        <v>3921</v>
      </c>
      <c r="Q1385" t="s">
        <v>360</v>
      </c>
      <c r="R1385" t="s">
        <v>247</v>
      </c>
    </row>
    <row r="1386" spans="13:18" x14ac:dyDescent="0.55000000000000004">
      <c r="M1386" s="7">
        <v>0</v>
      </c>
      <c r="N1386" s="33" t="s">
        <v>3922</v>
      </c>
      <c r="O1386" t="s">
        <v>936</v>
      </c>
      <c r="P1386" t="s">
        <v>3923</v>
      </c>
      <c r="Q1386" t="s">
        <v>947</v>
      </c>
      <c r="R1386" t="s">
        <v>555</v>
      </c>
    </row>
    <row r="1387" spans="13:18" x14ac:dyDescent="0.55000000000000004">
      <c r="M1387" s="7">
        <v>0</v>
      </c>
      <c r="N1387" s="33" t="s">
        <v>1817</v>
      </c>
      <c r="O1387" t="s">
        <v>581</v>
      </c>
      <c r="P1387" t="s">
        <v>3924</v>
      </c>
      <c r="Q1387" t="s">
        <v>316</v>
      </c>
      <c r="R1387" t="s">
        <v>798</v>
      </c>
    </row>
    <row r="1388" spans="13:18" x14ac:dyDescent="0.55000000000000004">
      <c r="M1388" s="7">
        <v>0</v>
      </c>
      <c r="N1388" s="33" t="s">
        <v>846</v>
      </c>
      <c r="O1388" t="s">
        <v>254</v>
      </c>
      <c r="P1388" t="s">
        <v>3925</v>
      </c>
      <c r="Q1388" t="s">
        <v>434</v>
      </c>
      <c r="R1388" t="s">
        <v>409</v>
      </c>
    </row>
    <row r="1389" spans="13:18" x14ac:dyDescent="0.55000000000000004">
      <c r="M1389" s="7">
        <v>0</v>
      </c>
      <c r="N1389" s="33" t="s">
        <v>459</v>
      </c>
      <c r="O1389" t="s">
        <v>276</v>
      </c>
      <c r="P1389" t="s">
        <v>3926</v>
      </c>
      <c r="Q1389" t="s">
        <v>947</v>
      </c>
      <c r="R1389" t="s">
        <v>493</v>
      </c>
    </row>
    <row r="1390" spans="13:18" x14ac:dyDescent="0.55000000000000004">
      <c r="M1390" s="7">
        <v>0</v>
      </c>
      <c r="N1390" s="33" t="s">
        <v>3927</v>
      </c>
      <c r="O1390" t="s">
        <v>169</v>
      </c>
      <c r="P1390" t="s">
        <v>3928</v>
      </c>
      <c r="Q1390" t="s">
        <v>1245</v>
      </c>
      <c r="R1390" t="s">
        <v>555</v>
      </c>
    </row>
    <row r="1391" spans="13:18" x14ac:dyDescent="0.55000000000000004">
      <c r="M1391" s="7">
        <v>0</v>
      </c>
      <c r="N1391" s="33" t="s">
        <v>3594</v>
      </c>
      <c r="O1391" t="s">
        <v>254</v>
      </c>
      <c r="P1391" t="s">
        <v>3929</v>
      </c>
      <c r="Q1391" t="s">
        <v>947</v>
      </c>
      <c r="R1391" t="s">
        <v>409</v>
      </c>
    </row>
    <row r="1392" spans="13:18" x14ac:dyDescent="0.55000000000000004">
      <c r="M1392" s="7">
        <v>0</v>
      </c>
      <c r="N1392" s="33" t="s">
        <v>3797</v>
      </c>
      <c r="O1392" t="s">
        <v>1702</v>
      </c>
      <c r="P1392" t="s">
        <v>3930</v>
      </c>
      <c r="Q1392" t="s">
        <v>278</v>
      </c>
      <c r="R1392" t="s">
        <v>1116</v>
      </c>
    </row>
    <row r="1393" spans="13:18" x14ac:dyDescent="0.55000000000000004">
      <c r="M1393" s="7">
        <v>0</v>
      </c>
      <c r="N1393" s="33" t="s">
        <v>3019</v>
      </c>
      <c r="O1393" t="s">
        <v>419</v>
      </c>
      <c r="P1393" t="s">
        <v>3931</v>
      </c>
      <c r="Q1393" t="s">
        <v>379</v>
      </c>
      <c r="R1393" t="s">
        <v>1603</v>
      </c>
    </row>
    <row r="1394" spans="13:18" x14ac:dyDescent="0.55000000000000004">
      <c r="M1394" s="7">
        <v>0</v>
      </c>
      <c r="N1394" s="33" t="s">
        <v>3794</v>
      </c>
      <c r="O1394" t="s">
        <v>677</v>
      </c>
      <c r="P1394" t="s">
        <v>3932</v>
      </c>
      <c r="Q1394" t="s">
        <v>264</v>
      </c>
      <c r="R1394" t="s">
        <v>605</v>
      </c>
    </row>
    <row r="1395" spans="13:18" x14ac:dyDescent="0.55000000000000004">
      <c r="M1395" s="7">
        <v>0</v>
      </c>
      <c r="N1395" s="33" t="s">
        <v>2550</v>
      </c>
      <c r="O1395" t="s">
        <v>314</v>
      </c>
      <c r="P1395" t="s">
        <v>3933</v>
      </c>
      <c r="Q1395" t="s">
        <v>342</v>
      </c>
      <c r="R1395" t="s">
        <v>574</v>
      </c>
    </row>
    <row r="1396" spans="13:18" x14ac:dyDescent="0.55000000000000004">
      <c r="M1396" s="7">
        <v>0</v>
      </c>
      <c r="N1396" s="33" t="s">
        <v>3600</v>
      </c>
      <c r="O1396" t="s">
        <v>1661</v>
      </c>
      <c r="P1396" t="s">
        <v>3934</v>
      </c>
      <c r="Q1396" t="s">
        <v>366</v>
      </c>
      <c r="R1396" t="s">
        <v>1035</v>
      </c>
    </row>
    <row r="1397" spans="13:18" x14ac:dyDescent="0.55000000000000004">
      <c r="M1397" s="7">
        <v>0</v>
      </c>
      <c r="N1397" s="33" t="s">
        <v>3935</v>
      </c>
      <c r="O1397" t="s">
        <v>304</v>
      </c>
      <c r="P1397" t="s">
        <v>3936</v>
      </c>
      <c r="Q1397" t="s">
        <v>948</v>
      </c>
      <c r="R1397" t="s">
        <v>2134</v>
      </c>
    </row>
    <row r="1398" spans="13:18" x14ac:dyDescent="0.55000000000000004">
      <c r="M1398" s="7">
        <v>0</v>
      </c>
      <c r="N1398" s="33" t="s">
        <v>3937</v>
      </c>
      <c r="O1398" t="s">
        <v>372</v>
      </c>
      <c r="P1398" t="s">
        <v>3938</v>
      </c>
      <c r="Q1398" t="s">
        <v>264</v>
      </c>
      <c r="R1398" t="s">
        <v>1038</v>
      </c>
    </row>
    <row r="1399" spans="13:18" x14ac:dyDescent="0.55000000000000004">
      <c r="M1399" s="7">
        <v>0</v>
      </c>
      <c r="N1399" s="33" t="s">
        <v>3939</v>
      </c>
      <c r="O1399" t="s">
        <v>314</v>
      </c>
      <c r="P1399" t="s">
        <v>3940</v>
      </c>
      <c r="Q1399" t="s">
        <v>948</v>
      </c>
      <c r="R1399" t="s">
        <v>2134</v>
      </c>
    </row>
    <row r="1400" spans="13:18" x14ac:dyDescent="0.55000000000000004">
      <c r="M1400" s="7">
        <v>0</v>
      </c>
      <c r="N1400" s="33" t="s">
        <v>3494</v>
      </c>
      <c r="O1400" t="s">
        <v>1682</v>
      </c>
      <c r="P1400" t="s">
        <v>3941</v>
      </c>
      <c r="Q1400" t="s">
        <v>1228</v>
      </c>
      <c r="R1400" t="s">
        <v>635</v>
      </c>
    </row>
    <row r="1401" spans="13:18" x14ac:dyDescent="0.55000000000000004">
      <c r="M1401" s="7">
        <v>0</v>
      </c>
      <c r="N1401" s="33" t="s">
        <v>671</v>
      </c>
      <c r="O1401" t="s">
        <v>321</v>
      </c>
      <c r="P1401" t="s">
        <v>3942</v>
      </c>
      <c r="Q1401" t="s">
        <v>259</v>
      </c>
      <c r="R1401" t="s">
        <v>3943</v>
      </c>
    </row>
    <row r="1402" spans="13:18" x14ac:dyDescent="0.55000000000000004">
      <c r="M1402" s="7">
        <v>0</v>
      </c>
      <c r="N1402" s="33" t="s">
        <v>3944</v>
      </c>
      <c r="O1402" t="s">
        <v>1785</v>
      </c>
      <c r="P1402" t="s">
        <v>3945</v>
      </c>
      <c r="Q1402" t="s">
        <v>311</v>
      </c>
      <c r="R1402" t="s">
        <v>1035</v>
      </c>
    </row>
    <row r="1403" spans="13:18" x14ac:dyDescent="0.55000000000000004">
      <c r="M1403" s="7">
        <v>0</v>
      </c>
      <c r="N1403" s="33" t="s">
        <v>3946</v>
      </c>
      <c r="O1403" t="s">
        <v>321</v>
      </c>
      <c r="P1403" t="s">
        <v>3947</v>
      </c>
      <c r="Q1403" t="s">
        <v>634</v>
      </c>
      <c r="R1403" t="s">
        <v>3948</v>
      </c>
    </row>
    <row r="1404" spans="13:18" x14ac:dyDescent="0.55000000000000004">
      <c r="M1404" s="7">
        <v>0</v>
      </c>
      <c r="N1404" s="33" t="s">
        <v>3949</v>
      </c>
      <c r="O1404" t="s">
        <v>29</v>
      </c>
      <c r="P1404" t="s">
        <v>3950</v>
      </c>
      <c r="Q1404" t="s">
        <v>273</v>
      </c>
      <c r="R1404" t="s">
        <v>435</v>
      </c>
    </row>
    <row r="1405" spans="13:18" x14ac:dyDescent="0.55000000000000004">
      <c r="M1405" s="7">
        <v>0</v>
      </c>
      <c r="N1405" s="33" t="s">
        <v>3951</v>
      </c>
      <c r="O1405" t="s">
        <v>174</v>
      </c>
      <c r="P1405" t="s">
        <v>3952</v>
      </c>
      <c r="Q1405" t="s">
        <v>259</v>
      </c>
      <c r="R1405" t="s">
        <v>635</v>
      </c>
    </row>
    <row r="1406" spans="13:18" x14ac:dyDescent="0.55000000000000004">
      <c r="M1406" s="7">
        <v>0</v>
      </c>
      <c r="N1406" s="33" t="s">
        <v>3522</v>
      </c>
      <c r="O1406" t="s">
        <v>426</v>
      </c>
      <c r="P1406" t="s">
        <v>3953</v>
      </c>
      <c r="Q1406" t="s">
        <v>947</v>
      </c>
      <c r="R1406" t="s">
        <v>787</v>
      </c>
    </row>
    <row r="1407" spans="13:18" x14ac:dyDescent="0.55000000000000004">
      <c r="M1407" s="7">
        <v>0</v>
      </c>
      <c r="N1407" s="33" t="s">
        <v>3954</v>
      </c>
      <c r="O1407" t="s">
        <v>127</v>
      </c>
      <c r="P1407" t="s">
        <v>3955</v>
      </c>
      <c r="Q1407" t="s">
        <v>269</v>
      </c>
      <c r="R1407" t="s">
        <v>3956</v>
      </c>
    </row>
    <row r="1408" spans="13:18" x14ac:dyDescent="0.55000000000000004">
      <c r="M1408" s="7">
        <v>0</v>
      </c>
      <c r="N1408" s="33" t="s">
        <v>2380</v>
      </c>
      <c r="O1408" t="s">
        <v>392</v>
      </c>
      <c r="P1408" t="s">
        <v>3957</v>
      </c>
      <c r="Q1408" t="s">
        <v>269</v>
      </c>
      <c r="R1408" t="s">
        <v>1881</v>
      </c>
    </row>
    <row r="1409" spans="13:18" x14ac:dyDescent="0.55000000000000004">
      <c r="M1409" s="7">
        <v>0</v>
      </c>
      <c r="N1409" s="33" t="s">
        <v>3958</v>
      </c>
      <c r="O1409" t="s">
        <v>368</v>
      </c>
      <c r="P1409" t="s">
        <v>3959</v>
      </c>
      <c r="Q1409" t="s">
        <v>273</v>
      </c>
      <c r="R1409" t="s">
        <v>3960</v>
      </c>
    </row>
    <row r="1410" spans="13:18" x14ac:dyDescent="0.55000000000000004">
      <c r="M1410" s="7">
        <v>0</v>
      </c>
      <c r="N1410" s="33" t="s">
        <v>3551</v>
      </c>
      <c r="O1410" t="s">
        <v>808</v>
      </c>
      <c r="P1410" t="s">
        <v>3961</v>
      </c>
      <c r="Q1410" t="s">
        <v>947</v>
      </c>
      <c r="R1410" t="s">
        <v>2118</v>
      </c>
    </row>
    <row r="1411" spans="13:18" x14ac:dyDescent="0.55000000000000004">
      <c r="M1411" s="7">
        <v>0</v>
      </c>
      <c r="N1411" s="33" t="s">
        <v>3962</v>
      </c>
      <c r="O1411" t="s">
        <v>419</v>
      </c>
      <c r="P1411" t="s">
        <v>3963</v>
      </c>
      <c r="Q1411" t="s">
        <v>1245</v>
      </c>
      <c r="R1411" t="s">
        <v>1021</v>
      </c>
    </row>
    <row r="1412" spans="13:18" x14ac:dyDescent="0.55000000000000004">
      <c r="M1412" s="7">
        <v>0</v>
      </c>
      <c r="N1412" s="33" t="s">
        <v>3964</v>
      </c>
      <c r="O1412" t="s">
        <v>382</v>
      </c>
      <c r="P1412" t="s">
        <v>3965</v>
      </c>
      <c r="Q1412" t="s">
        <v>1245</v>
      </c>
      <c r="R1412" t="s">
        <v>451</v>
      </c>
    </row>
    <row r="1413" spans="13:18" x14ac:dyDescent="0.55000000000000004">
      <c r="M1413" s="7">
        <v>0</v>
      </c>
      <c r="N1413" s="33" t="s">
        <v>3966</v>
      </c>
      <c r="O1413" t="s">
        <v>1661</v>
      </c>
      <c r="P1413" t="s">
        <v>3967</v>
      </c>
      <c r="Q1413" t="s">
        <v>512</v>
      </c>
      <c r="R1413" t="s">
        <v>1433</v>
      </c>
    </row>
    <row r="1414" spans="13:18" x14ac:dyDescent="0.55000000000000004">
      <c r="M1414" s="7">
        <v>0</v>
      </c>
      <c r="N1414" s="33" t="s">
        <v>3968</v>
      </c>
      <c r="O1414" t="s">
        <v>314</v>
      </c>
      <c r="P1414" t="s">
        <v>3969</v>
      </c>
      <c r="Q1414" t="s">
        <v>366</v>
      </c>
      <c r="R1414" t="s">
        <v>2118</v>
      </c>
    </row>
    <row r="1415" spans="13:18" x14ac:dyDescent="0.55000000000000004">
      <c r="M1415" s="7">
        <v>0</v>
      </c>
      <c r="N1415" s="33" t="s">
        <v>221</v>
      </c>
      <c r="O1415" t="s">
        <v>1730</v>
      </c>
      <c r="P1415" t="s">
        <v>3970</v>
      </c>
      <c r="Q1415" t="s">
        <v>947</v>
      </c>
      <c r="R1415" t="s">
        <v>451</v>
      </c>
    </row>
    <row r="1416" spans="13:18" x14ac:dyDescent="0.55000000000000004">
      <c r="M1416" s="7">
        <v>0</v>
      </c>
      <c r="N1416" s="33" t="s">
        <v>3971</v>
      </c>
      <c r="O1416" t="s">
        <v>446</v>
      </c>
      <c r="P1416" t="s">
        <v>3972</v>
      </c>
      <c r="Q1416" t="s">
        <v>316</v>
      </c>
      <c r="R1416" t="s">
        <v>3973</v>
      </c>
    </row>
    <row r="1417" spans="13:18" x14ac:dyDescent="0.55000000000000004">
      <c r="M1417" s="7">
        <v>0</v>
      </c>
      <c r="N1417" s="33" t="s">
        <v>3974</v>
      </c>
      <c r="O1417" t="s">
        <v>823</v>
      </c>
      <c r="P1417" t="s">
        <v>3975</v>
      </c>
      <c r="Q1417" t="s">
        <v>269</v>
      </c>
      <c r="R1417" t="s">
        <v>2303</v>
      </c>
    </row>
    <row r="1418" spans="13:18" x14ac:dyDescent="0.55000000000000004">
      <c r="M1418" s="7">
        <v>0</v>
      </c>
      <c r="N1418" s="33" t="s">
        <v>952</v>
      </c>
      <c r="O1418" t="s">
        <v>372</v>
      </c>
      <c r="P1418" t="s">
        <v>3976</v>
      </c>
      <c r="Q1418" t="s">
        <v>946</v>
      </c>
      <c r="R1418" t="s">
        <v>3977</v>
      </c>
    </row>
    <row r="1419" spans="13:18" x14ac:dyDescent="0.55000000000000004">
      <c r="M1419" s="7">
        <v>0</v>
      </c>
      <c r="N1419" s="33" t="s">
        <v>3978</v>
      </c>
      <c r="O1419" t="s">
        <v>285</v>
      </c>
      <c r="P1419" t="s">
        <v>3979</v>
      </c>
      <c r="Q1419" t="s">
        <v>264</v>
      </c>
      <c r="R1419" t="s">
        <v>2425</v>
      </c>
    </row>
    <row r="1420" spans="13:18" x14ac:dyDescent="0.55000000000000004">
      <c r="M1420" s="7">
        <v>0</v>
      </c>
      <c r="N1420" s="33" t="s">
        <v>3980</v>
      </c>
      <c r="O1420" t="s">
        <v>456</v>
      </c>
      <c r="P1420" t="s">
        <v>3981</v>
      </c>
      <c r="Q1420" t="s">
        <v>777</v>
      </c>
      <c r="R1420" t="s">
        <v>3982</v>
      </c>
    </row>
    <row r="1421" spans="13:18" x14ac:dyDescent="0.55000000000000004">
      <c r="M1421" s="7">
        <v>0</v>
      </c>
      <c r="N1421" s="33" t="s">
        <v>3983</v>
      </c>
      <c r="O1421" t="s">
        <v>1950</v>
      </c>
      <c r="P1421" t="s">
        <v>3984</v>
      </c>
      <c r="Q1421" t="s">
        <v>1228</v>
      </c>
      <c r="R1421" t="s">
        <v>2416</v>
      </c>
    </row>
    <row r="1422" spans="13:18" x14ac:dyDescent="0.55000000000000004">
      <c r="M1422" s="7">
        <v>0</v>
      </c>
      <c r="N1422" s="33" t="s">
        <v>3985</v>
      </c>
      <c r="O1422" t="s">
        <v>297</v>
      </c>
      <c r="P1422" t="s">
        <v>3986</v>
      </c>
      <c r="Q1422" t="s">
        <v>948</v>
      </c>
      <c r="R1422" t="s">
        <v>1373</v>
      </c>
    </row>
    <row r="1423" spans="13:18" x14ac:dyDescent="0.55000000000000004">
      <c r="M1423" s="7">
        <v>0</v>
      </c>
      <c r="N1423" s="33" t="s">
        <v>3987</v>
      </c>
      <c r="O1423" t="s">
        <v>1018</v>
      </c>
      <c r="P1423" t="s">
        <v>3988</v>
      </c>
      <c r="Q1423" t="s">
        <v>336</v>
      </c>
      <c r="R1423" t="s">
        <v>3077</v>
      </c>
    </row>
    <row r="1424" spans="13:18" x14ac:dyDescent="0.55000000000000004">
      <c r="M1424" s="7">
        <v>0</v>
      </c>
      <c r="N1424" s="33" t="s">
        <v>1068</v>
      </c>
      <c r="O1424" t="s">
        <v>481</v>
      </c>
      <c r="P1424" t="s">
        <v>3989</v>
      </c>
      <c r="Q1424" t="s">
        <v>512</v>
      </c>
      <c r="R1424" t="s">
        <v>1409</v>
      </c>
    </row>
    <row r="1425" spans="13:18" x14ac:dyDescent="0.55000000000000004">
      <c r="M1425" s="7">
        <v>0</v>
      </c>
      <c r="N1425" s="33" t="s">
        <v>3549</v>
      </c>
      <c r="O1425" t="s">
        <v>140</v>
      </c>
      <c r="P1425" t="s">
        <v>3990</v>
      </c>
      <c r="Q1425" t="s">
        <v>360</v>
      </c>
      <c r="R1425" t="s">
        <v>3991</v>
      </c>
    </row>
    <row r="1426" spans="13:18" x14ac:dyDescent="0.55000000000000004">
      <c r="M1426" s="7">
        <v>0</v>
      </c>
      <c r="N1426" s="33" t="s">
        <v>3992</v>
      </c>
      <c r="O1426" t="s">
        <v>818</v>
      </c>
      <c r="P1426" t="s">
        <v>3993</v>
      </c>
      <c r="Q1426" t="s">
        <v>360</v>
      </c>
      <c r="R1426" t="s">
        <v>822</v>
      </c>
    </row>
    <row r="1427" spans="13:18" x14ac:dyDescent="0.55000000000000004">
      <c r="M1427" s="7">
        <v>0</v>
      </c>
      <c r="N1427" s="33" t="s">
        <v>3994</v>
      </c>
      <c r="O1427" t="s">
        <v>1142</v>
      </c>
      <c r="P1427" t="s">
        <v>3995</v>
      </c>
      <c r="Q1427" t="s">
        <v>777</v>
      </c>
      <c r="R1427" t="s">
        <v>3996</v>
      </c>
    </row>
    <row r="1428" spans="13:18" x14ac:dyDescent="0.55000000000000004">
      <c r="M1428" s="7">
        <v>0</v>
      </c>
      <c r="N1428" s="33" t="s">
        <v>2605</v>
      </c>
      <c r="O1428" t="s">
        <v>309</v>
      </c>
      <c r="P1428" t="s">
        <v>3997</v>
      </c>
      <c r="Q1428" t="s">
        <v>342</v>
      </c>
      <c r="R1428" t="s">
        <v>694</v>
      </c>
    </row>
    <row r="1429" spans="13:18" x14ac:dyDescent="0.55000000000000004">
      <c r="M1429" s="7">
        <v>0</v>
      </c>
      <c r="N1429" s="33" t="s">
        <v>3998</v>
      </c>
      <c r="O1429" t="s">
        <v>276</v>
      </c>
      <c r="P1429" t="s">
        <v>3999</v>
      </c>
      <c r="Q1429" t="s">
        <v>1330</v>
      </c>
      <c r="R1429" t="s">
        <v>1409</v>
      </c>
    </row>
    <row r="1430" spans="13:18" x14ac:dyDescent="0.55000000000000004">
      <c r="M1430" s="7">
        <v>0</v>
      </c>
      <c r="N1430" s="33" t="s">
        <v>2601</v>
      </c>
      <c r="O1430" t="s">
        <v>488</v>
      </c>
      <c r="P1430" t="s">
        <v>4000</v>
      </c>
      <c r="Q1430" t="s">
        <v>342</v>
      </c>
      <c r="R1430" t="s">
        <v>1114</v>
      </c>
    </row>
    <row r="1431" spans="13:18" x14ac:dyDescent="0.55000000000000004">
      <c r="M1431" s="7">
        <v>0</v>
      </c>
      <c r="N1431" s="33" t="s">
        <v>4001</v>
      </c>
      <c r="O1431" t="s">
        <v>297</v>
      </c>
      <c r="P1431" t="s">
        <v>4002</v>
      </c>
      <c r="Q1431" t="s">
        <v>948</v>
      </c>
      <c r="R1431" t="s">
        <v>4003</v>
      </c>
    </row>
    <row r="1432" spans="13:18" x14ac:dyDescent="0.55000000000000004">
      <c r="M1432" s="7">
        <v>0</v>
      </c>
      <c r="N1432" s="33" t="s">
        <v>4004</v>
      </c>
      <c r="O1432" t="s">
        <v>836</v>
      </c>
      <c r="P1432" t="s">
        <v>4005</v>
      </c>
      <c r="Q1432" t="s">
        <v>992</v>
      </c>
      <c r="R1432" t="s">
        <v>806</v>
      </c>
    </row>
    <row r="1433" spans="13:18" x14ac:dyDescent="0.55000000000000004">
      <c r="M1433" s="7">
        <v>0</v>
      </c>
      <c r="N1433" s="33" t="s">
        <v>4006</v>
      </c>
      <c r="O1433" t="s">
        <v>596</v>
      </c>
      <c r="P1433" t="s">
        <v>4007</v>
      </c>
      <c r="Q1433" t="s">
        <v>342</v>
      </c>
      <c r="R1433" t="s">
        <v>574</v>
      </c>
    </row>
    <row r="1434" spans="13:18" x14ac:dyDescent="0.55000000000000004">
      <c r="M1434" s="7">
        <v>0</v>
      </c>
      <c r="N1434" s="33" t="s">
        <v>4008</v>
      </c>
      <c r="O1434" t="s">
        <v>936</v>
      </c>
      <c r="P1434" t="s">
        <v>4009</v>
      </c>
      <c r="Q1434" t="s">
        <v>273</v>
      </c>
      <c r="R1434" t="s">
        <v>431</v>
      </c>
    </row>
    <row r="1435" spans="13:18" x14ac:dyDescent="0.55000000000000004">
      <c r="M1435" s="7">
        <v>0</v>
      </c>
      <c r="N1435" s="33" t="s">
        <v>4010</v>
      </c>
      <c r="O1435" t="s">
        <v>96</v>
      </c>
      <c r="P1435" t="s">
        <v>4011</v>
      </c>
      <c r="Q1435" t="s">
        <v>993</v>
      </c>
      <c r="R1435" t="s">
        <v>4012</v>
      </c>
    </row>
    <row r="1436" spans="13:18" x14ac:dyDescent="0.55000000000000004">
      <c r="M1436" s="7">
        <v>0</v>
      </c>
      <c r="N1436" s="33" t="s">
        <v>753</v>
      </c>
      <c r="O1436" t="s">
        <v>1789</v>
      </c>
      <c r="P1436" t="s">
        <v>4013</v>
      </c>
      <c r="Q1436" t="s">
        <v>947</v>
      </c>
      <c r="R1436" t="s">
        <v>555</v>
      </c>
    </row>
    <row r="1437" spans="13:18" x14ac:dyDescent="0.55000000000000004">
      <c r="M1437" s="7">
        <v>0</v>
      </c>
      <c r="N1437" s="33" t="s">
        <v>4014</v>
      </c>
      <c r="O1437" t="s">
        <v>174</v>
      </c>
      <c r="P1437" t="s">
        <v>4015</v>
      </c>
      <c r="Q1437" t="s">
        <v>342</v>
      </c>
      <c r="R1437" t="s">
        <v>814</v>
      </c>
    </row>
    <row r="1438" spans="13:18" x14ac:dyDescent="0.55000000000000004">
      <c r="M1438" s="7">
        <v>0</v>
      </c>
      <c r="N1438" s="33" t="s">
        <v>4016</v>
      </c>
      <c r="O1438" t="s">
        <v>169</v>
      </c>
      <c r="P1438" t="s">
        <v>4017</v>
      </c>
      <c r="Q1438" t="s">
        <v>1245</v>
      </c>
      <c r="R1438" t="s">
        <v>312</v>
      </c>
    </row>
    <row r="1439" spans="13:18" x14ac:dyDescent="0.55000000000000004">
      <c r="M1439" s="7">
        <v>0</v>
      </c>
      <c r="N1439" s="33" t="s">
        <v>4018</v>
      </c>
      <c r="O1439" t="s">
        <v>552</v>
      </c>
      <c r="P1439" t="s">
        <v>4019</v>
      </c>
      <c r="Q1439" t="s">
        <v>1108</v>
      </c>
      <c r="R1439" t="s">
        <v>887</v>
      </c>
    </row>
    <row r="1440" spans="13:18" x14ac:dyDescent="0.55000000000000004">
      <c r="M1440" s="7">
        <v>0</v>
      </c>
      <c r="N1440" s="33" t="s">
        <v>4020</v>
      </c>
      <c r="O1440" t="s">
        <v>675</v>
      </c>
      <c r="P1440" t="s">
        <v>4021</v>
      </c>
      <c r="Q1440" t="s">
        <v>434</v>
      </c>
      <c r="R1440" t="s">
        <v>1333</v>
      </c>
    </row>
    <row r="1441" spans="13:18" x14ac:dyDescent="0.55000000000000004">
      <c r="M1441" s="7">
        <v>0</v>
      </c>
      <c r="N1441" s="33" t="s">
        <v>4022</v>
      </c>
      <c r="O1441" t="s">
        <v>169</v>
      </c>
      <c r="P1441" t="s">
        <v>4023</v>
      </c>
      <c r="Q1441" t="s">
        <v>947</v>
      </c>
      <c r="R1441" t="s">
        <v>1573</v>
      </c>
    </row>
    <row r="1442" spans="13:18" x14ac:dyDescent="0.55000000000000004">
      <c r="M1442" s="7">
        <v>0</v>
      </c>
      <c r="N1442" s="33" t="s">
        <v>4024</v>
      </c>
      <c r="O1442" t="s">
        <v>309</v>
      </c>
      <c r="P1442" t="s">
        <v>4025</v>
      </c>
      <c r="Q1442" t="s">
        <v>947</v>
      </c>
      <c r="R1442" t="s">
        <v>555</v>
      </c>
    </row>
    <row r="1443" spans="13:18" x14ac:dyDescent="0.55000000000000004">
      <c r="M1443" s="7">
        <v>0</v>
      </c>
      <c r="N1443" s="33" t="s">
        <v>4026</v>
      </c>
      <c r="O1443" t="s">
        <v>491</v>
      </c>
      <c r="P1443" t="s">
        <v>4027</v>
      </c>
      <c r="Q1443" t="s">
        <v>259</v>
      </c>
      <c r="R1443" t="s">
        <v>2404</v>
      </c>
    </row>
    <row r="1444" spans="13:18" x14ac:dyDescent="0.55000000000000004">
      <c r="M1444" s="7">
        <v>0</v>
      </c>
      <c r="N1444" s="33" t="s">
        <v>4028</v>
      </c>
      <c r="O1444" t="s">
        <v>426</v>
      </c>
      <c r="P1444" t="s">
        <v>4029</v>
      </c>
      <c r="Q1444" t="s">
        <v>992</v>
      </c>
      <c r="R1444" t="s">
        <v>2841</v>
      </c>
    </row>
    <row r="1445" spans="13:18" x14ac:dyDescent="0.55000000000000004">
      <c r="M1445" s="7">
        <v>0</v>
      </c>
      <c r="N1445" s="33" t="s">
        <v>4030</v>
      </c>
      <c r="O1445" t="s">
        <v>510</v>
      </c>
      <c r="P1445" t="s">
        <v>4031</v>
      </c>
      <c r="Q1445" t="s">
        <v>264</v>
      </c>
      <c r="R1445" t="s">
        <v>686</v>
      </c>
    </row>
    <row r="1446" spans="13:18" x14ac:dyDescent="0.55000000000000004">
      <c r="M1446" s="7">
        <v>0</v>
      </c>
      <c r="N1446" s="33" t="s">
        <v>4032</v>
      </c>
      <c r="O1446" t="s">
        <v>510</v>
      </c>
      <c r="P1446" t="s">
        <v>4033</v>
      </c>
      <c r="Q1446" t="s">
        <v>264</v>
      </c>
      <c r="R1446" t="s">
        <v>3960</v>
      </c>
    </row>
    <row r="1447" spans="13:18" x14ac:dyDescent="0.55000000000000004">
      <c r="M1447" s="7">
        <v>0</v>
      </c>
      <c r="N1447" s="33" t="s">
        <v>3753</v>
      </c>
      <c r="O1447" t="s">
        <v>1339</v>
      </c>
      <c r="P1447" t="s">
        <v>4034</v>
      </c>
      <c r="Q1447" t="s">
        <v>316</v>
      </c>
      <c r="R1447" t="s">
        <v>3813</v>
      </c>
    </row>
    <row r="1448" spans="13:18" x14ac:dyDescent="0.55000000000000004">
      <c r="M1448" s="7">
        <v>0</v>
      </c>
      <c r="N1448" s="33" t="s">
        <v>4035</v>
      </c>
      <c r="O1448" t="s">
        <v>808</v>
      </c>
      <c r="P1448" t="s">
        <v>4036</v>
      </c>
      <c r="Q1448" t="s">
        <v>947</v>
      </c>
      <c r="R1448" t="s">
        <v>1262</v>
      </c>
    </row>
    <row r="1449" spans="13:18" x14ac:dyDescent="0.55000000000000004">
      <c r="M1449" s="7">
        <v>0</v>
      </c>
      <c r="N1449" s="33" t="s">
        <v>4037</v>
      </c>
      <c r="O1449" t="s">
        <v>166</v>
      </c>
      <c r="P1449" t="s">
        <v>4038</v>
      </c>
      <c r="Q1449" t="s">
        <v>264</v>
      </c>
      <c r="R1449" t="s">
        <v>3397</v>
      </c>
    </row>
    <row r="1450" spans="13:18" x14ac:dyDescent="0.55000000000000004">
      <c r="M1450" s="7">
        <v>0</v>
      </c>
      <c r="N1450" s="33" t="s">
        <v>4039</v>
      </c>
      <c r="O1450" t="s">
        <v>1339</v>
      </c>
      <c r="P1450" t="s">
        <v>4040</v>
      </c>
      <c r="Q1450" t="s">
        <v>251</v>
      </c>
      <c r="R1450" t="s">
        <v>1021</v>
      </c>
    </row>
    <row r="1451" spans="13:18" x14ac:dyDescent="0.55000000000000004">
      <c r="M1451" s="7">
        <v>0</v>
      </c>
      <c r="N1451" s="33" t="s">
        <v>3606</v>
      </c>
      <c r="O1451" t="s">
        <v>133</v>
      </c>
      <c r="P1451" t="s">
        <v>4041</v>
      </c>
      <c r="Q1451" t="s">
        <v>264</v>
      </c>
      <c r="R1451" t="s">
        <v>2858</v>
      </c>
    </row>
    <row r="1452" spans="13:18" x14ac:dyDescent="0.55000000000000004">
      <c r="M1452" s="7">
        <v>0</v>
      </c>
      <c r="N1452" s="33" t="s">
        <v>3505</v>
      </c>
      <c r="O1452" t="s">
        <v>426</v>
      </c>
      <c r="P1452" t="s">
        <v>4042</v>
      </c>
      <c r="Q1452" t="s">
        <v>251</v>
      </c>
      <c r="R1452" t="s">
        <v>2409</v>
      </c>
    </row>
    <row r="1453" spans="13:18" x14ac:dyDescent="0.55000000000000004">
      <c r="M1453" s="7">
        <v>0</v>
      </c>
      <c r="N1453" s="33" t="s">
        <v>4043</v>
      </c>
      <c r="O1453" t="s">
        <v>1789</v>
      </c>
      <c r="P1453" t="s">
        <v>4044</v>
      </c>
      <c r="Q1453" t="s">
        <v>946</v>
      </c>
      <c r="R1453" t="s">
        <v>4045</v>
      </c>
    </row>
    <row r="1454" spans="13:18" x14ac:dyDescent="0.55000000000000004">
      <c r="M1454" s="7">
        <v>0</v>
      </c>
      <c r="N1454" s="33" t="s">
        <v>3504</v>
      </c>
      <c r="O1454" t="s">
        <v>488</v>
      </c>
      <c r="P1454" t="s">
        <v>4046</v>
      </c>
      <c r="Q1454" t="s">
        <v>947</v>
      </c>
      <c r="R1454" t="s">
        <v>2115</v>
      </c>
    </row>
    <row r="1455" spans="13:18" x14ac:dyDescent="0.55000000000000004">
      <c r="M1455" s="7">
        <v>0</v>
      </c>
      <c r="N1455" s="33" t="s">
        <v>4047</v>
      </c>
      <c r="O1455" t="s">
        <v>321</v>
      </c>
      <c r="P1455" t="s">
        <v>4048</v>
      </c>
      <c r="Q1455" t="s">
        <v>278</v>
      </c>
      <c r="R1455" t="s">
        <v>673</v>
      </c>
    </row>
    <row r="1456" spans="13:18" x14ac:dyDescent="0.55000000000000004">
      <c r="M1456" s="7">
        <v>0</v>
      </c>
      <c r="N1456" s="33" t="s">
        <v>4049</v>
      </c>
      <c r="O1456" t="s">
        <v>396</v>
      </c>
      <c r="P1456" t="s">
        <v>4050</v>
      </c>
      <c r="Q1456" t="s">
        <v>1228</v>
      </c>
      <c r="R1456" t="s">
        <v>2978</v>
      </c>
    </row>
    <row r="1457" spans="13:18" x14ac:dyDescent="0.55000000000000004">
      <c r="M1457" s="7">
        <v>0</v>
      </c>
      <c r="N1457" s="33" t="s">
        <v>4051</v>
      </c>
      <c r="O1457" t="s">
        <v>772</v>
      </c>
      <c r="P1457" t="s">
        <v>4052</v>
      </c>
      <c r="Q1457" t="s">
        <v>1245</v>
      </c>
      <c r="R1457" t="s">
        <v>1025</v>
      </c>
    </row>
    <row r="1458" spans="13:18" x14ac:dyDescent="0.55000000000000004">
      <c r="M1458" s="7">
        <v>0</v>
      </c>
      <c r="N1458" s="33" t="s">
        <v>4053</v>
      </c>
      <c r="O1458" t="s">
        <v>96</v>
      </c>
      <c r="P1458" t="s">
        <v>4054</v>
      </c>
      <c r="Q1458" t="s">
        <v>947</v>
      </c>
      <c r="R1458" t="s">
        <v>2105</v>
      </c>
    </row>
    <row r="1459" spans="13:18" x14ac:dyDescent="0.55000000000000004">
      <c r="M1459" s="7">
        <v>0</v>
      </c>
      <c r="N1459" s="33" t="s">
        <v>4055</v>
      </c>
      <c r="O1459" t="s">
        <v>392</v>
      </c>
      <c r="P1459" t="s">
        <v>4056</v>
      </c>
      <c r="Q1459" t="s">
        <v>947</v>
      </c>
      <c r="R1459" t="s">
        <v>673</v>
      </c>
    </row>
    <row r="1460" spans="13:18" x14ac:dyDescent="0.55000000000000004">
      <c r="M1460" s="7">
        <v>0</v>
      </c>
      <c r="N1460" s="33" t="s">
        <v>4057</v>
      </c>
      <c r="O1460" t="s">
        <v>304</v>
      </c>
      <c r="P1460" t="s">
        <v>4058</v>
      </c>
      <c r="Q1460" t="s">
        <v>947</v>
      </c>
      <c r="R1460" t="s">
        <v>1035</v>
      </c>
    </row>
    <row r="1461" spans="13:18" x14ac:dyDescent="0.55000000000000004">
      <c r="M1461" s="7">
        <v>0</v>
      </c>
      <c r="N1461" s="33" t="s">
        <v>4059</v>
      </c>
      <c r="O1461" t="s">
        <v>540</v>
      </c>
      <c r="P1461" t="s">
        <v>4060</v>
      </c>
      <c r="Q1461" t="s">
        <v>947</v>
      </c>
      <c r="R1461" t="s">
        <v>1021</v>
      </c>
    </row>
    <row r="1462" spans="13:18" x14ac:dyDescent="0.55000000000000004">
      <c r="M1462" s="7">
        <v>0</v>
      </c>
      <c r="N1462" s="33">
        <v>0</v>
      </c>
      <c r="O1462">
        <v>0</v>
      </c>
      <c r="P1462" t="s">
        <v>2864</v>
      </c>
      <c r="Q1462" t="s">
        <v>2865</v>
      </c>
      <c r="R1462" t="s">
        <v>2866</v>
      </c>
    </row>
    <row r="1463" spans="13:18" x14ac:dyDescent="0.55000000000000004">
      <c r="M1463" s="7">
        <v>0</v>
      </c>
      <c r="N1463" s="33" t="s">
        <v>858</v>
      </c>
      <c r="O1463" t="s">
        <v>344</v>
      </c>
      <c r="P1463" t="s">
        <v>4061</v>
      </c>
      <c r="Q1463" t="s">
        <v>273</v>
      </c>
      <c r="R1463" t="s">
        <v>279</v>
      </c>
    </row>
    <row r="1464" spans="13:18" x14ac:dyDescent="0.55000000000000004">
      <c r="M1464" s="7">
        <v>0</v>
      </c>
      <c r="N1464" s="33" t="s">
        <v>505</v>
      </c>
      <c r="O1464" t="s">
        <v>506</v>
      </c>
      <c r="P1464" t="s">
        <v>4062</v>
      </c>
      <c r="Q1464" t="s">
        <v>342</v>
      </c>
      <c r="R1464" t="s">
        <v>247</v>
      </c>
    </row>
    <row r="1465" spans="13:18" x14ac:dyDescent="0.55000000000000004">
      <c r="M1465" s="7">
        <v>0</v>
      </c>
      <c r="N1465" s="33" t="s">
        <v>4063</v>
      </c>
      <c r="O1465" t="s">
        <v>769</v>
      </c>
      <c r="P1465" t="s">
        <v>4064</v>
      </c>
      <c r="Q1465" t="s">
        <v>239</v>
      </c>
      <c r="R1465" t="s">
        <v>501</v>
      </c>
    </row>
    <row r="1466" spans="13:18" x14ac:dyDescent="0.55000000000000004">
      <c r="M1466" s="7">
        <v>0</v>
      </c>
      <c r="N1466" s="33" t="s">
        <v>4065</v>
      </c>
      <c r="O1466" t="s">
        <v>836</v>
      </c>
      <c r="P1466" t="s">
        <v>4066</v>
      </c>
      <c r="Q1466" t="s">
        <v>360</v>
      </c>
      <c r="R1466" t="s">
        <v>574</v>
      </c>
    </row>
    <row r="1467" spans="13:18" x14ac:dyDescent="0.55000000000000004">
      <c r="M1467" s="7">
        <v>0</v>
      </c>
      <c r="N1467" s="33" t="s">
        <v>3461</v>
      </c>
      <c r="O1467" t="s">
        <v>281</v>
      </c>
      <c r="P1467" t="s">
        <v>4067</v>
      </c>
      <c r="Q1467" t="s">
        <v>946</v>
      </c>
      <c r="R1467" t="s">
        <v>1000</v>
      </c>
    </row>
    <row r="1468" spans="13:18" x14ac:dyDescent="0.55000000000000004">
      <c r="M1468" s="7">
        <v>0</v>
      </c>
      <c r="N1468" s="33" t="s">
        <v>4068</v>
      </c>
      <c r="O1468" t="s">
        <v>1706</v>
      </c>
      <c r="P1468" t="s">
        <v>4069</v>
      </c>
      <c r="Q1468" t="s">
        <v>278</v>
      </c>
      <c r="R1468" t="s">
        <v>2105</v>
      </c>
    </row>
    <row r="1469" spans="13:18" x14ac:dyDescent="0.55000000000000004">
      <c r="M1469" s="7">
        <v>0</v>
      </c>
      <c r="N1469" s="33" t="s">
        <v>4070</v>
      </c>
      <c r="O1469" t="s">
        <v>877</v>
      </c>
      <c r="P1469" t="s">
        <v>4071</v>
      </c>
      <c r="Q1469" t="s">
        <v>947</v>
      </c>
      <c r="R1469" t="s">
        <v>835</v>
      </c>
    </row>
    <row r="1470" spans="13:18" x14ac:dyDescent="0.55000000000000004">
      <c r="M1470" s="7">
        <v>0</v>
      </c>
      <c r="N1470" s="33" t="s">
        <v>4072</v>
      </c>
      <c r="O1470" t="s">
        <v>160</v>
      </c>
      <c r="P1470" t="s">
        <v>4073</v>
      </c>
      <c r="Q1470" t="s">
        <v>264</v>
      </c>
      <c r="R1470" t="s">
        <v>279</v>
      </c>
    </row>
    <row r="1471" spans="13:18" x14ac:dyDescent="0.55000000000000004">
      <c r="M1471" s="7">
        <v>0</v>
      </c>
      <c r="N1471" s="33" t="s">
        <v>3732</v>
      </c>
      <c r="O1471" t="s">
        <v>281</v>
      </c>
      <c r="P1471" t="s">
        <v>4074</v>
      </c>
      <c r="Q1471" t="s">
        <v>278</v>
      </c>
      <c r="R1471" t="s">
        <v>398</v>
      </c>
    </row>
    <row r="1472" spans="13:18" x14ac:dyDescent="0.55000000000000004">
      <c r="M1472" s="7">
        <v>0</v>
      </c>
      <c r="N1472" s="33" t="s">
        <v>3528</v>
      </c>
      <c r="O1472" t="s">
        <v>267</v>
      </c>
      <c r="P1472" t="s">
        <v>4075</v>
      </c>
      <c r="Q1472" t="s">
        <v>264</v>
      </c>
      <c r="R1472" t="s">
        <v>2166</v>
      </c>
    </row>
    <row r="1473" spans="13:18" x14ac:dyDescent="0.55000000000000004">
      <c r="M1473" s="7">
        <v>0</v>
      </c>
      <c r="N1473" s="33" t="s">
        <v>4076</v>
      </c>
      <c r="O1473" t="s">
        <v>772</v>
      </c>
      <c r="P1473" t="s">
        <v>4077</v>
      </c>
      <c r="Q1473" t="s">
        <v>946</v>
      </c>
      <c r="R1473" t="s">
        <v>774</v>
      </c>
    </row>
    <row r="1474" spans="13:18" x14ac:dyDescent="0.55000000000000004">
      <c r="M1474" s="7">
        <v>0</v>
      </c>
      <c r="N1474" s="33" t="s">
        <v>4078</v>
      </c>
      <c r="O1474" t="s">
        <v>1128</v>
      </c>
      <c r="P1474" t="s">
        <v>4079</v>
      </c>
      <c r="Q1474" t="s">
        <v>366</v>
      </c>
      <c r="R1474" t="s">
        <v>2105</v>
      </c>
    </row>
    <row r="1475" spans="13:18" x14ac:dyDescent="0.55000000000000004">
      <c r="M1475" s="7">
        <v>0</v>
      </c>
      <c r="N1475" s="33" t="s">
        <v>4080</v>
      </c>
      <c r="O1475" t="s">
        <v>564</v>
      </c>
      <c r="P1475" t="s">
        <v>4081</v>
      </c>
      <c r="Q1475" t="s">
        <v>264</v>
      </c>
      <c r="R1475" t="s">
        <v>312</v>
      </c>
    </row>
    <row r="1476" spans="13:18" x14ac:dyDescent="0.55000000000000004">
      <c r="M1476" s="7">
        <v>0</v>
      </c>
      <c r="N1476" s="33" t="s">
        <v>4082</v>
      </c>
      <c r="O1476" t="s">
        <v>677</v>
      </c>
      <c r="P1476" t="s">
        <v>4083</v>
      </c>
      <c r="Q1476" t="s">
        <v>259</v>
      </c>
      <c r="R1476" t="s">
        <v>587</v>
      </c>
    </row>
    <row r="1477" spans="13:18" x14ac:dyDescent="0.55000000000000004">
      <c r="M1477" s="7">
        <v>0</v>
      </c>
      <c r="N1477" s="33" t="s">
        <v>4084</v>
      </c>
      <c r="O1477" t="s">
        <v>1702</v>
      </c>
      <c r="P1477" t="s">
        <v>4085</v>
      </c>
      <c r="Q1477" t="s">
        <v>947</v>
      </c>
      <c r="R1477" t="s">
        <v>605</v>
      </c>
    </row>
    <row r="1478" spans="13:18" x14ac:dyDescent="0.55000000000000004">
      <c r="M1478" s="7">
        <v>0</v>
      </c>
      <c r="N1478" s="33" t="s">
        <v>4086</v>
      </c>
      <c r="O1478" t="s">
        <v>596</v>
      </c>
      <c r="P1478" t="s">
        <v>4087</v>
      </c>
      <c r="Q1478" t="s">
        <v>946</v>
      </c>
      <c r="R1478" t="s">
        <v>542</v>
      </c>
    </row>
    <row r="1479" spans="13:18" x14ac:dyDescent="0.55000000000000004">
      <c r="M1479" s="7">
        <v>0</v>
      </c>
      <c r="N1479" s="33" t="s">
        <v>4088</v>
      </c>
      <c r="O1479" t="s">
        <v>326</v>
      </c>
      <c r="P1479" t="s">
        <v>4089</v>
      </c>
      <c r="Q1479" t="s">
        <v>1330</v>
      </c>
      <c r="R1479" t="s">
        <v>2827</v>
      </c>
    </row>
    <row r="1480" spans="13:18" x14ac:dyDescent="0.55000000000000004">
      <c r="M1480" s="7">
        <v>0</v>
      </c>
      <c r="N1480" s="33" t="s">
        <v>4090</v>
      </c>
      <c r="O1480" t="s">
        <v>309</v>
      </c>
      <c r="P1480" t="s">
        <v>4091</v>
      </c>
      <c r="Q1480" t="s">
        <v>1228</v>
      </c>
      <c r="R1480" t="s">
        <v>240</v>
      </c>
    </row>
    <row r="1481" spans="13:18" x14ac:dyDescent="0.55000000000000004">
      <c r="M1481" s="7">
        <v>0</v>
      </c>
      <c r="N1481" s="33" t="s">
        <v>4092</v>
      </c>
      <c r="O1481" t="s">
        <v>1810</v>
      </c>
      <c r="P1481" t="s">
        <v>4093</v>
      </c>
      <c r="Q1481" t="s">
        <v>947</v>
      </c>
      <c r="R1481" t="s">
        <v>835</v>
      </c>
    </row>
    <row r="1482" spans="13:18" x14ac:dyDescent="0.55000000000000004">
      <c r="M1482" s="7">
        <v>0</v>
      </c>
      <c r="N1482" s="33" t="s">
        <v>4094</v>
      </c>
      <c r="O1482" t="s">
        <v>877</v>
      </c>
      <c r="P1482" t="s">
        <v>4095</v>
      </c>
      <c r="Q1482" t="s">
        <v>1245</v>
      </c>
      <c r="R1482" t="s">
        <v>279</v>
      </c>
    </row>
    <row r="1483" spans="13:18" x14ac:dyDescent="0.55000000000000004">
      <c r="M1483" s="7">
        <v>0</v>
      </c>
      <c r="N1483" s="33" t="s">
        <v>4096</v>
      </c>
      <c r="O1483" t="s">
        <v>1789</v>
      </c>
      <c r="P1483" t="s">
        <v>4097</v>
      </c>
      <c r="Q1483" t="s">
        <v>366</v>
      </c>
      <c r="R1483" t="s">
        <v>279</v>
      </c>
    </row>
    <row r="1484" spans="13:18" x14ac:dyDescent="0.55000000000000004">
      <c r="M1484" s="7">
        <v>0</v>
      </c>
      <c r="N1484" s="33" t="s">
        <v>2880</v>
      </c>
      <c r="O1484" t="s">
        <v>1577</v>
      </c>
      <c r="P1484" t="s">
        <v>4098</v>
      </c>
      <c r="Q1484" t="s">
        <v>273</v>
      </c>
      <c r="R1484" t="s">
        <v>312</v>
      </c>
    </row>
    <row r="1485" spans="13:18" x14ac:dyDescent="0.55000000000000004">
      <c r="M1485" s="7">
        <v>0</v>
      </c>
      <c r="N1485" s="33" t="s">
        <v>2626</v>
      </c>
      <c r="O1485" t="s">
        <v>285</v>
      </c>
      <c r="P1485" t="s">
        <v>4099</v>
      </c>
      <c r="Q1485" t="s">
        <v>273</v>
      </c>
      <c r="R1485" t="s">
        <v>555</v>
      </c>
    </row>
    <row r="1486" spans="13:18" x14ac:dyDescent="0.55000000000000004">
      <c r="M1486" s="7">
        <v>0</v>
      </c>
      <c r="N1486" s="33" t="s">
        <v>2389</v>
      </c>
      <c r="O1486" t="s">
        <v>321</v>
      </c>
      <c r="P1486" t="s">
        <v>4100</v>
      </c>
      <c r="Q1486" t="s">
        <v>273</v>
      </c>
      <c r="R1486" t="s">
        <v>605</v>
      </c>
    </row>
    <row r="1487" spans="13:18" x14ac:dyDescent="0.55000000000000004">
      <c r="M1487" s="7">
        <v>0</v>
      </c>
      <c r="N1487" s="33" t="s">
        <v>3517</v>
      </c>
      <c r="O1487" t="s">
        <v>1018</v>
      </c>
      <c r="P1487" t="s">
        <v>4101</v>
      </c>
      <c r="Q1487" t="s">
        <v>948</v>
      </c>
      <c r="R1487" t="s">
        <v>697</v>
      </c>
    </row>
    <row r="1488" spans="13:18" x14ac:dyDescent="0.55000000000000004">
      <c r="M1488" s="7">
        <v>0</v>
      </c>
      <c r="N1488" s="33" t="s">
        <v>4102</v>
      </c>
      <c r="O1488" t="s">
        <v>326</v>
      </c>
      <c r="P1488" t="s">
        <v>4103</v>
      </c>
      <c r="Q1488" t="s">
        <v>738</v>
      </c>
      <c r="R1488" t="s">
        <v>708</v>
      </c>
    </row>
    <row r="1489" spans="13:18" x14ac:dyDescent="0.55000000000000004">
      <c r="M1489" s="7">
        <v>0</v>
      </c>
      <c r="N1489" s="33" t="s">
        <v>4104</v>
      </c>
      <c r="O1489" t="s">
        <v>1755</v>
      </c>
      <c r="P1489" t="s">
        <v>4105</v>
      </c>
      <c r="Q1489" t="s">
        <v>278</v>
      </c>
      <c r="R1489" t="s">
        <v>730</v>
      </c>
    </row>
    <row r="1490" spans="13:18" x14ac:dyDescent="0.55000000000000004">
      <c r="M1490" s="7">
        <v>0</v>
      </c>
      <c r="N1490" s="33" t="s">
        <v>4106</v>
      </c>
      <c r="O1490" t="s">
        <v>326</v>
      </c>
      <c r="P1490" t="s">
        <v>4107</v>
      </c>
      <c r="Q1490" t="s">
        <v>434</v>
      </c>
      <c r="R1490" t="s">
        <v>659</v>
      </c>
    </row>
    <row r="1491" spans="13:18" x14ac:dyDescent="0.55000000000000004">
      <c r="M1491" s="7">
        <v>0</v>
      </c>
      <c r="N1491" s="33" t="s">
        <v>4108</v>
      </c>
      <c r="O1491" t="s">
        <v>127</v>
      </c>
      <c r="P1491" t="s">
        <v>4109</v>
      </c>
      <c r="Q1491" t="s">
        <v>342</v>
      </c>
      <c r="R1491" t="s">
        <v>2401</v>
      </c>
    </row>
    <row r="1492" spans="13:18" x14ac:dyDescent="0.55000000000000004">
      <c r="M1492" s="7">
        <v>0</v>
      </c>
      <c r="N1492" s="33" t="s">
        <v>4110</v>
      </c>
      <c r="O1492" t="s">
        <v>1730</v>
      </c>
      <c r="P1492" t="s">
        <v>4111</v>
      </c>
      <c r="Q1492" t="s">
        <v>264</v>
      </c>
      <c r="R1492" t="s">
        <v>3279</v>
      </c>
    </row>
    <row r="1493" spans="13:18" x14ac:dyDescent="0.55000000000000004">
      <c r="M1493" s="7">
        <v>0</v>
      </c>
      <c r="N1493" s="33" t="s">
        <v>1376</v>
      </c>
      <c r="O1493" t="s">
        <v>818</v>
      </c>
      <c r="P1493" t="s">
        <v>4112</v>
      </c>
      <c r="Q1493" t="s">
        <v>946</v>
      </c>
      <c r="R1493" t="s">
        <v>2416</v>
      </c>
    </row>
    <row r="1494" spans="13:18" x14ac:dyDescent="0.55000000000000004">
      <c r="M1494" s="7">
        <v>0</v>
      </c>
      <c r="N1494" s="33" t="s">
        <v>4113</v>
      </c>
      <c r="O1494" t="s">
        <v>828</v>
      </c>
      <c r="P1494" t="s">
        <v>4114</v>
      </c>
      <c r="Q1494" t="s">
        <v>1245</v>
      </c>
      <c r="R1494" t="s">
        <v>474</v>
      </c>
    </row>
    <row r="1495" spans="13:18" x14ac:dyDescent="0.55000000000000004">
      <c r="M1495" s="7">
        <v>0</v>
      </c>
      <c r="N1495" s="33" t="s">
        <v>614</v>
      </c>
      <c r="O1495" t="s">
        <v>615</v>
      </c>
      <c r="P1495" t="s">
        <v>4115</v>
      </c>
      <c r="Q1495" t="s">
        <v>259</v>
      </c>
      <c r="R1495" t="s">
        <v>3088</v>
      </c>
    </row>
    <row r="1496" spans="13:18" x14ac:dyDescent="0.55000000000000004">
      <c r="M1496" s="7">
        <v>0</v>
      </c>
      <c r="N1496" s="33" t="s">
        <v>3443</v>
      </c>
      <c r="O1496" t="s">
        <v>467</v>
      </c>
      <c r="P1496" t="s">
        <v>4116</v>
      </c>
      <c r="Q1496" t="s">
        <v>1245</v>
      </c>
      <c r="R1496" t="s">
        <v>255</v>
      </c>
    </row>
    <row r="1497" spans="13:18" x14ac:dyDescent="0.55000000000000004">
      <c r="M1497" s="7">
        <v>0</v>
      </c>
      <c r="N1497" s="33" t="s">
        <v>4117</v>
      </c>
      <c r="O1497" t="s">
        <v>1120</v>
      </c>
      <c r="P1497" t="s">
        <v>4118</v>
      </c>
      <c r="Q1497" t="s">
        <v>1245</v>
      </c>
      <c r="R1497" t="s">
        <v>3279</v>
      </c>
    </row>
    <row r="1498" spans="13:18" x14ac:dyDescent="0.55000000000000004">
      <c r="M1498" s="7">
        <v>0</v>
      </c>
      <c r="N1498" s="33" t="s">
        <v>4119</v>
      </c>
      <c r="O1498" t="s">
        <v>1789</v>
      </c>
      <c r="P1498" t="s">
        <v>4120</v>
      </c>
      <c r="Q1498" t="s">
        <v>316</v>
      </c>
      <c r="R1498" t="s">
        <v>332</v>
      </c>
    </row>
    <row r="1499" spans="13:18" x14ac:dyDescent="0.55000000000000004">
      <c r="M1499" s="7">
        <v>0</v>
      </c>
      <c r="N1499" s="33" t="s">
        <v>4121</v>
      </c>
      <c r="O1499" t="s">
        <v>467</v>
      </c>
      <c r="P1499" t="s">
        <v>4122</v>
      </c>
      <c r="Q1499" t="s">
        <v>946</v>
      </c>
      <c r="R1499" t="s">
        <v>2416</v>
      </c>
    </row>
    <row r="1500" spans="13:18" x14ac:dyDescent="0.55000000000000004">
      <c r="M1500" s="7">
        <v>0</v>
      </c>
      <c r="N1500" s="33" t="s">
        <v>209</v>
      </c>
      <c r="O1500" t="s">
        <v>769</v>
      </c>
      <c r="P1500" t="s">
        <v>4123</v>
      </c>
      <c r="Q1500" t="s">
        <v>947</v>
      </c>
      <c r="R1500" t="s">
        <v>255</v>
      </c>
    </row>
    <row r="1501" spans="13:18" x14ac:dyDescent="0.55000000000000004">
      <c r="M1501" s="7">
        <v>0</v>
      </c>
      <c r="N1501" s="33" t="s">
        <v>4124</v>
      </c>
      <c r="O1501" t="s">
        <v>304</v>
      </c>
      <c r="P1501" t="s">
        <v>4125</v>
      </c>
      <c r="Q1501" t="s">
        <v>366</v>
      </c>
      <c r="R1501" t="s">
        <v>328</v>
      </c>
    </row>
    <row r="1502" spans="13:18" x14ac:dyDescent="0.55000000000000004">
      <c r="M1502" s="7">
        <v>0</v>
      </c>
      <c r="N1502" s="33" t="s">
        <v>4126</v>
      </c>
      <c r="O1502" t="s">
        <v>1789</v>
      </c>
      <c r="P1502" t="s">
        <v>4127</v>
      </c>
      <c r="Q1502" t="s">
        <v>946</v>
      </c>
      <c r="R1502" t="s">
        <v>508</v>
      </c>
    </row>
    <row r="1503" spans="13:18" x14ac:dyDescent="0.55000000000000004">
      <c r="M1503" s="7">
        <v>0</v>
      </c>
      <c r="N1503" s="33" t="s">
        <v>4128</v>
      </c>
      <c r="O1503" t="s">
        <v>174</v>
      </c>
      <c r="P1503" t="s">
        <v>4129</v>
      </c>
      <c r="Q1503" t="s">
        <v>1228</v>
      </c>
      <c r="R1503" t="s">
        <v>291</v>
      </c>
    </row>
    <row r="1504" spans="13:18" x14ac:dyDescent="0.55000000000000004">
      <c r="M1504" s="7">
        <v>0</v>
      </c>
      <c r="N1504" s="33" t="s">
        <v>231</v>
      </c>
      <c r="O1504" t="s">
        <v>564</v>
      </c>
      <c r="P1504" t="s">
        <v>4130</v>
      </c>
      <c r="Q1504" t="s">
        <v>1245</v>
      </c>
      <c r="R1504" t="s">
        <v>493</v>
      </c>
    </row>
    <row r="1505" spans="13:18" x14ac:dyDescent="0.55000000000000004">
      <c r="M1505" s="7">
        <v>0</v>
      </c>
      <c r="N1505" s="33" t="s">
        <v>4131</v>
      </c>
      <c r="O1505" t="s">
        <v>426</v>
      </c>
      <c r="P1505" t="s">
        <v>4132</v>
      </c>
      <c r="Q1505" t="s">
        <v>434</v>
      </c>
      <c r="R1505" t="s">
        <v>328</v>
      </c>
    </row>
    <row r="1506" spans="13:18" x14ac:dyDescent="0.55000000000000004">
      <c r="M1506" s="7">
        <v>0</v>
      </c>
      <c r="N1506" s="33" t="s">
        <v>4133</v>
      </c>
      <c r="O1506" t="s">
        <v>276</v>
      </c>
      <c r="P1506" t="s">
        <v>4134</v>
      </c>
      <c r="Q1506" t="s">
        <v>246</v>
      </c>
      <c r="R1506" t="s">
        <v>2401</v>
      </c>
    </row>
    <row r="1507" spans="13:18" x14ac:dyDescent="0.55000000000000004">
      <c r="M1507" s="7">
        <v>0</v>
      </c>
      <c r="N1507" s="33" t="s">
        <v>4135</v>
      </c>
      <c r="O1507" t="s">
        <v>1730</v>
      </c>
      <c r="P1507" t="s">
        <v>4136</v>
      </c>
      <c r="Q1507" t="s">
        <v>947</v>
      </c>
      <c r="R1507" t="s">
        <v>3279</v>
      </c>
    </row>
    <row r="1508" spans="13:18" x14ac:dyDescent="0.55000000000000004">
      <c r="M1508" s="7">
        <v>0</v>
      </c>
      <c r="N1508" s="33" t="s">
        <v>4137</v>
      </c>
      <c r="O1508" t="s">
        <v>902</v>
      </c>
      <c r="P1508" t="s">
        <v>4138</v>
      </c>
      <c r="Q1508" t="s">
        <v>1245</v>
      </c>
      <c r="R1508" t="s">
        <v>2143</v>
      </c>
    </row>
    <row r="1509" spans="13:18" x14ac:dyDescent="0.55000000000000004">
      <c r="M1509" s="7">
        <v>0</v>
      </c>
      <c r="N1509" s="33" t="s">
        <v>1493</v>
      </c>
      <c r="O1509" t="s">
        <v>281</v>
      </c>
      <c r="P1509" t="s">
        <v>4139</v>
      </c>
      <c r="Q1509" t="s">
        <v>434</v>
      </c>
      <c r="R1509" t="s">
        <v>922</v>
      </c>
    </row>
    <row r="1510" spans="13:18" x14ac:dyDescent="0.55000000000000004">
      <c r="M1510" s="7">
        <v>0</v>
      </c>
      <c r="N1510" s="33" t="s">
        <v>232</v>
      </c>
      <c r="O1510" t="s">
        <v>467</v>
      </c>
      <c r="P1510" t="s">
        <v>4140</v>
      </c>
      <c r="Q1510" t="s">
        <v>311</v>
      </c>
      <c r="R1510" t="s">
        <v>351</v>
      </c>
    </row>
    <row r="1511" spans="13:18" x14ac:dyDescent="0.55000000000000004">
      <c r="M1511" s="7">
        <v>0</v>
      </c>
      <c r="N1511" s="33" t="s">
        <v>1084</v>
      </c>
      <c r="O1511" t="s">
        <v>908</v>
      </c>
      <c r="P1511" t="s">
        <v>4141</v>
      </c>
      <c r="Q1511" t="s">
        <v>1245</v>
      </c>
      <c r="R1511" t="s">
        <v>255</v>
      </c>
    </row>
    <row r="1512" spans="13:18" x14ac:dyDescent="0.55000000000000004">
      <c r="M1512" s="7">
        <v>0</v>
      </c>
      <c r="N1512" s="33" t="s">
        <v>4142</v>
      </c>
      <c r="O1512" t="s">
        <v>1661</v>
      </c>
      <c r="P1512" t="s">
        <v>4143</v>
      </c>
      <c r="Q1512" t="s">
        <v>992</v>
      </c>
      <c r="R1512" t="s">
        <v>3370</v>
      </c>
    </row>
    <row r="1513" spans="13:18" x14ac:dyDescent="0.55000000000000004">
      <c r="M1513" s="7">
        <v>0</v>
      </c>
      <c r="N1513" s="33" t="s">
        <v>4144</v>
      </c>
      <c r="O1513" t="s">
        <v>392</v>
      </c>
      <c r="P1513" t="s">
        <v>4145</v>
      </c>
      <c r="Q1513" t="s">
        <v>311</v>
      </c>
      <c r="R1513" t="s">
        <v>2166</v>
      </c>
    </row>
    <row r="1514" spans="13:18" x14ac:dyDescent="0.55000000000000004">
      <c r="M1514" s="7">
        <v>0</v>
      </c>
      <c r="N1514" s="33" t="s">
        <v>4146</v>
      </c>
      <c r="O1514" t="s">
        <v>557</v>
      </c>
      <c r="P1514" t="s">
        <v>4147</v>
      </c>
      <c r="Q1514" t="s">
        <v>947</v>
      </c>
      <c r="R1514" t="s">
        <v>274</v>
      </c>
    </row>
    <row r="1515" spans="13:18" x14ac:dyDescent="0.55000000000000004">
      <c r="M1515" s="7">
        <v>0</v>
      </c>
      <c r="N1515" s="33" t="s">
        <v>4148</v>
      </c>
      <c r="O1515" t="s">
        <v>1810</v>
      </c>
      <c r="P1515" t="s">
        <v>4149</v>
      </c>
      <c r="Q1515" t="s">
        <v>379</v>
      </c>
      <c r="R1515" t="s">
        <v>240</v>
      </c>
    </row>
    <row r="1516" spans="13:18" x14ac:dyDescent="0.55000000000000004">
      <c r="M1516" s="7">
        <v>0</v>
      </c>
      <c r="N1516" s="33" t="s">
        <v>4150</v>
      </c>
      <c r="O1516" t="s">
        <v>3698</v>
      </c>
      <c r="P1516" t="s">
        <v>4151</v>
      </c>
      <c r="Q1516" t="s">
        <v>246</v>
      </c>
      <c r="R1516" t="s">
        <v>4152</v>
      </c>
    </row>
    <row r="1517" spans="13:18" x14ac:dyDescent="0.55000000000000004">
      <c r="M1517" s="7">
        <v>0</v>
      </c>
      <c r="N1517" s="33" t="s">
        <v>4153</v>
      </c>
      <c r="O1517" t="s">
        <v>419</v>
      </c>
      <c r="P1517" t="s">
        <v>4154</v>
      </c>
      <c r="Q1517" t="s">
        <v>269</v>
      </c>
      <c r="R1517" t="s">
        <v>887</v>
      </c>
    </row>
    <row r="1518" spans="13:18" x14ac:dyDescent="0.55000000000000004">
      <c r="M1518" s="7">
        <v>0</v>
      </c>
      <c r="N1518" s="33" t="s">
        <v>2330</v>
      </c>
      <c r="O1518" t="s">
        <v>1135</v>
      </c>
      <c r="P1518" t="s">
        <v>4155</v>
      </c>
      <c r="Q1518" t="s">
        <v>342</v>
      </c>
      <c r="R1518" t="s">
        <v>417</v>
      </c>
    </row>
    <row r="1519" spans="13:18" x14ac:dyDescent="0.55000000000000004">
      <c r="M1519" s="7">
        <v>0</v>
      </c>
      <c r="N1519" s="33" t="s">
        <v>4156</v>
      </c>
      <c r="O1519" t="s">
        <v>281</v>
      </c>
      <c r="P1519" t="s">
        <v>4157</v>
      </c>
      <c r="Q1519" t="s">
        <v>311</v>
      </c>
      <c r="R1519" t="s">
        <v>806</v>
      </c>
    </row>
    <row r="1520" spans="13:18" x14ac:dyDescent="0.55000000000000004">
      <c r="M1520" s="7">
        <v>0</v>
      </c>
      <c r="N1520" s="33" t="s">
        <v>4158</v>
      </c>
      <c r="O1520" t="s">
        <v>1785</v>
      </c>
      <c r="P1520" t="s">
        <v>4159</v>
      </c>
      <c r="Q1520" t="s">
        <v>251</v>
      </c>
      <c r="R1520" t="s">
        <v>279</v>
      </c>
    </row>
    <row r="1521" spans="13:18" x14ac:dyDescent="0.55000000000000004">
      <c r="M1521" s="7">
        <v>0</v>
      </c>
      <c r="N1521" s="33" t="s">
        <v>4160</v>
      </c>
      <c r="O1521" t="s">
        <v>836</v>
      </c>
      <c r="P1521" t="s">
        <v>4161</v>
      </c>
      <c r="Q1521" t="s">
        <v>458</v>
      </c>
      <c r="R1521" t="s">
        <v>806</v>
      </c>
    </row>
    <row r="1522" spans="13:18" x14ac:dyDescent="0.55000000000000004">
      <c r="M1522" s="7">
        <v>0</v>
      </c>
      <c r="N1522" s="33" t="s">
        <v>538</v>
      </c>
      <c r="O1522" t="s">
        <v>344</v>
      </c>
      <c r="P1522" t="s">
        <v>4162</v>
      </c>
      <c r="Q1522" t="s">
        <v>278</v>
      </c>
      <c r="R1522" t="s">
        <v>3314</v>
      </c>
    </row>
    <row r="1523" spans="13:18" x14ac:dyDescent="0.55000000000000004">
      <c r="M1523" s="7">
        <v>0</v>
      </c>
      <c r="N1523" s="33" t="s">
        <v>1952</v>
      </c>
      <c r="O1523" t="s">
        <v>326</v>
      </c>
      <c r="P1523" t="s">
        <v>4163</v>
      </c>
      <c r="Q1523" t="s">
        <v>777</v>
      </c>
      <c r="R1523" t="s">
        <v>750</v>
      </c>
    </row>
    <row r="1524" spans="13:18" x14ac:dyDescent="0.55000000000000004">
      <c r="M1524" s="7">
        <v>0</v>
      </c>
      <c r="N1524" s="33" t="s">
        <v>4164</v>
      </c>
      <c r="O1524" t="s">
        <v>297</v>
      </c>
      <c r="P1524" t="s">
        <v>4165</v>
      </c>
      <c r="Q1524" t="s">
        <v>366</v>
      </c>
      <c r="R1524" t="s">
        <v>1563</v>
      </c>
    </row>
    <row r="1525" spans="13:18" x14ac:dyDescent="0.55000000000000004">
      <c r="M1525" s="7">
        <v>0</v>
      </c>
      <c r="N1525" s="33" t="s">
        <v>2343</v>
      </c>
      <c r="O1525" t="s">
        <v>429</v>
      </c>
      <c r="P1525" t="s">
        <v>4166</v>
      </c>
      <c r="Q1525" t="s">
        <v>273</v>
      </c>
      <c r="R1525" t="s">
        <v>922</v>
      </c>
    </row>
    <row r="1526" spans="13:18" x14ac:dyDescent="0.55000000000000004">
      <c r="M1526" s="7">
        <v>0</v>
      </c>
      <c r="N1526" s="33">
        <v>0</v>
      </c>
      <c r="O1526">
        <v>0</v>
      </c>
      <c r="P1526" t="s">
        <v>2864</v>
      </c>
      <c r="Q1526" t="s">
        <v>2865</v>
      </c>
      <c r="R1526" t="s">
        <v>2866</v>
      </c>
    </row>
    <row r="1527" spans="13:18" x14ac:dyDescent="0.55000000000000004">
      <c r="M1527" s="7">
        <v>0</v>
      </c>
      <c r="N1527" s="33" t="s">
        <v>4167</v>
      </c>
      <c r="O1527" t="s">
        <v>382</v>
      </c>
      <c r="P1527" t="s">
        <v>4168</v>
      </c>
      <c r="Q1527" t="s">
        <v>278</v>
      </c>
      <c r="R1527" t="s">
        <v>2143</v>
      </c>
    </row>
    <row r="1528" spans="13:18" x14ac:dyDescent="0.55000000000000004">
      <c r="M1528" s="7">
        <v>0</v>
      </c>
      <c r="N1528" s="33" t="s">
        <v>4169</v>
      </c>
      <c r="O1528" t="s">
        <v>126</v>
      </c>
      <c r="P1528" t="s">
        <v>4170</v>
      </c>
      <c r="Q1528" t="s">
        <v>1245</v>
      </c>
      <c r="R1528" t="s">
        <v>735</v>
      </c>
    </row>
    <row r="1529" spans="13:18" x14ac:dyDescent="0.55000000000000004">
      <c r="M1529" s="7">
        <v>0</v>
      </c>
      <c r="N1529" s="33" t="s">
        <v>1475</v>
      </c>
      <c r="O1529" t="s">
        <v>908</v>
      </c>
      <c r="P1529" t="s">
        <v>4171</v>
      </c>
      <c r="Q1529" t="s">
        <v>1245</v>
      </c>
      <c r="R1529" t="s">
        <v>409</v>
      </c>
    </row>
    <row r="1530" spans="13:18" x14ac:dyDescent="0.55000000000000004">
      <c r="M1530" s="7">
        <v>0</v>
      </c>
      <c r="N1530" s="33" t="s">
        <v>4172</v>
      </c>
      <c r="O1530" t="s">
        <v>276</v>
      </c>
      <c r="P1530" t="s">
        <v>4173</v>
      </c>
      <c r="Q1530" t="s">
        <v>947</v>
      </c>
      <c r="R1530" t="s">
        <v>735</v>
      </c>
    </row>
    <row r="1531" spans="13:18" x14ac:dyDescent="0.55000000000000004">
      <c r="M1531" s="7">
        <v>0</v>
      </c>
      <c r="N1531" s="33" t="s">
        <v>4174</v>
      </c>
      <c r="O1531" t="s">
        <v>304</v>
      </c>
      <c r="P1531" t="s">
        <v>4175</v>
      </c>
      <c r="Q1531" t="s">
        <v>948</v>
      </c>
      <c r="R1531" t="s">
        <v>247</v>
      </c>
    </row>
    <row r="1532" spans="13:18" x14ac:dyDescent="0.55000000000000004">
      <c r="M1532" s="7">
        <v>0</v>
      </c>
      <c r="N1532" s="33" t="s">
        <v>4176</v>
      </c>
      <c r="O1532" t="s">
        <v>908</v>
      </c>
      <c r="P1532" t="s">
        <v>4177</v>
      </c>
      <c r="Q1532" t="s">
        <v>947</v>
      </c>
      <c r="R1532" t="s">
        <v>682</v>
      </c>
    </row>
    <row r="1533" spans="13:18" x14ac:dyDescent="0.55000000000000004">
      <c r="M1533" s="7">
        <v>0</v>
      </c>
      <c r="N1533" s="33" t="s">
        <v>2235</v>
      </c>
      <c r="O1533" t="s">
        <v>127</v>
      </c>
      <c r="P1533" t="s">
        <v>4178</v>
      </c>
      <c r="Q1533" t="s">
        <v>273</v>
      </c>
      <c r="R1533" t="s">
        <v>624</v>
      </c>
    </row>
    <row r="1534" spans="13:18" x14ac:dyDescent="0.55000000000000004">
      <c r="M1534" s="7">
        <v>0</v>
      </c>
      <c r="N1534" s="33" t="s">
        <v>4179</v>
      </c>
      <c r="O1534" t="s">
        <v>823</v>
      </c>
      <c r="P1534" t="s">
        <v>4180</v>
      </c>
      <c r="Q1534" t="s">
        <v>366</v>
      </c>
      <c r="R1534" t="s">
        <v>1344</v>
      </c>
    </row>
    <row r="1535" spans="13:18" x14ac:dyDescent="0.55000000000000004">
      <c r="M1535" s="7">
        <v>0</v>
      </c>
      <c r="N1535" s="33" t="s">
        <v>956</v>
      </c>
      <c r="O1535" t="s">
        <v>326</v>
      </c>
      <c r="P1535" t="s">
        <v>4181</v>
      </c>
      <c r="Q1535" t="s">
        <v>946</v>
      </c>
      <c r="R1535" t="s">
        <v>240</v>
      </c>
    </row>
    <row r="1536" spans="13:18" x14ac:dyDescent="0.55000000000000004">
      <c r="M1536" s="7">
        <v>0</v>
      </c>
      <c r="N1536" s="33" t="s">
        <v>1530</v>
      </c>
      <c r="O1536" t="s">
        <v>276</v>
      </c>
      <c r="P1536" t="s">
        <v>4182</v>
      </c>
      <c r="Q1536" t="s">
        <v>239</v>
      </c>
      <c r="R1536" t="s">
        <v>2416</v>
      </c>
    </row>
    <row r="1537" spans="13:19" x14ac:dyDescent="0.55000000000000004">
      <c r="M1537" s="7">
        <v>0</v>
      </c>
      <c r="N1537" s="33" t="s">
        <v>4183</v>
      </c>
      <c r="O1537" t="s">
        <v>126</v>
      </c>
      <c r="P1537" t="s">
        <v>4184</v>
      </c>
      <c r="Q1537" t="s">
        <v>278</v>
      </c>
      <c r="R1537" t="s">
        <v>735</v>
      </c>
    </row>
    <row r="1538" spans="13:19" x14ac:dyDescent="0.55000000000000004">
      <c r="M1538" s="7">
        <v>0</v>
      </c>
      <c r="N1538" s="33" t="s">
        <v>700</v>
      </c>
      <c r="O1538" t="s">
        <v>297</v>
      </c>
      <c r="P1538" t="s">
        <v>4185</v>
      </c>
      <c r="Q1538" t="s">
        <v>1330</v>
      </c>
      <c r="R1538" t="s">
        <v>3077</v>
      </c>
    </row>
    <row r="1539" spans="13:19" x14ac:dyDescent="0.55000000000000004">
      <c r="M1539" s="7">
        <v>0</v>
      </c>
      <c r="N1539" s="33" t="s">
        <v>4186</v>
      </c>
      <c r="O1539" t="s">
        <v>1144</v>
      </c>
      <c r="P1539" t="s">
        <v>4187</v>
      </c>
      <c r="Q1539" t="s">
        <v>273</v>
      </c>
      <c r="R1539" t="s">
        <v>532</v>
      </c>
    </row>
    <row r="1540" spans="13:19" x14ac:dyDescent="0.55000000000000004">
      <c r="M1540" s="7">
        <v>0</v>
      </c>
      <c r="N1540" s="33" t="s">
        <v>4188</v>
      </c>
      <c r="O1540" t="s">
        <v>1722</v>
      </c>
      <c r="P1540" t="s">
        <v>4189</v>
      </c>
      <c r="Q1540" t="s">
        <v>278</v>
      </c>
      <c r="R1540" t="s">
        <v>1344</v>
      </c>
    </row>
    <row r="1541" spans="13:19" x14ac:dyDescent="0.55000000000000004">
      <c r="M1541" s="7">
        <v>0</v>
      </c>
      <c r="N1541" s="33" t="s">
        <v>4190</v>
      </c>
      <c r="O1541" t="s">
        <v>1808</v>
      </c>
      <c r="P1541" t="s">
        <v>4191</v>
      </c>
      <c r="Q1541" t="s">
        <v>336</v>
      </c>
      <c r="R1541" t="s">
        <v>2401</v>
      </c>
    </row>
    <row r="1542" spans="13:19" x14ac:dyDescent="0.55000000000000004">
      <c r="M1542" s="7">
        <v>0</v>
      </c>
      <c r="N1542" s="33" t="s">
        <v>4192</v>
      </c>
      <c r="O1542" t="s">
        <v>276</v>
      </c>
      <c r="P1542" t="s">
        <v>4193</v>
      </c>
      <c r="Q1542" t="s">
        <v>946</v>
      </c>
      <c r="R1542" t="s">
        <v>2416</v>
      </c>
    </row>
    <row r="1543" spans="13:19" x14ac:dyDescent="0.55000000000000004">
      <c r="M1543" s="7">
        <v>0</v>
      </c>
      <c r="N1543" s="33" t="s">
        <v>2287</v>
      </c>
      <c r="O1543" t="s">
        <v>166</v>
      </c>
      <c r="P1543" t="s">
        <v>4194</v>
      </c>
      <c r="Q1543" t="s">
        <v>434</v>
      </c>
      <c r="R1543" t="s">
        <v>532</v>
      </c>
    </row>
    <row r="1544" spans="13:19" x14ac:dyDescent="0.55000000000000004">
      <c r="M1544" s="7">
        <v>0</v>
      </c>
      <c r="N1544" s="33" t="s">
        <v>4195</v>
      </c>
      <c r="O1544" t="s">
        <v>326</v>
      </c>
      <c r="P1544" t="s">
        <v>4196</v>
      </c>
      <c r="Q1544" t="s">
        <v>946</v>
      </c>
      <c r="R1544" t="s">
        <v>2416</v>
      </c>
    </row>
    <row r="1545" spans="13:19" x14ac:dyDescent="0.55000000000000004">
      <c r="M1545" s="7">
        <v>0</v>
      </c>
      <c r="N1545" s="33" t="s">
        <v>4197</v>
      </c>
      <c r="O1545" t="s">
        <v>1691</v>
      </c>
      <c r="P1545" t="s">
        <v>4198</v>
      </c>
      <c r="Q1545" t="s">
        <v>246</v>
      </c>
      <c r="R1545" t="s">
        <v>4199</v>
      </c>
    </row>
    <row r="1546" spans="13:19" x14ac:dyDescent="0.55000000000000004">
      <c r="M1546" s="7">
        <v>0</v>
      </c>
      <c r="N1546" s="33" t="s">
        <v>4200</v>
      </c>
      <c r="O1546" t="s">
        <v>140</v>
      </c>
      <c r="P1546" t="s">
        <v>4201</v>
      </c>
      <c r="Q1546" t="s">
        <v>947</v>
      </c>
      <c r="R1546" t="s">
        <v>4202</v>
      </c>
      <c r="S1546" t="s">
        <v>4203</v>
      </c>
    </row>
    <row r="1547" spans="13:19" x14ac:dyDescent="0.55000000000000004">
      <c r="M1547" s="7">
        <v>0</v>
      </c>
      <c r="N1547" s="33" t="s">
        <v>4204</v>
      </c>
      <c r="O1547" t="s">
        <v>581</v>
      </c>
      <c r="P1547" t="s">
        <v>4205</v>
      </c>
      <c r="Q1547" t="s">
        <v>947</v>
      </c>
      <c r="R1547" t="s">
        <v>493</v>
      </c>
    </row>
    <row r="1548" spans="13:19" x14ac:dyDescent="0.55000000000000004">
      <c r="M1548" s="7">
        <v>0</v>
      </c>
      <c r="N1548" s="33" t="s">
        <v>218</v>
      </c>
      <c r="O1548" t="s">
        <v>917</v>
      </c>
      <c r="P1548" t="s">
        <v>4206</v>
      </c>
      <c r="Q1548" t="s">
        <v>946</v>
      </c>
      <c r="R1548" t="s">
        <v>2416</v>
      </c>
    </row>
    <row r="1549" spans="13:19" x14ac:dyDescent="0.55000000000000004">
      <c r="M1549" s="7">
        <v>0</v>
      </c>
      <c r="N1549" s="33" t="s">
        <v>3234</v>
      </c>
      <c r="O1549" t="s">
        <v>936</v>
      </c>
      <c r="P1549" t="s">
        <v>4207</v>
      </c>
      <c r="Q1549" t="s">
        <v>273</v>
      </c>
      <c r="R1549" t="s">
        <v>532</v>
      </c>
    </row>
    <row r="1550" spans="13:19" x14ac:dyDescent="0.55000000000000004">
      <c r="M1550" s="7">
        <v>0</v>
      </c>
      <c r="N1550" s="33" t="s">
        <v>4208</v>
      </c>
      <c r="O1550" t="s">
        <v>818</v>
      </c>
      <c r="P1550" t="s">
        <v>4209</v>
      </c>
      <c r="Q1550" t="s">
        <v>946</v>
      </c>
      <c r="R1550" t="s">
        <v>2416</v>
      </c>
    </row>
    <row r="1551" spans="13:19" x14ac:dyDescent="0.55000000000000004">
      <c r="M1551" s="7">
        <v>0</v>
      </c>
      <c r="N1551" s="33" t="s">
        <v>4210</v>
      </c>
      <c r="O1551" t="s">
        <v>515</v>
      </c>
      <c r="P1551" t="s">
        <v>4211</v>
      </c>
      <c r="Q1551" t="s">
        <v>342</v>
      </c>
      <c r="R1551" t="s">
        <v>822</v>
      </c>
    </row>
    <row r="1552" spans="13:19" x14ac:dyDescent="0.55000000000000004">
      <c r="M1552" s="7">
        <v>0</v>
      </c>
      <c r="N1552" s="33" t="s">
        <v>4212</v>
      </c>
      <c r="O1552" t="s">
        <v>126</v>
      </c>
      <c r="P1552" t="s">
        <v>4213</v>
      </c>
      <c r="Q1552" t="s">
        <v>1245</v>
      </c>
      <c r="R1552" t="s">
        <v>624</v>
      </c>
    </row>
    <row r="1553" spans="13:18" x14ac:dyDescent="0.55000000000000004">
      <c r="M1553" s="7">
        <v>0</v>
      </c>
      <c r="N1553" s="33" t="s">
        <v>4214</v>
      </c>
      <c r="O1553" t="s">
        <v>372</v>
      </c>
      <c r="P1553" t="s">
        <v>4215</v>
      </c>
      <c r="Q1553" t="s">
        <v>947</v>
      </c>
      <c r="R1553" t="s">
        <v>2388</v>
      </c>
    </row>
    <row r="1554" spans="13:18" x14ac:dyDescent="0.55000000000000004">
      <c r="M1554" s="7">
        <v>0</v>
      </c>
      <c r="N1554" s="33" t="s">
        <v>969</v>
      </c>
      <c r="O1554" t="s">
        <v>960</v>
      </c>
      <c r="P1554" t="s">
        <v>4216</v>
      </c>
      <c r="Q1554" t="s">
        <v>947</v>
      </c>
      <c r="R1554" t="s">
        <v>659</v>
      </c>
    </row>
    <row r="1555" spans="13:18" x14ac:dyDescent="0.55000000000000004">
      <c r="M1555" s="7">
        <v>0</v>
      </c>
      <c r="N1555" s="33" t="s">
        <v>4217</v>
      </c>
      <c r="O1555" t="s">
        <v>1128</v>
      </c>
      <c r="P1555" t="s">
        <v>4218</v>
      </c>
      <c r="Q1555" t="s">
        <v>1330</v>
      </c>
      <c r="R1555" t="s">
        <v>814</v>
      </c>
    </row>
    <row r="1556" spans="13:18" x14ac:dyDescent="0.55000000000000004">
      <c r="M1556" s="7">
        <v>0</v>
      </c>
      <c r="N1556" s="33" t="s">
        <v>4219</v>
      </c>
      <c r="O1556" t="s">
        <v>126</v>
      </c>
      <c r="P1556" t="s">
        <v>4220</v>
      </c>
      <c r="Q1556" t="s">
        <v>251</v>
      </c>
      <c r="R1556" t="s">
        <v>2994</v>
      </c>
    </row>
    <row r="1557" spans="13:18" x14ac:dyDescent="0.55000000000000004">
      <c r="M1557" s="7">
        <v>0</v>
      </c>
      <c r="N1557" s="33" t="s">
        <v>4221</v>
      </c>
      <c r="O1557" t="s">
        <v>917</v>
      </c>
      <c r="P1557" t="s">
        <v>4222</v>
      </c>
      <c r="Q1557" t="s">
        <v>1330</v>
      </c>
      <c r="R1557" t="s">
        <v>2401</v>
      </c>
    </row>
    <row r="1558" spans="13:18" x14ac:dyDescent="0.55000000000000004">
      <c r="M1558" s="7">
        <v>0</v>
      </c>
      <c r="N1558" s="33" t="s">
        <v>972</v>
      </c>
      <c r="O1558" t="s">
        <v>564</v>
      </c>
      <c r="P1558" t="s">
        <v>4223</v>
      </c>
      <c r="Q1558" t="s">
        <v>366</v>
      </c>
      <c r="R1558" t="s">
        <v>493</v>
      </c>
    </row>
    <row r="1559" spans="13:18" x14ac:dyDescent="0.55000000000000004">
      <c r="M1559" s="7">
        <v>0</v>
      </c>
      <c r="N1559" s="33" t="s">
        <v>4224</v>
      </c>
      <c r="O1559" t="s">
        <v>297</v>
      </c>
      <c r="P1559" t="s">
        <v>4225</v>
      </c>
      <c r="Q1559" t="s">
        <v>947</v>
      </c>
      <c r="R1559" t="s">
        <v>3279</v>
      </c>
    </row>
    <row r="1560" spans="13:18" x14ac:dyDescent="0.55000000000000004">
      <c r="M1560" s="7">
        <v>0</v>
      </c>
      <c r="N1560" s="33" t="s">
        <v>1814</v>
      </c>
      <c r="O1560" t="s">
        <v>426</v>
      </c>
      <c r="P1560" t="s">
        <v>4226</v>
      </c>
      <c r="Q1560" t="s">
        <v>366</v>
      </c>
      <c r="R1560" t="s">
        <v>312</v>
      </c>
    </row>
    <row r="1561" spans="13:18" x14ac:dyDescent="0.55000000000000004">
      <c r="M1561" s="7">
        <v>0</v>
      </c>
      <c r="N1561" s="33" t="s">
        <v>4227</v>
      </c>
      <c r="O1561" t="s">
        <v>908</v>
      </c>
      <c r="P1561" t="s">
        <v>4228</v>
      </c>
      <c r="Q1561" t="s">
        <v>1245</v>
      </c>
      <c r="R1561" t="s">
        <v>682</v>
      </c>
    </row>
    <row r="1562" spans="13:18" x14ac:dyDescent="0.55000000000000004">
      <c r="M1562" s="7">
        <v>0</v>
      </c>
      <c r="N1562" s="33" t="s">
        <v>4229</v>
      </c>
      <c r="O1562" t="s">
        <v>615</v>
      </c>
      <c r="P1562" t="s">
        <v>4230</v>
      </c>
      <c r="Q1562" t="s">
        <v>947</v>
      </c>
      <c r="R1562" t="s">
        <v>659</v>
      </c>
    </row>
    <row r="1563" spans="13:18" x14ac:dyDescent="0.55000000000000004">
      <c r="M1563" s="7">
        <v>0</v>
      </c>
      <c r="N1563" s="33" t="s">
        <v>3685</v>
      </c>
      <c r="O1563" t="s">
        <v>297</v>
      </c>
      <c r="P1563" t="s">
        <v>4231</v>
      </c>
      <c r="Q1563" t="s">
        <v>1108</v>
      </c>
      <c r="R1563" t="s">
        <v>4232</v>
      </c>
    </row>
    <row r="1564" spans="13:18" x14ac:dyDescent="0.55000000000000004">
      <c r="M1564" s="7">
        <v>0</v>
      </c>
      <c r="N1564" s="33" t="s">
        <v>4233</v>
      </c>
      <c r="O1564" t="s">
        <v>620</v>
      </c>
      <c r="P1564" t="s">
        <v>4234</v>
      </c>
      <c r="Q1564" t="s">
        <v>947</v>
      </c>
      <c r="R1564" t="s">
        <v>659</v>
      </c>
    </row>
    <row r="1565" spans="13:18" x14ac:dyDescent="0.55000000000000004">
      <c r="M1565" s="7">
        <v>0</v>
      </c>
      <c r="N1565" s="33" t="s">
        <v>4235</v>
      </c>
      <c r="O1565" t="s">
        <v>818</v>
      </c>
      <c r="P1565" t="s">
        <v>4236</v>
      </c>
      <c r="Q1565" t="s">
        <v>947</v>
      </c>
      <c r="R1565" t="s">
        <v>2388</v>
      </c>
    </row>
    <row r="1566" spans="13:18" x14ac:dyDescent="0.55000000000000004">
      <c r="M1566" s="7">
        <v>0</v>
      </c>
      <c r="N1566" s="33" t="s">
        <v>3692</v>
      </c>
      <c r="O1566" t="s">
        <v>467</v>
      </c>
      <c r="P1566" t="s">
        <v>4237</v>
      </c>
      <c r="Q1566" t="s">
        <v>1245</v>
      </c>
      <c r="R1566" t="s">
        <v>493</v>
      </c>
    </row>
    <row r="1567" spans="13:18" x14ac:dyDescent="0.55000000000000004">
      <c r="M1567" s="7">
        <v>0</v>
      </c>
      <c r="N1567" s="33" t="s">
        <v>3718</v>
      </c>
      <c r="O1567" t="s">
        <v>426</v>
      </c>
      <c r="P1567" t="s">
        <v>4238</v>
      </c>
      <c r="Q1567" t="s">
        <v>273</v>
      </c>
      <c r="R1567" t="s">
        <v>279</v>
      </c>
    </row>
    <row r="1568" spans="13:18" x14ac:dyDescent="0.55000000000000004">
      <c r="M1568" s="7">
        <v>0</v>
      </c>
      <c r="N1568" s="33" t="s">
        <v>1072</v>
      </c>
      <c r="O1568" t="s">
        <v>249</v>
      </c>
      <c r="P1568" t="s">
        <v>4239</v>
      </c>
      <c r="Q1568" t="s">
        <v>264</v>
      </c>
      <c r="R1568" t="s">
        <v>431</v>
      </c>
    </row>
    <row r="1569" spans="13:18" x14ac:dyDescent="0.55000000000000004">
      <c r="M1569" s="7">
        <v>0</v>
      </c>
      <c r="N1569" s="33" t="s">
        <v>4240</v>
      </c>
      <c r="O1569" t="s">
        <v>1661</v>
      </c>
      <c r="P1569" t="s">
        <v>4241</v>
      </c>
      <c r="Q1569" t="s">
        <v>336</v>
      </c>
      <c r="R1569" t="s">
        <v>798</v>
      </c>
    </row>
    <row r="1570" spans="13:18" x14ac:dyDescent="0.55000000000000004">
      <c r="M1570" s="7">
        <v>0</v>
      </c>
      <c r="N1570" s="33" t="s">
        <v>4242</v>
      </c>
      <c r="O1570" t="s">
        <v>675</v>
      </c>
      <c r="P1570" t="s">
        <v>4243</v>
      </c>
      <c r="Q1570" t="s">
        <v>264</v>
      </c>
      <c r="R1570" t="s">
        <v>431</v>
      </c>
    </row>
    <row r="1571" spans="13:18" x14ac:dyDescent="0.55000000000000004">
      <c r="M1571" s="7">
        <v>0</v>
      </c>
      <c r="N1571" s="33" t="s">
        <v>1294</v>
      </c>
      <c r="O1571" t="s">
        <v>321</v>
      </c>
      <c r="P1571" t="s">
        <v>1641</v>
      </c>
      <c r="Q1571" t="s">
        <v>273</v>
      </c>
      <c r="R1571" t="s">
        <v>605</v>
      </c>
    </row>
    <row r="1572" spans="13:18" x14ac:dyDescent="0.55000000000000004">
      <c r="M1572" s="7">
        <v>0</v>
      </c>
      <c r="N1572" s="33" t="s">
        <v>4244</v>
      </c>
      <c r="O1572" t="s">
        <v>309</v>
      </c>
      <c r="P1572" t="s">
        <v>4245</v>
      </c>
      <c r="Q1572" t="s">
        <v>379</v>
      </c>
      <c r="R1572" t="s">
        <v>1167</v>
      </c>
    </row>
    <row r="1573" spans="13:18" x14ac:dyDescent="0.55000000000000004">
      <c r="M1573" s="7">
        <v>0</v>
      </c>
      <c r="N1573" s="33" t="s">
        <v>3210</v>
      </c>
      <c r="O1573" t="s">
        <v>1318</v>
      </c>
      <c r="P1573" t="s">
        <v>4246</v>
      </c>
      <c r="Q1573" t="s">
        <v>273</v>
      </c>
      <c r="R1573" t="s">
        <v>835</v>
      </c>
    </row>
    <row r="1574" spans="13:18" x14ac:dyDescent="0.55000000000000004">
      <c r="M1574" s="7">
        <v>0</v>
      </c>
      <c r="N1574" s="33" t="s">
        <v>3457</v>
      </c>
      <c r="O1574" t="s">
        <v>557</v>
      </c>
      <c r="P1574" t="s">
        <v>4247</v>
      </c>
      <c r="Q1574" t="s">
        <v>346</v>
      </c>
      <c r="R1574" t="s">
        <v>1881</v>
      </c>
    </row>
    <row r="1575" spans="13:18" x14ac:dyDescent="0.55000000000000004">
      <c r="M1575" s="7">
        <v>0</v>
      </c>
      <c r="N1575" s="33" t="s">
        <v>4248</v>
      </c>
      <c r="O1575" t="s">
        <v>1120</v>
      </c>
      <c r="P1575" t="s">
        <v>4249</v>
      </c>
      <c r="Q1575" t="s">
        <v>273</v>
      </c>
      <c r="R1575" t="s">
        <v>431</v>
      </c>
    </row>
    <row r="1576" spans="13:18" x14ac:dyDescent="0.55000000000000004">
      <c r="M1576" s="7">
        <v>0</v>
      </c>
      <c r="N1576" s="33" t="s">
        <v>4250</v>
      </c>
      <c r="O1576" t="s">
        <v>1643</v>
      </c>
      <c r="P1576" t="s">
        <v>4251</v>
      </c>
      <c r="Q1576" t="s">
        <v>946</v>
      </c>
      <c r="R1576" t="s">
        <v>501</v>
      </c>
    </row>
    <row r="1577" spans="13:18" x14ac:dyDescent="0.55000000000000004">
      <c r="M1577" s="7">
        <v>0</v>
      </c>
      <c r="N1577" s="33" t="s">
        <v>4252</v>
      </c>
      <c r="O1577" t="s">
        <v>1318</v>
      </c>
      <c r="P1577" t="s">
        <v>4253</v>
      </c>
      <c r="Q1577" t="s">
        <v>366</v>
      </c>
      <c r="R1577" t="s">
        <v>835</v>
      </c>
    </row>
    <row r="1578" spans="13:18" x14ac:dyDescent="0.55000000000000004">
      <c r="M1578" s="7">
        <v>0</v>
      </c>
      <c r="N1578" s="33" t="s">
        <v>4254</v>
      </c>
      <c r="O1578" t="s">
        <v>1810</v>
      </c>
      <c r="P1578" t="s">
        <v>4255</v>
      </c>
      <c r="Q1578" t="s">
        <v>278</v>
      </c>
      <c r="R1578" t="s">
        <v>835</v>
      </c>
    </row>
    <row r="1579" spans="13:18" x14ac:dyDescent="0.55000000000000004">
      <c r="M1579" s="7">
        <v>0</v>
      </c>
      <c r="N1579" s="33" t="s">
        <v>2003</v>
      </c>
      <c r="O1579" t="s">
        <v>254</v>
      </c>
      <c r="P1579" t="s">
        <v>4256</v>
      </c>
      <c r="Q1579" t="s">
        <v>251</v>
      </c>
      <c r="R1579" t="s">
        <v>2841</v>
      </c>
    </row>
    <row r="1580" spans="13:18" x14ac:dyDescent="0.55000000000000004">
      <c r="M1580" s="7">
        <v>0</v>
      </c>
      <c r="N1580" s="33" t="s">
        <v>4257</v>
      </c>
      <c r="O1580" t="s">
        <v>392</v>
      </c>
      <c r="P1580" t="s">
        <v>4258</v>
      </c>
      <c r="Q1580" t="s">
        <v>278</v>
      </c>
      <c r="R1580" t="s">
        <v>835</v>
      </c>
    </row>
    <row r="1581" spans="13:18" x14ac:dyDescent="0.55000000000000004">
      <c r="M1581" s="7">
        <v>0</v>
      </c>
      <c r="N1581" s="33" t="s">
        <v>349</v>
      </c>
      <c r="O1581" t="s">
        <v>1810</v>
      </c>
      <c r="P1581" t="s">
        <v>4259</v>
      </c>
      <c r="Q1581" t="s">
        <v>947</v>
      </c>
      <c r="R1581" t="s">
        <v>1025</v>
      </c>
    </row>
    <row r="1582" spans="13:18" x14ac:dyDescent="0.55000000000000004">
      <c r="M1582" s="7">
        <v>0</v>
      </c>
      <c r="N1582" s="33" t="s">
        <v>2418</v>
      </c>
      <c r="O1582" t="s">
        <v>426</v>
      </c>
      <c r="P1582" t="s">
        <v>4260</v>
      </c>
      <c r="Q1582" t="s">
        <v>311</v>
      </c>
      <c r="R1582" t="s">
        <v>2409</v>
      </c>
    </row>
    <row r="1583" spans="13:18" x14ac:dyDescent="0.55000000000000004">
      <c r="M1583" s="7">
        <v>0</v>
      </c>
      <c r="N1583" s="33" t="s">
        <v>4261</v>
      </c>
      <c r="O1583" t="s">
        <v>1810</v>
      </c>
      <c r="P1583" t="s">
        <v>4262</v>
      </c>
      <c r="Q1583" t="s">
        <v>366</v>
      </c>
      <c r="R1583" t="s">
        <v>561</v>
      </c>
    </row>
    <row r="1584" spans="13:18" x14ac:dyDescent="0.55000000000000004">
      <c r="M1584" s="7">
        <v>0</v>
      </c>
      <c r="N1584" s="33" t="s">
        <v>1368</v>
      </c>
      <c r="O1584" t="s">
        <v>557</v>
      </c>
      <c r="P1584" t="s">
        <v>4263</v>
      </c>
      <c r="Q1584" t="s">
        <v>251</v>
      </c>
      <c r="R1584" t="s">
        <v>561</v>
      </c>
    </row>
    <row r="1585" spans="13:18" x14ac:dyDescent="0.55000000000000004">
      <c r="M1585" s="7">
        <v>0</v>
      </c>
      <c r="N1585" s="33" t="s">
        <v>1986</v>
      </c>
      <c r="O1585" t="s">
        <v>564</v>
      </c>
      <c r="P1585" t="s">
        <v>4264</v>
      </c>
      <c r="Q1585" t="s">
        <v>290</v>
      </c>
      <c r="R1585" t="s">
        <v>803</v>
      </c>
    </row>
    <row r="1586" spans="13:18" x14ac:dyDescent="0.55000000000000004">
      <c r="M1586" s="7">
        <v>0</v>
      </c>
      <c r="N1586" s="33" t="s">
        <v>4265</v>
      </c>
      <c r="O1586" t="s">
        <v>309</v>
      </c>
      <c r="P1586" t="s">
        <v>4266</v>
      </c>
      <c r="Q1586" t="s">
        <v>1245</v>
      </c>
      <c r="R1586" t="s">
        <v>274</v>
      </c>
    </row>
    <row r="1587" spans="13:18" x14ac:dyDescent="0.55000000000000004">
      <c r="M1587" s="7">
        <v>0</v>
      </c>
      <c r="N1587" s="33" t="s">
        <v>1492</v>
      </c>
      <c r="O1587" t="s">
        <v>1571</v>
      </c>
      <c r="P1587" t="s">
        <v>4267</v>
      </c>
      <c r="Q1587" t="s">
        <v>336</v>
      </c>
      <c r="R1587" t="s">
        <v>4268</v>
      </c>
    </row>
    <row r="1588" spans="13:18" x14ac:dyDescent="0.55000000000000004">
      <c r="M1588" s="7">
        <v>0</v>
      </c>
      <c r="N1588" s="33" t="s">
        <v>4269</v>
      </c>
      <c r="O1588" t="s">
        <v>142</v>
      </c>
      <c r="P1588" t="s">
        <v>4270</v>
      </c>
      <c r="Q1588" t="s">
        <v>366</v>
      </c>
      <c r="R1588" t="s">
        <v>689</v>
      </c>
    </row>
    <row r="1589" spans="13:18" x14ac:dyDescent="0.55000000000000004">
      <c r="M1589" s="7">
        <v>0</v>
      </c>
      <c r="N1589" s="33" t="s">
        <v>4271</v>
      </c>
      <c r="O1589" t="s">
        <v>314</v>
      </c>
      <c r="P1589" t="s">
        <v>4272</v>
      </c>
      <c r="Q1589" t="s">
        <v>278</v>
      </c>
      <c r="R1589" t="s">
        <v>252</v>
      </c>
    </row>
    <row r="1590" spans="13:18" x14ac:dyDescent="0.55000000000000004">
      <c r="M1590" s="7">
        <v>0</v>
      </c>
      <c r="N1590" s="33" t="s">
        <v>2297</v>
      </c>
      <c r="O1590" t="s">
        <v>29</v>
      </c>
      <c r="P1590" t="s">
        <v>4273</v>
      </c>
      <c r="Q1590" t="s">
        <v>273</v>
      </c>
      <c r="R1590" t="s">
        <v>451</v>
      </c>
    </row>
    <row r="1591" spans="13:18" x14ac:dyDescent="0.55000000000000004">
      <c r="M1591" s="7">
        <v>0</v>
      </c>
      <c r="N1591" s="33" t="s">
        <v>4274</v>
      </c>
      <c r="O1591" t="s">
        <v>808</v>
      </c>
      <c r="P1591" t="s">
        <v>4275</v>
      </c>
      <c r="Q1591" t="s">
        <v>273</v>
      </c>
      <c r="R1591" t="s">
        <v>1262</v>
      </c>
    </row>
    <row r="1592" spans="13:18" x14ac:dyDescent="0.55000000000000004">
      <c r="M1592" s="7">
        <v>0</v>
      </c>
      <c r="N1592" s="33" t="s">
        <v>4276</v>
      </c>
      <c r="O1592" t="s">
        <v>1342</v>
      </c>
      <c r="P1592" t="s">
        <v>4277</v>
      </c>
      <c r="Q1592" t="s">
        <v>992</v>
      </c>
      <c r="R1592" t="s">
        <v>787</v>
      </c>
    </row>
    <row r="1593" spans="13:18" x14ac:dyDescent="0.55000000000000004">
      <c r="M1593" s="7">
        <v>0</v>
      </c>
      <c r="N1593" s="33" t="s">
        <v>4278</v>
      </c>
      <c r="O1593" t="s">
        <v>318</v>
      </c>
      <c r="P1593" t="s">
        <v>4279</v>
      </c>
      <c r="Q1593" t="s">
        <v>287</v>
      </c>
      <c r="R1593" t="s">
        <v>2493</v>
      </c>
    </row>
    <row r="1594" spans="13:18" x14ac:dyDescent="0.55000000000000004">
      <c r="M1594" s="7">
        <v>0</v>
      </c>
      <c r="N1594" s="33" t="s">
        <v>4280</v>
      </c>
      <c r="O1594" t="s">
        <v>130</v>
      </c>
      <c r="P1594" t="s">
        <v>4281</v>
      </c>
      <c r="Q1594" t="s">
        <v>251</v>
      </c>
      <c r="R1594" t="s">
        <v>451</v>
      </c>
    </row>
    <row r="1595" spans="13:18" x14ac:dyDescent="0.55000000000000004">
      <c r="M1595" s="7">
        <v>0</v>
      </c>
      <c r="N1595" s="33" t="s">
        <v>4282</v>
      </c>
      <c r="O1595" t="s">
        <v>1702</v>
      </c>
      <c r="P1595" t="s">
        <v>4283</v>
      </c>
      <c r="Q1595" t="s">
        <v>273</v>
      </c>
      <c r="R1595" t="s">
        <v>873</v>
      </c>
    </row>
    <row r="1596" spans="13:18" x14ac:dyDescent="0.55000000000000004">
      <c r="M1596" s="7">
        <v>0</v>
      </c>
      <c r="N1596" s="33" t="s">
        <v>4284</v>
      </c>
      <c r="O1596" t="s">
        <v>330</v>
      </c>
      <c r="P1596" t="s">
        <v>4285</v>
      </c>
      <c r="Q1596" t="s">
        <v>273</v>
      </c>
      <c r="R1596" t="s">
        <v>451</v>
      </c>
    </row>
    <row r="1597" spans="13:18" x14ac:dyDescent="0.55000000000000004">
      <c r="M1597" s="7">
        <v>0</v>
      </c>
      <c r="N1597" s="33" t="s">
        <v>4286</v>
      </c>
      <c r="O1597" t="s">
        <v>491</v>
      </c>
      <c r="P1597" t="s">
        <v>4287</v>
      </c>
      <c r="Q1597" t="s">
        <v>278</v>
      </c>
      <c r="R1597" t="s">
        <v>2851</v>
      </c>
    </row>
    <row r="1598" spans="13:18" x14ac:dyDescent="0.55000000000000004">
      <c r="M1598" s="7">
        <v>0</v>
      </c>
      <c r="N1598" s="33" t="s">
        <v>4288</v>
      </c>
      <c r="O1598" t="s">
        <v>330</v>
      </c>
      <c r="P1598" t="s">
        <v>4289</v>
      </c>
      <c r="Q1598" t="s">
        <v>316</v>
      </c>
      <c r="R1598" t="s">
        <v>4290</v>
      </c>
    </row>
    <row r="1599" spans="13:18" x14ac:dyDescent="0.55000000000000004">
      <c r="M1599" s="7">
        <v>0</v>
      </c>
      <c r="N1599" s="33" t="s">
        <v>4291</v>
      </c>
      <c r="O1599" t="s">
        <v>836</v>
      </c>
      <c r="P1599" t="s">
        <v>4292</v>
      </c>
      <c r="Q1599" t="s">
        <v>287</v>
      </c>
      <c r="R1599" t="s">
        <v>1262</v>
      </c>
    </row>
    <row r="1600" spans="13:18" x14ac:dyDescent="0.55000000000000004">
      <c r="M1600" s="7">
        <v>0</v>
      </c>
      <c r="N1600" s="33" t="s">
        <v>4293</v>
      </c>
      <c r="O1600" t="s">
        <v>309</v>
      </c>
      <c r="P1600" t="s">
        <v>4294</v>
      </c>
      <c r="Q1600" t="s">
        <v>946</v>
      </c>
      <c r="R1600" t="s">
        <v>4295</v>
      </c>
    </row>
    <row r="1601" spans="13:18" x14ac:dyDescent="0.55000000000000004">
      <c r="M1601" s="7">
        <v>0</v>
      </c>
      <c r="N1601" s="33" t="s">
        <v>1062</v>
      </c>
      <c r="O1601" t="s">
        <v>321</v>
      </c>
      <c r="P1601" t="s">
        <v>4296</v>
      </c>
      <c r="Q1601" t="s">
        <v>273</v>
      </c>
      <c r="R1601" t="s">
        <v>483</v>
      </c>
    </row>
    <row r="1602" spans="13:18" x14ac:dyDescent="0.55000000000000004">
      <c r="M1602" s="7">
        <v>0</v>
      </c>
      <c r="N1602" s="33" t="s">
        <v>4297</v>
      </c>
      <c r="O1602" t="s">
        <v>1770</v>
      </c>
      <c r="P1602" t="s">
        <v>4298</v>
      </c>
      <c r="Q1602" t="s">
        <v>278</v>
      </c>
      <c r="R1602" t="s">
        <v>787</v>
      </c>
    </row>
    <row r="1603" spans="13:18" x14ac:dyDescent="0.55000000000000004">
      <c r="M1603" s="7">
        <v>0</v>
      </c>
      <c r="N1603" s="33" t="s">
        <v>343</v>
      </c>
      <c r="O1603" t="s">
        <v>344</v>
      </c>
      <c r="P1603" t="s">
        <v>4299</v>
      </c>
      <c r="Q1603" t="s">
        <v>259</v>
      </c>
      <c r="R1603" t="s">
        <v>380</v>
      </c>
    </row>
    <row r="1604" spans="13:18" x14ac:dyDescent="0.55000000000000004">
      <c r="M1604" s="7">
        <v>0</v>
      </c>
      <c r="N1604" s="33" t="s">
        <v>4300</v>
      </c>
      <c r="O1604" t="s">
        <v>314</v>
      </c>
      <c r="P1604" t="s">
        <v>4301</v>
      </c>
      <c r="Q1604" t="s">
        <v>434</v>
      </c>
      <c r="R1604" t="s">
        <v>4302</v>
      </c>
    </row>
    <row r="1605" spans="13:18" x14ac:dyDescent="0.55000000000000004">
      <c r="M1605" s="7">
        <v>0</v>
      </c>
      <c r="N1605" s="33" t="s">
        <v>4303</v>
      </c>
      <c r="O1605" t="s">
        <v>491</v>
      </c>
      <c r="P1605" t="s">
        <v>4304</v>
      </c>
      <c r="Q1605" t="s">
        <v>273</v>
      </c>
      <c r="R1605" t="s">
        <v>787</v>
      </c>
    </row>
    <row r="1606" spans="13:18" x14ac:dyDescent="0.55000000000000004">
      <c r="M1606" s="7">
        <v>0</v>
      </c>
      <c r="N1606" s="33" t="s">
        <v>4305</v>
      </c>
      <c r="O1606" t="s">
        <v>309</v>
      </c>
      <c r="P1606" t="s">
        <v>4306</v>
      </c>
      <c r="Q1606" t="s">
        <v>1245</v>
      </c>
      <c r="R1606" t="s">
        <v>2054</v>
      </c>
    </row>
    <row r="1607" spans="13:18" x14ac:dyDescent="0.55000000000000004">
      <c r="M1607" s="7">
        <v>0</v>
      </c>
      <c r="N1607" s="33" t="s">
        <v>3527</v>
      </c>
      <c r="O1607" t="s">
        <v>620</v>
      </c>
      <c r="P1607" t="s">
        <v>4307</v>
      </c>
      <c r="Q1607" t="s">
        <v>273</v>
      </c>
      <c r="R1607" t="s">
        <v>4308</v>
      </c>
    </row>
    <row r="1608" spans="13:18" x14ac:dyDescent="0.55000000000000004">
      <c r="M1608" s="7">
        <v>0</v>
      </c>
      <c r="N1608" s="33" t="s">
        <v>4309</v>
      </c>
      <c r="O1608" t="s">
        <v>1144</v>
      </c>
      <c r="P1608" t="s">
        <v>4310</v>
      </c>
      <c r="Q1608" t="s">
        <v>947</v>
      </c>
      <c r="R1608" t="s">
        <v>532</v>
      </c>
    </row>
    <row r="1609" spans="13:18" x14ac:dyDescent="0.55000000000000004">
      <c r="M1609" s="7">
        <v>0</v>
      </c>
      <c r="N1609" s="33" t="s">
        <v>3985</v>
      </c>
      <c r="O1609" t="s">
        <v>297</v>
      </c>
      <c r="P1609" t="s">
        <v>4311</v>
      </c>
      <c r="Q1609" t="s">
        <v>947</v>
      </c>
      <c r="R1609" t="s">
        <v>1344</v>
      </c>
    </row>
    <row r="1610" spans="13:18" x14ac:dyDescent="0.55000000000000004">
      <c r="M1610" s="7">
        <v>0</v>
      </c>
      <c r="N1610" s="33" t="s">
        <v>4312</v>
      </c>
      <c r="O1610" t="s">
        <v>917</v>
      </c>
      <c r="P1610" t="s">
        <v>4313</v>
      </c>
      <c r="Q1610" t="s">
        <v>947</v>
      </c>
      <c r="R1610" t="s">
        <v>532</v>
      </c>
    </row>
    <row r="1611" spans="13:18" x14ac:dyDescent="0.55000000000000004">
      <c r="M1611" s="7">
        <v>0</v>
      </c>
      <c r="N1611" s="33" t="s">
        <v>4314</v>
      </c>
      <c r="O1611" t="s">
        <v>326</v>
      </c>
      <c r="P1611" t="s">
        <v>4315</v>
      </c>
      <c r="Q1611" t="s">
        <v>947</v>
      </c>
      <c r="R1611" t="s">
        <v>532</v>
      </c>
    </row>
    <row r="1612" spans="13:18" x14ac:dyDescent="0.55000000000000004">
      <c r="M1612" s="7">
        <v>0</v>
      </c>
      <c r="N1612" s="33" t="s">
        <v>4316</v>
      </c>
      <c r="O1612" t="s">
        <v>166</v>
      </c>
      <c r="P1612" t="s">
        <v>4317</v>
      </c>
      <c r="Q1612" t="s">
        <v>287</v>
      </c>
      <c r="R1612" t="s">
        <v>532</v>
      </c>
    </row>
    <row r="1613" spans="13:18" x14ac:dyDescent="0.55000000000000004">
      <c r="M1613" s="7">
        <v>0</v>
      </c>
      <c r="N1613" s="33" t="s">
        <v>3700</v>
      </c>
      <c r="O1613" t="s">
        <v>314</v>
      </c>
      <c r="P1613" t="s">
        <v>4318</v>
      </c>
      <c r="Q1613" t="s">
        <v>287</v>
      </c>
      <c r="R1613" t="s">
        <v>2841</v>
      </c>
    </row>
    <row r="1614" spans="13:18" x14ac:dyDescent="0.55000000000000004">
      <c r="M1614" s="7">
        <v>0</v>
      </c>
      <c r="N1614" s="33" t="s">
        <v>4319</v>
      </c>
      <c r="O1614" t="s">
        <v>1800</v>
      </c>
      <c r="P1614" t="s">
        <v>4320</v>
      </c>
      <c r="Q1614" t="s">
        <v>1245</v>
      </c>
      <c r="R1614" t="s">
        <v>2177</v>
      </c>
    </row>
    <row r="1615" spans="13:18" x14ac:dyDescent="0.55000000000000004">
      <c r="M1615" s="7">
        <v>0</v>
      </c>
      <c r="N1615" s="33" t="s">
        <v>4321</v>
      </c>
      <c r="O1615" t="s">
        <v>544</v>
      </c>
      <c r="P1615" t="s">
        <v>4322</v>
      </c>
      <c r="Q1615" t="s">
        <v>273</v>
      </c>
      <c r="R1615" t="s">
        <v>689</v>
      </c>
    </row>
    <row r="1616" spans="13:18" x14ac:dyDescent="0.55000000000000004">
      <c r="M1616" s="7">
        <v>0</v>
      </c>
      <c r="N1616" s="33" t="s">
        <v>4323</v>
      </c>
      <c r="O1616" t="s">
        <v>426</v>
      </c>
      <c r="P1616" t="s">
        <v>4324</v>
      </c>
      <c r="Q1616" t="s">
        <v>360</v>
      </c>
      <c r="R1616" t="s">
        <v>1873</v>
      </c>
    </row>
    <row r="1617" spans="13:18" x14ac:dyDescent="0.55000000000000004">
      <c r="M1617" s="7">
        <v>0</v>
      </c>
      <c r="N1617" s="33" t="s">
        <v>2894</v>
      </c>
      <c r="O1617" t="s">
        <v>304</v>
      </c>
      <c r="P1617" t="s">
        <v>4325</v>
      </c>
      <c r="Q1617" t="s">
        <v>278</v>
      </c>
      <c r="R1617" t="s">
        <v>2841</v>
      </c>
    </row>
    <row r="1618" spans="13:18" x14ac:dyDescent="0.55000000000000004">
      <c r="M1618" s="7">
        <v>0</v>
      </c>
      <c r="N1618" s="33" t="s">
        <v>2020</v>
      </c>
      <c r="O1618" t="s">
        <v>426</v>
      </c>
      <c r="P1618" t="s">
        <v>4326</v>
      </c>
      <c r="Q1618" t="s">
        <v>251</v>
      </c>
      <c r="R1618" t="s">
        <v>605</v>
      </c>
    </row>
    <row r="1619" spans="13:18" x14ac:dyDescent="0.55000000000000004">
      <c r="M1619" s="7">
        <v>0</v>
      </c>
      <c r="N1619" s="33" t="s">
        <v>629</v>
      </c>
      <c r="O1619" t="s">
        <v>615</v>
      </c>
      <c r="P1619" t="s">
        <v>4327</v>
      </c>
      <c r="Q1619" t="s">
        <v>290</v>
      </c>
      <c r="R1619" t="s">
        <v>2404</v>
      </c>
    </row>
    <row r="1620" spans="13:18" x14ac:dyDescent="0.55000000000000004">
      <c r="M1620" s="7">
        <v>0</v>
      </c>
      <c r="N1620" s="33" t="s">
        <v>181</v>
      </c>
      <c r="O1620" t="s">
        <v>169</v>
      </c>
      <c r="P1620" t="s">
        <v>4328</v>
      </c>
      <c r="Q1620" t="s">
        <v>946</v>
      </c>
      <c r="R1620" t="s">
        <v>1881</v>
      </c>
    </row>
    <row r="1621" spans="13:18" x14ac:dyDescent="0.55000000000000004">
      <c r="M1621" s="7">
        <v>0</v>
      </c>
      <c r="N1621" s="33" t="s">
        <v>4329</v>
      </c>
      <c r="O1621" t="s">
        <v>1018</v>
      </c>
      <c r="P1621" t="s">
        <v>4330</v>
      </c>
      <c r="Q1621" t="s">
        <v>405</v>
      </c>
      <c r="R1621" t="s">
        <v>4331</v>
      </c>
    </row>
    <row r="1622" spans="13:18" x14ac:dyDescent="0.55000000000000004">
      <c r="M1622" s="7">
        <v>0</v>
      </c>
      <c r="N1622" s="33" t="s">
        <v>4332</v>
      </c>
      <c r="O1622" t="s">
        <v>1800</v>
      </c>
      <c r="P1622" t="s">
        <v>4333</v>
      </c>
      <c r="Q1622" t="s">
        <v>458</v>
      </c>
      <c r="R1622" t="s">
        <v>2841</v>
      </c>
    </row>
    <row r="1623" spans="13:18" x14ac:dyDescent="0.55000000000000004">
      <c r="M1623" s="7">
        <v>0</v>
      </c>
      <c r="N1623" s="33" t="s">
        <v>4334</v>
      </c>
      <c r="O1623" t="s">
        <v>1785</v>
      </c>
      <c r="P1623" t="s">
        <v>4335</v>
      </c>
      <c r="Q1623" t="s">
        <v>311</v>
      </c>
      <c r="R1623" t="s">
        <v>2115</v>
      </c>
    </row>
    <row r="1624" spans="13:18" x14ac:dyDescent="0.55000000000000004">
      <c r="M1624" s="7">
        <v>0</v>
      </c>
      <c r="N1624" s="33" t="s">
        <v>1701</v>
      </c>
      <c r="O1624" t="s">
        <v>321</v>
      </c>
      <c r="P1624" t="s">
        <v>1861</v>
      </c>
      <c r="Q1624" t="s">
        <v>273</v>
      </c>
      <c r="R1624" t="s">
        <v>673</v>
      </c>
    </row>
    <row r="1625" spans="13:18" x14ac:dyDescent="0.55000000000000004">
      <c r="M1625" s="7">
        <v>0</v>
      </c>
      <c r="N1625" s="33" t="s">
        <v>4336</v>
      </c>
      <c r="O1625" t="s">
        <v>304</v>
      </c>
      <c r="P1625" t="s">
        <v>4337</v>
      </c>
      <c r="Q1625" t="s">
        <v>278</v>
      </c>
      <c r="R1625" t="s">
        <v>873</v>
      </c>
    </row>
    <row r="1626" spans="13:18" x14ac:dyDescent="0.55000000000000004">
      <c r="M1626" s="7">
        <v>0</v>
      </c>
      <c r="N1626" s="33" t="s">
        <v>2898</v>
      </c>
      <c r="O1626" t="s">
        <v>321</v>
      </c>
      <c r="P1626" t="s">
        <v>4338</v>
      </c>
      <c r="Q1626" t="s">
        <v>278</v>
      </c>
      <c r="R1626" t="s">
        <v>1021</v>
      </c>
    </row>
    <row r="1627" spans="13:18" x14ac:dyDescent="0.55000000000000004">
      <c r="M1627" s="7">
        <v>0</v>
      </c>
      <c r="N1627" s="33" t="s">
        <v>3582</v>
      </c>
      <c r="O1627" t="s">
        <v>1434</v>
      </c>
      <c r="P1627" t="s">
        <v>4339</v>
      </c>
      <c r="Q1627" t="s">
        <v>278</v>
      </c>
      <c r="R1627" t="s">
        <v>4340</v>
      </c>
    </row>
    <row r="1628" spans="13:18" x14ac:dyDescent="0.55000000000000004">
      <c r="M1628" s="7">
        <v>0</v>
      </c>
      <c r="N1628" s="33" t="s">
        <v>4341</v>
      </c>
      <c r="O1628" t="s">
        <v>392</v>
      </c>
      <c r="P1628" t="s">
        <v>4342</v>
      </c>
      <c r="Q1628" t="s">
        <v>634</v>
      </c>
      <c r="R1628" t="s">
        <v>4343</v>
      </c>
    </row>
    <row r="1629" spans="13:18" x14ac:dyDescent="0.55000000000000004">
      <c r="M1629" s="7">
        <v>0</v>
      </c>
      <c r="N1629" s="33" t="s">
        <v>2238</v>
      </c>
      <c r="O1629" t="s">
        <v>372</v>
      </c>
      <c r="P1629" t="s">
        <v>4344</v>
      </c>
      <c r="Q1629" t="s">
        <v>434</v>
      </c>
      <c r="R1629" t="s">
        <v>1038</v>
      </c>
    </row>
    <row r="1630" spans="13:18" x14ac:dyDescent="0.55000000000000004">
      <c r="M1630" s="7">
        <v>0</v>
      </c>
      <c r="N1630" s="33">
        <v>0</v>
      </c>
      <c r="O1630">
        <v>0</v>
      </c>
      <c r="P1630" t="s">
        <v>2864</v>
      </c>
      <c r="Q1630" t="s">
        <v>2865</v>
      </c>
      <c r="R1630" t="s">
        <v>2866</v>
      </c>
    </row>
    <row r="1631" spans="13:18" x14ac:dyDescent="0.55000000000000004">
      <c r="M1631" s="7">
        <v>0</v>
      </c>
      <c r="N1631" s="33" t="s">
        <v>2291</v>
      </c>
      <c r="O1631" t="s">
        <v>506</v>
      </c>
      <c r="P1631" t="s">
        <v>4345</v>
      </c>
      <c r="Q1631" t="s">
        <v>405</v>
      </c>
      <c r="R1631" t="s">
        <v>4346</v>
      </c>
    </row>
    <row r="1632" spans="13:18" x14ac:dyDescent="0.55000000000000004">
      <c r="M1632" s="7">
        <v>0</v>
      </c>
      <c r="N1632" s="33" t="s">
        <v>3155</v>
      </c>
      <c r="O1632" t="s">
        <v>358</v>
      </c>
      <c r="P1632" t="s">
        <v>4347</v>
      </c>
      <c r="Q1632" t="s">
        <v>379</v>
      </c>
      <c r="R1632" t="s">
        <v>708</v>
      </c>
    </row>
    <row r="1633" spans="13:18" x14ac:dyDescent="0.55000000000000004">
      <c r="M1633" s="7">
        <v>0</v>
      </c>
      <c r="N1633" s="33" t="s">
        <v>4348</v>
      </c>
      <c r="O1633" t="s">
        <v>818</v>
      </c>
      <c r="P1633" t="s">
        <v>4349</v>
      </c>
      <c r="Q1633" t="s">
        <v>264</v>
      </c>
      <c r="R1633" t="s">
        <v>3279</v>
      </c>
    </row>
    <row r="1634" spans="13:18" x14ac:dyDescent="0.55000000000000004">
      <c r="M1634" s="7">
        <v>0</v>
      </c>
      <c r="N1634" s="33" t="s">
        <v>4350</v>
      </c>
      <c r="O1634" t="s">
        <v>297</v>
      </c>
      <c r="P1634" t="s">
        <v>4351</v>
      </c>
      <c r="Q1634" t="s">
        <v>1245</v>
      </c>
      <c r="R1634" t="s">
        <v>1563</v>
      </c>
    </row>
    <row r="1635" spans="13:18" x14ac:dyDescent="0.55000000000000004">
      <c r="M1635" s="7">
        <v>0</v>
      </c>
      <c r="N1635" s="33" t="s">
        <v>4352</v>
      </c>
      <c r="O1635" t="s">
        <v>456</v>
      </c>
      <c r="P1635" t="s">
        <v>4353</v>
      </c>
      <c r="Q1635" t="s">
        <v>342</v>
      </c>
      <c r="R1635" t="s">
        <v>3077</v>
      </c>
    </row>
    <row r="1636" spans="13:18" x14ac:dyDescent="0.55000000000000004">
      <c r="M1636" s="7">
        <v>0</v>
      </c>
      <c r="N1636" s="33" t="s">
        <v>1947</v>
      </c>
      <c r="O1636" t="s">
        <v>902</v>
      </c>
      <c r="P1636" t="s">
        <v>4354</v>
      </c>
      <c r="Q1636" t="s">
        <v>366</v>
      </c>
      <c r="R1636" t="s">
        <v>2425</v>
      </c>
    </row>
    <row r="1637" spans="13:18" x14ac:dyDescent="0.55000000000000004">
      <c r="M1637" s="7">
        <v>0</v>
      </c>
      <c r="N1637" s="33" t="s">
        <v>3821</v>
      </c>
      <c r="O1637" t="s">
        <v>1144</v>
      </c>
      <c r="P1637" t="s">
        <v>4355</v>
      </c>
      <c r="Q1637" t="s">
        <v>273</v>
      </c>
      <c r="R1637" t="s">
        <v>328</v>
      </c>
    </row>
    <row r="1638" spans="13:18" x14ac:dyDescent="0.55000000000000004">
      <c r="M1638" s="7">
        <v>0</v>
      </c>
      <c r="N1638" s="33" t="s">
        <v>1043</v>
      </c>
      <c r="O1638" t="s">
        <v>1705</v>
      </c>
      <c r="P1638" t="s">
        <v>4356</v>
      </c>
      <c r="Q1638" t="s">
        <v>273</v>
      </c>
      <c r="R1638" t="s">
        <v>351</v>
      </c>
    </row>
    <row r="1639" spans="13:18" x14ac:dyDescent="0.55000000000000004">
      <c r="M1639" s="7">
        <v>0</v>
      </c>
      <c r="N1639" s="33" t="s">
        <v>3165</v>
      </c>
      <c r="O1639" t="s">
        <v>126</v>
      </c>
      <c r="P1639" t="s">
        <v>4357</v>
      </c>
      <c r="Q1639" t="s">
        <v>379</v>
      </c>
      <c r="R1639" t="s">
        <v>4358</v>
      </c>
    </row>
    <row r="1640" spans="13:18" x14ac:dyDescent="0.55000000000000004">
      <c r="M1640" s="7">
        <v>0</v>
      </c>
      <c r="N1640" s="33" t="s">
        <v>4359</v>
      </c>
      <c r="O1640" t="s">
        <v>297</v>
      </c>
      <c r="P1640" t="s">
        <v>4360</v>
      </c>
      <c r="Q1640" t="s">
        <v>287</v>
      </c>
      <c r="R1640" t="s">
        <v>328</v>
      </c>
    </row>
    <row r="1641" spans="13:18" x14ac:dyDescent="0.55000000000000004">
      <c r="M1641" s="7">
        <v>0</v>
      </c>
      <c r="N1641" s="33" t="s">
        <v>3050</v>
      </c>
      <c r="O1641" t="s">
        <v>126</v>
      </c>
      <c r="P1641" t="s">
        <v>4361</v>
      </c>
      <c r="Q1641" t="s">
        <v>458</v>
      </c>
      <c r="R1641" t="s">
        <v>735</v>
      </c>
    </row>
    <row r="1642" spans="13:18" x14ac:dyDescent="0.55000000000000004">
      <c r="M1642" s="7">
        <v>0</v>
      </c>
      <c r="N1642" s="33" t="s">
        <v>4362</v>
      </c>
      <c r="O1642" t="s">
        <v>1730</v>
      </c>
      <c r="P1642" t="s">
        <v>4363</v>
      </c>
      <c r="Q1642" t="s">
        <v>273</v>
      </c>
      <c r="R1642" t="s">
        <v>3279</v>
      </c>
    </row>
    <row r="1643" spans="13:18" x14ac:dyDescent="0.55000000000000004">
      <c r="M1643" s="7">
        <v>0</v>
      </c>
      <c r="N1643" s="33" t="s">
        <v>705</v>
      </c>
      <c r="O1643" t="s">
        <v>1965</v>
      </c>
      <c r="P1643" t="s">
        <v>4364</v>
      </c>
      <c r="Q1643" t="s">
        <v>634</v>
      </c>
      <c r="R1643" t="s">
        <v>2416</v>
      </c>
    </row>
    <row r="1644" spans="13:18" x14ac:dyDescent="0.55000000000000004">
      <c r="M1644" s="7">
        <v>0</v>
      </c>
      <c r="N1644" s="33" t="s">
        <v>4365</v>
      </c>
      <c r="O1644" t="s">
        <v>456</v>
      </c>
      <c r="P1644" t="s">
        <v>4366</v>
      </c>
      <c r="Q1644" t="s">
        <v>738</v>
      </c>
      <c r="R1644" t="s">
        <v>4358</v>
      </c>
    </row>
    <row r="1645" spans="13:18" x14ac:dyDescent="0.55000000000000004">
      <c r="M1645" s="7">
        <v>0</v>
      </c>
      <c r="N1645" s="33" t="s">
        <v>4367</v>
      </c>
      <c r="O1645" t="s">
        <v>467</v>
      </c>
      <c r="P1645" t="s">
        <v>4368</v>
      </c>
      <c r="Q1645" t="s">
        <v>946</v>
      </c>
      <c r="R1645" t="s">
        <v>2416</v>
      </c>
    </row>
    <row r="1646" spans="13:18" x14ac:dyDescent="0.55000000000000004">
      <c r="M1646" s="7">
        <v>0</v>
      </c>
      <c r="N1646" s="33" t="s">
        <v>4369</v>
      </c>
      <c r="O1646" t="s">
        <v>127</v>
      </c>
      <c r="P1646" t="e">
        <v>#VALUE!</v>
      </c>
      <c r="Q1646" t="e">
        <v>#VALUE!</v>
      </c>
      <c r="R1646" t="e">
        <v>#VALUE!</v>
      </c>
    </row>
    <row r="1647" spans="13:18" x14ac:dyDescent="0.55000000000000004">
      <c r="M1647" s="7">
        <v>0</v>
      </c>
      <c r="N1647" s="33" t="s">
        <v>4370</v>
      </c>
      <c r="O1647" t="s">
        <v>467</v>
      </c>
      <c r="P1647" t="s">
        <v>4371</v>
      </c>
      <c r="Q1647" t="s">
        <v>947</v>
      </c>
      <c r="R1647" t="s">
        <v>2388</v>
      </c>
    </row>
    <row r="1648" spans="13:18" x14ac:dyDescent="0.55000000000000004">
      <c r="M1648" s="7">
        <v>0</v>
      </c>
      <c r="N1648" s="33" t="s">
        <v>4372</v>
      </c>
      <c r="O1648" t="s">
        <v>515</v>
      </c>
      <c r="P1648" t="s">
        <v>4373</v>
      </c>
      <c r="Q1648" t="s">
        <v>948</v>
      </c>
      <c r="R1648" t="s">
        <v>3077</v>
      </c>
    </row>
    <row r="1649" spans="13:18" x14ac:dyDescent="0.55000000000000004">
      <c r="M1649" s="7">
        <v>0</v>
      </c>
      <c r="N1649" s="33" t="s">
        <v>3868</v>
      </c>
      <c r="O1649" t="s">
        <v>902</v>
      </c>
      <c r="P1649" t="s">
        <v>4374</v>
      </c>
      <c r="Q1649" t="s">
        <v>946</v>
      </c>
      <c r="R1649" t="s">
        <v>1845</v>
      </c>
    </row>
    <row r="1650" spans="13:18" x14ac:dyDescent="0.55000000000000004">
      <c r="M1650" s="7">
        <v>0</v>
      </c>
      <c r="N1650" s="33" t="s">
        <v>1088</v>
      </c>
      <c r="O1650" t="s">
        <v>127</v>
      </c>
      <c r="P1650" t="s">
        <v>4375</v>
      </c>
      <c r="Q1650" t="s">
        <v>946</v>
      </c>
      <c r="R1650" t="s">
        <v>708</v>
      </c>
    </row>
    <row r="1651" spans="13:18" x14ac:dyDescent="0.55000000000000004">
      <c r="M1651" s="7">
        <v>0</v>
      </c>
      <c r="N1651" s="33" t="s">
        <v>4376</v>
      </c>
      <c r="O1651" t="s">
        <v>877</v>
      </c>
      <c r="P1651" t="s">
        <v>4377</v>
      </c>
      <c r="Q1651" t="s">
        <v>1245</v>
      </c>
      <c r="R1651" t="s">
        <v>2143</v>
      </c>
    </row>
    <row r="1652" spans="13:18" x14ac:dyDescent="0.55000000000000004">
      <c r="M1652" s="7">
        <v>0</v>
      </c>
      <c r="N1652" s="33" t="s">
        <v>2598</v>
      </c>
      <c r="O1652" t="s">
        <v>1730</v>
      </c>
      <c r="P1652" t="s">
        <v>4378</v>
      </c>
      <c r="Q1652" t="s">
        <v>634</v>
      </c>
      <c r="R1652" t="s">
        <v>3088</v>
      </c>
    </row>
    <row r="1653" spans="13:18" x14ac:dyDescent="0.55000000000000004">
      <c r="M1653" s="7">
        <v>0</v>
      </c>
      <c r="N1653" s="33" t="s">
        <v>4379</v>
      </c>
      <c r="O1653" t="s">
        <v>467</v>
      </c>
      <c r="P1653" t="s">
        <v>4380</v>
      </c>
      <c r="Q1653" t="s">
        <v>947</v>
      </c>
      <c r="R1653" t="s">
        <v>2388</v>
      </c>
    </row>
    <row r="1654" spans="13:18" x14ac:dyDescent="0.55000000000000004">
      <c r="M1654" s="7">
        <v>0</v>
      </c>
      <c r="N1654" s="33" t="s">
        <v>4381</v>
      </c>
      <c r="O1654" t="s">
        <v>326</v>
      </c>
      <c r="P1654" t="s">
        <v>4382</v>
      </c>
      <c r="Q1654" t="s">
        <v>1228</v>
      </c>
      <c r="R1654" t="s">
        <v>1845</v>
      </c>
    </row>
    <row r="1655" spans="13:18" x14ac:dyDescent="0.55000000000000004">
      <c r="M1655" s="7">
        <v>0</v>
      </c>
      <c r="N1655" s="33" t="s">
        <v>3220</v>
      </c>
      <c r="O1655" t="s">
        <v>1661</v>
      </c>
      <c r="P1655" t="s">
        <v>4383</v>
      </c>
      <c r="Q1655" t="s">
        <v>278</v>
      </c>
      <c r="R1655" t="s">
        <v>735</v>
      </c>
    </row>
    <row r="1656" spans="13:18" x14ac:dyDescent="0.55000000000000004">
      <c r="M1656" s="7">
        <v>0</v>
      </c>
      <c r="N1656" s="33" t="s">
        <v>4384</v>
      </c>
      <c r="O1656" t="s">
        <v>823</v>
      </c>
      <c r="P1656" t="s">
        <v>4385</v>
      </c>
      <c r="Q1656" t="s">
        <v>311</v>
      </c>
      <c r="R1656" t="s">
        <v>2388</v>
      </c>
    </row>
    <row r="1657" spans="13:18" x14ac:dyDescent="0.55000000000000004">
      <c r="M1657" s="7">
        <v>0</v>
      </c>
      <c r="N1657" s="33" t="s">
        <v>4386</v>
      </c>
      <c r="O1657" t="s">
        <v>1789</v>
      </c>
      <c r="P1657" t="s">
        <v>4387</v>
      </c>
      <c r="Q1657" t="s">
        <v>634</v>
      </c>
      <c r="R1657" t="s">
        <v>1845</v>
      </c>
    </row>
    <row r="1658" spans="13:18" x14ac:dyDescent="0.55000000000000004">
      <c r="M1658" s="7">
        <v>0</v>
      </c>
      <c r="N1658" s="33" t="s">
        <v>229</v>
      </c>
      <c r="O1658" t="s">
        <v>1702</v>
      </c>
      <c r="P1658" t="s">
        <v>4388</v>
      </c>
      <c r="Q1658" t="s">
        <v>287</v>
      </c>
      <c r="R1658" t="s">
        <v>351</v>
      </c>
    </row>
    <row r="1659" spans="13:18" x14ac:dyDescent="0.55000000000000004">
      <c r="M1659" s="7">
        <v>0</v>
      </c>
      <c r="N1659" s="33" t="s">
        <v>4389</v>
      </c>
      <c r="O1659" t="s">
        <v>902</v>
      </c>
      <c r="P1659" t="s">
        <v>4390</v>
      </c>
      <c r="Q1659" t="s">
        <v>947</v>
      </c>
      <c r="R1659" t="s">
        <v>2425</v>
      </c>
    </row>
    <row r="1660" spans="13:18" x14ac:dyDescent="0.55000000000000004">
      <c r="M1660" s="7">
        <v>0</v>
      </c>
      <c r="N1660" s="33" t="s">
        <v>4391</v>
      </c>
      <c r="O1660" t="s">
        <v>456</v>
      </c>
      <c r="P1660" t="s">
        <v>4392</v>
      </c>
      <c r="Q1660" t="s">
        <v>1245</v>
      </c>
      <c r="R1660" t="s">
        <v>2994</v>
      </c>
    </row>
    <row r="1661" spans="13:18" x14ac:dyDescent="0.55000000000000004">
      <c r="M1661" s="7">
        <v>0</v>
      </c>
      <c r="N1661" s="33" t="s">
        <v>4393</v>
      </c>
      <c r="O1661" t="s">
        <v>1318</v>
      </c>
      <c r="P1661" t="s">
        <v>4394</v>
      </c>
      <c r="Q1661" t="s">
        <v>278</v>
      </c>
      <c r="R1661" t="s">
        <v>2388</v>
      </c>
    </row>
    <row r="1662" spans="13:18" x14ac:dyDescent="0.55000000000000004">
      <c r="M1662" s="7">
        <v>0</v>
      </c>
      <c r="N1662" s="33" t="s">
        <v>4395</v>
      </c>
      <c r="O1662" t="s">
        <v>1707</v>
      </c>
      <c r="P1662" t="s">
        <v>4396</v>
      </c>
      <c r="Q1662" t="s">
        <v>1245</v>
      </c>
      <c r="R1662" t="s">
        <v>3279</v>
      </c>
    </row>
    <row r="1663" spans="13:18" x14ac:dyDescent="0.55000000000000004">
      <c r="M1663" s="7">
        <v>0</v>
      </c>
      <c r="N1663" s="33" t="s">
        <v>1190</v>
      </c>
      <c r="O1663" t="s">
        <v>488</v>
      </c>
      <c r="P1663" t="s">
        <v>4397</v>
      </c>
      <c r="Q1663" t="s">
        <v>287</v>
      </c>
      <c r="R1663" t="s">
        <v>431</v>
      </c>
    </row>
    <row r="1664" spans="13:18" x14ac:dyDescent="0.55000000000000004">
      <c r="M1664" s="7">
        <v>0</v>
      </c>
      <c r="N1664" s="33" t="s">
        <v>1534</v>
      </c>
      <c r="O1664" t="s">
        <v>1135</v>
      </c>
      <c r="P1664" t="s">
        <v>4398</v>
      </c>
      <c r="Q1664" t="s">
        <v>1245</v>
      </c>
      <c r="R1664" t="s">
        <v>351</v>
      </c>
    </row>
    <row r="1665" spans="13:18" x14ac:dyDescent="0.55000000000000004">
      <c r="M1665" s="7">
        <v>0</v>
      </c>
      <c r="N1665" s="33" t="s">
        <v>4399</v>
      </c>
      <c r="O1665" t="s">
        <v>309</v>
      </c>
      <c r="P1665" t="s">
        <v>4400</v>
      </c>
      <c r="Q1665" t="s">
        <v>948</v>
      </c>
      <c r="R1665" t="s">
        <v>2401</v>
      </c>
    </row>
    <row r="1666" spans="13:18" x14ac:dyDescent="0.55000000000000004">
      <c r="M1666" s="7">
        <v>0</v>
      </c>
      <c r="N1666" s="33" t="s">
        <v>1535</v>
      </c>
      <c r="O1666" t="s">
        <v>382</v>
      </c>
      <c r="P1666" t="s">
        <v>4401</v>
      </c>
      <c r="Q1666" t="s">
        <v>1245</v>
      </c>
      <c r="R1666" t="s">
        <v>328</v>
      </c>
    </row>
    <row r="1667" spans="13:18" x14ac:dyDescent="0.55000000000000004">
      <c r="M1667" s="7">
        <v>0</v>
      </c>
      <c r="N1667" s="33" t="s">
        <v>4001</v>
      </c>
      <c r="O1667" t="s">
        <v>297</v>
      </c>
      <c r="P1667" t="s">
        <v>4402</v>
      </c>
      <c r="Q1667" t="s">
        <v>947</v>
      </c>
      <c r="R1667" t="s">
        <v>1563</v>
      </c>
    </row>
    <row r="1668" spans="13:18" x14ac:dyDescent="0.55000000000000004">
      <c r="M1668" s="7">
        <v>0</v>
      </c>
      <c r="N1668" s="33" t="s">
        <v>4403</v>
      </c>
      <c r="O1668" t="s">
        <v>1722</v>
      </c>
      <c r="P1668" t="s">
        <v>4404</v>
      </c>
      <c r="Q1668" t="s">
        <v>278</v>
      </c>
      <c r="R1668" t="s">
        <v>1344</v>
      </c>
    </row>
    <row r="1669" spans="13:18" x14ac:dyDescent="0.55000000000000004">
      <c r="M1669" s="7">
        <v>0</v>
      </c>
      <c r="N1669" s="33" t="s">
        <v>4405</v>
      </c>
      <c r="O1669" t="s">
        <v>823</v>
      </c>
      <c r="P1669" t="s">
        <v>4406</v>
      </c>
      <c r="Q1669" t="s">
        <v>947</v>
      </c>
      <c r="R1669" t="s">
        <v>682</v>
      </c>
    </row>
    <row r="1670" spans="13:18" x14ac:dyDescent="0.55000000000000004">
      <c r="M1670" s="7">
        <v>0</v>
      </c>
      <c r="N1670" s="33" t="s">
        <v>3872</v>
      </c>
      <c r="O1670" t="s">
        <v>126</v>
      </c>
      <c r="P1670" t="s">
        <v>4407</v>
      </c>
      <c r="Q1670" t="s">
        <v>948</v>
      </c>
      <c r="R1670" t="s">
        <v>513</v>
      </c>
    </row>
    <row r="1671" spans="13:18" x14ac:dyDescent="0.55000000000000004">
      <c r="M1671" s="7">
        <v>0</v>
      </c>
      <c r="N1671" s="33" t="s">
        <v>4408</v>
      </c>
      <c r="O1671" t="s">
        <v>1965</v>
      </c>
      <c r="P1671" t="s">
        <v>4409</v>
      </c>
      <c r="Q1671" t="s">
        <v>947</v>
      </c>
      <c r="R1671" t="s">
        <v>2425</v>
      </c>
    </row>
    <row r="1672" spans="13:18" x14ac:dyDescent="0.55000000000000004">
      <c r="M1672" s="7">
        <v>0</v>
      </c>
      <c r="N1672" s="33" t="s">
        <v>952</v>
      </c>
      <c r="O1672" t="s">
        <v>372</v>
      </c>
      <c r="P1672" t="s">
        <v>4410</v>
      </c>
      <c r="Q1672" t="s">
        <v>273</v>
      </c>
      <c r="R1672" t="s">
        <v>351</v>
      </c>
    </row>
    <row r="1673" spans="13:18" x14ac:dyDescent="0.55000000000000004">
      <c r="M1673" s="7">
        <v>0</v>
      </c>
      <c r="N1673" s="33" t="s">
        <v>858</v>
      </c>
      <c r="O1673" t="s">
        <v>344</v>
      </c>
      <c r="P1673" t="s">
        <v>4411</v>
      </c>
      <c r="Q1673" t="s">
        <v>259</v>
      </c>
      <c r="R1673" t="s">
        <v>542</v>
      </c>
    </row>
    <row r="1674" spans="13:18" x14ac:dyDescent="0.55000000000000004">
      <c r="M1674" s="7">
        <v>0</v>
      </c>
      <c r="N1674" s="33" t="s">
        <v>4412</v>
      </c>
      <c r="O1674" t="s">
        <v>772</v>
      </c>
      <c r="P1674" t="s">
        <v>4413</v>
      </c>
      <c r="Q1674" t="s">
        <v>278</v>
      </c>
      <c r="R1674" t="s">
        <v>555</v>
      </c>
    </row>
    <row r="1675" spans="13:18" x14ac:dyDescent="0.55000000000000004">
      <c r="M1675" s="7">
        <v>0</v>
      </c>
      <c r="N1675" s="33" t="s">
        <v>4414</v>
      </c>
      <c r="O1675" t="s">
        <v>1710</v>
      </c>
      <c r="P1675" t="s">
        <v>4415</v>
      </c>
      <c r="Q1675" t="s">
        <v>278</v>
      </c>
      <c r="R1675" t="s">
        <v>916</v>
      </c>
    </row>
    <row r="1676" spans="13:18" x14ac:dyDescent="0.55000000000000004">
      <c r="M1676" s="7">
        <v>0</v>
      </c>
      <c r="N1676" s="33" t="s">
        <v>1437</v>
      </c>
      <c r="O1676" t="s">
        <v>281</v>
      </c>
      <c r="P1676" t="s">
        <v>4416</v>
      </c>
      <c r="Q1676" t="s">
        <v>287</v>
      </c>
      <c r="R1676" t="s">
        <v>3370</v>
      </c>
    </row>
    <row r="1677" spans="13:18" x14ac:dyDescent="0.55000000000000004">
      <c r="M1677" s="7">
        <v>0</v>
      </c>
      <c r="N1677" s="33" t="s">
        <v>4417</v>
      </c>
      <c r="O1677" t="s">
        <v>368</v>
      </c>
      <c r="P1677" t="s">
        <v>4418</v>
      </c>
      <c r="Q1677" t="s">
        <v>434</v>
      </c>
      <c r="R1677" t="s">
        <v>659</v>
      </c>
    </row>
    <row r="1678" spans="13:18" x14ac:dyDescent="0.55000000000000004">
      <c r="M1678" s="7">
        <v>0</v>
      </c>
      <c r="N1678" s="33" t="s">
        <v>1958</v>
      </c>
      <c r="O1678" t="s">
        <v>330</v>
      </c>
      <c r="P1678" t="s">
        <v>4419</v>
      </c>
      <c r="Q1678" t="s">
        <v>434</v>
      </c>
      <c r="R1678" t="s">
        <v>922</v>
      </c>
    </row>
    <row r="1679" spans="13:18" x14ac:dyDescent="0.55000000000000004">
      <c r="M1679" s="7">
        <v>0</v>
      </c>
      <c r="N1679" s="33" t="s">
        <v>4420</v>
      </c>
      <c r="O1679" t="s">
        <v>276</v>
      </c>
      <c r="P1679" t="s">
        <v>4421</v>
      </c>
      <c r="Q1679" t="s">
        <v>366</v>
      </c>
      <c r="R1679" t="s">
        <v>255</v>
      </c>
    </row>
    <row r="1680" spans="13:18" x14ac:dyDescent="0.55000000000000004">
      <c r="M1680" s="7">
        <v>0</v>
      </c>
      <c r="N1680" s="33" t="s">
        <v>4422</v>
      </c>
      <c r="O1680" t="s">
        <v>578</v>
      </c>
      <c r="P1680" t="s">
        <v>4423</v>
      </c>
      <c r="Q1680" t="s">
        <v>405</v>
      </c>
      <c r="R1680" t="s">
        <v>4424</v>
      </c>
    </row>
    <row r="1681" spans="13:18" x14ac:dyDescent="0.55000000000000004">
      <c r="M1681" s="7">
        <v>0</v>
      </c>
      <c r="N1681" s="33" t="s">
        <v>4425</v>
      </c>
      <c r="O1681" t="s">
        <v>309</v>
      </c>
      <c r="P1681" t="s">
        <v>4426</v>
      </c>
      <c r="Q1681" t="s">
        <v>278</v>
      </c>
      <c r="R1681" t="s">
        <v>555</v>
      </c>
    </row>
    <row r="1682" spans="13:18" x14ac:dyDescent="0.55000000000000004">
      <c r="M1682" s="7">
        <v>0</v>
      </c>
      <c r="N1682" s="33" t="s">
        <v>4427</v>
      </c>
      <c r="O1682" t="s">
        <v>304</v>
      </c>
      <c r="P1682" t="s">
        <v>4428</v>
      </c>
      <c r="Q1682" t="s">
        <v>1245</v>
      </c>
      <c r="R1682" t="s">
        <v>409</v>
      </c>
    </row>
    <row r="1683" spans="13:18" x14ac:dyDescent="0.55000000000000004">
      <c r="M1683" s="7">
        <v>0</v>
      </c>
      <c r="N1683" s="33" t="s">
        <v>2004</v>
      </c>
      <c r="O1683" t="s">
        <v>1789</v>
      </c>
      <c r="P1683" t="s">
        <v>4429</v>
      </c>
      <c r="Q1683" t="s">
        <v>366</v>
      </c>
      <c r="R1683" t="s">
        <v>279</v>
      </c>
    </row>
    <row r="1684" spans="13:18" x14ac:dyDescent="0.55000000000000004">
      <c r="M1684" s="7">
        <v>0</v>
      </c>
      <c r="N1684" s="33" t="s">
        <v>4430</v>
      </c>
      <c r="O1684" t="s">
        <v>1577</v>
      </c>
      <c r="P1684" t="s">
        <v>4431</v>
      </c>
      <c r="Q1684" t="s">
        <v>366</v>
      </c>
      <c r="R1684" t="s">
        <v>255</v>
      </c>
    </row>
    <row r="1685" spans="13:18" x14ac:dyDescent="0.55000000000000004">
      <c r="M1685" s="7">
        <v>0</v>
      </c>
      <c r="N1685" s="33" t="s">
        <v>4432</v>
      </c>
      <c r="O1685" t="s">
        <v>419</v>
      </c>
      <c r="P1685" t="s">
        <v>4433</v>
      </c>
      <c r="Q1685" t="s">
        <v>278</v>
      </c>
      <c r="R1685" t="s">
        <v>474</v>
      </c>
    </row>
    <row r="1686" spans="13:18" x14ac:dyDescent="0.55000000000000004">
      <c r="M1686" s="7">
        <v>0</v>
      </c>
      <c r="N1686" s="33" t="s">
        <v>4434</v>
      </c>
      <c r="O1686" t="s">
        <v>557</v>
      </c>
      <c r="P1686" t="s">
        <v>4435</v>
      </c>
      <c r="Q1686" t="s">
        <v>1245</v>
      </c>
      <c r="R1686" t="s">
        <v>493</v>
      </c>
    </row>
    <row r="1687" spans="13:18" x14ac:dyDescent="0.55000000000000004">
      <c r="M1687" s="7">
        <v>0</v>
      </c>
      <c r="N1687" s="33" t="s">
        <v>3946</v>
      </c>
      <c r="O1687" t="s">
        <v>321</v>
      </c>
      <c r="P1687" t="s">
        <v>4436</v>
      </c>
      <c r="Q1687" t="s">
        <v>273</v>
      </c>
      <c r="R1687" t="s">
        <v>605</v>
      </c>
    </row>
    <row r="1688" spans="13:18" x14ac:dyDescent="0.55000000000000004">
      <c r="M1688" s="7">
        <v>0</v>
      </c>
      <c r="N1688" s="33" t="s">
        <v>4437</v>
      </c>
      <c r="O1688" t="s">
        <v>769</v>
      </c>
      <c r="P1688" t="s">
        <v>4438</v>
      </c>
      <c r="Q1688" t="s">
        <v>512</v>
      </c>
      <c r="R1688" t="s">
        <v>247</v>
      </c>
    </row>
    <row r="1689" spans="13:18" x14ac:dyDescent="0.55000000000000004">
      <c r="M1689" s="7">
        <v>0</v>
      </c>
      <c r="N1689" s="33" t="s">
        <v>4439</v>
      </c>
      <c r="O1689" t="s">
        <v>314</v>
      </c>
      <c r="P1689" t="s">
        <v>4440</v>
      </c>
      <c r="Q1689" t="s">
        <v>458</v>
      </c>
      <c r="R1689" t="s">
        <v>787</v>
      </c>
    </row>
    <row r="1690" spans="13:18" x14ac:dyDescent="0.55000000000000004">
      <c r="M1690" s="7">
        <v>0</v>
      </c>
      <c r="N1690" s="33" t="s">
        <v>4441</v>
      </c>
      <c r="O1690" t="s">
        <v>944</v>
      </c>
      <c r="P1690" t="s">
        <v>4442</v>
      </c>
      <c r="Q1690" t="s">
        <v>269</v>
      </c>
      <c r="R1690" t="s">
        <v>2795</v>
      </c>
    </row>
    <row r="1691" spans="13:18" x14ac:dyDescent="0.55000000000000004">
      <c r="M1691" s="7">
        <v>0</v>
      </c>
      <c r="N1691" s="33" t="s">
        <v>4443</v>
      </c>
      <c r="O1691" t="s">
        <v>304</v>
      </c>
      <c r="P1691" t="s">
        <v>4444</v>
      </c>
      <c r="Q1691" t="s">
        <v>1245</v>
      </c>
      <c r="R1691" t="s">
        <v>409</v>
      </c>
    </row>
    <row r="1692" spans="13:18" x14ac:dyDescent="0.55000000000000004">
      <c r="M1692" s="7">
        <v>0</v>
      </c>
      <c r="N1692" s="33" t="s">
        <v>3730</v>
      </c>
      <c r="O1692" t="s">
        <v>285</v>
      </c>
      <c r="P1692" t="s">
        <v>4445</v>
      </c>
      <c r="Q1692" t="s">
        <v>259</v>
      </c>
      <c r="R1692" t="s">
        <v>498</v>
      </c>
    </row>
    <row r="1693" spans="13:18" x14ac:dyDescent="0.55000000000000004">
      <c r="M1693" s="7">
        <v>0</v>
      </c>
      <c r="N1693" s="33" t="s">
        <v>1932</v>
      </c>
      <c r="O1693" t="s">
        <v>314</v>
      </c>
      <c r="P1693" t="s">
        <v>4446</v>
      </c>
      <c r="Q1693" t="s">
        <v>994</v>
      </c>
      <c r="R1693" t="s">
        <v>2113</v>
      </c>
    </row>
    <row r="1694" spans="13:18" x14ac:dyDescent="0.55000000000000004">
      <c r="M1694" s="7">
        <v>0</v>
      </c>
      <c r="N1694" s="33" t="s">
        <v>4447</v>
      </c>
      <c r="O1694" t="s">
        <v>1739</v>
      </c>
      <c r="P1694" t="s">
        <v>4448</v>
      </c>
      <c r="Q1694" t="s">
        <v>366</v>
      </c>
      <c r="R1694" t="s">
        <v>255</v>
      </c>
    </row>
    <row r="1695" spans="13:18" x14ac:dyDescent="0.55000000000000004">
      <c r="M1695" s="7">
        <v>0</v>
      </c>
      <c r="N1695" s="33" t="s">
        <v>4449</v>
      </c>
      <c r="O1695" t="s">
        <v>783</v>
      </c>
      <c r="P1695" t="s">
        <v>4450</v>
      </c>
      <c r="Q1695" t="s">
        <v>366</v>
      </c>
      <c r="R1695" t="s">
        <v>659</v>
      </c>
    </row>
    <row r="1696" spans="13:18" x14ac:dyDescent="0.55000000000000004">
      <c r="M1696" s="7">
        <v>0</v>
      </c>
      <c r="N1696" s="33" t="s">
        <v>4451</v>
      </c>
      <c r="O1696" t="s">
        <v>488</v>
      </c>
      <c r="P1696" t="s">
        <v>4452</v>
      </c>
      <c r="Q1696" t="s">
        <v>287</v>
      </c>
      <c r="R1696" t="s">
        <v>312</v>
      </c>
    </row>
    <row r="1697" spans="13:18" x14ac:dyDescent="0.55000000000000004">
      <c r="M1697" s="7">
        <v>0</v>
      </c>
      <c r="N1697" s="33" t="s">
        <v>4453</v>
      </c>
      <c r="O1697" t="s">
        <v>823</v>
      </c>
      <c r="P1697" t="s">
        <v>4454</v>
      </c>
      <c r="Q1697" t="s">
        <v>458</v>
      </c>
      <c r="R1697" t="s">
        <v>916</v>
      </c>
    </row>
    <row r="1698" spans="13:18" x14ac:dyDescent="0.55000000000000004">
      <c r="M1698" s="7">
        <v>0</v>
      </c>
      <c r="N1698" s="33" t="s">
        <v>2539</v>
      </c>
      <c r="O1698" t="s">
        <v>254</v>
      </c>
      <c r="P1698" t="s">
        <v>4455</v>
      </c>
      <c r="Q1698" t="s">
        <v>434</v>
      </c>
      <c r="R1698" t="s">
        <v>279</v>
      </c>
    </row>
    <row r="1699" spans="13:18" x14ac:dyDescent="0.55000000000000004">
      <c r="M1699" s="7">
        <v>0</v>
      </c>
      <c r="N1699" s="33" t="s">
        <v>4456</v>
      </c>
      <c r="O1699" t="s">
        <v>552</v>
      </c>
      <c r="P1699" t="s">
        <v>4457</v>
      </c>
      <c r="Q1699" t="s">
        <v>273</v>
      </c>
      <c r="R1699" t="s">
        <v>493</v>
      </c>
    </row>
    <row r="1700" spans="13:18" x14ac:dyDescent="0.55000000000000004">
      <c r="M1700" s="7">
        <v>0</v>
      </c>
      <c r="N1700" s="33" t="s">
        <v>4458</v>
      </c>
      <c r="O1700" t="s">
        <v>1789</v>
      </c>
      <c r="P1700" t="s">
        <v>4459</v>
      </c>
      <c r="Q1700" t="s">
        <v>246</v>
      </c>
      <c r="R1700" t="s">
        <v>247</v>
      </c>
    </row>
    <row r="1701" spans="13:18" x14ac:dyDescent="0.55000000000000004">
      <c r="M1701" s="7">
        <v>0</v>
      </c>
      <c r="N1701" s="33" t="s">
        <v>1517</v>
      </c>
      <c r="O1701" t="s">
        <v>1940</v>
      </c>
      <c r="P1701" t="s">
        <v>4460</v>
      </c>
      <c r="Q1701" t="s">
        <v>434</v>
      </c>
      <c r="R1701" t="s">
        <v>922</v>
      </c>
    </row>
    <row r="1702" spans="13:18" x14ac:dyDescent="0.55000000000000004">
      <c r="M1702" s="7">
        <v>0</v>
      </c>
      <c r="N1702" s="33" t="s">
        <v>4461</v>
      </c>
      <c r="O1702" t="s">
        <v>836</v>
      </c>
      <c r="P1702" t="s">
        <v>4462</v>
      </c>
      <c r="Q1702" t="s">
        <v>269</v>
      </c>
      <c r="R1702" t="s">
        <v>501</v>
      </c>
    </row>
    <row r="1703" spans="13:18" x14ac:dyDescent="0.55000000000000004">
      <c r="M1703" s="7">
        <v>0</v>
      </c>
      <c r="N1703" s="33" t="s">
        <v>4463</v>
      </c>
      <c r="O1703" t="s">
        <v>142</v>
      </c>
      <c r="P1703" t="s">
        <v>4464</v>
      </c>
      <c r="Q1703" t="s">
        <v>947</v>
      </c>
      <c r="R1703" t="s">
        <v>605</v>
      </c>
    </row>
    <row r="1704" spans="13:18" x14ac:dyDescent="0.55000000000000004">
      <c r="M1704" s="7">
        <v>0</v>
      </c>
      <c r="N1704" s="33" t="s">
        <v>4465</v>
      </c>
      <c r="O1704" t="s">
        <v>1318</v>
      </c>
      <c r="P1704" t="s">
        <v>4466</v>
      </c>
      <c r="Q1704" t="s">
        <v>947</v>
      </c>
      <c r="R1704" t="s">
        <v>409</v>
      </c>
    </row>
    <row r="1705" spans="13:18" x14ac:dyDescent="0.55000000000000004">
      <c r="M1705" s="7">
        <v>0</v>
      </c>
      <c r="N1705" s="33" t="s">
        <v>1713</v>
      </c>
      <c r="O1705" t="s">
        <v>1318</v>
      </c>
      <c r="P1705" t="s">
        <v>4467</v>
      </c>
      <c r="Q1705" t="s">
        <v>434</v>
      </c>
      <c r="R1705" t="s">
        <v>255</v>
      </c>
    </row>
    <row r="1706" spans="13:18" x14ac:dyDescent="0.55000000000000004">
      <c r="M1706" s="7">
        <v>0</v>
      </c>
      <c r="N1706" s="33" t="s">
        <v>3181</v>
      </c>
      <c r="O1706" t="s">
        <v>1710</v>
      </c>
      <c r="P1706" t="s">
        <v>4468</v>
      </c>
      <c r="Q1706" t="s">
        <v>278</v>
      </c>
      <c r="R1706" t="s">
        <v>922</v>
      </c>
    </row>
    <row r="1707" spans="13:18" x14ac:dyDescent="0.55000000000000004">
      <c r="M1707" s="7">
        <v>0</v>
      </c>
      <c r="N1707" s="33" t="s">
        <v>4469</v>
      </c>
      <c r="O1707" t="s">
        <v>96</v>
      </c>
      <c r="P1707" t="s">
        <v>4470</v>
      </c>
      <c r="Q1707" t="s">
        <v>458</v>
      </c>
      <c r="R1707" t="s">
        <v>605</v>
      </c>
    </row>
    <row r="1708" spans="13:18" x14ac:dyDescent="0.55000000000000004">
      <c r="M1708" s="7">
        <v>0</v>
      </c>
      <c r="N1708" s="33" t="s">
        <v>2384</v>
      </c>
      <c r="O1708" t="s">
        <v>169</v>
      </c>
      <c r="P1708" t="s">
        <v>4471</v>
      </c>
      <c r="Q1708" t="s">
        <v>316</v>
      </c>
      <c r="R1708" t="s">
        <v>2134</v>
      </c>
    </row>
    <row r="1709" spans="13:18" x14ac:dyDescent="0.55000000000000004">
      <c r="M1709" s="7">
        <v>0</v>
      </c>
      <c r="N1709" s="33" t="s">
        <v>851</v>
      </c>
      <c r="O1709" t="s">
        <v>1785</v>
      </c>
      <c r="P1709" t="s">
        <v>4472</v>
      </c>
      <c r="Q1709" t="s">
        <v>458</v>
      </c>
      <c r="R1709" t="s">
        <v>555</v>
      </c>
    </row>
    <row r="1710" spans="13:18" x14ac:dyDescent="0.55000000000000004">
      <c r="M1710" s="7">
        <v>0</v>
      </c>
      <c r="N1710" s="33" t="s">
        <v>4473</v>
      </c>
      <c r="O1710" t="s">
        <v>1434</v>
      </c>
      <c r="P1710" t="s">
        <v>4474</v>
      </c>
      <c r="Q1710" t="s">
        <v>946</v>
      </c>
      <c r="R1710" t="s">
        <v>4475</v>
      </c>
    </row>
    <row r="1711" spans="13:18" x14ac:dyDescent="0.55000000000000004">
      <c r="M1711" s="7">
        <v>0</v>
      </c>
      <c r="N1711" s="33" t="s">
        <v>4476</v>
      </c>
      <c r="O1711" t="s">
        <v>488</v>
      </c>
      <c r="P1711" t="s">
        <v>4477</v>
      </c>
      <c r="Q1711" t="s">
        <v>948</v>
      </c>
      <c r="R1711" t="s">
        <v>247</v>
      </c>
    </row>
    <row r="1712" spans="13:18" x14ac:dyDescent="0.55000000000000004">
      <c r="M1712" s="7">
        <v>0</v>
      </c>
      <c r="N1712" s="33" t="s">
        <v>233</v>
      </c>
      <c r="O1712" t="s">
        <v>276</v>
      </c>
      <c r="P1712" t="s">
        <v>4478</v>
      </c>
      <c r="Q1712" t="s">
        <v>264</v>
      </c>
      <c r="R1712" t="s">
        <v>493</v>
      </c>
    </row>
    <row r="1713" spans="13:18" x14ac:dyDescent="0.55000000000000004">
      <c r="M1713" s="7">
        <v>0</v>
      </c>
      <c r="N1713" s="33" t="s">
        <v>4479</v>
      </c>
      <c r="O1713" t="s">
        <v>540</v>
      </c>
      <c r="P1713" t="s">
        <v>4480</v>
      </c>
      <c r="Q1713" t="s">
        <v>278</v>
      </c>
      <c r="R1713" t="s">
        <v>806</v>
      </c>
    </row>
    <row r="1714" spans="13:18" x14ac:dyDescent="0.55000000000000004">
      <c r="M1714" s="7">
        <v>0</v>
      </c>
      <c r="N1714" s="33" t="s">
        <v>4481</v>
      </c>
      <c r="O1714" t="s">
        <v>769</v>
      </c>
      <c r="P1714" t="s">
        <v>4482</v>
      </c>
      <c r="Q1714" t="s">
        <v>1108</v>
      </c>
      <c r="R1714" t="s">
        <v>4343</v>
      </c>
    </row>
    <row r="1715" spans="13:18" x14ac:dyDescent="0.55000000000000004">
      <c r="M1715" s="7">
        <v>0</v>
      </c>
      <c r="N1715" s="33" t="s">
        <v>4483</v>
      </c>
      <c r="O1715" t="s">
        <v>515</v>
      </c>
      <c r="P1715" t="s">
        <v>4484</v>
      </c>
      <c r="Q1715" t="s">
        <v>269</v>
      </c>
      <c r="R1715" t="s">
        <v>2303</v>
      </c>
    </row>
    <row r="1716" spans="13:18" x14ac:dyDescent="0.55000000000000004">
      <c r="M1716" s="7">
        <v>0</v>
      </c>
      <c r="N1716" s="33" t="s">
        <v>2028</v>
      </c>
      <c r="O1716" t="s">
        <v>368</v>
      </c>
      <c r="P1716" t="s">
        <v>4485</v>
      </c>
      <c r="Q1716" t="s">
        <v>366</v>
      </c>
      <c r="R1716" t="s">
        <v>409</v>
      </c>
    </row>
    <row r="1717" spans="13:18" x14ac:dyDescent="0.55000000000000004">
      <c r="M1717" s="7">
        <v>0</v>
      </c>
      <c r="N1717" s="33" t="s">
        <v>4486</v>
      </c>
      <c r="O1717" t="s">
        <v>321</v>
      </c>
      <c r="P1717" t="s">
        <v>4487</v>
      </c>
      <c r="Q1717" t="s">
        <v>366</v>
      </c>
      <c r="R1717" t="s">
        <v>605</v>
      </c>
    </row>
    <row r="1718" spans="13:18" x14ac:dyDescent="0.55000000000000004">
      <c r="M1718" s="7">
        <v>0</v>
      </c>
      <c r="N1718" s="33" t="s">
        <v>4488</v>
      </c>
      <c r="O1718" t="s">
        <v>1800</v>
      </c>
      <c r="P1718" t="s">
        <v>4489</v>
      </c>
      <c r="Q1718" t="s">
        <v>264</v>
      </c>
      <c r="R1718" t="s">
        <v>659</v>
      </c>
    </row>
    <row r="1719" spans="13:18" x14ac:dyDescent="0.55000000000000004">
      <c r="M1719" s="7">
        <v>0</v>
      </c>
      <c r="N1719" s="33" t="s">
        <v>1733</v>
      </c>
      <c r="O1719" t="s">
        <v>254</v>
      </c>
      <c r="P1719" t="s">
        <v>4490</v>
      </c>
      <c r="Q1719" t="s">
        <v>311</v>
      </c>
      <c r="R1719" t="s">
        <v>255</v>
      </c>
    </row>
    <row r="1720" spans="13:18" x14ac:dyDescent="0.55000000000000004">
      <c r="M1720" s="7">
        <v>0</v>
      </c>
      <c r="N1720" s="33" t="s">
        <v>4491</v>
      </c>
      <c r="O1720" t="s">
        <v>321</v>
      </c>
      <c r="P1720" t="s">
        <v>4492</v>
      </c>
      <c r="Q1720" t="s">
        <v>251</v>
      </c>
      <c r="R1720" t="s">
        <v>3314</v>
      </c>
    </row>
    <row r="1721" spans="13:18" x14ac:dyDescent="0.55000000000000004">
      <c r="M1721" s="7">
        <v>0</v>
      </c>
      <c r="N1721" s="33" t="s">
        <v>4493</v>
      </c>
      <c r="O1721" t="s">
        <v>481</v>
      </c>
      <c r="P1721" t="s">
        <v>4494</v>
      </c>
      <c r="Q1721" t="s">
        <v>273</v>
      </c>
      <c r="R1721" t="s">
        <v>279</v>
      </c>
    </row>
    <row r="1722" spans="13:18" x14ac:dyDescent="0.55000000000000004">
      <c r="M1722" s="7">
        <v>0</v>
      </c>
      <c r="N1722" s="33" t="s">
        <v>796</v>
      </c>
      <c r="O1722" t="s">
        <v>130</v>
      </c>
      <c r="P1722" t="s">
        <v>4495</v>
      </c>
      <c r="Q1722" t="s">
        <v>947</v>
      </c>
      <c r="R1722" t="s">
        <v>474</v>
      </c>
    </row>
    <row r="1723" spans="13:18" x14ac:dyDescent="0.55000000000000004">
      <c r="M1723" s="7">
        <v>0</v>
      </c>
      <c r="N1723" s="33" t="s">
        <v>4496</v>
      </c>
      <c r="O1723" t="s">
        <v>340</v>
      </c>
      <c r="P1723" t="s">
        <v>4497</v>
      </c>
      <c r="Q1723" t="s">
        <v>434</v>
      </c>
      <c r="R1723" t="s">
        <v>2118</v>
      </c>
    </row>
    <row r="1724" spans="13:18" x14ac:dyDescent="0.55000000000000004">
      <c r="M1724" s="7">
        <v>0</v>
      </c>
      <c r="N1724" s="33" t="s">
        <v>4498</v>
      </c>
      <c r="O1724" t="s">
        <v>1643</v>
      </c>
      <c r="P1724" t="s">
        <v>4499</v>
      </c>
      <c r="Q1724" t="s">
        <v>278</v>
      </c>
      <c r="R1724" t="s">
        <v>255</v>
      </c>
    </row>
    <row r="1725" spans="13:18" x14ac:dyDescent="0.55000000000000004">
      <c r="M1725" s="7">
        <v>0</v>
      </c>
      <c r="N1725" s="33" t="s">
        <v>4500</v>
      </c>
      <c r="O1725" t="s">
        <v>515</v>
      </c>
      <c r="P1725" t="s">
        <v>4501</v>
      </c>
      <c r="Q1725" t="s">
        <v>278</v>
      </c>
      <c r="R1725" t="s">
        <v>2841</v>
      </c>
    </row>
    <row r="1726" spans="13:18" x14ac:dyDescent="0.55000000000000004">
      <c r="M1726" s="7">
        <v>0</v>
      </c>
      <c r="N1726" s="33" t="s">
        <v>1443</v>
      </c>
      <c r="O1726" t="s">
        <v>836</v>
      </c>
      <c r="P1726" t="s">
        <v>1590</v>
      </c>
      <c r="Q1726" t="s">
        <v>278</v>
      </c>
      <c r="R1726" t="s">
        <v>279</v>
      </c>
    </row>
    <row r="1727" spans="13:18" x14ac:dyDescent="0.55000000000000004">
      <c r="M1727" s="7">
        <v>0</v>
      </c>
      <c r="N1727" s="33" t="s">
        <v>4502</v>
      </c>
      <c r="O1727" t="s">
        <v>772</v>
      </c>
      <c r="P1727" t="s">
        <v>4503</v>
      </c>
      <c r="Q1727" t="s">
        <v>264</v>
      </c>
      <c r="R1727" t="s">
        <v>561</v>
      </c>
    </row>
    <row r="1728" spans="13:18" x14ac:dyDescent="0.55000000000000004">
      <c r="M1728" s="7">
        <v>0</v>
      </c>
      <c r="N1728" s="33" t="s">
        <v>4504</v>
      </c>
      <c r="O1728" t="s">
        <v>174</v>
      </c>
      <c r="P1728" t="s">
        <v>4505</v>
      </c>
      <c r="Q1728" t="s">
        <v>287</v>
      </c>
      <c r="R1728" t="s">
        <v>451</v>
      </c>
    </row>
    <row r="1729" spans="13:18" x14ac:dyDescent="0.55000000000000004">
      <c r="M1729" s="7">
        <v>0</v>
      </c>
      <c r="N1729" s="33" t="s">
        <v>4506</v>
      </c>
      <c r="O1729" t="s">
        <v>557</v>
      </c>
      <c r="P1729" t="s">
        <v>4507</v>
      </c>
      <c r="Q1729" t="s">
        <v>336</v>
      </c>
      <c r="R1729" t="s">
        <v>4508</v>
      </c>
    </row>
    <row r="1730" spans="13:18" x14ac:dyDescent="0.55000000000000004">
      <c r="M1730" s="7">
        <v>0</v>
      </c>
      <c r="N1730" s="33" t="s">
        <v>4037</v>
      </c>
      <c r="O1730" t="s">
        <v>166</v>
      </c>
      <c r="P1730" t="s">
        <v>4509</v>
      </c>
      <c r="Q1730" t="s">
        <v>273</v>
      </c>
      <c r="R1730" t="s">
        <v>451</v>
      </c>
    </row>
    <row r="1731" spans="13:18" x14ac:dyDescent="0.55000000000000004">
      <c r="M1731" s="7">
        <v>0</v>
      </c>
      <c r="N1731" s="33" t="s">
        <v>671</v>
      </c>
      <c r="O1731" t="s">
        <v>321</v>
      </c>
      <c r="P1731" t="s">
        <v>4510</v>
      </c>
      <c r="Q1731" t="s">
        <v>273</v>
      </c>
      <c r="R1731" t="s">
        <v>571</v>
      </c>
    </row>
    <row r="1732" spans="13:18" x14ac:dyDescent="0.55000000000000004">
      <c r="M1732" s="7">
        <v>0</v>
      </c>
      <c r="N1732" s="33" t="s">
        <v>4511</v>
      </c>
      <c r="O1732" t="s">
        <v>1800</v>
      </c>
      <c r="P1732" t="s">
        <v>4512</v>
      </c>
      <c r="Q1732" t="s">
        <v>738</v>
      </c>
      <c r="R1732" t="s">
        <v>2830</v>
      </c>
    </row>
    <row r="1733" spans="13:18" x14ac:dyDescent="0.55000000000000004">
      <c r="M1733" s="7">
        <v>0</v>
      </c>
      <c r="N1733" s="33" t="s">
        <v>4513</v>
      </c>
      <c r="O1733" t="s">
        <v>552</v>
      </c>
      <c r="P1733" t="s">
        <v>4514</v>
      </c>
      <c r="Q1733" t="s">
        <v>946</v>
      </c>
      <c r="R1733" t="s">
        <v>803</v>
      </c>
    </row>
    <row r="1734" spans="13:18" x14ac:dyDescent="0.55000000000000004">
      <c r="M1734" s="7">
        <v>0</v>
      </c>
      <c r="N1734" s="33" t="s">
        <v>4515</v>
      </c>
      <c r="O1734" t="s">
        <v>877</v>
      </c>
      <c r="P1734" t="s">
        <v>4516</v>
      </c>
      <c r="Q1734" t="s">
        <v>634</v>
      </c>
      <c r="R1734" t="s">
        <v>4517</v>
      </c>
    </row>
    <row r="1735" spans="13:18" x14ac:dyDescent="0.55000000000000004">
      <c r="M1735" s="7">
        <v>0</v>
      </c>
      <c r="N1735" s="33" t="s">
        <v>3954</v>
      </c>
      <c r="O1735" t="s">
        <v>127</v>
      </c>
      <c r="P1735" t="s">
        <v>4518</v>
      </c>
      <c r="Q1735" t="s">
        <v>273</v>
      </c>
      <c r="R1735" t="s">
        <v>3960</v>
      </c>
    </row>
    <row r="1736" spans="13:18" x14ac:dyDescent="0.55000000000000004">
      <c r="M1736" s="7">
        <v>0</v>
      </c>
      <c r="N1736" s="33" t="s">
        <v>4519</v>
      </c>
      <c r="O1736" t="s">
        <v>314</v>
      </c>
      <c r="P1736" t="s">
        <v>4520</v>
      </c>
      <c r="Q1736" t="s">
        <v>458</v>
      </c>
      <c r="R1736" t="s">
        <v>252</v>
      </c>
    </row>
    <row r="1737" spans="13:18" x14ac:dyDescent="0.55000000000000004">
      <c r="M1737" s="7">
        <v>0</v>
      </c>
      <c r="N1737" s="33" t="s">
        <v>4521</v>
      </c>
      <c r="O1737" t="s">
        <v>429</v>
      </c>
      <c r="P1737" t="s">
        <v>4522</v>
      </c>
      <c r="Q1737" t="s">
        <v>1245</v>
      </c>
      <c r="R1737" t="s">
        <v>4340</v>
      </c>
    </row>
    <row r="1738" spans="13:18" x14ac:dyDescent="0.55000000000000004">
      <c r="M1738" s="7">
        <v>0</v>
      </c>
      <c r="N1738" s="33" t="s">
        <v>4523</v>
      </c>
      <c r="O1738" t="s">
        <v>456</v>
      </c>
      <c r="P1738" t="s">
        <v>4524</v>
      </c>
      <c r="Q1738" t="s">
        <v>634</v>
      </c>
      <c r="R1738" t="s">
        <v>380</v>
      </c>
    </row>
    <row r="1739" spans="13:18" x14ac:dyDescent="0.55000000000000004">
      <c r="M1739" s="7">
        <v>0</v>
      </c>
      <c r="N1739" s="33" t="s">
        <v>4525</v>
      </c>
      <c r="O1739" t="s">
        <v>1318</v>
      </c>
      <c r="P1739" t="s">
        <v>4526</v>
      </c>
      <c r="Q1739" t="s">
        <v>379</v>
      </c>
      <c r="R1739" t="s">
        <v>1881</v>
      </c>
    </row>
    <row r="1740" spans="13:18" x14ac:dyDescent="0.55000000000000004">
      <c r="M1740" s="7">
        <v>0</v>
      </c>
      <c r="N1740" s="33" t="s">
        <v>4527</v>
      </c>
      <c r="O1740" t="s">
        <v>257</v>
      </c>
      <c r="P1740" t="s">
        <v>4528</v>
      </c>
      <c r="Q1740" t="s">
        <v>264</v>
      </c>
      <c r="R1740" t="s">
        <v>2105</v>
      </c>
    </row>
    <row r="1741" spans="13:18" x14ac:dyDescent="0.55000000000000004">
      <c r="M1741" s="7">
        <v>0</v>
      </c>
      <c r="N1741" s="33" t="s">
        <v>2900</v>
      </c>
      <c r="O1741" t="s">
        <v>35</v>
      </c>
      <c r="P1741" t="s">
        <v>4529</v>
      </c>
      <c r="Q1741" t="s">
        <v>264</v>
      </c>
      <c r="R1741" t="s">
        <v>835</v>
      </c>
    </row>
    <row r="1742" spans="13:18" x14ac:dyDescent="0.55000000000000004">
      <c r="M1742" s="7">
        <v>0</v>
      </c>
      <c r="N1742" s="33" t="s">
        <v>4530</v>
      </c>
      <c r="O1742" t="s">
        <v>816</v>
      </c>
      <c r="P1742" t="s">
        <v>4531</v>
      </c>
      <c r="Q1742" t="s">
        <v>273</v>
      </c>
      <c r="R1742" t="s">
        <v>4340</v>
      </c>
    </row>
    <row r="1743" spans="13:18" x14ac:dyDescent="0.55000000000000004">
      <c r="M1743" s="7">
        <v>0</v>
      </c>
      <c r="N1743" s="33" t="s">
        <v>856</v>
      </c>
      <c r="O1743" t="s">
        <v>419</v>
      </c>
      <c r="P1743" t="s">
        <v>4532</v>
      </c>
      <c r="Q1743" t="s">
        <v>278</v>
      </c>
      <c r="R1743" t="s">
        <v>1035</v>
      </c>
    </row>
    <row r="1744" spans="13:18" x14ac:dyDescent="0.55000000000000004">
      <c r="M1744" s="7">
        <v>0</v>
      </c>
      <c r="N1744" s="33" t="s">
        <v>3760</v>
      </c>
      <c r="O1744" t="s">
        <v>1810</v>
      </c>
      <c r="P1744" t="s">
        <v>4533</v>
      </c>
      <c r="Q1744" t="s">
        <v>947</v>
      </c>
      <c r="R1744" t="s">
        <v>1025</v>
      </c>
    </row>
    <row r="1745" spans="13:18" x14ac:dyDescent="0.55000000000000004">
      <c r="M1745" s="7">
        <v>0</v>
      </c>
      <c r="N1745" s="33" t="s">
        <v>4534</v>
      </c>
      <c r="O1745" t="s">
        <v>515</v>
      </c>
      <c r="P1745" t="s">
        <v>4535</v>
      </c>
      <c r="Q1745" t="s">
        <v>947</v>
      </c>
      <c r="R1745" t="s">
        <v>2105</v>
      </c>
    </row>
    <row r="1746" spans="13:18" x14ac:dyDescent="0.55000000000000004">
      <c r="M1746" s="7">
        <v>0</v>
      </c>
      <c r="N1746" s="33" t="s">
        <v>432</v>
      </c>
      <c r="O1746" t="s">
        <v>133</v>
      </c>
      <c r="P1746" t="s">
        <v>4536</v>
      </c>
      <c r="Q1746" t="s">
        <v>946</v>
      </c>
      <c r="R1746" t="s">
        <v>2978</v>
      </c>
    </row>
    <row r="1747" spans="13:18" x14ac:dyDescent="0.55000000000000004">
      <c r="M1747" s="7">
        <v>0</v>
      </c>
      <c r="N1747" s="33" t="s">
        <v>4537</v>
      </c>
      <c r="O1747" t="s">
        <v>1950</v>
      </c>
      <c r="P1747" t="s">
        <v>4538</v>
      </c>
      <c r="Q1747" t="s">
        <v>1245</v>
      </c>
      <c r="R1747" t="s">
        <v>328</v>
      </c>
    </row>
    <row r="1748" spans="13:18" x14ac:dyDescent="0.55000000000000004">
      <c r="M1748" s="7">
        <v>0</v>
      </c>
      <c r="N1748" s="33" t="s">
        <v>4539</v>
      </c>
      <c r="O1748" t="s">
        <v>297</v>
      </c>
      <c r="P1748" t="s">
        <v>4540</v>
      </c>
      <c r="Q1748" t="s">
        <v>947</v>
      </c>
      <c r="R1748" t="s">
        <v>1250</v>
      </c>
    </row>
    <row r="1749" spans="13:18" x14ac:dyDescent="0.55000000000000004">
      <c r="M1749" s="7">
        <v>0</v>
      </c>
      <c r="N1749" s="33" t="s">
        <v>4541</v>
      </c>
      <c r="O1749" t="s">
        <v>133</v>
      </c>
      <c r="P1749" t="s">
        <v>4542</v>
      </c>
      <c r="Q1749" t="s">
        <v>947</v>
      </c>
      <c r="R1749" t="s">
        <v>2143</v>
      </c>
    </row>
    <row r="1750" spans="13:18" x14ac:dyDescent="0.55000000000000004">
      <c r="M1750" s="7">
        <v>0</v>
      </c>
      <c r="N1750" s="33" t="s">
        <v>4543</v>
      </c>
      <c r="O1750" t="s">
        <v>596</v>
      </c>
      <c r="P1750" t="s">
        <v>4544</v>
      </c>
      <c r="Q1750" t="s">
        <v>251</v>
      </c>
      <c r="R1750" t="s">
        <v>1344</v>
      </c>
    </row>
    <row r="1751" spans="13:18" x14ac:dyDescent="0.55000000000000004">
      <c r="M1751" s="7">
        <v>0</v>
      </c>
      <c r="N1751" s="33" t="s">
        <v>3750</v>
      </c>
      <c r="O1751" t="s">
        <v>1615</v>
      </c>
      <c r="P1751" t="s">
        <v>4545</v>
      </c>
      <c r="Q1751" t="s">
        <v>264</v>
      </c>
      <c r="R1751" t="s">
        <v>532</v>
      </c>
    </row>
    <row r="1752" spans="13:18" x14ac:dyDescent="0.55000000000000004">
      <c r="M1752" s="7">
        <v>0</v>
      </c>
      <c r="N1752" s="33" t="s">
        <v>2943</v>
      </c>
      <c r="O1752" t="s">
        <v>368</v>
      </c>
      <c r="P1752" t="s">
        <v>4546</v>
      </c>
      <c r="Q1752" t="s">
        <v>273</v>
      </c>
      <c r="R1752" t="s">
        <v>682</v>
      </c>
    </row>
    <row r="1753" spans="13:18" x14ac:dyDescent="0.55000000000000004">
      <c r="M1753" s="7">
        <v>0</v>
      </c>
      <c r="N1753" s="33" t="s">
        <v>4547</v>
      </c>
      <c r="O1753" t="s">
        <v>372</v>
      </c>
      <c r="P1753" t="s">
        <v>4548</v>
      </c>
      <c r="Q1753" t="s">
        <v>947</v>
      </c>
      <c r="R1753" t="s">
        <v>479</v>
      </c>
    </row>
    <row r="1754" spans="13:18" x14ac:dyDescent="0.55000000000000004">
      <c r="M1754" s="7">
        <v>0</v>
      </c>
      <c r="N1754" s="33" t="s">
        <v>4549</v>
      </c>
      <c r="O1754" t="s">
        <v>1144</v>
      </c>
      <c r="P1754" t="s">
        <v>4550</v>
      </c>
      <c r="Q1754" t="s">
        <v>947</v>
      </c>
      <c r="R1754" t="s">
        <v>2425</v>
      </c>
    </row>
    <row r="1755" spans="13:18" x14ac:dyDescent="0.55000000000000004">
      <c r="M1755" s="7">
        <v>0</v>
      </c>
      <c r="N1755" s="33" t="s">
        <v>4551</v>
      </c>
      <c r="O1755" t="s">
        <v>515</v>
      </c>
      <c r="P1755" t="s">
        <v>4552</v>
      </c>
      <c r="Q1755" t="s">
        <v>278</v>
      </c>
      <c r="R1755" t="s">
        <v>4553</v>
      </c>
    </row>
    <row r="1756" spans="13:18" x14ac:dyDescent="0.55000000000000004">
      <c r="M1756" s="7">
        <v>0</v>
      </c>
      <c r="N1756" s="33" t="s">
        <v>3870</v>
      </c>
      <c r="O1756" t="s">
        <v>1730</v>
      </c>
      <c r="P1756" t="s">
        <v>4554</v>
      </c>
      <c r="Q1756" t="s">
        <v>947</v>
      </c>
      <c r="R1756" t="s">
        <v>2787</v>
      </c>
    </row>
    <row r="1757" spans="13:18" x14ac:dyDescent="0.55000000000000004">
      <c r="M1757" s="7">
        <v>0</v>
      </c>
      <c r="N1757" s="33" t="s">
        <v>4555</v>
      </c>
      <c r="O1757" t="s">
        <v>1128</v>
      </c>
      <c r="P1757" t="s">
        <v>4556</v>
      </c>
      <c r="Q1757" t="s">
        <v>947</v>
      </c>
      <c r="R1757" t="s">
        <v>1344</v>
      </c>
    </row>
    <row r="1758" spans="13:18" x14ac:dyDescent="0.55000000000000004">
      <c r="M1758" s="7">
        <v>0</v>
      </c>
      <c r="N1758" s="33" t="s">
        <v>3858</v>
      </c>
      <c r="O1758" t="s">
        <v>1730</v>
      </c>
      <c r="P1758" t="s">
        <v>4557</v>
      </c>
      <c r="Q1758" t="s">
        <v>946</v>
      </c>
      <c r="R1758" t="s">
        <v>4558</v>
      </c>
    </row>
    <row r="1759" spans="13:18" x14ac:dyDescent="0.55000000000000004">
      <c r="M1759" s="7">
        <v>0</v>
      </c>
      <c r="N1759" s="33" t="s">
        <v>4559</v>
      </c>
      <c r="O1759" t="s">
        <v>1661</v>
      </c>
      <c r="P1759" t="s">
        <v>4560</v>
      </c>
      <c r="Q1759" t="s">
        <v>278</v>
      </c>
      <c r="R1759" t="s">
        <v>474</v>
      </c>
    </row>
    <row r="1760" spans="13:18" x14ac:dyDescent="0.55000000000000004">
      <c r="M1760" s="7">
        <v>0</v>
      </c>
      <c r="N1760" s="33" t="s">
        <v>2890</v>
      </c>
      <c r="O1760" t="s">
        <v>677</v>
      </c>
      <c r="P1760" t="s">
        <v>3886</v>
      </c>
      <c r="Q1760" t="s">
        <v>273</v>
      </c>
      <c r="R1760" t="s">
        <v>605</v>
      </c>
    </row>
    <row r="1761" spans="13:18" x14ac:dyDescent="0.55000000000000004">
      <c r="M1761" s="7">
        <v>0</v>
      </c>
      <c r="N1761" s="33" t="s">
        <v>4561</v>
      </c>
      <c r="O1761" t="s">
        <v>344</v>
      </c>
      <c r="P1761" t="s">
        <v>4562</v>
      </c>
      <c r="Q1761" t="s">
        <v>278</v>
      </c>
      <c r="R1761" t="s">
        <v>3314</v>
      </c>
    </row>
    <row r="1762" spans="13:18" x14ac:dyDescent="0.55000000000000004">
      <c r="M1762" s="7">
        <v>0</v>
      </c>
      <c r="N1762" s="33" t="s">
        <v>4563</v>
      </c>
      <c r="O1762" t="s">
        <v>540</v>
      </c>
      <c r="P1762" t="s">
        <v>4564</v>
      </c>
      <c r="Q1762" t="s">
        <v>947</v>
      </c>
      <c r="R1762" t="s">
        <v>605</v>
      </c>
    </row>
    <row r="1763" spans="13:18" x14ac:dyDescent="0.55000000000000004">
      <c r="M1763" s="7">
        <v>0</v>
      </c>
      <c r="N1763" s="33" t="s">
        <v>1509</v>
      </c>
      <c r="O1763" t="s">
        <v>267</v>
      </c>
      <c r="P1763" t="s">
        <v>4565</v>
      </c>
      <c r="Q1763" t="s">
        <v>290</v>
      </c>
      <c r="R1763" t="s">
        <v>240</v>
      </c>
    </row>
    <row r="1764" spans="13:18" x14ac:dyDescent="0.55000000000000004">
      <c r="M1764" s="7">
        <v>0</v>
      </c>
      <c r="N1764" s="33" t="s">
        <v>4566</v>
      </c>
      <c r="O1764" t="s">
        <v>936</v>
      </c>
      <c r="P1764" t="s">
        <v>4567</v>
      </c>
      <c r="Q1764" t="s">
        <v>287</v>
      </c>
      <c r="R1764" t="s">
        <v>474</v>
      </c>
    </row>
    <row r="1765" spans="13:18" x14ac:dyDescent="0.55000000000000004">
      <c r="M1765" s="7">
        <v>0</v>
      </c>
      <c r="N1765" s="33" t="s">
        <v>4568</v>
      </c>
      <c r="O1765" t="s">
        <v>368</v>
      </c>
      <c r="P1765" t="s">
        <v>4569</v>
      </c>
      <c r="Q1765" t="s">
        <v>287</v>
      </c>
      <c r="R1765" t="s">
        <v>605</v>
      </c>
    </row>
    <row r="1766" spans="13:18" x14ac:dyDescent="0.55000000000000004">
      <c r="M1766" s="7">
        <v>0</v>
      </c>
      <c r="N1766" s="33" t="s">
        <v>4570</v>
      </c>
      <c r="O1766" t="s">
        <v>281</v>
      </c>
      <c r="P1766" t="s">
        <v>4571</v>
      </c>
      <c r="Q1766" t="s">
        <v>239</v>
      </c>
      <c r="R1766" t="s">
        <v>4572</v>
      </c>
    </row>
    <row r="1767" spans="13:18" x14ac:dyDescent="0.55000000000000004">
      <c r="M1767" s="7">
        <v>0</v>
      </c>
      <c r="N1767" s="33" t="s">
        <v>4573</v>
      </c>
      <c r="O1767" t="s">
        <v>675</v>
      </c>
      <c r="P1767" t="s">
        <v>4574</v>
      </c>
      <c r="Q1767" t="s">
        <v>251</v>
      </c>
      <c r="R1767" t="s">
        <v>3314</v>
      </c>
    </row>
    <row r="1768" spans="13:18" x14ac:dyDescent="0.55000000000000004">
      <c r="M1768" s="7">
        <v>0</v>
      </c>
      <c r="N1768" s="33" t="s">
        <v>4575</v>
      </c>
      <c r="O1768" t="s">
        <v>877</v>
      </c>
      <c r="P1768" t="s">
        <v>4576</v>
      </c>
      <c r="Q1768" t="s">
        <v>947</v>
      </c>
      <c r="R1768" t="s">
        <v>3314</v>
      </c>
    </row>
    <row r="1769" spans="13:18" x14ac:dyDescent="0.55000000000000004">
      <c r="M1769" s="7">
        <v>0</v>
      </c>
      <c r="N1769" s="33" t="s">
        <v>4577</v>
      </c>
      <c r="O1769" t="s">
        <v>596</v>
      </c>
      <c r="P1769" t="s">
        <v>4578</v>
      </c>
      <c r="Q1769" t="s">
        <v>947</v>
      </c>
      <c r="R1769" t="s">
        <v>555</v>
      </c>
    </row>
    <row r="1770" spans="13:18" x14ac:dyDescent="0.55000000000000004">
      <c r="M1770" s="7">
        <v>0</v>
      </c>
      <c r="N1770" s="33" t="s">
        <v>4579</v>
      </c>
      <c r="O1770" t="s">
        <v>657</v>
      </c>
      <c r="P1770" t="s">
        <v>4580</v>
      </c>
      <c r="Q1770" t="s">
        <v>1245</v>
      </c>
      <c r="R1770" t="s">
        <v>2823</v>
      </c>
    </row>
    <row r="1771" spans="13:18" x14ac:dyDescent="0.55000000000000004">
      <c r="M1771" s="7">
        <v>0</v>
      </c>
      <c r="N1771" s="33" t="s">
        <v>3242</v>
      </c>
      <c r="O1771" t="s">
        <v>877</v>
      </c>
      <c r="P1771" t="s">
        <v>4581</v>
      </c>
      <c r="Q1771" t="s">
        <v>278</v>
      </c>
      <c r="R1771" t="s">
        <v>1025</v>
      </c>
    </row>
    <row r="1772" spans="13:18" x14ac:dyDescent="0.55000000000000004">
      <c r="M1772" s="7">
        <v>0</v>
      </c>
      <c r="N1772" s="33" t="s">
        <v>4582</v>
      </c>
      <c r="O1772" t="s">
        <v>309</v>
      </c>
      <c r="P1772" t="s">
        <v>4583</v>
      </c>
      <c r="Q1772" t="s">
        <v>336</v>
      </c>
      <c r="R1772" t="s">
        <v>4584</v>
      </c>
    </row>
    <row r="1773" spans="13:18" x14ac:dyDescent="0.55000000000000004">
      <c r="M1773" s="7">
        <v>0</v>
      </c>
      <c r="N1773" s="33" t="s">
        <v>4585</v>
      </c>
      <c r="O1773" t="s">
        <v>808</v>
      </c>
      <c r="P1773" t="s">
        <v>4586</v>
      </c>
      <c r="Q1773" t="s">
        <v>273</v>
      </c>
      <c r="R1773" t="s">
        <v>571</v>
      </c>
    </row>
    <row r="1774" spans="13:18" x14ac:dyDescent="0.55000000000000004">
      <c r="M1774" s="7">
        <v>0</v>
      </c>
      <c r="N1774" s="33" t="s">
        <v>978</v>
      </c>
      <c r="O1774" t="s">
        <v>1018</v>
      </c>
      <c r="P1774" t="s">
        <v>4587</v>
      </c>
      <c r="Q1774" t="s">
        <v>278</v>
      </c>
      <c r="R1774" t="s">
        <v>1035</v>
      </c>
    </row>
    <row r="1775" spans="13:18" x14ac:dyDescent="0.55000000000000004">
      <c r="M1775" s="7">
        <v>0</v>
      </c>
      <c r="N1775" s="33" t="s">
        <v>4588</v>
      </c>
      <c r="O1775" t="s">
        <v>818</v>
      </c>
      <c r="P1775" t="s">
        <v>4589</v>
      </c>
      <c r="Q1775" t="s">
        <v>278</v>
      </c>
      <c r="R1775" t="s">
        <v>1021</v>
      </c>
    </row>
    <row r="1776" spans="13:18" x14ac:dyDescent="0.55000000000000004">
      <c r="M1776" s="7">
        <v>0</v>
      </c>
      <c r="N1776" s="33" t="s">
        <v>4590</v>
      </c>
      <c r="O1776" t="s">
        <v>1577</v>
      </c>
      <c r="P1776" t="s">
        <v>4591</v>
      </c>
      <c r="Q1776" t="s">
        <v>273</v>
      </c>
      <c r="R1776" t="s">
        <v>2166</v>
      </c>
    </row>
    <row r="1777" spans="13:18" x14ac:dyDescent="0.55000000000000004">
      <c r="M1777" s="7">
        <v>0</v>
      </c>
      <c r="N1777" s="33" t="s">
        <v>3962</v>
      </c>
      <c r="O1777" t="s">
        <v>419</v>
      </c>
      <c r="P1777" t="s">
        <v>4592</v>
      </c>
      <c r="Q1777" t="s">
        <v>273</v>
      </c>
      <c r="R1777" t="s">
        <v>1021</v>
      </c>
    </row>
    <row r="1778" spans="13:18" x14ac:dyDescent="0.55000000000000004">
      <c r="M1778" s="7">
        <v>0</v>
      </c>
      <c r="N1778" s="33" t="s">
        <v>1939</v>
      </c>
      <c r="O1778" t="s">
        <v>426</v>
      </c>
      <c r="P1778" t="s">
        <v>4593</v>
      </c>
      <c r="Q1778" t="s">
        <v>366</v>
      </c>
      <c r="R1778" t="s">
        <v>2823</v>
      </c>
    </row>
    <row r="1779" spans="13:18" x14ac:dyDescent="0.55000000000000004">
      <c r="M1779" s="7">
        <v>0</v>
      </c>
      <c r="N1779" s="33">
        <v>0</v>
      </c>
      <c r="O1779">
        <v>0</v>
      </c>
      <c r="P1779" t="s">
        <v>2864</v>
      </c>
      <c r="Q1779" t="s">
        <v>2865</v>
      </c>
      <c r="R1779" t="s">
        <v>2866</v>
      </c>
    </row>
    <row r="1780" spans="13:18" x14ac:dyDescent="0.55000000000000004">
      <c r="M1780" s="7">
        <v>0</v>
      </c>
      <c r="N1780" s="33" t="s">
        <v>3456</v>
      </c>
      <c r="O1780" t="s">
        <v>816</v>
      </c>
      <c r="P1780" t="s">
        <v>4594</v>
      </c>
      <c r="Q1780" t="s">
        <v>342</v>
      </c>
      <c r="R1780" t="s">
        <v>4595</v>
      </c>
    </row>
    <row r="1781" spans="13:18" x14ac:dyDescent="0.55000000000000004">
      <c r="M1781" s="7">
        <v>0</v>
      </c>
      <c r="N1781" s="33" t="s">
        <v>3457</v>
      </c>
      <c r="O1781" t="s">
        <v>557</v>
      </c>
      <c r="P1781" t="s">
        <v>4596</v>
      </c>
      <c r="Q1781" t="s">
        <v>273</v>
      </c>
      <c r="R1781" t="s">
        <v>2105</v>
      </c>
    </row>
    <row r="1782" spans="13:18" x14ac:dyDescent="0.55000000000000004">
      <c r="M1782" s="7">
        <v>0</v>
      </c>
      <c r="N1782" s="33" t="s">
        <v>3458</v>
      </c>
      <c r="O1782" t="s">
        <v>877</v>
      </c>
      <c r="P1782" t="s">
        <v>4597</v>
      </c>
      <c r="Q1782" t="s">
        <v>1245</v>
      </c>
      <c r="R1782" t="s">
        <v>916</v>
      </c>
    </row>
    <row r="1783" spans="13:18" x14ac:dyDescent="0.55000000000000004">
      <c r="M1783" s="7">
        <v>0</v>
      </c>
      <c r="N1783" s="33" t="s">
        <v>3459</v>
      </c>
      <c r="O1783" t="s">
        <v>1598</v>
      </c>
      <c r="P1783" t="s">
        <v>4598</v>
      </c>
      <c r="Q1783" t="s">
        <v>278</v>
      </c>
      <c r="R1783" t="s">
        <v>555</v>
      </c>
    </row>
    <row r="1784" spans="13:18" x14ac:dyDescent="0.55000000000000004">
      <c r="M1784" s="7">
        <v>0</v>
      </c>
      <c r="N1784" s="33" t="s">
        <v>3460</v>
      </c>
      <c r="O1784" t="s">
        <v>1928</v>
      </c>
      <c r="P1784" t="s">
        <v>4599</v>
      </c>
      <c r="Q1784" t="s">
        <v>273</v>
      </c>
      <c r="R1784" t="s">
        <v>605</v>
      </c>
    </row>
    <row r="1785" spans="13:18" x14ac:dyDescent="0.55000000000000004">
      <c r="M1785" s="7">
        <v>0</v>
      </c>
      <c r="N1785" s="33" t="s">
        <v>3461</v>
      </c>
      <c r="O1785" t="s">
        <v>281</v>
      </c>
      <c r="P1785" t="s">
        <v>4600</v>
      </c>
      <c r="Q1785" t="s">
        <v>379</v>
      </c>
      <c r="R1785" t="s">
        <v>887</v>
      </c>
    </row>
    <row r="1786" spans="13:18" x14ac:dyDescent="0.55000000000000004">
      <c r="M1786" s="7">
        <v>0</v>
      </c>
      <c r="N1786" s="33" t="s">
        <v>3462</v>
      </c>
      <c r="O1786" t="s">
        <v>426</v>
      </c>
      <c r="P1786" t="s">
        <v>4601</v>
      </c>
      <c r="Q1786" t="s">
        <v>946</v>
      </c>
      <c r="R1786" t="s">
        <v>887</v>
      </c>
    </row>
    <row r="1787" spans="13:18" x14ac:dyDescent="0.55000000000000004">
      <c r="M1787" s="7">
        <v>0</v>
      </c>
      <c r="N1787" s="33" t="s">
        <v>3463</v>
      </c>
      <c r="O1787" t="s">
        <v>285</v>
      </c>
      <c r="P1787" t="s">
        <v>4602</v>
      </c>
      <c r="Q1787" t="s">
        <v>273</v>
      </c>
      <c r="R1787" t="s">
        <v>555</v>
      </c>
    </row>
    <row r="1788" spans="13:18" x14ac:dyDescent="0.55000000000000004">
      <c r="M1788" s="7">
        <v>0</v>
      </c>
      <c r="N1788" s="33" t="s">
        <v>3464</v>
      </c>
      <c r="O1788" t="s">
        <v>567</v>
      </c>
      <c r="P1788" t="s">
        <v>4603</v>
      </c>
      <c r="Q1788" t="s">
        <v>1245</v>
      </c>
      <c r="R1788" t="s">
        <v>479</v>
      </c>
    </row>
    <row r="1789" spans="13:18" x14ac:dyDescent="0.55000000000000004">
      <c r="M1789" s="7">
        <v>0</v>
      </c>
      <c r="N1789" s="33" t="s">
        <v>3465</v>
      </c>
      <c r="O1789" t="s">
        <v>392</v>
      </c>
      <c r="P1789" t="s">
        <v>4604</v>
      </c>
      <c r="Q1789" t="s">
        <v>264</v>
      </c>
      <c r="R1789" t="s">
        <v>835</v>
      </c>
    </row>
    <row r="1790" spans="13:18" x14ac:dyDescent="0.55000000000000004">
      <c r="M1790" s="7">
        <v>0</v>
      </c>
      <c r="N1790" s="33" t="s">
        <v>3466</v>
      </c>
      <c r="O1790" t="s">
        <v>3720</v>
      </c>
      <c r="P1790" t="s">
        <v>4605</v>
      </c>
      <c r="Q1790" t="s">
        <v>278</v>
      </c>
      <c r="R1790" t="s">
        <v>555</v>
      </c>
    </row>
    <row r="1791" spans="13:18" x14ac:dyDescent="0.55000000000000004">
      <c r="M1791" s="7">
        <v>0</v>
      </c>
      <c r="N1791" s="33" t="s">
        <v>3467</v>
      </c>
      <c r="O1791" t="s">
        <v>596</v>
      </c>
      <c r="P1791" t="s">
        <v>4606</v>
      </c>
      <c r="Q1791" t="s">
        <v>738</v>
      </c>
      <c r="R1791" t="s">
        <v>260</v>
      </c>
    </row>
    <row r="1792" spans="13:18" x14ac:dyDescent="0.55000000000000004">
      <c r="M1792" s="7">
        <v>0</v>
      </c>
      <c r="N1792" s="33" t="s">
        <v>3468</v>
      </c>
      <c r="O1792" t="s">
        <v>314</v>
      </c>
      <c r="P1792" t="s">
        <v>4607</v>
      </c>
      <c r="Q1792" t="s">
        <v>246</v>
      </c>
      <c r="R1792" t="s">
        <v>750</v>
      </c>
    </row>
    <row r="1793" spans="13:18" x14ac:dyDescent="0.55000000000000004">
      <c r="M1793" s="7">
        <v>0</v>
      </c>
      <c r="N1793" s="33" t="s">
        <v>3469</v>
      </c>
      <c r="O1793" t="s">
        <v>772</v>
      </c>
      <c r="P1793" t="s">
        <v>4608</v>
      </c>
      <c r="Q1793" t="s">
        <v>1228</v>
      </c>
      <c r="R1793" t="s">
        <v>2404</v>
      </c>
    </row>
    <row r="1794" spans="13:18" x14ac:dyDescent="0.55000000000000004">
      <c r="M1794" s="7">
        <v>0</v>
      </c>
      <c r="N1794" s="33" t="s">
        <v>3470</v>
      </c>
      <c r="O1794" t="s">
        <v>567</v>
      </c>
      <c r="P1794" t="s">
        <v>4609</v>
      </c>
      <c r="Q1794" t="s">
        <v>458</v>
      </c>
      <c r="R1794" t="s">
        <v>555</v>
      </c>
    </row>
    <row r="1795" spans="13:18" x14ac:dyDescent="0.55000000000000004">
      <c r="M1795" s="7">
        <v>0</v>
      </c>
      <c r="N1795" s="33" t="s">
        <v>1506</v>
      </c>
      <c r="O1795" t="s">
        <v>419</v>
      </c>
      <c r="P1795" t="s">
        <v>4610</v>
      </c>
      <c r="Q1795" t="s">
        <v>278</v>
      </c>
      <c r="R1795" t="s">
        <v>3314</v>
      </c>
    </row>
    <row r="1796" spans="13:18" x14ac:dyDescent="0.55000000000000004">
      <c r="M1796" s="7">
        <v>0</v>
      </c>
      <c r="N1796" s="33" t="s">
        <v>2893</v>
      </c>
      <c r="O1796" t="s">
        <v>1789</v>
      </c>
      <c r="P1796" t="s">
        <v>4611</v>
      </c>
      <c r="Q1796" t="s">
        <v>290</v>
      </c>
      <c r="R1796" t="s">
        <v>887</v>
      </c>
    </row>
    <row r="1797" spans="13:18" x14ac:dyDescent="0.55000000000000004">
      <c r="M1797" s="7">
        <v>0</v>
      </c>
      <c r="N1797" s="33" t="s">
        <v>3471</v>
      </c>
      <c r="O1797" t="s">
        <v>581</v>
      </c>
      <c r="P1797" t="s">
        <v>4612</v>
      </c>
      <c r="Q1797" t="s">
        <v>251</v>
      </c>
      <c r="R1797" t="s">
        <v>474</v>
      </c>
    </row>
    <row r="1798" spans="13:18" x14ac:dyDescent="0.55000000000000004">
      <c r="M1798" s="7">
        <v>0</v>
      </c>
      <c r="N1798" s="33" t="s">
        <v>3472</v>
      </c>
      <c r="O1798" t="s">
        <v>3734</v>
      </c>
      <c r="P1798" t="s">
        <v>4613</v>
      </c>
      <c r="Q1798" t="s">
        <v>947</v>
      </c>
      <c r="R1798" t="s">
        <v>255</v>
      </c>
    </row>
    <row r="1799" spans="13:18" x14ac:dyDescent="0.55000000000000004">
      <c r="M1799" s="7">
        <v>0</v>
      </c>
      <c r="N1799" s="33" t="s">
        <v>3473</v>
      </c>
      <c r="O1799" t="s">
        <v>426</v>
      </c>
      <c r="P1799" t="s">
        <v>4614</v>
      </c>
      <c r="Q1799" t="s">
        <v>264</v>
      </c>
      <c r="R1799" t="s">
        <v>493</v>
      </c>
    </row>
    <row r="1800" spans="13:18" x14ac:dyDescent="0.55000000000000004">
      <c r="M1800" s="7">
        <v>0</v>
      </c>
      <c r="N1800" s="33" t="s">
        <v>203</v>
      </c>
      <c r="O1800" t="s">
        <v>254</v>
      </c>
      <c r="P1800" t="s">
        <v>4615</v>
      </c>
      <c r="Q1800" t="s">
        <v>251</v>
      </c>
      <c r="R1800" t="s">
        <v>255</v>
      </c>
    </row>
    <row r="1801" spans="13:18" x14ac:dyDescent="0.55000000000000004">
      <c r="M1801" s="7">
        <v>0</v>
      </c>
      <c r="N1801" s="33" t="s">
        <v>3474</v>
      </c>
      <c r="O1801" t="s">
        <v>96</v>
      </c>
      <c r="P1801" t="s">
        <v>4616</v>
      </c>
      <c r="Q1801" t="s">
        <v>259</v>
      </c>
      <c r="R1801" t="s">
        <v>587</v>
      </c>
    </row>
    <row r="1802" spans="13:18" x14ac:dyDescent="0.55000000000000004">
      <c r="M1802" s="7">
        <v>0</v>
      </c>
      <c r="N1802" s="33" t="s">
        <v>3475</v>
      </c>
      <c r="O1802" t="s">
        <v>1785</v>
      </c>
      <c r="P1802" t="s">
        <v>4617</v>
      </c>
      <c r="Q1802" t="s">
        <v>273</v>
      </c>
      <c r="R1802" t="s">
        <v>474</v>
      </c>
    </row>
    <row r="1803" spans="13:18" x14ac:dyDescent="0.55000000000000004">
      <c r="M1803" s="7">
        <v>0</v>
      </c>
      <c r="N1803" s="33" t="s">
        <v>3476</v>
      </c>
      <c r="O1803" t="s">
        <v>304</v>
      </c>
      <c r="P1803" t="s">
        <v>4618</v>
      </c>
      <c r="Q1803" t="s">
        <v>947</v>
      </c>
      <c r="R1803" t="s">
        <v>431</v>
      </c>
    </row>
    <row r="1804" spans="13:18" x14ac:dyDescent="0.55000000000000004">
      <c r="M1804" s="7">
        <v>0</v>
      </c>
      <c r="N1804" s="33" t="s">
        <v>3477</v>
      </c>
      <c r="O1804" t="s">
        <v>675</v>
      </c>
      <c r="P1804" t="s">
        <v>4619</v>
      </c>
      <c r="Q1804" t="s">
        <v>264</v>
      </c>
      <c r="R1804" t="s">
        <v>1252</v>
      </c>
    </row>
    <row r="1805" spans="13:18" x14ac:dyDescent="0.55000000000000004">
      <c r="M1805" s="7">
        <v>0</v>
      </c>
      <c r="N1805" s="33" t="s">
        <v>1045</v>
      </c>
      <c r="O1805" t="s">
        <v>917</v>
      </c>
      <c r="P1805" t="s">
        <v>4620</v>
      </c>
      <c r="Q1805" t="s">
        <v>278</v>
      </c>
      <c r="R1805" t="s">
        <v>2105</v>
      </c>
    </row>
    <row r="1806" spans="13:18" x14ac:dyDescent="0.55000000000000004">
      <c r="M1806" s="7">
        <v>0</v>
      </c>
      <c r="N1806" s="33" t="s">
        <v>3478</v>
      </c>
      <c r="O1806" t="s">
        <v>368</v>
      </c>
      <c r="P1806" t="s">
        <v>4621</v>
      </c>
      <c r="Q1806" t="s">
        <v>947</v>
      </c>
      <c r="R1806" t="s">
        <v>255</v>
      </c>
    </row>
    <row r="1807" spans="13:18" x14ac:dyDescent="0.55000000000000004">
      <c r="M1807" s="7">
        <v>0</v>
      </c>
      <c r="N1807" s="33" t="s">
        <v>951</v>
      </c>
      <c r="O1807" t="s">
        <v>429</v>
      </c>
      <c r="P1807" t="s">
        <v>4622</v>
      </c>
      <c r="Q1807" t="s">
        <v>1245</v>
      </c>
      <c r="R1807" t="s">
        <v>532</v>
      </c>
    </row>
    <row r="1808" spans="13:18" x14ac:dyDescent="0.55000000000000004">
      <c r="M1808" s="7">
        <v>0</v>
      </c>
      <c r="N1808" s="33" t="s">
        <v>3479</v>
      </c>
      <c r="O1808" t="s">
        <v>1800</v>
      </c>
      <c r="P1808" t="s">
        <v>4623</v>
      </c>
      <c r="Q1808" t="s">
        <v>264</v>
      </c>
      <c r="R1808" t="s">
        <v>474</v>
      </c>
    </row>
    <row r="1809" spans="13:18" x14ac:dyDescent="0.55000000000000004">
      <c r="M1809" s="7">
        <v>0</v>
      </c>
      <c r="N1809" s="33" t="s">
        <v>3480</v>
      </c>
      <c r="O1809" t="s">
        <v>249</v>
      </c>
      <c r="P1809" t="s">
        <v>4624</v>
      </c>
      <c r="Q1809" t="s">
        <v>366</v>
      </c>
      <c r="R1809" t="s">
        <v>431</v>
      </c>
    </row>
    <row r="1810" spans="13:18" x14ac:dyDescent="0.55000000000000004">
      <c r="M1810" s="7">
        <v>0</v>
      </c>
      <c r="N1810" s="33" t="s">
        <v>3481</v>
      </c>
      <c r="O1810" t="s">
        <v>285</v>
      </c>
      <c r="P1810" t="s">
        <v>4625</v>
      </c>
      <c r="Q1810" t="s">
        <v>290</v>
      </c>
      <c r="R1810" t="s">
        <v>498</v>
      </c>
    </row>
    <row r="1811" spans="13:18" x14ac:dyDescent="0.55000000000000004">
      <c r="M1811" s="7">
        <v>0</v>
      </c>
      <c r="N1811" s="33" t="s">
        <v>3482</v>
      </c>
      <c r="O1811" t="s">
        <v>257</v>
      </c>
      <c r="P1811" t="s">
        <v>4626</v>
      </c>
      <c r="Q1811" t="s">
        <v>458</v>
      </c>
      <c r="R1811" t="s">
        <v>493</v>
      </c>
    </row>
    <row r="1812" spans="13:18" x14ac:dyDescent="0.55000000000000004">
      <c r="M1812" s="7">
        <v>0</v>
      </c>
      <c r="N1812" s="33" t="s">
        <v>1980</v>
      </c>
      <c r="O1812" t="s">
        <v>1764</v>
      </c>
      <c r="P1812" t="s">
        <v>4627</v>
      </c>
      <c r="Q1812" t="s">
        <v>287</v>
      </c>
      <c r="R1812" t="s">
        <v>532</v>
      </c>
    </row>
    <row r="1813" spans="13:18" x14ac:dyDescent="0.55000000000000004">
      <c r="M1813" s="7">
        <v>0</v>
      </c>
      <c r="N1813" s="33" t="s">
        <v>1765</v>
      </c>
      <c r="O1813" t="s">
        <v>344</v>
      </c>
      <c r="P1813" t="s">
        <v>4628</v>
      </c>
      <c r="Q1813" t="s">
        <v>434</v>
      </c>
      <c r="R1813" t="s">
        <v>1337</v>
      </c>
    </row>
    <row r="1814" spans="13:18" x14ac:dyDescent="0.55000000000000004">
      <c r="M1814" s="7">
        <v>0</v>
      </c>
      <c r="N1814" s="33" t="s">
        <v>2395</v>
      </c>
      <c r="O1814" t="s">
        <v>481</v>
      </c>
      <c r="P1814" t="s">
        <v>4629</v>
      </c>
      <c r="Q1814" t="s">
        <v>264</v>
      </c>
      <c r="R1814" t="s">
        <v>605</v>
      </c>
    </row>
    <row r="1815" spans="13:18" x14ac:dyDescent="0.55000000000000004">
      <c r="M1815" s="7">
        <v>0</v>
      </c>
      <c r="N1815" s="33" t="s">
        <v>3483</v>
      </c>
      <c r="O1815" t="s">
        <v>1128</v>
      </c>
      <c r="P1815" t="s">
        <v>4630</v>
      </c>
      <c r="Q1815" t="s">
        <v>239</v>
      </c>
      <c r="R1815" t="s">
        <v>260</v>
      </c>
    </row>
    <row r="1816" spans="13:18" x14ac:dyDescent="0.55000000000000004">
      <c r="M1816" s="7">
        <v>0</v>
      </c>
      <c r="N1816" s="33" t="s">
        <v>1271</v>
      </c>
      <c r="O1816" t="s">
        <v>936</v>
      </c>
      <c r="P1816" t="s">
        <v>4631</v>
      </c>
      <c r="Q1816" t="s">
        <v>946</v>
      </c>
      <c r="R1816" t="s">
        <v>498</v>
      </c>
    </row>
    <row r="1817" spans="13:18" x14ac:dyDescent="0.55000000000000004">
      <c r="M1817" s="7">
        <v>0</v>
      </c>
      <c r="N1817" s="33" t="s">
        <v>3484</v>
      </c>
      <c r="O1817" t="s">
        <v>169</v>
      </c>
      <c r="P1817" t="s">
        <v>4632</v>
      </c>
      <c r="Q1817" t="s">
        <v>458</v>
      </c>
      <c r="R1817" t="s">
        <v>2105</v>
      </c>
    </row>
    <row r="1818" spans="13:18" x14ac:dyDescent="0.55000000000000004">
      <c r="M1818" s="7">
        <v>0</v>
      </c>
      <c r="N1818" s="33" t="s">
        <v>3485</v>
      </c>
      <c r="O1818" t="s">
        <v>818</v>
      </c>
      <c r="P1818" t="s">
        <v>4633</v>
      </c>
      <c r="Q1818" t="s">
        <v>434</v>
      </c>
      <c r="R1818" t="s">
        <v>274</v>
      </c>
    </row>
    <row r="1819" spans="13:18" x14ac:dyDescent="0.55000000000000004">
      <c r="M1819" s="7">
        <v>0</v>
      </c>
      <c r="N1819" s="33" t="s">
        <v>3486</v>
      </c>
      <c r="O1819" t="s">
        <v>344</v>
      </c>
      <c r="P1819" t="s">
        <v>4634</v>
      </c>
      <c r="Q1819" t="s">
        <v>458</v>
      </c>
      <c r="R1819" t="s">
        <v>1337</v>
      </c>
    </row>
    <row r="1820" spans="13:18" x14ac:dyDescent="0.55000000000000004">
      <c r="M1820" s="7">
        <v>0</v>
      </c>
      <c r="N1820" s="33" t="s">
        <v>967</v>
      </c>
      <c r="O1820" t="s">
        <v>344</v>
      </c>
      <c r="P1820" t="s">
        <v>4635</v>
      </c>
      <c r="Q1820" t="s">
        <v>278</v>
      </c>
      <c r="R1820" t="s">
        <v>3314</v>
      </c>
    </row>
    <row r="1821" spans="13:18" x14ac:dyDescent="0.55000000000000004">
      <c r="M1821" s="7">
        <v>0</v>
      </c>
      <c r="N1821" s="33" t="s">
        <v>3487</v>
      </c>
      <c r="O1821" t="s">
        <v>1706</v>
      </c>
      <c r="P1821" t="s">
        <v>4636</v>
      </c>
      <c r="Q1821" t="s">
        <v>251</v>
      </c>
      <c r="R1821" t="s">
        <v>916</v>
      </c>
    </row>
    <row r="1822" spans="13:18" x14ac:dyDescent="0.55000000000000004">
      <c r="M1822" s="7">
        <v>0</v>
      </c>
      <c r="N1822" s="33" t="s">
        <v>3488</v>
      </c>
      <c r="O1822" t="s">
        <v>488</v>
      </c>
      <c r="P1822" t="s">
        <v>4637</v>
      </c>
      <c r="Q1822" t="s">
        <v>1245</v>
      </c>
      <c r="R1822" t="s">
        <v>2105</v>
      </c>
    </row>
    <row r="1823" spans="13:18" x14ac:dyDescent="0.55000000000000004">
      <c r="M1823" s="7">
        <v>0</v>
      </c>
      <c r="N1823" s="33" t="s">
        <v>3254</v>
      </c>
      <c r="O1823" t="s">
        <v>564</v>
      </c>
      <c r="P1823" t="s">
        <v>4638</v>
      </c>
      <c r="Q1823" t="s">
        <v>992</v>
      </c>
      <c r="R1823" t="s">
        <v>451</v>
      </c>
    </row>
    <row r="1824" spans="13:18" x14ac:dyDescent="0.55000000000000004">
      <c r="M1824" s="7">
        <v>0</v>
      </c>
      <c r="N1824" s="33" t="s">
        <v>3489</v>
      </c>
      <c r="O1824" t="s">
        <v>340</v>
      </c>
      <c r="P1824" t="s">
        <v>4639</v>
      </c>
      <c r="Q1824" t="s">
        <v>239</v>
      </c>
      <c r="R1824" t="s">
        <v>4640</v>
      </c>
    </row>
    <row r="1825" spans="13:18" x14ac:dyDescent="0.55000000000000004">
      <c r="M1825" s="7">
        <v>0</v>
      </c>
      <c r="N1825" s="33" t="s">
        <v>3490</v>
      </c>
      <c r="O1825" t="s">
        <v>321</v>
      </c>
      <c r="P1825" t="s">
        <v>4641</v>
      </c>
      <c r="Q1825" t="s">
        <v>947</v>
      </c>
      <c r="R1825" t="s">
        <v>252</v>
      </c>
    </row>
    <row r="1826" spans="13:18" x14ac:dyDescent="0.55000000000000004">
      <c r="M1826" s="7">
        <v>0</v>
      </c>
      <c r="N1826" s="33" t="s">
        <v>3491</v>
      </c>
      <c r="O1826" t="s">
        <v>578</v>
      </c>
      <c r="P1826" t="s">
        <v>4642</v>
      </c>
      <c r="Q1826" t="s">
        <v>947</v>
      </c>
      <c r="R1826" t="s">
        <v>806</v>
      </c>
    </row>
    <row r="1827" spans="13:18" x14ac:dyDescent="0.55000000000000004">
      <c r="M1827" s="7">
        <v>0</v>
      </c>
      <c r="N1827" s="33" t="s">
        <v>3492</v>
      </c>
      <c r="O1827" t="s">
        <v>3771</v>
      </c>
      <c r="P1827" t="s">
        <v>4643</v>
      </c>
      <c r="Q1827" t="s">
        <v>278</v>
      </c>
      <c r="R1827" t="s">
        <v>1025</v>
      </c>
    </row>
    <row r="1828" spans="13:18" x14ac:dyDescent="0.55000000000000004">
      <c r="M1828" s="7">
        <v>0</v>
      </c>
      <c r="N1828" s="33" t="s">
        <v>3493</v>
      </c>
      <c r="O1828" t="s">
        <v>1923</v>
      </c>
      <c r="P1828" t="s">
        <v>4644</v>
      </c>
      <c r="Q1828" t="s">
        <v>993</v>
      </c>
      <c r="R1828" t="s">
        <v>4645</v>
      </c>
    </row>
    <row r="1829" spans="13:18" x14ac:dyDescent="0.55000000000000004">
      <c r="M1829" s="7">
        <v>0</v>
      </c>
      <c r="N1829" s="33" t="s">
        <v>3494</v>
      </c>
      <c r="O1829" t="s">
        <v>1682</v>
      </c>
      <c r="P1829" t="s">
        <v>4646</v>
      </c>
      <c r="Q1829" t="s">
        <v>379</v>
      </c>
      <c r="R1829" t="s">
        <v>635</v>
      </c>
    </row>
    <row r="1830" spans="13:18" x14ac:dyDescent="0.55000000000000004">
      <c r="M1830" s="7">
        <v>0</v>
      </c>
      <c r="N1830" s="33" t="s">
        <v>3495</v>
      </c>
      <c r="O1830" t="s">
        <v>168</v>
      </c>
      <c r="P1830" t="s">
        <v>4647</v>
      </c>
      <c r="Q1830" t="s">
        <v>239</v>
      </c>
      <c r="R1830" t="s">
        <v>4648</v>
      </c>
    </row>
    <row r="1831" spans="13:18" x14ac:dyDescent="0.55000000000000004">
      <c r="M1831" s="7">
        <v>0</v>
      </c>
      <c r="N1831" s="33" t="s">
        <v>2950</v>
      </c>
      <c r="O1831" t="s">
        <v>1571</v>
      </c>
      <c r="P1831" t="s">
        <v>4649</v>
      </c>
      <c r="Q1831" t="s">
        <v>434</v>
      </c>
      <c r="R1831" t="s">
        <v>4650</v>
      </c>
    </row>
    <row r="1832" spans="13:18" x14ac:dyDescent="0.55000000000000004">
      <c r="M1832" s="7">
        <v>0</v>
      </c>
      <c r="N1832" s="33" t="s">
        <v>3496</v>
      </c>
      <c r="O1832" t="s">
        <v>1722</v>
      </c>
      <c r="P1832" t="s">
        <v>4651</v>
      </c>
      <c r="Q1832" t="s">
        <v>379</v>
      </c>
      <c r="R1832" t="s">
        <v>4652</v>
      </c>
    </row>
    <row r="1833" spans="13:18" x14ac:dyDescent="0.55000000000000004">
      <c r="M1833" s="7">
        <v>0</v>
      </c>
      <c r="N1833" s="33" t="s">
        <v>3497</v>
      </c>
      <c r="O1833" t="s">
        <v>917</v>
      </c>
      <c r="P1833" t="s">
        <v>4653</v>
      </c>
      <c r="Q1833" t="s">
        <v>946</v>
      </c>
      <c r="R1833" t="s">
        <v>4654</v>
      </c>
    </row>
    <row r="1834" spans="13:18" x14ac:dyDescent="0.55000000000000004">
      <c r="M1834" s="7">
        <v>0</v>
      </c>
      <c r="N1834" s="33" t="s">
        <v>3498</v>
      </c>
      <c r="O1834" t="s">
        <v>453</v>
      </c>
      <c r="P1834" t="s">
        <v>4655</v>
      </c>
      <c r="Q1834" t="s">
        <v>947</v>
      </c>
      <c r="R1834" t="s">
        <v>4656</v>
      </c>
    </row>
    <row r="1835" spans="13:18" x14ac:dyDescent="0.55000000000000004">
      <c r="M1835" s="7">
        <v>0</v>
      </c>
      <c r="N1835" s="33" t="s">
        <v>3499</v>
      </c>
      <c r="O1835" t="s">
        <v>818</v>
      </c>
      <c r="P1835" t="s">
        <v>4657</v>
      </c>
      <c r="Q1835" t="s">
        <v>287</v>
      </c>
      <c r="R1835" t="s">
        <v>4658</v>
      </c>
    </row>
    <row r="1836" spans="13:18" x14ac:dyDescent="0.55000000000000004">
      <c r="M1836" s="7">
        <v>0</v>
      </c>
      <c r="N1836" s="33" t="s">
        <v>3500</v>
      </c>
      <c r="O1836" t="s">
        <v>544</v>
      </c>
      <c r="P1836" t="s">
        <v>4659</v>
      </c>
      <c r="Q1836" t="s">
        <v>278</v>
      </c>
      <c r="R1836" t="s">
        <v>4660</v>
      </c>
    </row>
    <row r="1837" spans="13:18" x14ac:dyDescent="0.55000000000000004">
      <c r="M1837" s="7">
        <v>0</v>
      </c>
      <c r="N1837" s="33" t="s">
        <v>1924</v>
      </c>
      <c r="O1837" t="s">
        <v>1144</v>
      </c>
      <c r="P1837" t="s">
        <v>4661</v>
      </c>
      <c r="Q1837" t="s">
        <v>273</v>
      </c>
      <c r="R1837" t="s">
        <v>451</v>
      </c>
    </row>
    <row r="1838" spans="13:18" x14ac:dyDescent="0.55000000000000004">
      <c r="M1838" s="7">
        <v>0</v>
      </c>
      <c r="N1838" s="33" t="s">
        <v>3501</v>
      </c>
      <c r="O1838" t="s">
        <v>426</v>
      </c>
      <c r="P1838" t="e">
        <v>#VALUE!</v>
      </c>
      <c r="Q1838" t="e">
        <v>#VALUE!</v>
      </c>
      <c r="R1838" t="e">
        <v>#VALUE!</v>
      </c>
    </row>
    <row r="1839" spans="13:18" x14ac:dyDescent="0.55000000000000004">
      <c r="M1839" s="7">
        <v>0</v>
      </c>
      <c r="N1839" s="33" t="s">
        <v>3502</v>
      </c>
      <c r="O1839" t="s">
        <v>426</v>
      </c>
      <c r="P1839" t="s">
        <v>4662</v>
      </c>
      <c r="Q1839" t="s">
        <v>311</v>
      </c>
      <c r="R1839" t="s">
        <v>2823</v>
      </c>
    </row>
    <row r="1840" spans="13:18" x14ac:dyDescent="0.55000000000000004">
      <c r="M1840" s="7">
        <v>0</v>
      </c>
      <c r="N1840" s="33" t="s">
        <v>3503</v>
      </c>
      <c r="O1840" t="s">
        <v>1144</v>
      </c>
      <c r="P1840" t="s">
        <v>4663</v>
      </c>
      <c r="Q1840" t="s">
        <v>264</v>
      </c>
      <c r="R1840" t="s">
        <v>451</v>
      </c>
    </row>
    <row r="1841" spans="13:18" x14ac:dyDescent="0.55000000000000004">
      <c r="M1841" s="7">
        <v>0</v>
      </c>
      <c r="N1841" s="33" t="s">
        <v>3504</v>
      </c>
      <c r="O1841" t="s">
        <v>488</v>
      </c>
      <c r="P1841" t="s">
        <v>4664</v>
      </c>
      <c r="Q1841" t="s">
        <v>278</v>
      </c>
      <c r="R1841" t="s">
        <v>2115</v>
      </c>
    </row>
    <row r="1842" spans="13:18" x14ac:dyDescent="0.55000000000000004">
      <c r="M1842" s="7">
        <v>0</v>
      </c>
      <c r="N1842" s="33" t="s">
        <v>3505</v>
      </c>
      <c r="O1842" t="s">
        <v>426</v>
      </c>
      <c r="P1842" t="s">
        <v>4665</v>
      </c>
      <c r="Q1842" t="s">
        <v>278</v>
      </c>
      <c r="R1842" t="s">
        <v>787</v>
      </c>
    </row>
    <row r="1843" spans="13:18" x14ac:dyDescent="0.55000000000000004">
      <c r="M1843" s="7">
        <v>0</v>
      </c>
      <c r="N1843" s="33" t="s">
        <v>3506</v>
      </c>
      <c r="O1843" t="s">
        <v>309</v>
      </c>
      <c r="P1843" t="s">
        <v>4666</v>
      </c>
      <c r="Q1843" t="s">
        <v>947</v>
      </c>
      <c r="R1843" t="s">
        <v>832</v>
      </c>
    </row>
    <row r="1844" spans="13:18" x14ac:dyDescent="0.55000000000000004">
      <c r="M1844" s="7">
        <v>0</v>
      </c>
      <c r="N1844" s="33" t="s">
        <v>3507</v>
      </c>
      <c r="O1844" t="s">
        <v>392</v>
      </c>
      <c r="P1844" t="s">
        <v>4667</v>
      </c>
      <c r="Q1844" t="s">
        <v>512</v>
      </c>
      <c r="R1844" t="s">
        <v>4508</v>
      </c>
    </row>
    <row r="1845" spans="13:18" x14ac:dyDescent="0.55000000000000004">
      <c r="M1845" s="7">
        <v>0</v>
      </c>
      <c r="N1845" s="33" t="s">
        <v>3508</v>
      </c>
      <c r="O1845" t="s">
        <v>35</v>
      </c>
      <c r="P1845" t="s">
        <v>4668</v>
      </c>
      <c r="Q1845" t="s">
        <v>946</v>
      </c>
      <c r="R1845" t="s">
        <v>4648</v>
      </c>
    </row>
    <row r="1846" spans="13:18" x14ac:dyDescent="0.55000000000000004">
      <c r="M1846" s="7">
        <v>0</v>
      </c>
      <c r="N1846" s="33" t="s">
        <v>3509</v>
      </c>
      <c r="O1846" t="s">
        <v>557</v>
      </c>
      <c r="P1846" t="s">
        <v>4669</v>
      </c>
      <c r="Q1846" t="s">
        <v>360</v>
      </c>
      <c r="R1846" t="s">
        <v>1370</v>
      </c>
    </row>
    <row r="1847" spans="13:18" x14ac:dyDescent="0.55000000000000004">
      <c r="M1847" s="7">
        <v>0</v>
      </c>
      <c r="N1847" s="33" t="s">
        <v>3510</v>
      </c>
      <c r="O1847" t="s">
        <v>1682</v>
      </c>
      <c r="P1847" t="s">
        <v>4670</v>
      </c>
      <c r="Q1847" t="s">
        <v>947</v>
      </c>
      <c r="R1847" t="s">
        <v>790</v>
      </c>
    </row>
    <row r="1848" spans="13:18" x14ac:dyDescent="0.55000000000000004">
      <c r="M1848" s="7">
        <v>0</v>
      </c>
      <c r="N1848" s="33" t="s">
        <v>2920</v>
      </c>
      <c r="O1848" t="s">
        <v>340</v>
      </c>
      <c r="P1848" t="s">
        <v>4671</v>
      </c>
      <c r="Q1848" t="s">
        <v>290</v>
      </c>
      <c r="R1848" t="s">
        <v>635</v>
      </c>
    </row>
    <row r="1849" spans="13:18" x14ac:dyDescent="0.55000000000000004">
      <c r="M1849" s="7">
        <v>0</v>
      </c>
      <c r="N1849" s="33" t="s">
        <v>3511</v>
      </c>
      <c r="O1849" t="s">
        <v>808</v>
      </c>
      <c r="P1849" t="s">
        <v>4672</v>
      </c>
      <c r="Q1849" t="s">
        <v>434</v>
      </c>
      <c r="R1849" t="s">
        <v>1262</v>
      </c>
    </row>
    <row r="1850" spans="13:18" x14ac:dyDescent="0.55000000000000004">
      <c r="M1850" s="7">
        <v>0</v>
      </c>
      <c r="N1850" s="33" t="s">
        <v>3512</v>
      </c>
      <c r="O1850" t="s">
        <v>429</v>
      </c>
      <c r="P1850" t="s">
        <v>4673</v>
      </c>
      <c r="Q1850" t="s">
        <v>278</v>
      </c>
      <c r="R1850" t="s">
        <v>2177</v>
      </c>
    </row>
    <row r="1851" spans="13:18" x14ac:dyDescent="0.55000000000000004">
      <c r="M1851" s="7">
        <v>0</v>
      </c>
      <c r="N1851" s="33" t="s">
        <v>204</v>
      </c>
      <c r="O1851" t="s">
        <v>429</v>
      </c>
      <c r="P1851" t="s">
        <v>4674</v>
      </c>
      <c r="Q1851" t="s">
        <v>1245</v>
      </c>
      <c r="R1851" t="s">
        <v>873</v>
      </c>
    </row>
    <row r="1852" spans="13:18" x14ac:dyDescent="0.55000000000000004">
      <c r="M1852" s="7">
        <v>0</v>
      </c>
      <c r="N1852" s="33" t="s">
        <v>3513</v>
      </c>
      <c r="O1852" t="s">
        <v>4675</v>
      </c>
      <c r="P1852" t="s">
        <v>4676</v>
      </c>
      <c r="Q1852" t="s">
        <v>278</v>
      </c>
      <c r="R1852" t="s">
        <v>435</v>
      </c>
    </row>
    <row r="1853" spans="13:18" x14ac:dyDescent="0.55000000000000004">
      <c r="M1853" s="7">
        <v>0</v>
      </c>
      <c r="N1853" s="33" t="s">
        <v>3425</v>
      </c>
      <c r="O1853" t="s">
        <v>1099</v>
      </c>
      <c r="P1853" t="s">
        <v>4677</v>
      </c>
      <c r="Q1853" t="s">
        <v>278</v>
      </c>
      <c r="R1853" t="s">
        <v>351</v>
      </c>
    </row>
    <row r="1854" spans="13:18" x14ac:dyDescent="0.55000000000000004">
      <c r="M1854" s="7">
        <v>0</v>
      </c>
      <c r="N1854" s="33" t="s">
        <v>3426</v>
      </c>
      <c r="O1854" t="s">
        <v>297</v>
      </c>
      <c r="P1854" t="s">
        <v>4678</v>
      </c>
      <c r="Q1854" t="s">
        <v>366</v>
      </c>
      <c r="R1854" t="s">
        <v>682</v>
      </c>
    </row>
    <row r="1855" spans="13:18" x14ac:dyDescent="0.55000000000000004">
      <c r="M1855" s="7">
        <v>0</v>
      </c>
      <c r="N1855" s="33" t="s">
        <v>3427</v>
      </c>
      <c r="O1855" t="s">
        <v>358</v>
      </c>
      <c r="P1855" t="s">
        <v>4679</v>
      </c>
      <c r="Q1855" t="s">
        <v>259</v>
      </c>
      <c r="R1855" t="s">
        <v>644</v>
      </c>
    </row>
    <row r="1856" spans="13:18" x14ac:dyDescent="0.55000000000000004">
      <c r="M1856" s="7">
        <v>0</v>
      </c>
      <c r="N1856" s="33" t="s">
        <v>3428</v>
      </c>
      <c r="O1856" t="s">
        <v>368</v>
      </c>
      <c r="P1856" t="s">
        <v>4680</v>
      </c>
      <c r="Q1856" t="s">
        <v>259</v>
      </c>
      <c r="R1856" t="s">
        <v>3977</v>
      </c>
    </row>
    <row r="1857" spans="13:18" x14ac:dyDescent="0.55000000000000004">
      <c r="M1857" s="7">
        <v>0</v>
      </c>
      <c r="N1857" s="33" t="s">
        <v>3429</v>
      </c>
      <c r="O1857" t="s">
        <v>368</v>
      </c>
      <c r="P1857" t="s">
        <v>4681</v>
      </c>
      <c r="Q1857" t="s">
        <v>311</v>
      </c>
      <c r="R1857" t="s">
        <v>351</v>
      </c>
    </row>
    <row r="1858" spans="13:18" x14ac:dyDescent="0.55000000000000004">
      <c r="M1858" s="7">
        <v>0</v>
      </c>
      <c r="N1858" s="33" t="s">
        <v>3431</v>
      </c>
      <c r="O1858" t="s">
        <v>1705</v>
      </c>
      <c r="P1858" t="s">
        <v>4682</v>
      </c>
      <c r="Q1858" t="s">
        <v>379</v>
      </c>
      <c r="R1858" t="s">
        <v>708</v>
      </c>
    </row>
    <row r="1859" spans="13:18" x14ac:dyDescent="0.55000000000000004">
      <c r="M1859" s="7">
        <v>0</v>
      </c>
      <c r="N1859" s="33" t="s">
        <v>3432</v>
      </c>
      <c r="O1859" t="s">
        <v>1770</v>
      </c>
      <c r="P1859" t="s">
        <v>4683</v>
      </c>
      <c r="Q1859" t="s">
        <v>992</v>
      </c>
      <c r="R1859" t="s">
        <v>4684</v>
      </c>
    </row>
    <row r="1860" spans="13:18" x14ac:dyDescent="0.55000000000000004">
      <c r="M1860" s="7">
        <v>0</v>
      </c>
      <c r="N1860" s="33" t="s">
        <v>3433</v>
      </c>
      <c r="O1860" t="s">
        <v>297</v>
      </c>
      <c r="P1860" t="s">
        <v>4685</v>
      </c>
      <c r="Q1860" t="s">
        <v>251</v>
      </c>
      <c r="R1860" t="s">
        <v>2145</v>
      </c>
    </row>
    <row r="1861" spans="13:18" x14ac:dyDescent="0.55000000000000004">
      <c r="M1861" s="7">
        <v>0</v>
      </c>
      <c r="N1861" s="33" t="s">
        <v>3434</v>
      </c>
      <c r="O1861" t="s">
        <v>276</v>
      </c>
      <c r="P1861" t="s">
        <v>4686</v>
      </c>
      <c r="Q1861" t="s">
        <v>1330</v>
      </c>
      <c r="R1861" t="s">
        <v>332</v>
      </c>
    </row>
    <row r="1862" spans="13:18" x14ac:dyDescent="0.55000000000000004">
      <c r="M1862" s="7">
        <v>0</v>
      </c>
      <c r="N1862" s="33" t="s">
        <v>3435</v>
      </c>
      <c r="O1862" t="s">
        <v>1742</v>
      </c>
      <c r="P1862" t="s">
        <v>4687</v>
      </c>
      <c r="Q1862" t="s">
        <v>458</v>
      </c>
      <c r="R1862" t="s">
        <v>1116</v>
      </c>
    </row>
    <row r="1863" spans="13:18" x14ac:dyDescent="0.55000000000000004">
      <c r="M1863" s="7">
        <v>0</v>
      </c>
      <c r="N1863" s="33" t="s">
        <v>3436</v>
      </c>
      <c r="O1863" t="s">
        <v>297</v>
      </c>
      <c r="P1863" t="s">
        <v>4688</v>
      </c>
      <c r="Q1863" t="s">
        <v>239</v>
      </c>
      <c r="R1863" t="s">
        <v>501</v>
      </c>
    </row>
    <row r="1864" spans="13:18" x14ac:dyDescent="0.55000000000000004">
      <c r="M1864" s="7">
        <v>0</v>
      </c>
      <c r="N1864" s="33" t="s">
        <v>3437</v>
      </c>
      <c r="O1864" t="s">
        <v>318</v>
      </c>
      <c r="P1864" t="s">
        <v>4689</v>
      </c>
      <c r="Q1864" t="s">
        <v>1245</v>
      </c>
      <c r="R1864" t="s">
        <v>735</v>
      </c>
    </row>
    <row r="1865" spans="13:18" x14ac:dyDescent="0.55000000000000004">
      <c r="M1865" s="7">
        <v>0</v>
      </c>
      <c r="N1865" s="33" t="s">
        <v>1378</v>
      </c>
      <c r="O1865" t="s">
        <v>552</v>
      </c>
      <c r="P1865" t="s">
        <v>4690</v>
      </c>
      <c r="Q1865" t="s">
        <v>311</v>
      </c>
      <c r="R1865" t="s">
        <v>351</v>
      </c>
    </row>
    <row r="1866" spans="13:18" x14ac:dyDescent="0.55000000000000004">
      <c r="M1866" s="7">
        <v>0</v>
      </c>
      <c r="N1866" s="33" t="s">
        <v>2970</v>
      </c>
      <c r="O1866" t="s">
        <v>166</v>
      </c>
      <c r="P1866" t="s">
        <v>4691</v>
      </c>
      <c r="Q1866" t="s">
        <v>434</v>
      </c>
      <c r="R1866" t="s">
        <v>279</v>
      </c>
    </row>
    <row r="1867" spans="13:18" x14ac:dyDescent="0.55000000000000004">
      <c r="M1867" s="7">
        <v>0</v>
      </c>
      <c r="N1867" s="33" t="s">
        <v>3438</v>
      </c>
      <c r="O1867" t="s">
        <v>1770</v>
      </c>
      <c r="P1867" t="s">
        <v>4692</v>
      </c>
      <c r="Q1867" t="s">
        <v>273</v>
      </c>
      <c r="R1867" t="s">
        <v>4684</v>
      </c>
    </row>
    <row r="1868" spans="13:18" x14ac:dyDescent="0.55000000000000004">
      <c r="M1868" s="7">
        <v>0</v>
      </c>
      <c r="N1868" s="33" t="s">
        <v>3439</v>
      </c>
      <c r="O1868" t="s">
        <v>611</v>
      </c>
      <c r="P1868" t="s">
        <v>4693</v>
      </c>
      <c r="Q1868" t="s">
        <v>269</v>
      </c>
      <c r="R1868" t="s">
        <v>4358</v>
      </c>
    </row>
    <row r="1869" spans="13:18" x14ac:dyDescent="0.55000000000000004">
      <c r="M1869" s="7">
        <v>0</v>
      </c>
      <c r="N1869" s="33" t="s">
        <v>3440</v>
      </c>
      <c r="O1869" t="s">
        <v>372</v>
      </c>
      <c r="P1869" t="s">
        <v>4694</v>
      </c>
      <c r="Q1869" t="s">
        <v>948</v>
      </c>
      <c r="R1869" t="s">
        <v>2401</v>
      </c>
    </row>
    <row r="1870" spans="13:18" x14ac:dyDescent="0.55000000000000004">
      <c r="M1870" s="7">
        <v>0</v>
      </c>
      <c r="N1870" s="33" t="s">
        <v>3441</v>
      </c>
      <c r="O1870" t="s">
        <v>467</v>
      </c>
      <c r="P1870" t="s">
        <v>4695</v>
      </c>
      <c r="Q1870" t="s">
        <v>1245</v>
      </c>
      <c r="R1870" t="s">
        <v>2388</v>
      </c>
    </row>
    <row r="1871" spans="13:18" x14ac:dyDescent="0.55000000000000004">
      <c r="M1871" s="7">
        <v>0</v>
      </c>
      <c r="N1871" s="33" t="s">
        <v>3442</v>
      </c>
      <c r="O1871" t="s">
        <v>372</v>
      </c>
      <c r="P1871" t="s">
        <v>4696</v>
      </c>
      <c r="Q1871" t="s">
        <v>290</v>
      </c>
      <c r="R1871" t="s">
        <v>708</v>
      </c>
    </row>
    <row r="1872" spans="13:18" x14ac:dyDescent="0.55000000000000004">
      <c r="M1872" s="7">
        <v>0</v>
      </c>
      <c r="N1872" s="33" t="s">
        <v>3443</v>
      </c>
      <c r="O1872" t="s">
        <v>467</v>
      </c>
      <c r="P1872" t="s">
        <v>4697</v>
      </c>
      <c r="Q1872" t="s">
        <v>278</v>
      </c>
      <c r="R1872" t="s">
        <v>735</v>
      </c>
    </row>
    <row r="1873" spans="13:18" x14ac:dyDescent="0.55000000000000004">
      <c r="M1873" s="7">
        <v>0</v>
      </c>
      <c r="N1873" s="33" t="s">
        <v>1083</v>
      </c>
      <c r="O1873" t="s">
        <v>368</v>
      </c>
      <c r="P1873" t="s">
        <v>4698</v>
      </c>
      <c r="Q1873" t="s">
        <v>311</v>
      </c>
      <c r="R1873" t="s">
        <v>351</v>
      </c>
    </row>
    <row r="1874" spans="13:18" x14ac:dyDescent="0.55000000000000004">
      <c r="M1874" s="7">
        <v>0</v>
      </c>
      <c r="N1874" s="33" t="s">
        <v>1512</v>
      </c>
      <c r="O1874" t="s">
        <v>488</v>
      </c>
      <c r="P1874" t="s">
        <v>4699</v>
      </c>
      <c r="Q1874" t="s">
        <v>269</v>
      </c>
      <c r="R1874" t="s">
        <v>240</v>
      </c>
    </row>
    <row r="1875" spans="13:18" x14ac:dyDescent="0.55000000000000004">
      <c r="M1875" s="7">
        <v>0</v>
      </c>
      <c r="N1875" s="33" t="s">
        <v>3444</v>
      </c>
      <c r="O1875" t="s">
        <v>166</v>
      </c>
      <c r="P1875" t="s">
        <v>4700</v>
      </c>
      <c r="Q1875" t="s">
        <v>948</v>
      </c>
      <c r="R1875" t="s">
        <v>2401</v>
      </c>
    </row>
    <row r="1876" spans="13:18" x14ac:dyDescent="0.55000000000000004">
      <c r="M1876" s="7">
        <v>0</v>
      </c>
      <c r="N1876" s="33" t="s">
        <v>1533</v>
      </c>
      <c r="O1876" t="s">
        <v>382</v>
      </c>
      <c r="P1876" t="s">
        <v>4701</v>
      </c>
      <c r="Q1876" t="s">
        <v>458</v>
      </c>
      <c r="R1876" t="s">
        <v>328</v>
      </c>
    </row>
    <row r="1877" spans="13:18" x14ac:dyDescent="0.55000000000000004">
      <c r="M1877" s="7">
        <v>0</v>
      </c>
      <c r="N1877" s="33" t="s">
        <v>3445</v>
      </c>
      <c r="O1877" t="s">
        <v>133</v>
      </c>
      <c r="P1877" t="s">
        <v>4702</v>
      </c>
      <c r="Q1877" t="s">
        <v>278</v>
      </c>
      <c r="R1877" t="s">
        <v>659</v>
      </c>
    </row>
    <row r="1878" spans="13:18" x14ac:dyDescent="0.55000000000000004">
      <c r="M1878" s="7">
        <v>0</v>
      </c>
      <c r="N1878" s="33" t="s">
        <v>2884</v>
      </c>
      <c r="O1878" t="s">
        <v>936</v>
      </c>
      <c r="P1878" t="s">
        <v>4703</v>
      </c>
      <c r="Q1878" t="s">
        <v>290</v>
      </c>
      <c r="R1878" t="s">
        <v>501</v>
      </c>
    </row>
    <row r="1879" spans="13:18" x14ac:dyDescent="0.55000000000000004">
      <c r="M1879" s="7">
        <v>0</v>
      </c>
      <c r="N1879" s="33" t="s">
        <v>3446</v>
      </c>
      <c r="O1879" t="s">
        <v>1940</v>
      </c>
      <c r="P1879" t="s">
        <v>4704</v>
      </c>
      <c r="Q1879" t="s">
        <v>947</v>
      </c>
      <c r="R1879" t="s">
        <v>398</v>
      </c>
    </row>
    <row r="1880" spans="13:18" x14ac:dyDescent="0.55000000000000004">
      <c r="M1880" s="7">
        <v>0</v>
      </c>
      <c r="N1880" s="33" t="s">
        <v>3447</v>
      </c>
      <c r="O1880" t="s">
        <v>902</v>
      </c>
      <c r="P1880" t="s">
        <v>4705</v>
      </c>
      <c r="Q1880" t="s">
        <v>458</v>
      </c>
      <c r="R1880" t="s">
        <v>2425</v>
      </c>
    </row>
    <row r="1881" spans="13:18" x14ac:dyDescent="0.55000000000000004">
      <c r="M1881" s="7">
        <v>0</v>
      </c>
      <c r="N1881" s="33" t="s">
        <v>666</v>
      </c>
      <c r="O1881" t="s">
        <v>133</v>
      </c>
      <c r="P1881" t="s">
        <v>4706</v>
      </c>
      <c r="Q1881" t="s">
        <v>311</v>
      </c>
      <c r="R1881" t="s">
        <v>922</v>
      </c>
    </row>
    <row r="1882" spans="13:18" x14ac:dyDescent="0.55000000000000004">
      <c r="M1882" s="7">
        <v>0</v>
      </c>
      <c r="N1882" s="33" t="s">
        <v>535</v>
      </c>
      <c r="O1882" t="s">
        <v>127</v>
      </c>
      <c r="P1882" t="s">
        <v>4707</v>
      </c>
      <c r="Q1882" t="s">
        <v>458</v>
      </c>
      <c r="R1882" t="s">
        <v>2388</v>
      </c>
    </row>
    <row r="1883" spans="13:18" x14ac:dyDescent="0.55000000000000004">
      <c r="M1883" s="7">
        <v>0</v>
      </c>
      <c r="N1883" s="33" t="s">
        <v>850</v>
      </c>
      <c r="O1883" t="s">
        <v>314</v>
      </c>
      <c r="P1883" t="s">
        <v>4708</v>
      </c>
      <c r="Q1883" t="s">
        <v>1108</v>
      </c>
      <c r="R1883" t="s">
        <v>2113</v>
      </c>
    </row>
    <row r="1884" spans="13:18" x14ac:dyDescent="0.55000000000000004">
      <c r="M1884" s="7">
        <v>0</v>
      </c>
      <c r="N1884" s="33" t="s">
        <v>3448</v>
      </c>
      <c r="O1884" t="s">
        <v>1764</v>
      </c>
      <c r="P1884" t="s">
        <v>4709</v>
      </c>
      <c r="Q1884" t="s">
        <v>1330</v>
      </c>
      <c r="R1884" t="s">
        <v>332</v>
      </c>
    </row>
    <row r="1885" spans="13:18" x14ac:dyDescent="0.55000000000000004">
      <c r="M1885" s="7">
        <v>0</v>
      </c>
      <c r="N1885" s="33" t="s">
        <v>3449</v>
      </c>
      <c r="O1885" t="s">
        <v>1809</v>
      </c>
      <c r="P1885" t="s">
        <v>4710</v>
      </c>
      <c r="Q1885" t="s">
        <v>311</v>
      </c>
      <c r="R1885" t="s">
        <v>2388</v>
      </c>
    </row>
    <row r="1886" spans="13:18" x14ac:dyDescent="0.55000000000000004">
      <c r="M1886" s="7">
        <v>0</v>
      </c>
      <c r="N1886" s="33" t="s">
        <v>3450</v>
      </c>
      <c r="O1886" t="s">
        <v>544</v>
      </c>
      <c r="P1886" t="s">
        <v>4711</v>
      </c>
      <c r="Q1886" t="s">
        <v>269</v>
      </c>
      <c r="R1886" t="s">
        <v>708</v>
      </c>
    </row>
    <row r="1887" spans="13:18" x14ac:dyDescent="0.55000000000000004">
      <c r="M1887" s="7">
        <v>0</v>
      </c>
      <c r="N1887" s="33" t="s">
        <v>2035</v>
      </c>
      <c r="O1887" t="s">
        <v>1779</v>
      </c>
      <c r="P1887" t="s">
        <v>4712</v>
      </c>
      <c r="Q1887" t="s">
        <v>434</v>
      </c>
      <c r="R1887" t="s">
        <v>730</v>
      </c>
    </row>
    <row r="1888" spans="13:18" x14ac:dyDescent="0.55000000000000004">
      <c r="M1888" s="7">
        <v>0</v>
      </c>
      <c r="N1888" s="33" t="s">
        <v>664</v>
      </c>
      <c r="O1888" t="s">
        <v>426</v>
      </c>
      <c r="P1888" t="s">
        <v>4713</v>
      </c>
      <c r="Q1888" t="s">
        <v>1108</v>
      </c>
      <c r="R1888" t="s">
        <v>2113</v>
      </c>
    </row>
    <row r="1889" spans="13:18" x14ac:dyDescent="0.55000000000000004">
      <c r="M1889" s="7">
        <v>0</v>
      </c>
      <c r="N1889" s="33" t="s">
        <v>660</v>
      </c>
      <c r="O1889" t="s">
        <v>281</v>
      </c>
      <c r="P1889" t="s">
        <v>4714</v>
      </c>
      <c r="Q1889" t="s">
        <v>947</v>
      </c>
      <c r="R1889" t="s">
        <v>398</v>
      </c>
    </row>
    <row r="1890" spans="13:18" x14ac:dyDescent="0.55000000000000004">
      <c r="M1890" s="7">
        <v>0</v>
      </c>
      <c r="N1890" s="33" t="s">
        <v>2981</v>
      </c>
      <c r="O1890" t="s">
        <v>908</v>
      </c>
      <c r="P1890" t="s">
        <v>4715</v>
      </c>
      <c r="Q1890" t="s">
        <v>434</v>
      </c>
      <c r="R1890" t="s">
        <v>659</v>
      </c>
    </row>
    <row r="1891" spans="13:18" x14ac:dyDescent="0.55000000000000004">
      <c r="M1891" s="7">
        <v>0</v>
      </c>
      <c r="N1891" s="33" t="s">
        <v>3451</v>
      </c>
      <c r="O1891" t="s">
        <v>344</v>
      </c>
      <c r="P1891" t="s">
        <v>4716</v>
      </c>
      <c r="Q1891" t="s">
        <v>264</v>
      </c>
      <c r="R1891" t="s">
        <v>409</v>
      </c>
    </row>
    <row r="1892" spans="13:18" x14ac:dyDescent="0.55000000000000004">
      <c r="M1892" s="7">
        <v>0</v>
      </c>
      <c r="N1892" s="33" t="s">
        <v>3452</v>
      </c>
      <c r="O1892" t="s">
        <v>936</v>
      </c>
      <c r="P1892" t="s">
        <v>4717</v>
      </c>
      <c r="Q1892" t="s">
        <v>947</v>
      </c>
      <c r="R1892" t="s">
        <v>312</v>
      </c>
    </row>
    <row r="1893" spans="13:18" x14ac:dyDescent="0.55000000000000004">
      <c r="M1893" s="7">
        <v>0</v>
      </c>
      <c r="N1893" s="33" t="s">
        <v>864</v>
      </c>
      <c r="O1893" t="s">
        <v>836</v>
      </c>
      <c r="P1893" t="s">
        <v>4718</v>
      </c>
      <c r="Q1893" t="s">
        <v>947</v>
      </c>
      <c r="R1893" t="s">
        <v>279</v>
      </c>
    </row>
    <row r="1894" spans="13:18" x14ac:dyDescent="0.55000000000000004">
      <c r="M1894" s="7">
        <v>0</v>
      </c>
      <c r="N1894" s="33" t="s">
        <v>3453</v>
      </c>
      <c r="O1894" t="s">
        <v>4675</v>
      </c>
      <c r="P1894" t="s">
        <v>4719</v>
      </c>
      <c r="Q1894" t="s">
        <v>1330</v>
      </c>
      <c r="R1894" t="s">
        <v>2401</v>
      </c>
    </row>
    <row r="1895" spans="13:18" x14ac:dyDescent="0.55000000000000004">
      <c r="M1895" s="7">
        <v>0</v>
      </c>
      <c r="N1895" s="33" t="s">
        <v>3454</v>
      </c>
      <c r="O1895" t="s">
        <v>1142</v>
      </c>
      <c r="P1895" t="s">
        <v>4720</v>
      </c>
      <c r="Q1895" t="s">
        <v>946</v>
      </c>
      <c r="R1895" t="s">
        <v>708</v>
      </c>
    </row>
    <row r="1896" spans="13:18" x14ac:dyDescent="0.55000000000000004">
      <c r="M1896" s="7">
        <v>0</v>
      </c>
      <c r="N1896" s="33" t="s">
        <v>3455</v>
      </c>
      <c r="O1896" t="s">
        <v>126</v>
      </c>
      <c r="P1896" t="s">
        <v>4721</v>
      </c>
      <c r="Q1896" t="s">
        <v>366</v>
      </c>
      <c r="R1896" t="s">
        <v>735</v>
      </c>
    </row>
    <row r="1897" spans="13:18" x14ac:dyDescent="0.55000000000000004">
      <c r="M1897" s="7">
        <v>0</v>
      </c>
      <c r="N1897" s="33" t="s">
        <v>3520</v>
      </c>
      <c r="O1897" t="s">
        <v>1789</v>
      </c>
      <c r="P1897" t="s">
        <v>4722</v>
      </c>
      <c r="Q1897" t="s">
        <v>273</v>
      </c>
      <c r="R1897" t="s">
        <v>474</v>
      </c>
    </row>
    <row r="1898" spans="13:18" x14ac:dyDescent="0.55000000000000004">
      <c r="M1898" s="7">
        <v>0</v>
      </c>
      <c r="N1898" s="33" t="s">
        <v>3521</v>
      </c>
      <c r="O1898" t="s">
        <v>249</v>
      </c>
      <c r="P1898" t="s">
        <v>4723</v>
      </c>
      <c r="Q1898" t="s">
        <v>278</v>
      </c>
      <c r="R1898" t="s">
        <v>479</v>
      </c>
    </row>
    <row r="1899" spans="13:18" x14ac:dyDescent="0.55000000000000004">
      <c r="M1899" s="7">
        <v>0</v>
      </c>
      <c r="N1899" s="33" t="s">
        <v>551</v>
      </c>
      <c r="O1899" t="s">
        <v>552</v>
      </c>
      <c r="P1899" t="s">
        <v>4724</v>
      </c>
      <c r="Q1899" t="s">
        <v>777</v>
      </c>
      <c r="R1899" t="s">
        <v>1353</v>
      </c>
    </row>
    <row r="1900" spans="13:18" x14ac:dyDescent="0.55000000000000004">
      <c r="M1900" s="7">
        <v>0</v>
      </c>
      <c r="N1900" s="33" t="s">
        <v>3522</v>
      </c>
      <c r="O1900" t="s">
        <v>426</v>
      </c>
      <c r="P1900" t="s">
        <v>4725</v>
      </c>
      <c r="Q1900" t="s">
        <v>379</v>
      </c>
      <c r="R1900" t="s">
        <v>498</v>
      </c>
    </row>
    <row r="1901" spans="13:18" x14ac:dyDescent="0.55000000000000004">
      <c r="M1901" s="7">
        <v>0</v>
      </c>
      <c r="N1901" s="33" t="s">
        <v>3523</v>
      </c>
      <c r="O1901" t="s">
        <v>808</v>
      </c>
      <c r="P1901" t="s">
        <v>4726</v>
      </c>
      <c r="Q1901" t="s">
        <v>634</v>
      </c>
      <c r="R1901" t="s">
        <v>887</v>
      </c>
    </row>
    <row r="1902" spans="13:18" x14ac:dyDescent="0.55000000000000004">
      <c r="M1902" s="7">
        <v>0</v>
      </c>
      <c r="N1902" s="33" t="s">
        <v>3524</v>
      </c>
      <c r="O1902" t="s">
        <v>936</v>
      </c>
      <c r="P1902" t="s">
        <v>4727</v>
      </c>
      <c r="Q1902" t="s">
        <v>738</v>
      </c>
      <c r="R1902" t="s">
        <v>1845</v>
      </c>
    </row>
    <row r="1903" spans="13:18" x14ac:dyDescent="0.55000000000000004">
      <c r="M1903" s="7">
        <v>0</v>
      </c>
      <c r="N1903" s="33" t="s">
        <v>3525</v>
      </c>
      <c r="O1903" t="s">
        <v>877</v>
      </c>
      <c r="P1903" t="s">
        <v>4728</v>
      </c>
      <c r="Q1903" t="s">
        <v>278</v>
      </c>
      <c r="R1903" t="s">
        <v>806</v>
      </c>
    </row>
    <row r="1904" spans="13:18" x14ac:dyDescent="0.55000000000000004">
      <c r="M1904" s="7">
        <v>0</v>
      </c>
      <c r="N1904" s="33" t="s">
        <v>1391</v>
      </c>
      <c r="O1904" t="s">
        <v>936</v>
      </c>
      <c r="P1904" t="s">
        <v>4729</v>
      </c>
      <c r="Q1904" t="s">
        <v>434</v>
      </c>
      <c r="R1904" t="s">
        <v>2115</v>
      </c>
    </row>
    <row r="1905" spans="13:18" x14ac:dyDescent="0.55000000000000004">
      <c r="M1905" s="7">
        <v>0</v>
      </c>
      <c r="N1905" s="33" t="s">
        <v>3526</v>
      </c>
      <c r="O1905" t="s">
        <v>564</v>
      </c>
      <c r="P1905" t="s">
        <v>4730</v>
      </c>
      <c r="Q1905" t="s">
        <v>634</v>
      </c>
      <c r="R1905" t="s">
        <v>2065</v>
      </c>
    </row>
    <row r="1906" spans="13:18" x14ac:dyDescent="0.55000000000000004">
      <c r="M1906" s="7">
        <v>0</v>
      </c>
      <c r="N1906" s="33" t="s">
        <v>3527</v>
      </c>
      <c r="O1906" t="s">
        <v>620</v>
      </c>
      <c r="P1906" t="s">
        <v>4731</v>
      </c>
      <c r="Q1906" t="s">
        <v>273</v>
      </c>
      <c r="R1906" t="s">
        <v>4732</v>
      </c>
    </row>
    <row r="1907" spans="13:18" x14ac:dyDescent="0.55000000000000004">
      <c r="M1907" s="7">
        <v>0</v>
      </c>
      <c r="N1907" s="33" t="s">
        <v>3528</v>
      </c>
      <c r="O1907" t="s">
        <v>267</v>
      </c>
      <c r="P1907" t="s">
        <v>4733</v>
      </c>
      <c r="Q1907" t="s">
        <v>336</v>
      </c>
      <c r="R1907" t="s">
        <v>1901</v>
      </c>
    </row>
    <row r="1908" spans="13:18" x14ac:dyDescent="0.55000000000000004">
      <c r="M1908" s="7">
        <v>0</v>
      </c>
      <c r="N1908" s="33" t="s">
        <v>2324</v>
      </c>
      <c r="O1908" t="s">
        <v>818</v>
      </c>
      <c r="P1908" t="s">
        <v>4734</v>
      </c>
      <c r="Q1908" t="s">
        <v>278</v>
      </c>
      <c r="R1908" t="s">
        <v>2851</v>
      </c>
    </row>
    <row r="1909" spans="13:18" x14ac:dyDescent="0.55000000000000004">
      <c r="M1909" s="7">
        <v>0</v>
      </c>
      <c r="N1909" s="33" t="s">
        <v>3529</v>
      </c>
      <c r="O1909" t="s">
        <v>392</v>
      </c>
      <c r="P1909" t="s">
        <v>4735</v>
      </c>
      <c r="Q1909" t="s">
        <v>947</v>
      </c>
      <c r="R1909" t="s">
        <v>2177</v>
      </c>
    </row>
    <row r="1910" spans="13:18" x14ac:dyDescent="0.55000000000000004">
      <c r="M1910" s="7">
        <v>0</v>
      </c>
      <c r="N1910" s="33" t="s">
        <v>3530</v>
      </c>
      <c r="O1910" t="s">
        <v>944</v>
      </c>
      <c r="P1910" t="s">
        <v>4736</v>
      </c>
      <c r="Q1910" t="s">
        <v>264</v>
      </c>
      <c r="R1910" t="s">
        <v>883</v>
      </c>
    </row>
    <row r="1911" spans="13:18" x14ac:dyDescent="0.55000000000000004">
      <c r="M1911" s="7">
        <v>0</v>
      </c>
      <c r="N1911" s="33" t="s">
        <v>3531</v>
      </c>
      <c r="O1911" t="s">
        <v>1434</v>
      </c>
      <c r="P1911" t="s">
        <v>4737</v>
      </c>
      <c r="Q1911" t="s">
        <v>278</v>
      </c>
      <c r="R1911" t="s">
        <v>2115</v>
      </c>
    </row>
    <row r="1912" spans="13:18" x14ac:dyDescent="0.55000000000000004">
      <c r="M1912" s="7">
        <v>0</v>
      </c>
      <c r="N1912" s="33" t="s">
        <v>3532</v>
      </c>
      <c r="O1912" t="s">
        <v>309</v>
      </c>
      <c r="P1912" t="s">
        <v>4738</v>
      </c>
      <c r="Q1912" t="s">
        <v>264</v>
      </c>
      <c r="R1912" t="s">
        <v>689</v>
      </c>
    </row>
    <row r="1913" spans="13:18" x14ac:dyDescent="0.55000000000000004">
      <c r="M1913" s="7">
        <v>0</v>
      </c>
      <c r="N1913" s="33" t="s">
        <v>3515</v>
      </c>
      <c r="O1913" t="s">
        <v>615</v>
      </c>
      <c r="P1913" t="s">
        <v>4739</v>
      </c>
      <c r="Q1913" t="s">
        <v>366</v>
      </c>
      <c r="R1913" t="s">
        <v>1563</v>
      </c>
    </row>
    <row r="1914" spans="13:18" x14ac:dyDescent="0.55000000000000004">
      <c r="M1914" s="7">
        <v>0</v>
      </c>
      <c r="N1914" s="33" t="s">
        <v>1818</v>
      </c>
      <c r="O1914" t="s">
        <v>902</v>
      </c>
      <c r="P1914" t="s">
        <v>4740</v>
      </c>
      <c r="Q1914" t="s">
        <v>1245</v>
      </c>
      <c r="R1914" t="s">
        <v>328</v>
      </c>
    </row>
    <row r="1915" spans="13:18" x14ac:dyDescent="0.55000000000000004">
      <c r="M1915" s="7">
        <v>0</v>
      </c>
      <c r="N1915" s="33" t="s">
        <v>3516</v>
      </c>
      <c r="O1915" t="s">
        <v>1144</v>
      </c>
      <c r="P1915" t="s">
        <v>4741</v>
      </c>
      <c r="Q1915" t="s">
        <v>947</v>
      </c>
      <c r="R1915" t="s">
        <v>1006</v>
      </c>
    </row>
    <row r="1916" spans="13:18" x14ac:dyDescent="0.55000000000000004">
      <c r="M1916" s="7">
        <v>0</v>
      </c>
      <c r="N1916" s="33" t="s">
        <v>3517</v>
      </c>
      <c r="O1916" t="s">
        <v>1018</v>
      </c>
      <c r="P1916" t="s">
        <v>4742</v>
      </c>
      <c r="Q1916" t="s">
        <v>278</v>
      </c>
      <c r="R1916" t="s">
        <v>279</v>
      </c>
    </row>
    <row r="1917" spans="13:18" x14ac:dyDescent="0.55000000000000004">
      <c r="M1917" s="7">
        <v>0</v>
      </c>
      <c r="N1917" s="33" t="s">
        <v>3518</v>
      </c>
      <c r="O1917" t="s">
        <v>544</v>
      </c>
      <c r="P1917" t="s">
        <v>4743</v>
      </c>
      <c r="Q1917" t="s">
        <v>264</v>
      </c>
      <c r="R1917" t="s">
        <v>2787</v>
      </c>
    </row>
    <row r="1918" spans="13:18" x14ac:dyDescent="0.55000000000000004">
      <c r="M1918" s="7">
        <v>0</v>
      </c>
      <c r="N1918" s="33" t="s">
        <v>3519</v>
      </c>
      <c r="O1918" t="s">
        <v>168</v>
      </c>
      <c r="P1918" t="s">
        <v>4744</v>
      </c>
      <c r="Q1918" t="s">
        <v>947</v>
      </c>
      <c r="R1918" t="s">
        <v>312</v>
      </c>
    </row>
    <row r="1919" spans="13:18" x14ac:dyDescent="0.55000000000000004">
      <c r="M1919" s="7">
        <v>0</v>
      </c>
      <c r="N1919" s="33" t="s">
        <v>3560</v>
      </c>
      <c r="O1919" t="s">
        <v>567</v>
      </c>
      <c r="P1919" t="s">
        <v>4745</v>
      </c>
      <c r="Q1919" t="s">
        <v>1245</v>
      </c>
      <c r="R1919" t="s">
        <v>1021</v>
      </c>
    </row>
    <row r="1920" spans="13:18" x14ac:dyDescent="0.55000000000000004">
      <c r="M1920" s="7">
        <v>0</v>
      </c>
      <c r="N1920" s="33" t="s">
        <v>3561</v>
      </c>
      <c r="O1920" t="s">
        <v>3698</v>
      </c>
      <c r="P1920" t="s">
        <v>4746</v>
      </c>
      <c r="Q1920" t="s">
        <v>947</v>
      </c>
      <c r="R1920" t="s">
        <v>3314</v>
      </c>
    </row>
    <row r="1921" spans="13:18" x14ac:dyDescent="0.55000000000000004">
      <c r="M1921" s="7">
        <v>0</v>
      </c>
      <c r="N1921" s="33" t="s">
        <v>3562</v>
      </c>
      <c r="O1921" t="s">
        <v>3698</v>
      </c>
      <c r="P1921" t="s">
        <v>4747</v>
      </c>
      <c r="Q1921" t="s">
        <v>278</v>
      </c>
      <c r="R1921" t="s">
        <v>1337</v>
      </c>
    </row>
    <row r="1922" spans="13:18" x14ac:dyDescent="0.55000000000000004">
      <c r="M1922" s="7">
        <v>0</v>
      </c>
      <c r="N1922" s="33" t="s">
        <v>3563</v>
      </c>
      <c r="O1922" t="s">
        <v>552</v>
      </c>
      <c r="P1922" t="s">
        <v>4748</v>
      </c>
      <c r="Q1922" t="s">
        <v>458</v>
      </c>
      <c r="R1922" t="s">
        <v>1573</v>
      </c>
    </row>
    <row r="1923" spans="13:18" x14ac:dyDescent="0.55000000000000004">
      <c r="M1923" s="7">
        <v>0</v>
      </c>
      <c r="N1923" s="33" t="s">
        <v>1437</v>
      </c>
      <c r="O1923" t="s">
        <v>281</v>
      </c>
      <c r="P1923" t="s">
        <v>4749</v>
      </c>
      <c r="Q1923" t="s">
        <v>992</v>
      </c>
      <c r="R1923" t="s">
        <v>4750</v>
      </c>
    </row>
    <row r="1924" spans="13:18" x14ac:dyDescent="0.55000000000000004">
      <c r="M1924" s="7">
        <v>0</v>
      </c>
      <c r="N1924" s="33" t="s">
        <v>3564</v>
      </c>
      <c r="O1924" t="s">
        <v>1339</v>
      </c>
      <c r="P1924" t="s">
        <v>4751</v>
      </c>
      <c r="Q1924" t="s">
        <v>311</v>
      </c>
      <c r="R1924" t="s">
        <v>1021</v>
      </c>
    </row>
    <row r="1925" spans="13:18" x14ac:dyDescent="0.55000000000000004">
      <c r="M1925" s="7">
        <v>0</v>
      </c>
      <c r="N1925" s="33" t="s">
        <v>3565</v>
      </c>
      <c r="O1925" t="s">
        <v>944</v>
      </c>
      <c r="P1925" t="s">
        <v>4752</v>
      </c>
      <c r="Q1925" t="s">
        <v>273</v>
      </c>
      <c r="R1925" t="s">
        <v>483</v>
      </c>
    </row>
    <row r="1926" spans="13:18" x14ac:dyDescent="0.55000000000000004">
      <c r="M1926" s="7">
        <v>0</v>
      </c>
      <c r="N1926" s="33" t="s">
        <v>3566</v>
      </c>
      <c r="O1926" t="s">
        <v>1810</v>
      </c>
      <c r="P1926" t="s">
        <v>4753</v>
      </c>
      <c r="Q1926" t="s">
        <v>273</v>
      </c>
      <c r="R1926" t="s">
        <v>4754</v>
      </c>
    </row>
    <row r="1927" spans="13:18" x14ac:dyDescent="0.55000000000000004">
      <c r="M1927" s="7">
        <v>0</v>
      </c>
      <c r="N1927" s="33" t="s">
        <v>3567</v>
      </c>
      <c r="O1927" t="s">
        <v>1434</v>
      </c>
      <c r="P1927" t="s">
        <v>4755</v>
      </c>
      <c r="Q1927" t="s">
        <v>947</v>
      </c>
      <c r="R1927" t="s">
        <v>479</v>
      </c>
    </row>
    <row r="1928" spans="13:18" x14ac:dyDescent="0.55000000000000004">
      <c r="M1928" s="7">
        <v>0</v>
      </c>
      <c r="N1928" s="33" t="s">
        <v>3568</v>
      </c>
      <c r="O1928" t="s">
        <v>544</v>
      </c>
      <c r="P1928" t="s">
        <v>4756</v>
      </c>
      <c r="Q1928" t="s">
        <v>278</v>
      </c>
      <c r="R1928" t="s">
        <v>916</v>
      </c>
    </row>
    <row r="1929" spans="13:18" x14ac:dyDescent="0.55000000000000004">
      <c r="M1929" s="7">
        <v>0</v>
      </c>
      <c r="N1929" s="33" t="s">
        <v>3569</v>
      </c>
      <c r="O1929" t="s">
        <v>677</v>
      </c>
      <c r="P1929" t="s">
        <v>4757</v>
      </c>
      <c r="Q1929" t="s">
        <v>273</v>
      </c>
      <c r="R1929" t="s">
        <v>3314</v>
      </c>
    </row>
    <row r="1930" spans="13:18" x14ac:dyDescent="0.55000000000000004">
      <c r="M1930" s="7">
        <v>0</v>
      </c>
      <c r="N1930" s="33" t="s">
        <v>3570</v>
      </c>
      <c r="O1930" t="s">
        <v>675</v>
      </c>
      <c r="P1930" t="s">
        <v>4758</v>
      </c>
      <c r="Q1930" t="s">
        <v>512</v>
      </c>
      <c r="R1930" t="s">
        <v>4759</v>
      </c>
    </row>
    <row r="1931" spans="13:18" x14ac:dyDescent="0.55000000000000004">
      <c r="M1931" s="7">
        <v>0</v>
      </c>
      <c r="N1931" s="33" t="s">
        <v>2521</v>
      </c>
      <c r="O1931" t="s">
        <v>1120</v>
      </c>
      <c r="P1931" t="s">
        <v>4760</v>
      </c>
      <c r="Q1931" t="s">
        <v>264</v>
      </c>
      <c r="R1931" t="s">
        <v>3120</v>
      </c>
    </row>
    <row r="1932" spans="13:18" x14ac:dyDescent="0.55000000000000004">
      <c r="M1932" s="7">
        <v>0</v>
      </c>
      <c r="N1932" s="33" t="s">
        <v>3571</v>
      </c>
      <c r="O1932" t="s">
        <v>249</v>
      </c>
      <c r="P1932" t="s">
        <v>4761</v>
      </c>
      <c r="Q1932" t="s">
        <v>947</v>
      </c>
      <c r="R1932" t="s">
        <v>532</v>
      </c>
    </row>
    <row r="1933" spans="13:18" x14ac:dyDescent="0.55000000000000004">
      <c r="M1933" s="7">
        <v>0</v>
      </c>
      <c r="N1933" s="33" t="s">
        <v>3572</v>
      </c>
      <c r="O1933" t="s">
        <v>3698</v>
      </c>
      <c r="P1933" t="s">
        <v>4762</v>
      </c>
      <c r="Q1933" t="s">
        <v>273</v>
      </c>
      <c r="R1933" t="s">
        <v>274</v>
      </c>
    </row>
    <row r="1934" spans="13:18" x14ac:dyDescent="0.55000000000000004">
      <c r="M1934" s="7">
        <v>0</v>
      </c>
      <c r="N1934" s="33" t="s">
        <v>3573</v>
      </c>
      <c r="O1934" t="s">
        <v>491</v>
      </c>
      <c r="P1934" t="s">
        <v>4763</v>
      </c>
      <c r="Q1934" t="s">
        <v>273</v>
      </c>
      <c r="R1934" t="s">
        <v>3120</v>
      </c>
    </row>
    <row r="1935" spans="13:18" x14ac:dyDescent="0.55000000000000004">
      <c r="M1935" s="7">
        <v>0</v>
      </c>
      <c r="N1935" s="33" t="s">
        <v>3574</v>
      </c>
      <c r="O1935" t="s">
        <v>1128</v>
      </c>
      <c r="P1935" t="s">
        <v>4764</v>
      </c>
      <c r="Q1935" t="s">
        <v>1245</v>
      </c>
      <c r="R1935" t="s">
        <v>1333</v>
      </c>
    </row>
    <row r="1936" spans="13:18" x14ac:dyDescent="0.55000000000000004">
      <c r="M1936" s="7">
        <v>0</v>
      </c>
      <c r="N1936" s="33" t="s">
        <v>3575</v>
      </c>
      <c r="O1936" t="s">
        <v>267</v>
      </c>
      <c r="P1936" t="s">
        <v>4765</v>
      </c>
      <c r="Q1936" t="s">
        <v>273</v>
      </c>
      <c r="R1936" t="s">
        <v>1337</v>
      </c>
    </row>
    <row r="1937" spans="13:18" x14ac:dyDescent="0.55000000000000004">
      <c r="M1937" s="7">
        <v>0</v>
      </c>
      <c r="N1937" s="33" t="s">
        <v>2005</v>
      </c>
      <c r="O1937" t="s">
        <v>1643</v>
      </c>
      <c r="P1937" t="s">
        <v>4766</v>
      </c>
      <c r="Q1937" t="s">
        <v>777</v>
      </c>
      <c r="R1937" t="s">
        <v>747</v>
      </c>
    </row>
    <row r="1938" spans="13:18" x14ac:dyDescent="0.55000000000000004">
      <c r="M1938" s="7">
        <v>0</v>
      </c>
      <c r="N1938" s="33" t="s">
        <v>3576</v>
      </c>
      <c r="O1938" t="s">
        <v>544</v>
      </c>
      <c r="P1938" t="s">
        <v>4767</v>
      </c>
      <c r="Q1938" t="s">
        <v>273</v>
      </c>
      <c r="R1938" t="s">
        <v>916</v>
      </c>
    </row>
    <row r="1939" spans="13:18" x14ac:dyDescent="0.55000000000000004">
      <c r="M1939" s="7">
        <v>0</v>
      </c>
      <c r="N1939" s="33" t="s">
        <v>3577</v>
      </c>
      <c r="O1939" t="s">
        <v>769</v>
      </c>
      <c r="P1939" t="s">
        <v>4768</v>
      </c>
      <c r="Q1939" t="s">
        <v>946</v>
      </c>
      <c r="R1939" t="s">
        <v>587</v>
      </c>
    </row>
    <row r="1940" spans="13:18" x14ac:dyDescent="0.55000000000000004">
      <c r="M1940" s="7">
        <v>0</v>
      </c>
      <c r="N1940" s="33" t="s">
        <v>3578</v>
      </c>
      <c r="O1940" t="s">
        <v>1339</v>
      </c>
      <c r="P1940" t="s">
        <v>4769</v>
      </c>
      <c r="Q1940" t="s">
        <v>264</v>
      </c>
      <c r="R1940" t="s">
        <v>1021</v>
      </c>
    </row>
    <row r="1941" spans="13:18" x14ac:dyDescent="0.55000000000000004">
      <c r="M1941" s="7">
        <v>0</v>
      </c>
      <c r="N1941" s="33" t="s">
        <v>3579</v>
      </c>
      <c r="O1941" t="s">
        <v>552</v>
      </c>
      <c r="P1941" t="s">
        <v>4770</v>
      </c>
      <c r="Q1941" t="s">
        <v>946</v>
      </c>
      <c r="R1941" t="s">
        <v>4771</v>
      </c>
    </row>
    <row r="1942" spans="13:18" x14ac:dyDescent="0.55000000000000004">
      <c r="M1942" s="7">
        <v>0</v>
      </c>
      <c r="N1942" s="33" t="s">
        <v>3580</v>
      </c>
      <c r="O1942" t="s">
        <v>481</v>
      </c>
      <c r="P1942" t="s">
        <v>4772</v>
      </c>
      <c r="Q1942" t="s">
        <v>264</v>
      </c>
      <c r="R1942" t="s">
        <v>1573</v>
      </c>
    </row>
    <row r="1943" spans="13:18" x14ac:dyDescent="0.55000000000000004">
      <c r="M1943" s="7">
        <v>0</v>
      </c>
      <c r="N1943" s="33" t="s">
        <v>3581</v>
      </c>
      <c r="O1943" t="s">
        <v>944</v>
      </c>
      <c r="P1943" t="s">
        <v>4773</v>
      </c>
      <c r="Q1943" t="s">
        <v>273</v>
      </c>
      <c r="R1943" t="s">
        <v>835</v>
      </c>
    </row>
    <row r="1944" spans="13:18" x14ac:dyDescent="0.55000000000000004">
      <c r="M1944" s="7">
        <v>0</v>
      </c>
      <c r="N1944" s="33" t="s">
        <v>3582</v>
      </c>
      <c r="O1944" t="s">
        <v>1434</v>
      </c>
      <c r="P1944" t="s">
        <v>4774</v>
      </c>
      <c r="Q1944" t="s">
        <v>273</v>
      </c>
      <c r="R1944" t="s">
        <v>3370</v>
      </c>
    </row>
    <row r="1945" spans="13:18" x14ac:dyDescent="0.55000000000000004">
      <c r="M1945" s="7">
        <v>0</v>
      </c>
      <c r="N1945" s="33" t="s">
        <v>2236</v>
      </c>
      <c r="O1945" t="s">
        <v>1722</v>
      </c>
      <c r="P1945" t="s">
        <v>4775</v>
      </c>
      <c r="Q1945" t="s">
        <v>251</v>
      </c>
      <c r="R1945" t="s">
        <v>255</v>
      </c>
    </row>
    <row r="1946" spans="13:18" x14ac:dyDescent="0.55000000000000004">
      <c r="M1946" s="7">
        <v>0</v>
      </c>
      <c r="N1946" s="33" t="s">
        <v>3583</v>
      </c>
      <c r="O1946" t="s">
        <v>772</v>
      </c>
      <c r="P1946" t="s">
        <v>4776</v>
      </c>
      <c r="Q1946" t="s">
        <v>273</v>
      </c>
      <c r="R1946" t="s">
        <v>493</v>
      </c>
    </row>
    <row r="1947" spans="13:18" x14ac:dyDescent="0.55000000000000004">
      <c r="M1947" s="7">
        <v>0</v>
      </c>
      <c r="N1947" s="33" t="s">
        <v>2264</v>
      </c>
      <c r="O1947" t="s">
        <v>1810</v>
      </c>
      <c r="P1947" t="s">
        <v>4777</v>
      </c>
      <c r="Q1947" t="s">
        <v>251</v>
      </c>
      <c r="R1947" t="s">
        <v>474</v>
      </c>
    </row>
    <row r="1948" spans="13:18" x14ac:dyDescent="0.55000000000000004">
      <c r="M1948" s="7">
        <v>0</v>
      </c>
      <c r="N1948" s="33" t="s">
        <v>3584</v>
      </c>
      <c r="O1948" t="s">
        <v>344</v>
      </c>
      <c r="P1948" t="s">
        <v>4778</v>
      </c>
      <c r="Q1948" t="s">
        <v>992</v>
      </c>
      <c r="R1948" t="s">
        <v>3314</v>
      </c>
    </row>
    <row r="1949" spans="13:18" x14ac:dyDescent="0.55000000000000004">
      <c r="M1949" s="7">
        <v>0</v>
      </c>
      <c r="N1949" s="33" t="s">
        <v>3585</v>
      </c>
      <c r="O1949" t="s">
        <v>1682</v>
      </c>
      <c r="P1949" t="s">
        <v>4779</v>
      </c>
      <c r="Q1949" t="s">
        <v>947</v>
      </c>
      <c r="R1949" t="s">
        <v>1573</v>
      </c>
    </row>
    <row r="1950" spans="13:18" x14ac:dyDescent="0.55000000000000004">
      <c r="M1950" s="7">
        <v>0</v>
      </c>
      <c r="N1950" s="33" t="s">
        <v>3264</v>
      </c>
      <c r="O1950" t="s">
        <v>772</v>
      </c>
      <c r="P1950" t="s">
        <v>4780</v>
      </c>
      <c r="Q1950" t="s">
        <v>264</v>
      </c>
      <c r="R1950" t="s">
        <v>3120</v>
      </c>
    </row>
    <row r="1951" spans="13:18" x14ac:dyDescent="0.55000000000000004">
      <c r="M1951" s="7">
        <v>0</v>
      </c>
      <c r="N1951" s="33" t="s">
        <v>3586</v>
      </c>
      <c r="O1951" t="s">
        <v>174</v>
      </c>
      <c r="P1951" t="s">
        <v>4781</v>
      </c>
      <c r="Q1951" t="s">
        <v>269</v>
      </c>
      <c r="R1951" t="s">
        <v>803</v>
      </c>
    </row>
    <row r="1952" spans="13:18" x14ac:dyDescent="0.55000000000000004">
      <c r="M1952" s="7">
        <v>0</v>
      </c>
      <c r="N1952" s="33" t="s">
        <v>3587</v>
      </c>
      <c r="O1952" t="s">
        <v>1571</v>
      </c>
      <c r="P1952" t="s">
        <v>4782</v>
      </c>
      <c r="Q1952" t="s">
        <v>264</v>
      </c>
      <c r="R1952" t="s">
        <v>1333</v>
      </c>
    </row>
    <row r="1953" spans="13:18" x14ac:dyDescent="0.55000000000000004">
      <c r="M1953" s="7">
        <v>0</v>
      </c>
      <c r="N1953" s="33" t="s">
        <v>3588</v>
      </c>
      <c r="O1953" t="s">
        <v>1643</v>
      </c>
      <c r="P1953" t="s">
        <v>4783</v>
      </c>
      <c r="Q1953" t="s">
        <v>287</v>
      </c>
      <c r="R1953" t="s">
        <v>3314</v>
      </c>
    </row>
    <row r="1954" spans="13:18" x14ac:dyDescent="0.55000000000000004">
      <c r="M1954" s="7">
        <v>0</v>
      </c>
      <c r="N1954" s="33" t="s">
        <v>3589</v>
      </c>
      <c r="O1954" t="s">
        <v>1339</v>
      </c>
      <c r="P1954" t="s">
        <v>4784</v>
      </c>
      <c r="Q1954" t="s">
        <v>316</v>
      </c>
      <c r="R1954" t="s">
        <v>3813</v>
      </c>
    </row>
    <row r="1955" spans="13:18" x14ac:dyDescent="0.55000000000000004">
      <c r="M1955" s="7">
        <v>0</v>
      </c>
      <c r="N1955" s="33" t="s">
        <v>3590</v>
      </c>
      <c r="O1955" t="s">
        <v>557</v>
      </c>
      <c r="P1955" t="s">
        <v>4785</v>
      </c>
      <c r="Q1955" t="s">
        <v>434</v>
      </c>
      <c r="R1955" t="s">
        <v>4786</v>
      </c>
    </row>
    <row r="1956" spans="13:18" x14ac:dyDescent="0.55000000000000004">
      <c r="M1956" s="7">
        <v>0</v>
      </c>
      <c r="N1956" s="33" t="s">
        <v>2351</v>
      </c>
      <c r="O1956" t="s">
        <v>828</v>
      </c>
      <c r="P1956" t="s">
        <v>4787</v>
      </c>
      <c r="Q1956" t="s">
        <v>1108</v>
      </c>
      <c r="R1956" t="s">
        <v>1881</v>
      </c>
    </row>
    <row r="1957" spans="13:18" x14ac:dyDescent="0.55000000000000004">
      <c r="M1957" s="7">
        <v>0</v>
      </c>
      <c r="N1957" s="33" t="s">
        <v>1936</v>
      </c>
      <c r="O1957" t="s">
        <v>828</v>
      </c>
      <c r="P1957" t="s">
        <v>4788</v>
      </c>
      <c r="Q1957" t="s">
        <v>512</v>
      </c>
      <c r="R1957" t="s">
        <v>4331</v>
      </c>
    </row>
    <row r="1958" spans="13:18" x14ac:dyDescent="0.55000000000000004">
      <c r="M1958" s="7">
        <v>0</v>
      </c>
      <c r="N1958" s="33" t="s">
        <v>3591</v>
      </c>
      <c r="O1958" t="s">
        <v>769</v>
      </c>
      <c r="P1958" t="s">
        <v>4789</v>
      </c>
      <c r="Q1958" t="s">
        <v>311</v>
      </c>
      <c r="R1958" t="s">
        <v>474</v>
      </c>
    </row>
    <row r="1959" spans="13:18" x14ac:dyDescent="0.55000000000000004">
      <c r="M1959" s="7">
        <v>0</v>
      </c>
      <c r="N1959" s="33" t="s">
        <v>546</v>
      </c>
      <c r="O1959" t="s">
        <v>321</v>
      </c>
      <c r="P1959" t="s">
        <v>4790</v>
      </c>
      <c r="Q1959" t="s">
        <v>239</v>
      </c>
      <c r="R1959" t="s">
        <v>887</v>
      </c>
    </row>
    <row r="1960" spans="13:18" x14ac:dyDescent="0.55000000000000004">
      <c r="M1960" s="7">
        <v>0</v>
      </c>
      <c r="N1960" s="33" t="s">
        <v>3592</v>
      </c>
      <c r="O1960" t="s">
        <v>1810</v>
      </c>
      <c r="P1960" t="s">
        <v>4791</v>
      </c>
      <c r="Q1960" t="s">
        <v>278</v>
      </c>
      <c r="R1960" t="s">
        <v>474</v>
      </c>
    </row>
    <row r="1961" spans="13:18" x14ac:dyDescent="0.55000000000000004">
      <c r="M1961" s="7">
        <v>0</v>
      </c>
      <c r="N1961" s="33" t="s">
        <v>3593</v>
      </c>
      <c r="O1961" t="s">
        <v>344</v>
      </c>
      <c r="P1961" t="s">
        <v>4792</v>
      </c>
      <c r="Q1961" t="s">
        <v>311</v>
      </c>
      <c r="R1961" t="s">
        <v>479</v>
      </c>
    </row>
    <row r="1962" spans="13:18" x14ac:dyDescent="0.55000000000000004">
      <c r="M1962" s="7">
        <v>0</v>
      </c>
      <c r="N1962" s="33" t="s">
        <v>3594</v>
      </c>
      <c r="O1962" t="s">
        <v>254</v>
      </c>
      <c r="P1962" t="s">
        <v>4793</v>
      </c>
      <c r="Q1962" t="s">
        <v>278</v>
      </c>
      <c r="R1962" t="s">
        <v>431</v>
      </c>
    </row>
    <row r="1963" spans="13:18" x14ac:dyDescent="0.55000000000000004">
      <c r="M1963" s="7">
        <v>0</v>
      </c>
      <c r="N1963" s="33" t="s">
        <v>3595</v>
      </c>
      <c r="O1963" t="s">
        <v>491</v>
      </c>
      <c r="P1963" t="s">
        <v>4794</v>
      </c>
      <c r="Q1963" t="s">
        <v>1245</v>
      </c>
      <c r="R1963" t="s">
        <v>532</v>
      </c>
    </row>
    <row r="1964" spans="13:18" x14ac:dyDescent="0.55000000000000004">
      <c r="M1964" s="7">
        <v>0</v>
      </c>
      <c r="N1964" s="33" t="s">
        <v>3596</v>
      </c>
      <c r="O1964" t="s">
        <v>453</v>
      </c>
      <c r="P1964" t="s">
        <v>4795</v>
      </c>
      <c r="Q1964" t="s">
        <v>278</v>
      </c>
      <c r="R1964" t="s">
        <v>255</v>
      </c>
    </row>
    <row r="1965" spans="13:18" x14ac:dyDescent="0.55000000000000004">
      <c r="M1965" s="7">
        <v>0</v>
      </c>
      <c r="N1965" s="33" t="s">
        <v>2889</v>
      </c>
      <c r="O1965" t="s">
        <v>96</v>
      </c>
      <c r="P1965" t="s">
        <v>4796</v>
      </c>
      <c r="Q1965" t="s">
        <v>264</v>
      </c>
      <c r="R1965" t="s">
        <v>2862</v>
      </c>
    </row>
    <row r="1966" spans="13:18" x14ac:dyDescent="0.55000000000000004">
      <c r="M1966" s="7">
        <v>0</v>
      </c>
      <c r="N1966" s="33" t="s">
        <v>3597</v>
      </c>
      <c r="O1966" t="s">
        <v>581</v>
      </c>
      <c r="P1966" t="s">
        <v>4797</v>
      </c>
      <c r="Q1966" t="s">
        <v>264</v>
      </c>
      <c r="R1966" t="s">
        <v>835</v>
      </c>
    </row>
    <row r="1967" spans="13:18" x14ac:dyDescent="0.55000000000000004">
      <c r="M1967" s="7">
        <v>0</v>
      </c>
      <c r="N1967" s="33" t="s">
        <v>3598</v>
      </c>
      <c r="O1967" t="s">
        <v>808</v>
      </c>
      <c r="P1967" t="s">
        <v>4798</v>
      </c>
      <c r="Q1967" t="s">
        <v>264</v>
      </c>
      <c r="R1967" t="s">
        <v>1021</v>
      </c>
    </row>
    <row r="1968" spans="13:18" x14ac:dyDescent="0.55000000000000004">
      <c r="M1968" s="7">
        <v>0</v>
      </c>
      <c r="N1968" s="33" t="s">
        <v>3599</v>
      </c>
      <c r="O1968" t="s">
        <v>596</v>
      </c>
      <c r="P1968" t="s">
        <v>4799</v>
      </c>
      <c r="Q1968" t="s">
        <v>278</v>
      </c>
      <c r="R1968" t="s">
        <v>474</v>
      </c>
    </row>
    <row r="1969" spans="13:18" x14ac:dyDescent="0.55000000000000004">
      <c r="M1969" s="7">
        <v>0</v>
      </c>
      <c r="N1969" s="33" t="s">
        <v>3600</v>
      </c>
      <c r="O1969" t="s">
        <v>1661</v>
      </c>
      <c r="P1969" t="s">
        <v>4800</v>
      </c>
      <c r="Q1969" t="s">
        <v>278</v>
      </c>
      <c r="R1969" t="s">
        <v>252</v>
      </c>
    </row>
    <row r="1970" spans="13:18" x14ac:dyDescent="0.55000000000000004">
      <c r="M1970" s="7">
        <v>0</v>
      </c>
      <c r="N1970" s="33" t="s">
        <v>1681</v>
      </c>
      <c r="O1970" t="s">
        <v>1682</v>
      </c>
      <c r="P1970" t="s">
        <v>4801</v>
      </c>
      <c r="Q1970" t="s">
        <v>336</v>
      </c>
      <c r="R1970" t="s">
        <v>2192</v>
      </c>
    </row>
    <row r="1971" spans="13:18" x14ac:dyDescent="0.55000000000000004">
      <c r="M1971" s="7">
        <v>0</v>
      </c>
      <c r="N1971" s="33" t="s">
        <v>3601</v>
      </c>
      <c r="O1971" t="s">
        <v>506</v>
      </c>
      <c r="P1971" t="s">
        <v>4802</v>
      </c>
      <c r="Q1971" t="s">
        <v>947</v>
      </c>
      <c r="R1971" t="s">
        <v>4302</v>
      </c>
    </row>
    <row r="1972" spans="13:18" x14ac:dyDescent="0.55000000000000004">
      <c r="M1972" s="7">
        <v>0</v>
      </c>
      <c r="N1972" s="33" t="s">
        <v>3602</v>
      </c>
      <c r="O1972" t="s">
        <v>836</v>
      </c>
      <c r="P1972" t="s">
        <v>4803</v>
      </c>
      <c r="Q1972" t="s">
        <v>946</v>
      </c>
      <c r="R1972" t="s">
        <v>4640</v>
      </c>
    </row>
    <row r="1973" spans="13:18" x14ac:dyDescent="0.55000000000000004">
      <c r="M1973" s="7">
        <v>0</v>
      </c>
      <c r="N1973" s="33" t="s">
        <v>3603</v>
      </c>
      <c r="O1973" t="s">
        <v>382</v>
      </c>
      <c r="P1973" t="s">
        <v>4804</v>
      </c>
      <c r="Q1973" t="s">
        <v>992</v>
      </c>
      <c r="R1973" t="s">
        <v>2182</v>
      </c>
    </row>
    <row r="1974" spans="13:18" x14ac:dyDescent="0.55000000000000004">
      <c r="M1974" s="7">
        <v>0</v>
      </c>
      <c r="N1974" s="33" t="s">
        <v>3604</v>
      </c>
      <c r="O1974" t="s">
        <v>578</v>
      </c>
      <c r="P1974" t="s">
        <v>4805</v>
      </c>
      <c r="Q1974" t="s">
        <v>405</v>
      </c>
      <c r="R1974" t="s">
        <v>4806</v>
      </c>
    </row>
    <row r="1975" spans="13:18" x14ac:dyDescent="0.55000000000000004">
      <c r="M1975" s="7">
        <v>0</v>
      </c>
      <c r="N1975" s="33" t="s">
        <v>3605</v>
      </c>
      <c r="O1975" t="s">
        <v>1661</v>
      </c>
      <c r="P1975" t="s">
        <v>4807</v>
      </c>
      <c r="Q1975" t="s">
        <v>259</v>
      </c>
      <c r="R1975" t="s">
        <v>2978</v>
      </c>
    </row>
    <row r="1976" spans="13:18" x14ac:dyDescent="0.55000000000000004">
      <c r="M1976" s="7">
        <v>0</v>
      </c>
      <c r="N1976" s="33" t="s">
        <v>2527</v>
      </c>
      <c r="O1976" t="s">
        <v>491</v>
      </c>
      <c r="P1976" t="s">
        <v>4808</v>
      </c>
      <c r="Q1976" t="s">
        <v>311</v>
      </c>
      <c r="R1976" t="s">
        <v>252</v>
      </c>
    </row>
    <row r="1977" spans="13:18" x14ac:dyDescent="0.55000000000000004">
      <c r="M1977" s="7">
        <v>0</v>
      </c>
      <c r="N1977" s="33" t="s">
        <v>3606</v>
      </c>
      <c r="O1977" t="s">
        <v>133</v>
      </c>
      <c r="P1977" t="s">
        <v>4809</v>
      </c>
      <c r="Q1977" t="s">
        <v>278</v>
      </c>
      <c r="R1977" t="s">
        <v>2858</v>
      </c>
    </row>
    <row r="1978" spans="13:18" x14ac:dyDescent="0.55000000000000004">
      <c r="M1978" s="7">
        <v>0</v>
      </c>
      <c r="N1978" s="33" t="s">
        <v>3607</v>
      </c>
      <c r="O1978" t="s">
        <v>1018</v>
      </c>
      <c r="P1978" t="s">
        <v>4810</v>
      </c>
      <c r="Q1978" t="s">
        <v>264</v>
      </c>
      <c r="R1978" t="s">
        <v>1262</v>
      </c>
    </row>
    <row r="1979" spans="13:18" x14ac:dyDescent="0.55000000000000004">
      <c r="M1979" s="7">
        <v>0</v>
      </c>
      <c r="N1979" s="33" t="s">
        <v>3608</v>
      </c>
      <c r="O1979" t="s">
        <v>3698</v>
      </c>
      <c r="P1979" t="s">
        <v>4811</v>
      </c>
      <c r="Q1979" t="s">
        <v>278</v>
      </c>
      <c r="R1979" t="s">
        <v>1025</v>
      </c>
    </row>
    <row r="1980" spans="13:18" x14ac:dyDescent="0.55000000000000004">
      <c r="M1980" s="7">
        <v>0</v>
      </c>
      <c r="N1980" s="33" t="s">
        <v>3609</v>
      </c>
      <c r="O1980" t="s">
        <v>1810</v>
      </c>
      <c r="P1980" t="s">
        <v>4812</v>
      </c>
      <c r="Q1980" t="s">
        <v>273</v>
      </c>
      <c r="R1980" t="s">
        <v>689</v>
      </c>
    </row>
    <row r="1981" spans="13:18" x14ac:dyDescent="0.55000000000000004">
      <c r="M1981" s="7">
        <v>0</v>
      </c>
      <c r="N1981" s="33" t="s">
        <v>3610</v>
      </c>
      <c r="O1981" t="s">
        <v>1721</v>
      </c>
      <c r="P1981" t="s">
        <v>4813</v>
      </c>
      <c r="Q1981" t="s">
        <v>458</v>
      </c>
      <c r="R1981" t="s">
        <v>1035</v>
      </c>
    </row>
    <row r="1982" spans="13:18" x14ac:dyDescent="0.55000000000000004">
      <c r="M1982" s="7">
        <v>0</v>
      </c>
      <c r="N1982" s="33" t="s">
        <v>3611</v>
      </c>
      <c r="O1982" t="s">
        <v>174</v>
      </c>
      <c r="P1982" t="s">
        <v>4814</v>
      </c>
      <c r="Q1982" t="s">
        <v>264</v>
      </c>
      <c r="R1982" t="s">
        <v>787</v>
      </c>
    </row>
    <row r="1983" spans="13:18" x14ac:dyDescent="0.55000000000000004">
      <c r="M1983" s="7">
        <v>0</v>
      </c>
      <c r="N1983" s="33" t="s">
        <v>3612</v>
      </c>
      <c r="O1983" t="s">
        <v>578</v>
      </c>
      <c r="P1983" t="s">
        <v>4815</v>
      </c>
      <c r="Q1983" t="s">
        <v>273</v>
      </c>
      <c r="R1983" t="s">
        <v>2115</v>
      </c>
    </row>
    <row r="1984" spans="13:18" x14ac:dyDescent="0.55000000000000004">
      <c r="M1984" s="7">
        <v>0</v>
      </c>
      <c r="N1984" s="33" t="s">
        <v>2271</v>
      </c>
      <c r="O1984" t="s">
        <v>1661</v>
      </c>
      <c r="P1984" t="s">
        <v>4816</v>
      </c>
      <c r="Q1984" t="s">
        <v>251</v>
      </c>
      <c r="R1984" t="s">
        <v>435</v>
      </c>
    </row>
    <row r="1985" spans="13:18" x14ac:dyDescent="0.55000000000000004">
      <c r="M1985" s="7">
        <v>0</v>
      </c>
      <c r="N1985" s="33" t="s">
        <v>3613</v>
      </c>
      <c r="O1985" t="s">
        <v>1800</v>
      </c>
      <c r="P1985" t="s">
        <v>4817</v>
      </c>
      <c r="Q1985" t="s">
        <v>239</v>
      </c>
      <c r="R1985" t="s">
        <v>4818</v>
      </c>
    </row>
    <row r="1986" spans="13:18" x14ac:dyDescent="0.55000000000000004">
      <c r="M1986" s="7">
        <v>0</v>
      </c>
      <c r="N1986" s="33" t="s">
        <v>3614</v>
      </c>
      <c r="O1986" t="s">
        <v>677</v>
      </c>
      <c r="P1986" t="s">
        <v>4819</v>
      </c>
      <c r="Q1986" t="s">
        <v>273</v>
      </c>
      <c r="R1986" t="s">
        <v>2858</v>
      </c>
    </row>
    <row r="1987" spans="13:18" x14ac:dyDescent="0.55000000000000004">
      <c r="M1987" s="7">
        <v>0</v>
      </c>
      <c r="N1987" s="33" t="s">
        <v>3615</v>
      </c>
      <c r="O1987" t="s">
        <v>133</v>
      </c>
      <c r="P1987" t="s">
        <v>4820</v>
      </c>
      <c r="Q1987" t="s">
        <v>278</v>
      </c>
      <c r="R1987" t="s">
        <v>4302</v>
      </c>
    </row>
    <row r="1988" spans="13:18" x14ac:dyDescent="0.55000000000000004">
      <c r="M1988" s="7">
        <v>0</v>
      </c>
      <c r="N1988" s="33" t="s">
        <v>3533</v>
      </c>
      <c r="O1988" t="s">
        <v>326</v>
      </c>
      <c r="P1988" t="s">
        <v>4821</v>
      </c>
      <c r="Q1988" t="s">
        <v>946</v>
      </c>
      <c r="R1988" t="s">
        <v>1215</v>
      </c>
    </row>
    <row r="1989" spans="13:18" x14ac:dyDescent="0.55000000000000004">
      <c r="M1989" s="7">
        <v>0</v>
      </c>
      <c r="N1989" s="33" t="s">
        <v>3534</v>
      </c>
      <c r="O1989" t="s">
        <v>382</v>
      </c>
      <c r="P1989" t="s">
        <v>4822</v>
      </c>
      <c r="Q1989" t="s">
        <v>273</v>
      </c>
      <c r="R1989" t="s">
        <v>4823</v>
      </c>
    </row>
    <row r="1990" spans="13:18" x14ac:dyDescent="0.55000000000000004">
      <c r="M1990" s="7">
        <v>0</v>
      </c>
      <c r="N1990" s="33" t="s">
        <v>3535</v>
      </c>
      <c r="O1990" t="s">
        <v>908</v>
      </c>
      <c r="P1990" t="s">
        <v>4824</v>
      </c>
      <c r="Q1990" t="s">
        <v>947</v>
      </c>
      <c r="R1990" t="s">
        <v>2118</v>
      </c>
    </row>
    <row r="1991" spans="13:18" x14ac:dyDescent="0.55000000000000004">
      <c r="M1991" s="7">
        <v>0</v>
      </c>
      <c r="N1991" s="33" t="s">
        <v>3536</v>
      </c>
      <c r="O1991" t="s">
        <v>1755</v>
      </c>
      <c r="P1991" t="s">
        <v>4825</v>
      </c>
      <c r="Q1991" t="s">
        <v>947</v>
      </c>
      <c r="R1991" t="s">
        <v>4823</v>
      </c>
    </row>
    <row r="1992" spans="13:18" x14ac:dyDescent="0.55000000000000004">
      <c r="M1992" s="7">
        <v>0</v>
      </c>
      <c r="N1992" s="33" t="s">
        <v>1948</v>
      </c>
      <c r="O1992" t="s">
        <v>657</v>
      </c>
      <c r="P1992" t="s">
        <v>4826</v>
      </c>
      <c r="Q1992" t="s">
        <v>287</v>
      </c>
      <c r="R1992" t="s">
        <v>2054</v>
      </c>
    </row>
    <row r="1993" spans="13:18" x14ac:dyDescent="0.55000000000000004">
      <c r="M1993" s="7">
        <v>0</v>
      </c>
      <c r="N1993" s="33" t="s">
        <v>3537</v>
      </c>
      <c r="O1993" t="s">
        <v>1764</v>
      </c>
      <c r="P1993" t="s">
        <v>4827</v>
      </c>
      <c r="Q1993" t="s">
        <v>342</v>
      </c>
      <c r="R1993" t="s">
        <v>574</v>
      </c>
    </row>
    <row r="1994" spans="13:18" x14ac:dyDescent="0.55000000000000004">
      <c r="M1994" s="7">
        <v>0</v>
      </c>
      <c r="N1994" s="33" t="s">
        <v>3538</v>
      </c>
      <c r="O1994" t="s">
        <v>657</v>
      </c>
      <c r="P1994" t="s">
        <v>4828</v>
      </c>
      <c r="Q1994" t="s">
        <v>947</v>
      </c>
      <c r="R1994" t="s">
        <v>2787</v>
      </c>
    </row>
    <row r="1995" spans="13:18" x14ac:dyDescent="0.55000000000000004">
      <c r="M1995" s="7">
        <v>0</v>
      </c>
      <c r="N1995" s="33" t="s">
        <v>3539</v>
      </c>
      <c r="O1995" t="s">
        <v>510</v>
      </c>
      <c r="P1995" t="s">
        <v>4829</v>
      </c>
      <c r="Q1995" t="s">
        <v>273</v>
      </c>
      <c r="R1995" t="s">
        <v>2787</v>
      </c>
    </row>
    <row r="1996" spans="13:18" x14ac:dyDescent="0.55000000000000004">
      <c r="M1996" s="7">
        <v>0</v>
      </c>
      <c r="N1996" s="33" t="s">
        <v>3540</v>
      </c>
      <c r="O1996" t="s">
        <v>1809</v>
      </c>
      <c r="P1996" t="e">
        <v>#VALUE!</v>
      </c>
      <c r="Q1996" t="e">
        <v>#VALUE!</v>
      </c>
      <c r="R1996" t="e">
        <v>#VALUE!</v>
      </c>
    </row>
    <row r="1997" spans="13:18" x14ac:dyDescent="0.55000000000000004">
      <c r="M1997" s="7">
        <v>0</v>
      </c>
      <c r="N1997" s="33" t="s">
        <v>3541</v>
      </c>
      <c r="O1997" t="s">
        <v>1965</v>
      </c>
      <c r="P1997" t="s">
        <v>4830</v>
      </c>
      <c r="Q1997" t="s">
        <v>442</v>
      </c>
      <c r="R1997" t="s">
        <v>2401</v>
      </c>
    </row>
    <row r="1998" spans="13:18" x14ac:dyDescent="0.55000000000000004">
      <c r="M1998" s="7">
        <v>0</v>
      </c>
      <c r="N1998" s="33" t="s">
        <v>3542</v>
      </c>
      <c r="O1998" t="s">
        <v>368</v>
      </c>
      <c r="P1998" t="s">
        <v>4831</v>
      </c>
      <c r="Q1998" t="s">
        <v>259</v>
      </c>
      <c r="R1998" t="s">
        <v>1597</v>
      </c>
    </row>
    <row r="1999" spans="13:18" x14ac:dyDescent="0.55000000000000004">
      <c r="M1999" s="7">
        <v>0</v>
      </c>
      <c r="N1999" s="33" t="s">
        <v>3543</v>
      </c>
      <c r="O1999" t="s">
        <v>297</v>
      </c>
      <c r="P1999" t="s">
        <v>4832</v>
      </c>
      <c r="Q1999" t="s">
        <v>278</v>
      </c>
      <c r="R1999" t="s">
        <v>1324</v>
      </c>
    </row>
    <row r="2000" spans="13:18" x14ac:dyDescent="0.55000000000000004">
      <c r="M2000" s="7">
        <v>0</v>
      </c>
      <c r="N2000" s="33" t="s">
        <v>3544</v>
      </c>
      <c r="O2000" t="s">
        <v>620</v>
      </c>
      <c r="P2000" t="s">
        <v>4833</v>
      </c>
      <c r="Q2000" t="s">
        <v>264</v>
      </c>
      <c r="R2000" t="s">
        <v>2994</v>
      </c>
    </row>
    <row r="2001" spans="13:18" x14ac:dyDescent="0.55000000000000004">
      <c r="M2001" s="7">
        <v>0</v>
      </c>
      <c r="N2001" s="33" t="s">
        <v>3545</v>
      </c>
      <c r="O2001" t="s">
        <v>657</v>
      </c>
      <c r="P2001" t="s">
        <v>4834</v>
      </c>
      <c r="Q2001" t="s">
        <v>311</v>
      </c>
      <c r="R2001" t="s">
        <v>4553</v>
      </c>
    </row>
    <row r="2002" spans="13:18" x14ac:dyDescent="0.55000000000000004">
      <c r="M2002" s="7">
        <v>0</v>
      </c>
      <c r="N2002" s="33" t="s">
        <v>3546</v>
      </c>
      <c r="O2002" t="s">
        <v>1809</v>
      </c>
      <c r="P2002" t="s">
        <v>4835</v>
      </c>
      <c r="Q2002" t="s">
        <v>316</v>
      </c>
      <c r="R2002" t="s">
        <v>2401</v>
      </c>
    </row>
    <row r="2003" spans="13:18" x14ac:dyDescent="0.55000000000000004">
      <c r="M2003" s="7">
        <v>0</v>
      </c>
      <c r="N2003" s="33" t="s">
        <v>3547</v>
      </c>
      <c r="O2003" t="s">
        <v>818</v>
      </c>
      <c r="P2003" t="s">
        <v>4836</v>
      </c>
      <c r="Q2003" t="s">
        <v>947</v>
      </c>
      <c r="R2003" t="s">
        <v>2787</v>
      </c>
    </row>
    <row r="2004" spans="13:18" x14ac:dyDescent="0.55000000000000004">
      <c r="M2004" s="7">
        <v>0</v>
      </c>
      <c r="N2004" s="33" t="s">
        <v>3548</v>
      </c>
      <c r="O2004" t="s">
        <v>908</v>
      </c>
      <c r="P2004" t="s">
        <v>4837</v>
      </c>
      <c r="Q2004" t="s">
        <v>947</v>
      </c>
      <c r="R2004" t="s">
        <v>2118</v>
      </c>
    </row>
    <row r="2005" spans="13:18" x14ac:dyDescent="0.55000000000000004">
      <c r="M2005" s="7">
        <v>0</v>
      </c>
      <c r="N2005" s="33" t="s">
        <v>3549</v>
      </c>
      <c r="O2005" t="s">
        <v>140</v>
      </c>
      <c r="P2005" t="s">
        <v>4838</v>
      </c>
      <c r="Q2005" t="s">
        <v>992</v>
      </c>
      <c r="R2005" t="s">
        <v>1850</v>
      </c>
    </row>
    <row r="2006" spans="13:18" x14ac:dyDescent="0.55000000000000004">
      <c r="M2006" s="7">
        <v>0</v>
      </c>
      <c r="N2006" s="33" t="s">
        <v>3550</v>
      </c>
      <c r="O2006" t="s">
        <v>127</v>
      </c>
      <c r="P2006" t="s">
        <v>4839</v>
      </c>
      <c r="Q2006" t="s">
        <v>273</v>
      </c>
      <c r="R2006" t="s">
        <v>1563</v>
      </c>
    </row>
    <row r="2007" spans="13:18" x14ac:dyDescent="0.55000000000000004">
      <c r="M2007" s="7">
        <v>0</v>
      </c>
      <c r="N2007" s="33" t="s">
        <v>2597</v>
      </c>
      <c r="O2007" t="s">
        <v>917</v>
      </c>
      <c r="P2007" t="s">
        <v>4840</v>
      </c>
      <c r="Q2007" t="s">
        <v>311</v>
      </c>
      <c r="R2007" t="s">
        <v>2787</v>
      </c>
    </row>
    <row r="2008" spans="13:18" x14ac:dyDescent="0.55000000000000004">
      <c r="M2008" s="7">
        <v>0</v>
      </c>
      <c r="N2008" s="33" t="s">
        <v>3551</v>
      </c>
      <c r="O2008" t="s">
        <v>808</v>
      </c>
      <c r="P2008" t="s">
        <v>4841</v>
      </c>
      <c r="Q2008" t="s">
        <v>278</v>
      </c>
      <c r="R2008" t="s">
        <v>2118</v>
      </c>
    </row>
    <row r="2009" spans="13:18" x14ac:dyDescent="0.55000000000000004">
      <c r="M2009" s="7">
        <v>0</v>
      </c>
      <c r="N2009" s="33" t="s">
        <v>1915</v>
      </c>
      <c r="O2009" t="s">
        <v>818</v>
      </c>
      <c r="P2009" t="s">
        <v>4842</v>
      </c>
      <c r="Q2009" t="s">
        <v>287</v>
      </c>
      <c r="R2009" t="s">
        <v>922</v>
      </c>
    </row>
    <row r="2010" spans="13:18" x14ac:dyDescent="0.55000000000000004">
      <c r="M2010" s="7">
        <v>0</v>
      </c>
      <c r="N2010" s="33" t="s">
        <v>517</v>
      </c>
      <c r="O2010" t="s">
        <v>127</v>
      </c>
      <c r="P2010" t="s">
        <v>4843</v>
      </c>
      <c r="Q2010" t="s">
        <v>264</v>
      </c>
      <c r="R2010" t="s">
        <v>1344</v>
      </c>
    </row>
    <row r="2011" spans="13:18" x14ac:dyDescent="0.55000000000000004">
      <c r="M2011" s="7">
        <v>0</v>
      </c>
      <c r="N2011" s="33" t="s">
        <v>1284</v>
      </c>
      <c r="O2011" t="s">
        <v>166</v>
      </c>
      <c r="P2011" t="s">
        <v>4844</v>
      </c>
      <c r="Q2011" t="s">
        <v>366</v>
      </c>
      <c r="R2011" t="s">
        <v>624</v>
      </c>
    </row>
    <row r="2012" spans="13:18" x14ac:dyDescent="0.55000000000000004">
      <c r="M2012" s="7">
        <v>0</v>
      </c>
      <c r="N2012" s="33" t="s">
        <v>3552</v>
      </c>
      <c r="O2012" t="s">
        <v>823</v>
      </c>
      <c r="P2012" t="s">
        <v>4845</v>
      </c>
      <c r="Q2012" t="s">
        <v>251</v>
      </c>
      <c r="R2012" t="s">
        <v>2145</v>
      </c>
    </row>
    <row r="2013" spans="13:18" x14ac:dyDescent="0.55000000000000004">
      <c r="M2013" s="7">
        <v>0</v>
      </c>
      <c r="N2013" s="33" t="s">
        <v>3553</v>
      </c>
      <c r="O2013" t="s">
        <v>382</v>
      </c>
      <c r="P2013" t="s">
        <v>4846</v>
      </c>
      <c r="Q2013" t="s">
        <v>311</v>
      </c>
      <c r="R2013" t="s">
        <v>4823</v>
      </c>
    </row>
    <row r="2014" spans="13:18" x14ac:dyDescent="0.55000000000000004">
      <c r="M2014" s="7">
        <v>0</v>
      </c>
      <c r="N2014" s="33" t="s">
        <v>3554</v>
      </c>
      <c r="O2014" t="s">
        <v>126</v>
      </c>
      <c r="P2014" t="s">
        <v>4847</v>
      </c>
      <c r="Q2014" t="s">
        <v>1228</v>
      </c>
      <c r="R2014" t="s">
        <v>4358</v>
      </c>
    </row>
    <row r="2015" spans="13:18" x14ac:dyDescent="0.55000000000000004">
      <c r="M2015" s="7">
        <v>0</v>
      </c>
      <c r="N2015" s="33" t="s">
        <v>3555</v>
      </c>
      <c r="O2015" t="s">
        <v>620</v>
      </c>
      <c r="P2015" t="s">
        <v>4848</v>
      </c>
      <c r="Q2015" t="s">
        <v>264</v>
      </c>
      <c r="R2015" t="s">
        <v>1116</v>
      </c>
    </row>
    <row r="2016" spans="13:18" x14ac:dyDescent="0.55000000000000004">
      <c r="M2016" s="7">
        <v>0</v>
      </c>
      <c r="N2016" s="33" t="s">
        <v>3556</v>
      </c>
      <c r="O2016" t="s">
        <v>564</v>
      </c>
      <c r="P2016" t="s">
        <v>4849</v>
      </c>
      <c r="Q2016" t="s">
        <v>273</v>
      </c>
      <c r="R2016" t="s">
        <v>2425</v>
      </c>
    </row>
    <row r="2017" spans="13:18" x14ac:dyDescent="0.55000000000000004">
      <c r="M2017" s="7">
        <v>0</v>
      </c>
      <c r="N2017" s="33" t="s">
        <v>3557</v>
      </c>
      <c r="O2017" t="s">
        <v>344</v>
      </c>
      <c r="P2017" t="s">
        <v>4850</v>
      </c>
      <c r="Q2017" t="s">
        <v>264</v>
      </c>
      <c r="R2017" t="s">
        <v>2166</v>
      </c>
    </row>
    <row r="2018" spans="13:18" x14ac:dyDescent="0.55000000000000004">
      <c r="M2018" s="7">
        <v>0</v>
      </c>
      <c r="N2018" s="33" t="s">
        <v>3558</v>
      </c>
      <c r="O2018" t="s">
        <v>506</v>
      </c>
      <c r="P2018" t="s">
        <v>4851</v>
      </c>
      <c r="Q2018" t="s">
        <v>311</v>
      </c>
      <c r="R2018" t="s">
        <v>624</v>
      </c>
    </row>
    <row r="2019" spans="13:18" x14ac:dyDescent="0.55000000000000004">
      <c r="M2019" s="7">
        <v>0</v>
      </c>
      <c r="N2019" s="33" t="s">
        <v>3559</v>
      </c>
      <c r="O2019" t="s">
        <v>1615</v>
      </c>
      <c r="P2019" t="s">
        <v>4852</v>
      </c>
      <c r="Q2019" t="s">
        <v>264</v>
      </c>
      <c r="R2019" t="s">
        <v>2143</v>
      </c>
    </row>
    <row r="2020" spans="13:18" x14ac:dyDescent="0.55000000000000004">
      <c r="M2020" s="7">
        <v>0</v>
      </c>
    </row>
    <row r="2021" spans="13:18" x14ac:dyDescent="0.55000000000000004">
      <c r="M2021" s="7">
        <v>0</v>
      </c>
      <c r="N2021" s="33" t="s">
        <v>3623</v>
      </c>
      <c r="O2021" t="s">
        <v>615</v>
      </c>
      <c r="P2021" t="s">
        <v>4878</v>
      </c>
      <c r="Q2021" t="s">
        <v>379</v>
      </c>
      <c r="R2021" t="s">
        <v>260</v>
      </c>
    </row>
    <row r="2022" spans="13:18" x14ac:dyDescent="0.55000000000000004">
      <c r="M2022" s="7">
        <v>0</v>
      </c>
      <c r="N2022" s="33" t="s">
        <v>3155</v>
      </c>
      <c r="O2022" t="s">
        <v>358</v>
      </c>
      <c r="P2022" t="s">
        <v>4879</v>
      </c>
      <c r="Q2022" t="s">
        <v>273</v>
      </c>
      <c r="R2022" t="s">
        <v>351</v>
      </c>
    </row>
    <row r="2023" spans="13:18" x14ac:dyDescent="0.55000000000000004">
      <c r="M2023" s="7">
        <v>0</v>
      </c>
      <c r="N2023" s="33" t="s">
        <v>3624</v>
      </c>
      <c r="O2023" t="s">
        <v>133</v>
      </c>
      <c r="P2023" t="s">
        <v>4880</v>
      </c>
      <c r="Q2023" t="s">
        <v>681</v>
      </c>
      <c r="R2023" t="s">
        <v>435</v>
      </c>
    </row>
    <row r="2024" spans="13:18" x14ac:dyDescent="0.55000000000000004">
      <c r="M2024" s="7">
        <v>0</v>
      </c>
      <c r="N2024" s="33" t="s">
        <v>1737</v>
      </c>
      <c r="O2024" t="s">
        <v>1135</v>
      </c>
      <c r="P2024" t="s">
        <v>4881</v>
      </c>
      <c r="Q2024" t="s">
        <v>366</v>
      </c>
      <c r="R2024" t="s">
        <v>493</v>
      </c>
    </row>
    <row r="2025" spans="13:18" x14ac:dyDescent="0.55000000000000004">
      <c r="M2025" s="7">
        <v>0</v>
      </c>
      <c r="N2025" s="33" t="s">
        <v>3633</v>
      </c>
      <c r="O2025" t="s">
        <v>140</v>
      </c>
      <c r="P2025" t="s">
        <v>4882</v>
      </c>
      <c r="Q2025" t="s">
        <v>634</v>
      </c>
      <c r="R2025" t="s">
        <v>2464</v>
      </c>
    </row>
    <row r="2026" spans="13:18" x14ac:dyDescent="0.55000000000000004">
      <c r="M2026" s="7">
        <v>0</v>
      </c>
      <c r="N2026" s="33" t="s">
        <v>3634</v>
      </c>
      <c r="O2026" t="s">
        <v>1135</v>
      </c>
      <c r="P2026" t="s">
        <v>4883</v>
      </c>
      <c r="Q2026" t="s">
        <v>379</v>
      </c>
      <c r="R2026" t="s">
        <v>644</v>
      </c>
    </row>
    <row r="2027" spans="13:18" x14ac:dyDescent="0.55000000000000004">
      <c r="M2027" s="7">
        <v>0</v>
      </c>
      <c r="N2027" s="33" t="s">
        <v>3636</v>
      </c>
      <c r="O2027" t="s">
        <v>368</v>
      </c>
      <c r="P2027" t="s">
        <v>4884</v>
      </c>
      <c r="Q2027" t="s">
        <v>273</v>
      </c>
      <c r="R2027" t="s">
        <v>682</v>
      </c>
    </row>
    <row r="2028" spans="13:18" x14ac:dyDescent="0.55000000000000004">
      <c r="M2028" s="7">
        <v>0</v>
      </c>
      <c r="N2028" s="33" t="s">
        <v>2914</v>
      </c>
      <c r="O2028" t="s">
        <v>446</v>
      </c>
      <c r="P2028" t="s">
        <v>4885</v>
      </c>
      <c r="Q2028" t="s">
        <v>442</v>
      </c>
      <c r="R2028" t="s">
        <v>2401</v>
      </c>
    </row>
    <row r="2029" spans="13:18" x14ac:dyDescent="0.55000000000000004">
      <c r="M2029" s="7">
        <v>0</v>
      </c>
      <c r="N2029" s="33" t="s">
        <v>3644</v>
      </c>
      <c r="O2029" t="s">
        <v>960</v>
      </c>
      <c r="P2029" t="s">
        <v>4886</v>
      </c>
      <c r="Q2029" t="s">
        <v>264</v>
      </c>
      <c r="R2029" t="s">
        <v>2994</v>
      </c>
    </row>
    <row r="2030" spans="13:18" x14ac:dyDescent="0.55000000000000004">
      <c r="M2030" s="7">
        <v>0</v>
      </c>
      <c r="N2030" s="33" t="s">
        <v>3645</v>
      </c>
      <c r="O2030" t="s">
        <v>510</v>
      </c>
      <c r="P2030" t="s">
        <v>4887</v>
      </c>
      <c r="Q2030" t="s">
        <v>346</v>
      </c>
      <c r="R2030" t="s">
        <v>1000</v>
      </c>
    </row>
    <row r="2031" spans="13:18" x14ac:dyDescent="0.55000000000000004">
      <c r="M2031" s="7">
        <v>0</v>
      </c>
      <c r="N2031" s="33" t="s">
        <v>3650</v>
      </c>
      <c r="O2031" t="s">
        <v>297</v>
      </c>
      <c r="P2031" t="s">
        <v>4888</v>
      </c>
      <c r="Q2031" t="s">
        <v>947</v>
      </c>
      <c r="R2031" t="s">
        <v>328</v>
      </c>
    </row>
    <row r="2032" spans="13:18" x14ac:dyDescent="0.55000000000000004">
      <c r="M2032" s="7">
        <v>0</v>
      </c>
      <c r="N2032" s="33" t="s">
        <v>3651</v>
      </c>
      <c r="O2032" t="s">
        <v>960</v>
      </c>
      <c r="P2032" t="s">
        <v>4889</v>
      </c>
      <c r="Q2032" t="s">
        <v>269</v>
      </c>
      <c r="R2032" t="s">
        <v>708</v>
      </c>
    </row>
    <row r="2033" spans="13:18" x14ac:dyDescent="0.55000000000000004">
      <c r="M2033" s="7">
        <v>0</v>
      </c>
      <c r="N2033" s="33" t="s">
        <v>3653</v>
      </c>
      <c r="O2033" t="s">
        <v>318</v>
      </c>
      <c r="P2033" t="s">
        <v>4890</v>
      </c>
      <c r="Q2033" t="s">
        <v>947</v>
      </c>
      <c r="R2033" t="s">
        <v>735</v>
      </c>
    </row>
    <row r="2034" spans="13:18" x14ac:dyDescent="0.55000000000000004">
      <c r="M2034" s="7">
        <v>0</v>
      </c>
      <c r="N2034" s="33" t="s">
        <v>3654</v>
      </c>
      <c r="O2034" t="s">
        <v>960</v>
      </c>
      <c r="P2034" t="s">
        <v>4891</v>
      </c>
      <c r="Q2034" t="s">
        <v>287</v>
      </c>
      <c r="R2034" t="s">
        <v>2994</v>
      </c>
    </row>
    <row r="2035" spans="13:18" x14ac:dyDescent="0.55000000000000004">
      <c r="M2035" s="7">
        <v>0</v>
      </c>
      <c r="N2035" s="33" t="s">
        <v>3655</v>
      </c>
      <c r="O2035" t="s">
        <v>396</v>
      </c>
      <c r="P2035" t="s">
        <v>4892</v>
      </c>
      <c r="Q2035" t="s">
        <v>1245</v>
      </c>
      <c r="R2035" t="s">
        <v>659</v>
      </c>
    </row>
    <row r="2036" spans="13:18" x14ac:dyDescent="0.55000000000000004">
      <c r="M2036" s="7">
        <v>0</v>
      </c>
      <c r="N2036" s="33" t="s">
        <v>3656</v>
      </c>
      <c r="O2036" t="s">
        <v>127</v>
      </c>
      <c r="P2036" t="s">
        <v>4893</v>
      </c>
      <c r="Q2036" t="s">
        <v>366</v>
      </c>
      <c r="R2036" t="s">
        <v>451</v>
      </c>
    </row>
    <row r="2037" spans="13:18" x14ac:dyDescent="0.55000000000000004">
      <c r="M2037" s="7">
        <v>0</v>
      </c>
      <c r="N2037" s="33" t="s">
        <v>3657</v>
      </c>
      <c r="O2037" t="s">
        <v>392</v>
      </c>
      <c r="P2037" t="s">
        <v>4894</v>
      </c>
      <c r="Q2037" t="s">
        <v>251</v>
      </c>
      <c r="R2037" t="s">
        <v>2388</v>
      </c>
    </row>
    <row r="2038" spans="13:18" x14ac:dyDescent="0.55000000000000004">
      <c r="M2038" s="7">
        <v>0</v>
      </c>
      <c r="N2038" s="33" t="s">
        <v>3659</v>
      </c>
      <c r="O2038" t="s">
        <v>358</v>
      </c>
      <c r="P2038" t="s">
        <v>4895</v>
      </c>
      <c r="Q2038" t="s">
        <v>316</v>
      </c>
      <c r="R2038" t="s">
        <v>332</v>
      </c>
    </row>
    <row r="2039" spans="13:18" x14ac:dyDescent="0.55000000000000004">
      <c r="M2039" s="7">
        <v>0</v>
      </c>
      <c r="N2039" s="33" t="s">
        <v>3660</v>
      </c>
      <c r="O2039" t="s">
        <v>1702</v>
      </c>
      <c r="P2039" t="s">
        <v>4896</v>
      </c>
      <c r="Q2039" t="s">
        <v>458</v>
      </c>
      <c r="R2039" t="s">
        <v>659</v>
      </c>
    </row>
    <row r="2040" spans="13:18" x14ac:dyDescent="0.55000000000000004">
      <c r="M2040" s="7">
        <v>0</v>
      </c>
      <c r="N2040" s="33" t="s">
        <v>1047</v>
      </c>
      <c r="O2040" t="s">
        <v>446</v>
      </c>
      <c r="P2040" t="s">
        <v>4897</v>
      </c>
      <c r="Q2040" t="s">
        <v>777</v>
      </c>
      <c r="R2040" t="s">
        <v>2401</v>
      </c>
    </row>
    <row r="2041" spans="13:18" x14ac:dyDescent="0.55000000000000004">
      <c r="M2041" s="7">
        <v>0</v>
      </c>
      <c r="N2041" s="33" t="s">
        <v>3661</v>
      </c>
      <c r="O2041" t="s">
        <v>1325</v>
      </c>
      <c r="P2041" t="s">
        <v>4898</v>
      </c>
      <c r="Q2041" t="s">
        <v>311</v>
      </c>
      <c r="R2041" t="s">
        <v>2994</v>
      </c>
    </row>
    <row r="2042" spans="13:18" x14ac:dyDescent="0.55000000000000004">
      <c r="M2042" s="7">
        <v>0</v>
      </c>
      <c r="N2042" s="33" t="s">
        <v>3665</v>
      </c>
      <c r="O2042" t="s">
        <v>276</v>
      </c>
      <c r="P2042" t="s">
        <v>4899</v>
      </c>
      <c r="Q2042" t="s">
        <v>287</v>
      </c>
      <c r="R2042" t="s">
        <v>2388</v>
      </c>
    </row>
    <row r="2043" spans="13:18" x14ac:dyDescent="0.55000000000000004">
      <c r="M2043" s="7">
        <v>0</v>
      </c>
      <c r="N2043" s="33" t="s">
        <v>2906</v>
      </c>
      <c r="O2043" t="s">
        <v>281</v>
      </c>
      <c r="P2043" t="s">
        <v>4900</v>
      </c>
      <c r="Q2043" t="s">
        <v>405</v>
      </c>
      <c r="R2043" t="s">
        <v>513</v>
      </c>
    </row>
    <row r="2044" spans="13:18" x14ac:dyDescent="0.55000000000000004">
      <c r="M2044" s="7">
        <v>0</v>
      </c>
      <c r="N2044" s="33" t="s">
        <v>2242</v>
      </c>
      <c r="O2044" t="s">
        <v>902</v>
      </c>
      <c r="P2044" t="s">
        <v>4901</v>
      </c>
      <c r="Q2044" t="s">
        <v>366</v>
      </c>
      <c r="R2044" t="s">
        <v>351</v>
      </c>
    </row>
    <row r="2045" spans="13:18" x14ac:dyDescent="0.55000000000000004">
      <c r="M2045" s="7">
        <v>0</v>
      </c>
      <c r="N2045" s="33" t="s">
        <v>3671</v>
      </c>
      <c r="O2045" t="s">
        <v>908</v>
      </c>
      <c r="P2045" t="s">
        <v>4902</v>
      </c>
      <c r="Q2045" t="s">
        <v>1228</v>
      </c>
      <c r="R2045" t="s">
        <v>2416</v>
      </c>
    </row>
    <row r="2046" spans="13:18" x14ac:dyDescent="0.55000000000000004">
      <c r="M2046" s="7">
        <v>0</v>
      </c>
      <c r="N2046" s="33" t="s">
        <v>3673</v>
      </c>
      <c r="O2046" t="s">
        <v>446</v>
      </c>
      <c r="P2046" t="s">
        <v>4903</v>
      </c>
      <c r="Q2046" t="s">
        <v>1245</v>
      </c>
      <c r="R2046" t="s">
        <v>682</v>
      </c>
    </row>
    <row r="2047" spans="13:18" x14ac:dyDescent="0.55000000000000004">
      <c r="M2047" s="7">
        <v>0</v>
      </c>
      <c r="N2047" s="33" t="s">
        <v>1286</v>
      </c>
      <c r="O2047" t="s">
        <v>564</v>
      </c>
      <c r="P2047" t="s">
        <v>4904</v>
      </c>
      <c r="Q2047" t="s">
        <v>434</v>
      </c>
      <c r="R2047" t="s">
        <v>922</v>
      </c>
    </row>
    <row r="2048" spans="13:18" x14ac:dyDescent="0.55000000000000004">
      <c r="M2048" s="7">
        <v>0</v>
      </c>
      <c r="N2048" s="33" t="s">
        <v>1468</v>
      </c>
      <c r="O2048" t="s">
        <v>1577</v>
      </c>
      <c r="P2048" t="s">
        <v>4905</v>
      </c>
      <c r="Q2048" t="s">
        <v>946</v>
      </c>
      <c r="R2048" t="s">
        <v>291</v>
      </c>
    </row>
    <row r="2049" spans="13:18" x14ac:dyDescent="0.55000000000000004">
      <c r="M2049" s="7">
        <v>0</v>
      </c>
      <c r="N2049" s="33" t="s">
        <v>1987</v>
      </c>
      <c r="O2049" t="s">
        <v>297</v>
      </c>
      <c r="P2049" t="s">
        <v>4906</v>
      </c>
      <c r="Q2049" t="s">
        <v>434</v>
      </c>
      <c r="R2049" t="s">
        <v>682</v>
      </c>
    </row>
    <row r="2050" spans="13:18" x14ac:dyDescent="0.55000000000000004">
      <c r="M2050" s="7">
        <v>0</v>
      </c>
      <c r="N2050" s="33" t="s">
        <v>3678</v>
      </c>
      <c r="O2050" t="s">
        <v>326</v>
      </c>
      <c r="P2050" t="s">
        <v>4907</v>
      </c>
      <c r="Q2050" t="s">
        <v>947</v>
      </c>
      <c r="R2050" t="s">
        <v>2388</v>
      </c>
    </row>
    <row r="2051" spans="13:18" x14ac:dyDescent="0.55000000000000004">
      <c r="M2051" s="7">
        <v>0</v>
      </c>
      <c r="N2051" s="33" t="s">
        <v>2248</v>
      </c>
      <c r="O2051" t="s">
        <v>453</v>
      </c>
      <c r="P2051" t="s">
        <v>4908</v>
      </c>
      <c r="Q2051" t="s">
        <v>366</v>
      </c>
      <c r="R2051" t="s">
        <v>351</v>
      </c>
    </row>
    <row r="2052" spans="13:18" x14ac:dyDescent="0.55000000000000004">
      <c r="M2052" s="7">
        <v>0</v>
      </c>
      <c r="N2052" s="33" t="s">
        <v>523</v>
      </c>
      <c r="O2052" t="s">
        <v>488</v>
      </c>
      <c r="P2052" t="s">
        <v>4909</v>
      </c>
      <c r="Q2052" t="s">
        <v>311</v>
      </c>
      <c r="R2052" t="s">
        <v>735</v>
      </c>
    </row>
    <row r="2053" spans="13:18" x14ac:dyDescent="0.55000000000000004">
      <c r="M2053" s="7">
        <v>0</v>
      </c>
      <c r="N2053" s="33" t="s">
        <v>3679</v>
      </c>
      <c r="O2053" t="s">
        <v>426</v>
      </c>
      <c r="P2053" t="s">
        <v>4910</v>
      </c>
      <c r="Q2053" t="s">
        <v>947</v>
      </c>
      <c r="R2053" t="s">
        <v>493</v>
      </c>
    </row>
    <row r="2054" spans="13:18" x14ac:dyDescent="0.55000000000000004">
      <c r="M2054" s="7">
        <v>0</v>
      </c>
      <c r="N2054" s="33" t="s">
        <v>3680</v>
      </c>
      <c r="O2054" t="s">
        <v>1144</v>
      </c>
      <c r="P2054" t="s">
        <v>4911</v>
      </c>
      <c r="Q2054" t="s">
        <v>947</v>
      </c>
      <c r="R2054" t="s">
        <v>328</v>
      </c>
    </row>
    <row r="2055" spans="13:18" x14ac:dyDescent="0.55000000000000004">
      <c r="M2055" s="7">
        <v>0</v>
      </c>
      <c r="N2055" s="33" t="s">
        <v>3682</v>
      </c>
      <c r="O2055" t="s">
        <v>1018</v>
      </c>
      <c r="P2055" t="s">
        <v>4912</v>
      </c>
      <c r="Q2055" t="s">
        <v>264</v>
      </c>
      <c r="R2055" t="s">
        <v>451</v>
      </c>
    </row>
    <row r="2056" spans="13:18" x14ac:dyDescent="0.55000000000000004">
      <c r="M2056" s="7">
        <v>0</v>
      </c>
      <c r="N2056" s="33" t="s">
        <v>3683</v>
      </c>
      <c r="O2056" t="s">
        <v>467</v>
      </c>
      <c r="P2056" t="s">
        <v>4913</v>
      </c>
      <c r="Q2056" t="s">
        <v>947</v>
      </c>
      <c r="R2056" t="s">
        <v>351</v>
      </c>
    </row>
    <row r="2057" spans="13:18" x14ac:dyDescent="0.55000000000000004">
      <c r="M2057" s="7">
        <v>0</v>
      </c>
      <c r="N2057" s="33" t="s">
        <v>3685</v>
      </c>
      <c r="O2057" t="s">
        <v>297</v>
      </c>
      <c r="P2057" t="s">
        <v>4914</v>
      </c>
      <c r="Q2057" t="s">
        <v>336</v>
      </c>
      <c r="R2057" t="s">
        <v>513</v>
      </c>
    </row>
    <row r="2058" spans="13:18" x14ac:dyDescent="0.55000000000000004">
      <c r="M2058" s="7">
        <v>0</v>
      </c>
      <c r="N2058" s="33" t="s">
        <v>3687</v>
      </c>
      <c r="O2058" t="s">
        <v>908</v>
      </c>
      <c r="P2058" t="s">
        <v>4915</v>
      </c>
      <c r="Q2058" t="s">
        <v>1245</v>
      </c>
      <c r="R2058" t="s">
        <v>806</v>
      </c>
    </row>
    <row r="2059" spans="13:18" x14ac:dyDescent="0.55000000000000004">
      <c r="M2059" s="7">
        <v>0</v>
      </c>
      <c r="N2059" s="33" t="s">
        <v>3688</v>
      </c>
      <c r="O2059" t="s">
        <v>515</v>
      </c>
      <c r="P2059" t="s">
        <v>4916</v>
      </c>
      <c r="Q2059" t="s">
        <v>346</v>
      </c>
      <c r="R2059" t="s">
        <v>2303</v>
      </c>
    </row>
    <row r="2060" spans="13:18" x14ac:dyDescent="0.55000000000000004">
      <c r="M2060" s="7">
        <v>0</v>
      </c>
      <c r="N2060" s="33" t="s">
        <v>3691</v>
      </c>
      <c r="O2060" t="s">
        <v>276</v>
      </c>
      <c r="P2060" t="s">
        <v>4917</v>
      </c>
      <c r="Q2060" t="s">
        <v>947</v>
      </c>
      <c r="R2060" t="s">
        <v>735</v>
      </c>
    </row>
    <row r="2061" spans="13:18" x14ac:dyDescent="0.55000000000000004">
      <c r="M2061" s="7">
        <v>0</v>
      </c>
      <c r="N2061" s="33" t="s">
        <v>3692</v>
      </c>
      <c r="O2061" t="s">
        <v>467</v>
      </c>
      <c r="P2061" t="s">
        <v>4918</v>
      </c>
      <c r="Q2061" t="s">
        <v>278</v>
      </c>
      <c r="R2061" t="s">
        <v>493</v>
      </c>
    </row>
    <row r="2062" spans="13:18" x14ac:dyDescent="0.55000000000000004">
      <c r="M2062" s="7">
        <v>0</v>
      </c>
      <c r="N2062" s="33" t="s">
        <v>3700</v>
      </c>
      <c r="O2062" t="s">
        <v>314</v>
      </c>
      <c r="P2062" t="s">
        <v>4919</v>
      </c>
      <c r="Q2062" t="s">
        <v>278</v>
      </c>
      <c r="R2062" t="s">
        <v>555</v>
      </c>
    </row>
    <row r="2063" spans="13:18" x14ac:dyDescent="0.55000000000000004">
      <c r="M2063" s="7">
        <v>0</v>
      </c>
      <c r="N2063" s="33" t="s">
        <v>3705</v>
      </c>
      <c r="O2063" t="s">
        <v>836</v>
      </c>
      <c r="P2063" t="s">
        <v>4920</v>
      </c>
      <c r="Q2063" t="s">
        <v>336</v>
      </c>
      <c r="R2063" t="s">
        <v>747</v>
      </c>
    </row>
    <row r="2064" spans="13:18" x14ac:dyDescent="0.55000000000000004">
      <c r="M2064" s="7">
        <v>0</v>
      </c>
      <c r="N2064" s="33" t="s">
        <v>182</v>
      </c>
      <c r="O2064" t="s">
        <v>540</v>
      </c>
      <c r="P2064" t="s">
        <v>4921</v>
      </c>
      <c r="Q2064" t="s">
        <v>379</v>
      </c>
      <c r="R2064" t="s">
        <v>2404</v>
      </c>
    </row>
    <row r="2065" spans="13:18" x14ac:dyDescent="0.55000000000000004">
      <c r="M2065" s="7">
        <v>0</v>
      </c>
      <c r="N2065" s="33" t="s">
        <v>3712</v>
      </c>
      <c r="O2065" t="s">
        <v>168</v>
      </c>
      <c r="P2065" t="s">
        <v>4922</v>
      </c>
      <c r="Q2065" t="s">
        <v>947</v>
      </c>
      <c r="R2065" t="s">
        <v>2118</v>
      </c>
    </row>
    <row r="2066" spans="13:18" x14ac:dyDescent="0.55000000000000004">
      <c r="M2066" s="7">
        <v>0</v>
      </c>
      <c r="N2066" s="33" t="s">
        <v>3718</v>
      </c>
      <c r="O2066" t="s">
        <v>426</v>
      </c>
      <c r="P2066" t="s">
        <v>4923</v>
      </c>
      <c r="Q2066" t="s">
        <v>278</v>
      </c>
      <c r="R2066" t="s">
        <v>279</v>
      </c>
    </row>
    <row r="2067" spans="13:18" x14ac:dyDescent="0.55000000000000004">
      <c r="M2067" s="7">
        <v>0</v>
      </c>
      <c r="N2067" s="33" t="s">
        <v>3719</v>
      </c>
      <c r="O2067" t="s">
        <v>3720</v>
      </c>
      <c r="P2067" t="s">
        <v>4924</v>
      </c>
      <c r="Q2067" t="s">
        <v>264</v>
      </c>
      <c r="R2067" t="s">
        <v>312</v>
      </c>
    </row>
    <row r="2068" spans="13:18" x14ac:dyDescent="0.55000000000000004">
      <c r="M2068" s="7">
        <v>0</v>
      </c>
      <c r="N2068" s="33" t="s">
        <v>3727</v>
      </c>
      <c r="O2068" t="s">
        <v>552</v>
      </c>
      <c r="P2068" t="s">
        <v>4925</v>
      </c>
      <c r="Q2068" t="s">
        <v>273</v>
      </c>
      <c r="R2068" t="s">
        <v>835</v>
      </c>
    </row>
    <row r="2069" spans="13:18" x14ac:dyDescent="0.55000000000000004">
      <c r="M2069" s="7">
        <v>0</v>
      </c>
      <c r="N2069" s="33" t="s">
        <v>3730</v>
      </c>
      <c r="O2069" t="s">
        <v>285</v>
      </c>
      <c r="P2069" t="s">
        <v>4926</v>
      </c>
      <c r="Q2069" t="s">
        <v>405</v>
      </c>
      <c r="R2069" t="s">
        <v>747</v>
      </c>
    </row>
    <row r="2070" spans="13:18" x14ac:dyDescent="0.55000000000000004">
      <c r="M2070" s="7">
        <v>0</v>
      </c>
      <c r="N2070" s="33" t="s">
        <v>3735</v>
      </c>
      <c r="O2070" t="s">
        <v>488</v>
      </c>
      <c r="P2070" t="s">
        <v>4927</v>
      </c>
      <c r="Q2070" t="s">
        <v>287</v>
      </c>
      <c r="R2070" t="s">
        <v>312</v>
      </c>
    </row>
    <row r="2071" spans="13:18" x14ac:dyDescent="0.55000000000000004">
      <c r="M2071" s="7">
        <v>0</v>
      </c>
      <c r="N2071" s="33" t="s">
        <v>3737</v>
      </c>
      <c r="O2071" t="s">
        <v>392</v>
      </c>
      <c r="P2071" t="s">
        <v>4928</v>
      </c>
      <c r="Q2071" t="s">
        <v>259</v>
      </c>
      <c r="R2071" t="s">
        <v>803</v>
      </c>
    </row>
    <row r="2072" spans="13:18" x14ac:dyDescent="0.55000000000000004">
      <c r="M2072" s="7">
        <v>0</v>
      </c>
      <c r="N2072" s="33" t="s">
        <v>3739</v>
      </c>
      <c r="O2072" t="s">
        <v>419</v>
      </c>
      <c r="P2072" t="s">
        <v>4929</v>
      </c>
      <c r="Q2072" t="s">
        <v>379</v>
      </c>
      <c r="R2072" t="s">
        <v>4930</v>
      </c>
    </row>
    <row r="2073" spans="13:18" x14ac:dyDescent="0.55000000000000004">
      <c r="M2073" s="7">
        <v>0</v>
      </c>
      <c r="N2073" s="33" t="s">
        <v>3740</v>
      </c>
      <c r="O2073" t="s">
        <v>1685</v>
      </c>
      <c r="P2073" t="s">
        <v>4931</v>
      </c>
      <c r="Q2073" t="s">
        <v>947</v>
      </c>
      <c r="R2073" t="s">
        <v>2118</v>
      </c>
    </row>
    <row r="2074" spans="13:18" x14ac:dyDescent="0.55000000000000004">
      <c r="M2074" s="7">
        <v>0</v>
      </c>
      <c r="N2074" s="33" t="s">
        <v>3743</v>
      </c>
      <c r="O2074" t="s">
        <v>285</v>
      </c>
      <c r="P2074" t="e">
        <v>#VALUE!</v>
      </c>
      <c r="Q2074" t="e">
        <v>#VALUE!</v>
      </c>
      <c r="R2074" t="e">
        <v>#VALUE!</v>
      </c>
    </row>
    <row r="2075" spans="13:18" x14ac:dyDescent="0.55000000000000004">
      <c r="M2075" s="7">
        <v>0</v>
      </c>
      <c r="N2075" s="33" t="s">
        <v>3746</v>
      </c>
      <c r="O2075" t="s">
        <v>285</v>
      </c>
      <c r="P2075" t="s">
        <v>4932</v>
      </c>
      <c r="Q2075" t="s">
        <v>946</v>
      </c>
      <c r="R2075" t="s">
        <v>1603</v>
      </c>
    </row>
    <row r="2076" spans="13:18" x14ac:dyDescent="0.55000000000000004">
      <c r="M2076" s="7">
        <v>0</v>
      </c>
      <c r="N2076" s="33" t="s">
        <v>1358</v>
      </c>
      <c r="O2076" t="s">
        <v>340</v>
      </c>
      <c r="P2076" t="s">
        <v>4933</v>
      </c>
      <c r="Q2076" t="s">
        <v>259</v>
      </c>
      <c r="R2076" t="s">
        <v>498</v>
      </c>
    </row>
    <row r="2077" spans="13:18" x14ac:dyDescent="0.55000000000000004">
      <c r="M2077" s="7">
        <v>0</v>
      </c>
      <c r="N2077" s="33" t="s">
        <v>1403</v>
      </c>
      <c r="O2077" t="s">
        <v>481</v>
      </c>
      <c r="P2077" t="s">
        <v>4934</v>
      </c>
      <c r="Q2077" t="s">
        <v>311</v>
      </c>
      <c r="R2077" t="s">
        <v>279</v>
      </c>
    </row>
    <row r="2078" spans="13:18" x14ac:dyDescent="0.55000000000000004">
      <c r="M2078" s="7">
        <v>0</v>
      </c>
      <c r="N2078" s="33" t="s">
        <v>3752</v>
      </c>
      <c r="O2078" t="s">
        <v>1685</v>
      </c>
      <c r="P2078" t="s">
        <v>4935</v>
      </c>
      <c r="Q2078" t="s">
        <v>259</v>
      </c>
      <c r="R2078" t="s">
        <v>4343</v>
      </c>
    </row>
    <row r="2079" spans="13:18" x14ac:dyDescent="0.55000000000000004">
      <c r="M2079" s="7">
        <v>0</v>
      </c>
      <c r="N2079" s="33" t="s">
        <v>243</v>
      </c>
      <c r="O2079" t="s">
        <v>1702</v>
      </c>
      <c r="P2079" t="s">
        <v>4936</v>
      </c>
      <c r="Q2079" t="s">
        <v>1245</v>
      </c>
      <c r="R2079" t="s">
        <v>312</v>
      </c>
    </row>
    <row r="2080" spans="13:18" x14ac:dyDescent="0.55000000000000004">
      <c r="M2080" s="7">
        <v>0</v>
      </c>
      <c r="N2080" s="33" t="s">
        <v>3756</v>
      </c>
      <c r="O2080" t="s">
        <v>267</v>
      </c>
      <c r="P2080" t="s">
        <v>4937</v>
      </c>
      <c r="Q2080" t="s">
        <v>947</v>
      </c>
      <c r="R2080" t="s">
        <v>474</v>
      </c>
    </row>
    <row r="2081" spans="13:18" x14ac:dyDescent="0.55000000000000004">
      <c r="M2081" s="7">
        <v>0</v>
      </c>
      <c r="N2081" s="33" t="s">
        <v>3757</v>
      </c>
      <c r="O2081" t="s">
        <v>35</v>
      </c>
      <c r="P2081" t="s">
        <v>4938</v>
      </c>
      <c r="Q2081" t="s">
        <v>405</v>
      </c>
      <c r="R2081" t="s">
        <v>574</v>
      </c>
    </row>
    <row r="2082" spans="13:18" x14ac:dyDescent="0.55000000000000004">
      <c r="M2082" s="7">
        <v>0</v>
      </c>
      <c r="N2082" s="33" t="s">
        <v>3759</v>
      </c>
      <c r="O2082" t="s">
        <v>491</v>
      </c>
      <c r="P2082" t="s">
        <v>4939</v>
      </c>
      <c r="Q2082" t="s">
        <v>273</v>
      </c>
      <c r="R2082" t="s">
        <v>479</v>
      </c>
    </row>
    <row r="2083" spans="13:18" x14ac:dyDescent="0.55000000000000004">
      <c r="M2083" s="7">
        <v>0</v>
      </c>
      <c r="N2083" s="33" t="s">
        <v>3760</v>
      </c>
      <c r="O2083" t="s">
        <v>1810</v>
      </c>
      <c r="P2083" t="s">
        <v>4940</v>
      </c>
      <c r="Q2083" t="s">
        <v>273</v>
      </c>
      <c r="R2083" t="s">
        <v>835</v>
      </c>
    </row>
    <row r="2084" spans="13:18" x14ac:dyDescent="0.55000000000000004">
      <c r="M2084" s="7">
        <v>0</v>
      </c>
      <c r="N2084" s="33" t="s">
        <v>3761</v>
      </c>
      <c r="O2084" t="s">
        <v>314</v>
      </c>
      <c r="P2084" t="s">
        <v>4941</v>
      </c>
      <c r="Q2084" t="s">
        <v>946</v>
      </c>
      <c r="R2084" t="s">
        <v>498</v>
      </c>
    </row>
    <row r="2085" spans="13:18" x14ac:dyDescent="0.55000000000000004">
      <c r="M2085" s="7">
        <v>0</v>
      </c>
      <c r="N2085" s="33" t="s">
        <v>3762</v>
      </c>
      <c r="O2085" t="s">
        <v>276</v>
      </c>
      <c r="P2085" t="s">
        <v>4942</v>
      </c>
      <c r="Q2085" t="s">
        <v>311</v>
      </c>
      <c r="R2085" t="s">
        <v>532</v>
      </c>
    </row>
    <row r="2086" spans="13:18" x14ac:dyDescent="0.55000000000000004">
      <c r="M2086" s="7">
        <v>0</v>
      </c>
      <c r="N2086" s="33" t="s">
        <v>3766</v>
      </c>
      <c r="O2086" t="s">
        <v>564</v>
      </c>
      <c r="P2086" t="s">
        <v>4943</v>
      </c>
      <c r="Q2086" t="s">
        <v>287</v>
      </c>
      <c r="R2086" t="s">
        <v>835</v>
      </c>
    </row>
    <row r="2087" spans="13:18" x14ac:dyDescent="0.55000000000000004">
      <c r="M2087" s="7">
        <v>0</v>
      </c>
      <c r="N2087" s="33" t="s">
        <v>3769</v>
      </c>
      <c r="O2087" t="s">
        <v>1128</v>
      </c>
      <c r="P2087" t="s">
        <v>4944</v>
      </c>
      <c r="Q2087" t="s">
        <v>360</v>
      </c>
      <c r="R2087" t="s">
        <v>574</v>
      </c>
    </row>
    <row r="2088" spans="13:18" x14ac:dyDescent="0.55000000000000004">
      <c r="M2088" s="7">
        <v>0</v>
      </c>
      <c r="N2088" s="33" t="s">
        <v>1187</v>
      </c>
      <c r="O2088" t="s">
        <v>552</v>
      </c>
      <c r="P2088" t="s">
        <v>4945</v>
      </c>
      <c r="Q2088" t="s">
        <v>251</v>
      </c>
      <c r="R2088" t="s">
        <v>431</v>
      </c>
    </row>
    <row r="2089" spans="13:18" x14ac:dyDescent="0.55000000000000004">
      <c r="M2089" s="7">
        <v>0</v>
      </c>
      <c r="N2089" s="33" t="s">
        <v>2025</v>
      </c>
      <c r="O2089" t="s">
        <v>936</v>
      </c>
      <c r="P2089" t="s">
        <v>4946</v>
      </c>
      <c r="Q2089" t="s">
        <v>405</v>
      </c>
      <c r="R2089" t="s">
        <v>574</v>
      </c>
    </row>
    <row r="2090" spans="13:18" x14ac:dyDescent="0.55000000000000004">
      <c r="M2090" s="7">
        <v>0</v>
      </c>
      <c r="N2090" s="33" t="s">
        <v>3776</v>
      </c>
      <c r="O2090" t="s">
        <v>1800</v>
      </c>
      <c r="P2090" t="s">
        <v>4947</v>
      </c>
      <c r="Q2090" t="s">
        <v>251</v>
      </c>
      <c r="R2090" t="s">
        <v>2177</v>
      </c>
    </row>
    <row r="2091" spans="13:18" x14ac:dyDescent="0.55000000000000004">
      <c r="M2091" s="7">
        <v>0</v>
      </c>
      <c r="N2091" s="33" t="s">
        <v>3778</v>
      </c>
      <c r="O2091" t="s">
        <v>321</v>
      </c>
      <c r="P2091" t="s">
        <v>4948</v>
      </c>
      <c r="Q2091" t="s">
        <v>947</v>
      </c>
      <c r="R2091" t="s">
        <v>252</v>
      </c>
    </row>
    <row r="2092" spans="13:18" x14ac:dyDescent="0.55000000000000004">
      <c r="M2092" s="7">
        <v>0</v>
      </c>
      <c r="N2092" s="33" t="s">
        <v>3779</v>
      </c>
      <c r="O2092" t="s">
        <v>456</v>
      </c>
      <c r="P2092" t="s">
        <v>4949</v>
      </c>
      <c r="Q2092" t="s">
        <v>442</v>
      </c>
      <c r="R2092" t="s">
        <v>574</v>
      </c>
    </row>
    <row r="2093" spans="13:18" x14ac:dyDescent="0.55000000000000004">
      <c r="M2093" s="7">
        <v>0</v>
      </c>
      <c r="N2093" s="33" t="s">
        <v>1713</v>
      </c>
      <c r="O2093" t="s">
        <v>1318</v>
      </c>
      <c r="P2093" t="s">
        <v>4950</v>
      </c>
      <c r="Q2093" t="s">
        <v>259</v>
      </c>
      <c r="R2093" t="s">
        <v>498</v>
      </c>
    </row>
    <row r="2094" spans="13:18" x14ac:dyDescent="0.55000000000000004">
      <c r="M2094" s="7">
        <v>0</v>
      </c>
      <c r="N2094" s="33" t="s">
        <v>3780</v>
      </c>
      <c r="O2094" t="s">
        <v>249</v>
      </c>
      <c r="P2094" t="s">
        <v>4951</v>
      </c>
      <c r="Q2094" t="s">
        <v>264</v>
      </c>
      <c r="R2094" t="s">
        <v>916</v>
      </c>
    </row>
    <row r="2095" spans="13:18" x14ac:dyDescent="0.55000000000000004">
      <c r="M2095" s="7">
        <v>0</v>
      </c>
      <c r="N2095" s="33" t="s">
        <v>3783</v>
      </c>
      <c r="O2095" t="s">
        <v>1755</v>
      </c>
      <c r="P2095" t="s">
        <v>4952</v>
      </c>
      <c r="Q2095" t="s">
        <v>264</v>
      </c>
      <c r="R2095" t="s">
        <v>409</v>
      </c>
    </row>
    <row r="2096" spans="13:18" x14ac:dyDescent="0.55000000000000004">
      <c r="M2096" s="7">
        <v>0</v>
      </c>
      <c r="N2096" s="33" t="s">
        <v>3786</v>
      </c>
      <c r="O2096" t="s">
        <v>297</v>
      </c>
      <c r="P2096" t="s">
        <v>4953</v>
      </c>
      <c r="Q2096" t="s">
        <v>316</v>
      </c>
      <c r="R2096" t="s">
        <v>4584</v>
      </c>
    </row>
    <row r="2097" spans="13:18" x14ac:dyDescent="0.55000000000000004">
      <c r="M2097" s="7">
        <v>0</v>
      </c>
      <c r="N2097" s="33" t="s">
        <v>1069</v>
      </c>
      <c r="O2097" t="s">
        <v>456</v>
      </c>
      <c r="P2097" t="s">
        <v>4954</v>
      </c>
      <c r="Q2097" t="s">
        <v>947</v>
      </c>
      <c r="R2097" t="s">
        <v>916</v>
      </c>
    </row>
    <row r="2098" spans="13:18" x14ac:dyDescent="0.55000000000000004">
      <c r="M2098" s="7">
        <v>0</v>
      </c>
      <c r="N2098" s="33" t="s">
        <v>3787</v>
      </c>
      <c r="O2098" t="s">
        <v>3720</v>
      </c>
      <c r="P2098" t="s">
        <v>4955</v>
      </c>
      <c r="Q2098" t="s">
        <v>311</v>
      </c>
      <c r="R2098" t="s">
        <v>474</v>
      </c>
    </row>
    <row r="2099" spans="13:18" x14ac:dyDescent="0.55000000000000004">
      <c r="M2099" s="7">
        <v>0</v>
      </c>
      <c r="N2099" s="33" t="s">
        <v>2905</v>
      </c>
      <c r="O2099" t="s">
        <v>429</v>
      </c>
      <c r="P2099" t="s">
        <v>4956</v>
      </c>
      <c r="Q2099" t="s">
        <v>434</v>
      </c>
      <c r="R2099" t="s">
        <v>1035</v>
      </c>
    </row>
    <row r="2100" spans="13:18" x14ac:dyDescent="0.55000000000000004">
      <c r="M2100" s="7">
        <v>0</v>
      </c>
      <c r="N2100" s="33" t="s">
        <v>1937</v>
      </c>
      <c r="O2100" t="s">
        <v>1810</v>
      </c>
      <c r="P2100" t="s">
        <v>4957</v>
      </c>
      <c r="Q2100" t="s">
        <v>1245</v>
      </c>
      <c r="R2100" t="s">
        <v>2118</v>
      </c>
    </row>
    <row r="2101" spans="13:18" x14ac:dyDescent="0.55000000000000004">
      <c r="M2101" s="7">
        <v>0</v>
      </c>
      <c r="N2101" s="33" t="s">
        <v>577</v>
      </c>
      <c r="O2101" t="s">
        <v>578</v>
      </c>
      <c r="P2101" t="s">
        <v>4958</v>
      </c>
      <c r="Q2101" t="s">
        <v>947</v>
      </c>
      <c r="R2101" t="s">
        <v>274</v>
      </c>
    </row>
    <row r="2102" spans="13:18" x14ac:dyDescent="0.55000000000000004">
      <c r="M2102" s="7">
        <v>0</v>
      </c>
      <c r="N2102" s="33" t="s">
        <v>3789</v>
      </c>
      <c r="O2102" t="s">
        <v>276</v>
      </c>
      <c r="P2102" t="s">
        <v>4959</v>
      </c>
      <c r="Q2102" t="s">
        <v>346</v>
      </c>
      <c r="R2102" t="s">
        <v>1845</v>
      </c>
    </row>
    <row r="2103" spans="13:18" x14ac:dyDescent="0.55000000000000004">
      <c r="M2103" s="7">
        <v>0</v>
      </c>
      <c r="N2103" s="33" t="s">
        <v>3791</v>
      </c>
      <c r="O2103" t="s">
        <v>578</v>
      </c>
      <c r="P2103" t="s">
        <v>4960</v>
      </c>
      <c r="Q2103" t="s">
        <v>269</v>
      </c>
      <c r="R2103" t="s">
        <v>542</v>
      </c>
    </row>
    <row r="2104" spans="13:18" x14ac:dyDescent="0.55000000000000004">
      <c r="M2104" s="7">
        <v>0</v>
      </c>
      <c r="N2104" s="33" t="s">
        <v>3792</v>
      </c>
      <c r="O2104" t="s">
        <v>1675</v>
      </c>
      <c r="P2104" t="s">
        <v>4961</v>
      </c>
      <c r="Q2104" t="s">
        <v>379</v>
      </c>
      <c r="R2104" t="s">
        <v>501</v>
      </c>
    </row>
    <row r="2105" spans="13:18" x14ac:dyDescent="0.55000000000000004">
      <c r="M2105" s="7">
        <v>0</v>
      </c>
      <c r="N2105" s="33" t="s">
        <v>3625</v>
      </c>
      <c r="O2105" t="s">
        <v>1142</v>
      </c>
      <c r="P2105" t="s">
        <v>4962</v>
      </c>
      <c r="Q2105" t="s">
        <v>946</v>
      </c>
      <c r="R2105" t="s">
        <v>635</v>
      </c>
    </row>
    <row r="2106" spans="13:18" x14ac:dyDescent="0.55000000000000004">
      <c r="M2106" s="7">
        <v>0</v>
      </c>
      <c r="N2106" s="33" t="s">
        <v>3630</v>
      </c>
      <c r="O2106" t="s">
        <v>902</v>
      </c>
      <c r="P2106" t="s">
        <v>4963</v>
      </c>
      <c r="Q2106" t="s">
        <v>379</v>
      </c>
      <c r="R2106" t="s">
        <v>635</v>
      </c>
    </row>
    <row r="2107" spans="13:18" x14ac:dyDescent="0.55000000000000004">
      <c r="M2107" s="7">
        <v>0</v>
      </c>
      <c r="N2107" s="33" t="s">
        <v>3637</v>
      </c>
      <c r="O2107" t="s">
        <v>297</v>
      </c>
      <c r="P2107" t="s">
        <v>4964</v>
      </c>
      <c r="Q2107" t="s">
        <v>251</v>
      </c>
      <c r="R2107" t="s">
        <v>328</v>
      </c>
    </row>
    <row r="2108" spans="13:18" x14ac:dyDescent="0.55000000000000004">
      <c r="M2108" s="7">
        <v>0</v>
      </c>
      <c r="N2108" s="33" t="s">
        <v>3641</v>
      </c>
      <c r="O2108" t="s">
        <v>1615</v>
      </c>
      <c r="P2108" t="s">
        <v>4965</v>
      </c>
      <c r="Q2108" t="s">
        <v>264</v>
      </c>
      <c r="R2108" t="s">
        <v>1344</v>
      </c>
    </row>
    <row r="2109" spans="13:18" x14ac:dyDescent="0.55000000000000004">
      <c r="M2109" s="7">
        <v>0</v>
      </c>
      <c r="N2109" s="33" t="s">
        <v>3643</v>
      </c>
      <c r="O2109" t="s">
        <v>453</v>
      </c>
      <c r="P2109" t="s">
        <v>4966</v>
      </c>
      <c r="Q2109" t="s">
        <v>287</v>
      </c>
      <c r="R2109" t="s">
        <v>1038</v>
      </c>
    </row>
    <row r="2110" spans="13:18" x14ac:dyDescent="0.55000000000000004">
      <c r="M2110" s="7">
        <v>0</v>
      </c>
      <c r="N2110" s="33" t="s">
        <v>3663</v>
      </c>
      <c r="O2110" t="s">
        <v>1339</v>
      </c>
      <c r="P2110" t="s">
        <v>4967</v>
      </c>
      <c r="Q2110" t="s">
        <v>634</v>
      </c>
      <c r="R2110" t="s">
        <v>291</v>
      </c>
    </row>
    <row r="2111" spans="13:18" x14ac:dyDescent="0.55000000000000004">
      <c r="M2111" s="7">
        <v>0</v>
      </c>
      <c r="N2111" s="33" t="s">
        <v>3670</v>
      </c>
      <c r="O2111" t="s">
        <v>1722</v>
      </c>
      <c r="P2111" t="s">
        <v>4968</v>
      </c>
      <c r="Q2111" t="s">
        <v>264</v>
      </c>
      <c r="R2111" t="s">
        <v>883</v>
      </c>
    </row>
    <row r="2112" spans="13:18" x14ac:dyDescent="0.55000000000000004">
      <c r="M2112" s="7">
        <v>0</v>
      </c>
      <c r="N2112" s="33" t="s">
        <v>3674</v>
      </c>
      <c r="O2112" t="s">
        <v>1643</v>
      </c>
      <c r="P2112" t="s">
        <v>4969</v>
      </c>
      <c r="Q2112" t="s">
        <v>946</v>
      </c>
      <c r="R2112" t="s">
        <v>4648</v>
      </c>
    </row>
    <row r="2113" spans="13:18" x14ac:dyDescent="0.55000000000000004">
      <c r="M2113" s="7">
        <v>0</v>
      </c>
      <c r="N2113" s="33" t="s">
        <v>3675</v>
      </c>
      <c r="O2113" t="s">
        <v>140</v>
      </c>
      <c r="P2113" t="s">
        <v>4970</v>
      </c>
      <c r="Q2113" t="s">
        <v>634</v>
      </c>
      <c r="R2113" t="s">
        <v>2464</v>
      </c>
    </row>
    <row r="2114" spans="13:18" x14ac:dyDescent="0.55000000000000004">
      <c r="M2114" s="7">
        <v>0</v>
      </c>
      <c r="N2114" s="33" t="s">
        <v>3676</v>
      </c>
      <c r="O2114" t="s">
        <v>309</v>
      </c>
      <c r="P2114" t="s">
        <v>4971</v>
      </c>
      <c r="Q2114" t="s">
        <v>434</v>
      </c>
      <c r="R2114" t="s">
        <v>2054</v>
      </c>
    </row>
    <row r="2115" spans="13:18" x14ac:dyDescent="0.55000000000000004">
      <c r="M2115" s="7">
        <v>0</v>
      </c>
      <c r="N2115" s="33" t="s">
        <v>3677</v>
      </c>
      <c r="O2115" t="s">
        <v>877</v>
      </c>
      <c r="P2115" t="s">
        <v>4972</v>
      </c>
      <c r="Q2115" t="s">
        <v>434</v>
      </c>
      <c r="R2115" t="s">
        <v>605</v>
      </c>
    </row>
    <row r="2116" spans="13:18" x14ac:dyDescent="0.55000000000000004">
      <c r="M2116" s="7">
        <v>0</v>
      </c>
      <c r="N2116" s="33" t="s">
        <v>3681</v>
      </c>
      <c r="O2116" t="s">
        <v>1789</v>
      </c>
      <c r="P2116" t="s">
        <v>4973</v>
      </c>
      <c r="Q2116" t="s">
        <v>947</v>
      </c>
      <c r="R2116" t="s">
        <v>624</v>
      </c>
    </row>
    <row r="2117" spans="13:18" x14ac:dyDescent="0.55000000000000004">
      <c r="M2117" s="7">
        <v>0</v>
      </c>
      <c r="N2117" s="33" t="s">
        <v>3684</v>
      </c>
      <c r="O2117" t="s">
        <v>326</v>
      </c>
      <c r="P2117" t="s">
        <v>4974</v>
      </c>
      <c r="Q2117" t="s">
        <v>946</v>
      </c>
      <c r="R2117" t="s">
        <v>380</v>
      </c>
    </row>
    <row r="2118" spans="13:18" x14ac:dyDescent="0.55000000000000004">
      <c r="M2118" s="7">
        <v>0</v>
      </c>
      <c r="N2118" s="33" t="s">
        <v>3697</v>
      </c>
      <c r="O2118" t="s">
        <v>675</v>
      </c>
      <c r="P2118" t="s">
        <v>4975</v>
      </c>
      <c r="Q2118" t="s">
        <v>264</v>
      </c>
      <c r="R2118" t="s">
        <v>1333</v>
      </c>
    </row>
    <row r="2119" spans="13:18" x14ac:dyDescent="0.55000000000000004">
      <c r="M2119" s="7">
        <v>0</v>
      </c>
      <c r="N2119" s="33" t="s">
        <v>3710</v>
      </c>
      <c r="O2119" t="s">
        <v>544</v>
      </c>
      <c r="P2119" t="s">
        <v>4976</v>
      </c>
      <c r="Q2119" t="s">
        <v>311</v>
      </c>
      <c r="R2119" t="s">
        <v>4660</v>
      </c>
    </row>
    <row r="2120" spans="13:18" x14ac:dyDescent="0.55000000000000004">
      <c r="M2120" s="7">
        <v>0</v>
      </c>
      <c r="N2120" s="33" t="s">
        <v>3721</v>
      </c>
      <c r="O2120" t="s">
        <v>314</v>
      </c>
      <c r="P2120" t="s">
        <v>4977</v>
      </c>
      <c r="Q2120" t="s">
        <v>336</v>
      </c>
      <c r="R2120" t="s">
        <v>4424</v>
      </c>
    </row>
    <row r="2121" spans="13:18" x14ac:dyDescent="0.55000000000000004">
      <c r="M2121" s="7">
        <v>0</v>
      </c>
      <c r="N2121" s="33" t="s">
        <v>3742</v>
      </c>
      <c r="O2121" t="s">
        <v>557</v>
      </c>
      <c r="P2121" t="s">
        <v>4978</v>
      </c>
      <c r="Q2121" t="s">
        <v>1245</v>
      </c>
      <c r="R2121" t="s">
        <v>4786</v>
      </c>
    </row>
    <row r="2122" spans="13:18" x14ac:dyDescent="0.55000000000000004">
      <c r="M2122" s="7">
        <v>0</v>
      </c>
      <c r="N2122" s="33" t="s">
        <v>3748</v>
      </c>
      <c r="O2122" t="s">
        <v>168</v>
      </c>
      <c r="P2122" t="s">
        <v>4979</v>
      </c>
      <c r="Q2122" t="s">
        <v>947</v>
      </c>
      <c r="R2122" t="s">
        <v>1025</v>
      </c>
    </row>
    <row r="2123" spans="13:18" x14ac:dyDescent="0.55000000000000004">
      <c r="M2123" s="7">
        <v>0</v>
      </c>
      <c r="N2123" s="33" t="s">
        <v>3754</v>
      </c>
      <c r="O2123" t="s">
        <v>340</v>
      </c>
      <c r="P2123" t="s">
        <v>4980</v>
      </c>
      <c r="Q2123" t="s">
        <v>311</v>
      </c>
      <c r="R2123" t="s">
        <v>431</v>
      </c>
    </row>
    <row r="2124" spans="13:18" x14ac:dyDescent="0.55000000000000004">
      <c r="M2124" s="7">
        <v>0</v>
      </c>
      <c r="N2124" s="33" t="s">
        <v>3775</v>
      </c>
      <c r="O2124" t="s">
        <v>675</v>
      </c>
      <c r="P2124" t="s">
        <v>4981</v>
      </c>
      <c r="Q2124" t="s">
        <v>264</v>
      </c>
      <c r="R2124" t="s">
        <v>1333</v>
      </c>
    </row>
    <row r="2125" spans="13:18" x14ac:dyDescent="0.55000000000000004">
      <c r="M2125" s="7">
        <v>0</v>
      </c>
      <c r="N2125" s="33" t="s">
        <v>629</v>
      </c>
      <c r="O2125" t="s">
        <v>615</v>
      </c>
      <c r="P2125" t="s">
        <v>4982</v>
      </c>
      <c r="Q2125" t="s">
        <v>278</v>
      </c>
      <c r="R2125" t="s">
        <v>1021</v>
      </c>
    </row>
    <row r="2126" spans="13:18" x14ac:dyDescent="0.55000000000000004">
      <c r="M2126" s="7">
        <v>0</v>
      </c>
      <c r="N2126" s="33" t="s">
        <v>3626</v>
      </c>
      <c r="O2126" t="s">
        <v>127</v>
      </c>
      <c r="P2126" t="s">
        <v>4983</v>
      </c>
      <c r="Q2126" t="s">
        <v>681</v>
      </c>
      <c r="R2126" t="s">
        <v>2143</v>
      </c>
    </row>
    <row r="2127" spans="13:18" x14ac:dyDescent="0.55000000000000004">
      <c r="M2127" s="7">
        <v>0</v>
      </c>
      <c r="N2127" s="33" t="s">
        <v>3627</v>
      </c>
      <c r="O2127" t="s">
        <v>382</v>
      </c>
      <c r="P2127" t="s">
        <v>4984</v>
      </c>
      <c r="Q2127" t="s">
        <v>681</v>
      </c>
      <c r="R2127" t="s">
        <v>4823</v>
      </c>
    </row>
    <row r="2128" spans="13:18" x14ac:dyDescent="0.55000000000000004">
      <c r="M2128" s="7">
        <v>0</v>
      </c>
      <c r="N2128" s="33" t="s">
        <v>3628</v>
      </c>
      <c r="O2128" t="s">
        <v>1755</v>
      </c>
      <c r="P2128" t="s">
        <v>4985</v>
      </c>
      <c r="Q2128" t="s">
        <v>278</v>
      </c>
      <c r="R2128" t="s">
        <v>1850</v>
      </c>
    </row>
    <row r="2129" spans="13:18" x14ac:dyDescent="0.55000000000000004">
      <c r="M2129" s="7">
        <v>0</v>
      </c>
      <c r="N2129" s="33" t="s">
        <v>3629</v>
      </c>
      <c r="O2129" t="s">
        <v>1722</v>
      </c>
      <c r="P2129" t="s">
        <v>4986</v>
      </c>
      <c r="Q2129" t="s">
        <v>278</v>
      </c>
      <c r="R2129" t="s">
        <v>328</v>
      </c>
    </row>
    <row r="2130" spans="13:18" x14ac:dyDescent="0.55000000000000004">
      <c r="M2130" s="7">
        <v>0</v>
      </c>
      <c r="N2130" s="33" t="s">
        <v>3631</v>
      </c>
      <c r="O2130" t="s">
        <v>506</v>
      </c>
      <c r="P2130" t="s">
        <v>4987</v>
      </c>
      <c r="Q2130" t="s">
        <v>434</v>
      </c>
      <c r="R2130" t="s">
        <v>1850</v>
      </c>
    </row>
    <row r="2131" spans="13:18" x14ac:dyDescent="0.55000000000000004">
      <c r="M2131" s="7">
        <v>0</v>
      </c>
      <c r="N2131" s="33" t="s">
        <v>3632</v>
      </c>
      <c r="O2131" t="s">
        <v>382</v>
      </c>
      <c r="P2131" t="s">
        <v>4988</v>
      </c>
      <c r="Q2131" t="s">
        <v>992</v>
      </c>
      <c r="R2131" t="s">
        <v>4823</v>
      </c>
    </row>
    <row r="2132" spans="13:18" x14ac:dyDescent="0.55000000000000004">
      <c r="M2132" s="7">
        <v>0</v>
      </c>
      <c r="N2132" s="33" t="s">
        <v>3638</v>
      </c>
      <c r="O2132" t="s">
        <v>318</v>
      </c>
      <c r="P2132" t="s">
        <v>4989</v>
      </c>
      <c r="Q2132" t="s">
        <v>434</v>
      </c>
      <c r="R2132" t="s">
        <v>682</v>
      </c>
    </row>
    <row r="2133" spans="13:18" x14ac:dyDescent="0.55000000000000004">
      <c r="M2133" s="7">
        <v>0</v>
      </c>
      <c r="N2133" s="33" t="s">
        <v>3639</v>
      </c>
      <c r="O2133" t="s">
        <v>657</v>
      </c>
      <c r="P2133" t="s">
        <v>4990</v>
      </c>
      <c r="Q2133" t="s">
        <v>251</v>
      </c>
      <c r="R2133" t="s">
        <v>435</v>
      </c>
    </row>
    <row r="2134" spans="13:18" x14ac:dyDescent="0.55000000000000004">
      <c r="M2134" s="7">
        <v>0</v>
      </c>
      <c r="N2134" s="33" t="s">
        <v>3640</v>
      </c>
      <c r="O2134" t="s">
        <v>1135</v>
      </c>
      <c r="P2134" t="s">
        <v>4991</v>
      </c>
      <c r="Q2134" t="s">
        <v>947</v>
      </c>
      <c r="R2134" t="s">
        <v>1629</v>
      </c>
    </row>
    <row r="2135" spans="13:18" x14ac:dyDescent="0.55000000000000004">
      <c r="M2135" s="7">
        <v>0</v>
      </c>
      <c r="N2135" s="33" t="s">
        <v>3642</v>
      </c>
      <c r="O2135" t="s">
        <v>396</v>
      </c>
      <c r="P2135" t="s">
        <v>4992</v>
      </c>
      <c r="Q2135" t="s">
        <v>681</v>
      </c>
      <c r="R2135" t="s">
        <v>2787</v>
      </c>
    </row>
    <row r="2136" spans="13:18" x14ac:dyDescent="0.55000000000000004">
      <c r="M2136" s="7">
        <v>0</v>
      </c>
      <c r="N2136" s="33" t="s">
        <v>3646</v>
      </c>
      <c r="O2136" t="s">
        <v>453</v>
      </c>
      <c r="P2136" t="s">
        <v>4993</v>
      </c>
      <c r="Q2136" t="s">
        <v>264</v>
      </c>
      <c r="R2136" t="s">
        <v>451</v>
      </c>
    </row>
    <row r="2137" spans="13:18" x14ac:dyDescent="0.55000000000000004">
      <c r="M2137" s="7">
        <v>0</v>
      </c>
      <c r="N2137" s="33" t="s">
        <v>3647</v>
      </c>
      <c r="O2137" t="s">
        <v>1965</v>
      </c>
      <c r="P2137" t="s">
        <v>4994</v>
      </c>
      <c r="Q2137" t="s">
        <v>1245</v>
      </c>
      <c r="R2137" t="s">
        <v>435</v>
      </c>
    </row>
    <row r="2138" spans="13:18" x14ac:dyDescent="0.55000000000000004">
      <c r="M2138" s="7">
        <v>0</v>
      </c>
      <c r="N2138" s="33" t="s">
        <v>3648</v>
      </c>
      <c r="O2138" t="s">
        <v>382</v>
      </c>
      <c r="P2138" t="s">
        <v>4995</v>
      </c>
      <c r="Q2138" t="s">
        <v>947</v>
      </c>
      <c r="R2138" t="s">
        <v>1006</v>
      </c>
    </row>
    <row r="2139" spans="13:18" x14ac:dyDescent="0.55000000000000004">
      <c r="M2139" s="7">
        <v>0</v>
      </c>
      <c r="N2139" s="33" t="s">
        <v>3649</v>
      </c>
      <c r="O2139" t="s">
        <v>1142</v>
      </c>
      <c r="P2139" t="s">
        <v>4996</v>
      </c>
      <c r="Q2139" t="s">
        <v>287</v>
      </c>
      <c r="R2139" t="s">
        <v>922</v>
      </c>
    </row>
    <row r="2140" spans="13:18" x14ac:dyDescent="0.55000000000000004">
      <c r="M2140" s="7">
        <v>0</v>
      </c>
      <c r="N2140" s="33" t="s">
        <v>3652</v>
      </c>
      <c r="O2140" t="s">
        <v>1965</v>
      </c>
      <c r="P2140" t="s">
        <v>4997</v>
      </c>
      <c r="Q2140" t="s">
        <v>681</v>
      </c>
      <c r="R2140" t="s">
        <v>1038</v>
      </c>
    </row>
    <row r="2141" spans="13:18" x14ac:dyDescent="0.55000000000000004">
      <c r="M2141" s="7">
        <v>0</v>
      </c>
      <c r="N2141" s="33" t="s">
        <v>505</v>
      </c>
      <c r="O2141" t="s">
        <v>506</v>
      </c>
      <c r="P2141" t="s">
        <v>4998</v>
      </c>
      <c r="Q2141" t="s">
        <v>264</v>
      </c>
      <c r="R2141" t="s">
        <v>1850</v>
      </c>
    </row>
    <row r="2142" spans="13:18" x14ac:dyDescent="0.55000000000000004">
      <c r="M2142" s="7">
        <v>0</v>
      </c>
      <c r="N2142" s="33" t="s">
        <v>3658</v>
      </c>
      <c r="O2142" t="s">
        <v>340</v>
      </c>
      <c r="P2142" t="s">
        <v>4999</v>
      </c>
      <c r="Q2142" t="s">
        <v>264</v>
      </c>
      <c r="R2142" t="s">
        <v>624</v>
      </c>
    </row>
    <row r="2143" spans="13:18" x14ac:dyDescent="0.55000000000000004">
      <c r="M2143" s="7">
        <v>0</v>
      </c>
      <c r="N2143" s="33" t="s">
        <v>3662</v>
      </c>
      <c r="O2143" t="s">
        <v>1809</v>
      </c>
      <c r="P2143" t="s">
        <v>5000</v>
      </c>
      <c r="Q2143" t="s">
        <v>251</v>
      </c>
      <c r="R2143" t="s">
        <v>2070</v>
      </c>
    </row>
    <row r="2144" spans="13:18" x14ac:dyDescent="0.55000000000000004">
      <c r="M2144" s="7">
        <v>0</v>
      </c>
      <c r="N2144" s="33" t="s">
        <v>3664</v>
      </c>
      <c r="O2144" t="s">
        <v>960</v>
      </c>
      <c r="P2144" t="s">
        <v>5001</v>
      </c>
      <c r="Q2144" t="s">
        <v>947</v>
      </c>
      <c r="R2144" t="s">
        <v>624</v>
      </c>
    </row>
    <row r="2145" spans="13:18" x14ac:dyDescent="0.55000000000000004">
      <c r="M2145" s="7">
        <v>0</v>
      </c>
      <c r="N2145" s="33" t="s">
        <v>3666</v>
      </c>
      <c r="O2145" t="s">
        <v>456</v>
      </c>
      <c r="P2145" t="s">
        <v>5002</v>
      </c>
      <c r="Q2145" t="s">
        <v>947</v>
      </c>
      <c r="R2145" t="s">
        <v>351</v>
      </c>
    </row>
    <row r="2146" spans="13:18" x14ac:dyDescent="0.55000000000000004">
      <c r="M2146" s="7">
        <v>0</v>
      </c>
      <c r="N2146" s="33" t="s">
        <v>3667</v>
      </c>
      <c r="O2146" t="s">
        <v>823</v>
      </c>
      <c r="P2146" t="s">
        <v>5003</v>
      </c>
      <c r="Q2146" t="s">
        <v>287</v>
      </c>
      <c r="R2146" t="s">
        <v>1344</v>
      </c>
    </row>
    <row r="2147" spans="13:18" x14ac:dyDescent="0.55000000000000004">
      <c r="M2147" s="7">
        <v>0</v>
      </c>
      <c r="N2147" s="33" t="s">
        <v>3668</v>
      </c>
      <c r="O2147" t="s">
        <v>1809</v>
      </c>
      <c r="P2147" t="s">
        <v>5004</v>
      </c>
      <c r="Q2147" t="s">
        <v>366</v>
      </c>
      <c r="R2147" t="s">
        <v>1629</v>
      </c>
    </row>
    <row r="2148" spans="13:18" x14ac:dyDescent="0.55000000000000004">
      <c r="M2148" s="7">
        <v>0</v>
      </c>
      <c r="N2148" s="33" t="s">
        <v>3424</v>
      </c>
      <c r="O2148" t="s">
        <v>1135</v>
      </c>
      <c r="P2148" t="s">
        <v>5005</v>
      </c>
      <c r="Q2148" t="s">
        <v>992</v>
      </c>
      <c r="R2148" t="s">
        <v>1033</v>
      </c>
    </row>
    <row r="2149" spans="13:18" x14ac:dyDescent="0.55000000000000004">
      <c r="M2149" s="7">
        <v>0</v>
      </c>
      <c r="N2149" s="33" t="s">
        <v>3669</v>
      </c>
      <c r="O2149" t="s">
        <v>382</v>
      </c>
      <c r="P2149" t="s">
        <v>5006</v>
      </c>
      <c r="Q2149" t="s">
        <v>366</v>
      </c>
      <c r="R2149" t="s">
        <v>435</v>
      </c>
    </row>
    <row r="2150" spans="13:18" x14ac:dyDescent="0.55000000000000004">
      <c r="M2150" s="7">
        <v>0</v>
      </c>
      <c r="N2150" s="33" t="s">
        <v>3672</v>
      </c>
      <c r="O2150" t="s">
        <v>1702</v>
      </c>
      <c r="P2150" t="s">
        <v>5007</v>
      </c>
      <c r="Q2150" t="s">
        <v>434</v>
      </c>
      <c r="R2150" t="s">
        <v>605</v>
      </c>
    </row>
    <row r="2151" spans="13:18" x14ac:dyDescent="0.55000000000000004">
      <c r="M2151" s="7">
        <v>0</v>
      </c>
      <c r="N2151" s="33" t="s">
        <v>1761</v>
      </c>
      <c r="O2151" t="s">
        <v>372</v>
      </c>
      <c r="P2151" t="s">
        <v>5008</v>
      </c>
      <c r="Q2151" t="s">
        <v>346</v>
      </c>
      <c r="R2151" t="s">
        <v>2303</v>
      </c>
    </row>
    <row r="2152" spans="13:18" x14ac:dyDescent="0.55000000000000004">
      <c r="M2152" s="7">
        <v>0</v>
      </c>
      <c r="N2152" s="33" t="s">
        <v>3686</v>
      </c>
      <c r="O2152" t="s">
        <v>318</v>
      </c>
      <c r="P2152" t="s">
        <v>5009</v>
      </c>
      <c r="Q2152" t="s">
        <v>273</v>
      </c>
      <c r="R2152" t="s">
        <v>682</v>
      </c>
    </row>
    <row r="2153" spans="13:18" x14ac:dyDescent="0.55000000000000004">
      <c r="M2153" s="7">
        <v>0</v>
      </c>
      <c r="N2153" s="33" t="s">
        <v>3690</v>
      </c>
      <c r="O2153" t="s">
        <v>396</v>
      </c>
      <c r="P2153" t="s">
        <v>5010</v>
      </c>
      <c r="Q2153" t="s">
        <v>251</v>
      </c>
      <c r="R2153" t="s">
        <v>255</v>
      </c>
    </row>
    <row r="2154" spans="13:18" x14ac:dyDescent="0.55000000000000004">
      <c r="M2154" s="7">
        <v>0</v>
      </c>
      <c r="N2154" s="33" t="s">
        <v>3695</v>
      </c>
      <c r="O2154" t="s">
        <v>1643</v>
      </c>
      <c r="P2154" t="s">
        <v>5011</v>
      </c>
      <c r="Q2154" t="s">
        <v>259</v>
      </c>
      <c r="R2154" t="s">
        <v>5012</v>
      </c>
    </row>
    <row r="2155" spans="13:18" x14ac:dyDescent="0.55000000000000004">
      <c r="M2155" s="7">
        <v>0</v>
      </c>
      <c r="N2155" s="33" t="s">
        <v>3696</v>
      </c>
      <c r="O2155" t="s">
        <v>567</v>
      </c>
      <c r="P2155" t="s">
        <v>5013</v>
      </c>
      <c r="Q2155" t="s">
        <v>251</v>
      </c>
      <c r="R2155" t="s">
        <v>479</v>
      </c>
    </row>
    <row r="2156" spans="13:18" x14ac:dyDescent="0.55000000000000004">
      <c r="M2156" s="7">
        <v>0</v>
      </c>
      <c r="N2156" s="33" t="s">
        <v>3561</v>
      </c>
      <c r="O2156" t="s">
        <v>3698</v>
      </c>
      <c r="P2156" t="s">
        <v>5014</v>
      </c>
      <c r="Q2156" t="s">
        <v>992</v>
      </c>
      <c r="R2156" t="s">
        <v>3314</v>
      </c>
    </row>
    <row r="2157" spans="13:18" x14ac:dyDescent="0.55000000000000004">
      <c r="M2157" s="7">
        <v>0</v>
      </c>
      <c r="N2157" s="33" t="s">
        <v>1996</v>
      </c>
      <c r="O2157" t="s">
        <v>281</v>
      </c>
      <c r="P2157" t="s">
        <v>5015</v>
      </c>
      <c r="Q2157" t="s">
        <v>1330</v>
      </c>
      <c r="R2157" t="s">
        <v>417</v>
      </c>
    </row>
    <row r="2158" spans="13:18" x14ac:dyDescent="0.55000000000000004">
      <c r="M2158" s="7">
        <v>0</v>
      </c>
      <c r="N2158" s="33" t="s">
        <v>3701</v>
      </c>
      <c r="O2158" t="s">
        <v>304</v>
      </c>
      <c r="P2158" t="s">
        <v>5016</v>
      </c>
      <c r="Q2158" t="s">
        <v>767</v>
      </c>
      <c r="R2158" t="s">
        <v>887</v>
      </c>
    </row>
    <row r="2159" spans="13:18" x14ac:dyDescent="0.55000000000000004">
      <c r="M2159" s="7">
        <v>0</v>
      </c>
      <c r="N2159" s="33" t="s">
        <v>3702</v>
      </c>
      <c r="O2159" t="s">
        <v>1721</v>
      </c>
      <c r="P2159" t="s">
        <v>5017</v>
      </c>
      <c r="Q2159" t="s">
        <v>278</v>
      </c>
      <c r="R2159" t="s">
        <v>3314</v>
      </c>
    </row>
    <row r="2160" spans="13:18" x14ac:dyDescent="0.55000000000000004">
      <c r="M2160" s="7">
        <v>0</v>
      </c>
      <c r="N2160" s="33" t="s">
        <v>3703</v>
      </c>
      <c r="O2160" t="s">
        <v>285</v>
      </c>
      <c r="P2160" t="s">
        <v>5018</v>
      </c>
      <c r="Q2160" t="s">
        <v>273</v>
      </c>
      <c r="R2160" t="s">
        <v>571</v>
      </c>
    </row>
    <row r="2161" spans="13:18" x14ac:dyDescent="0.55000000000000004">
      <c r="M2161" s="7">
        <v>0</v>
      </c>
      <c r="N2161" s="33" t="s">
        <v>3704</v>
      </c>
      <c r="O2161" t="s">
        <v>581</v>
      </c>
      <c r="P2161" t="s">
        <v>5019</v>
      </c>
      <c r="Q2161" t="s">
        <v>947</v>
      </c>
      <c r="R2161" t="s">
        <v>790</v>
      </c>
    </row>
    <row r="2162" spans="13:18" x14ac:dyDescent="0.55000000000000004">
      <c r="M2162" s="7">
        <v>0</v>
      </c>
      <c r="N2162" s="33" t="s">
        <v>3708</v>
      </c>
      <c r="O2162" t="s">
        <v>816</v>
      </c>
      <c r="P2162" t="s">
        <v>5020</v>
      </c>
      <c r="Q2162" t="s">
        <v>434</v>
      </c>
      <c r="R2162" t="s">
        <v>274</v>
      </c>
    </row>
    <row r="2163" spans="13:18" x14ac:dyDescent="0.55000000000000004">
      <c r="M2163" s="7">
        <v>0</v>
      </c>
      <c r="N2163" s="33" t="s">
        <v>3709</v>
      </c>
      <c r="O2163" t="s">
        <v>675</v>
      </c>
      <c r="P2163" t="s">
        <v>5021</v>
      </c>
      <c r="Q2163" t="s">
        <v>947</v>
      </c>
      <c r="R2163" t="s">
        <v>431</v>
      </c>
    </row>
    <row r="2164" spans="13:18" x14ac:dyDescent="0.55000000000000004">
      <c r="M2164" s="7">
        <v>0</v>
      </c>
      <c r="N2164" s="33" t="s">
        <v>3713</v>
      </c>
      <c r="O2164" t="s">
        <v>1785</v>
      </c>
      <c r="P2164" t="s">
        <v>5022</v>
      </c>
      <c r="Q2164" t="s">
        <v>278</v>
      </c>
      <c r="R2164" t="s">
        <v>431</v>
      </c>
    </row>
    <row r="2165" spans="13:18" x14ac:dyDescent="0.55000000000000004">
      <c r="M2165" s="7">
        <v>0</v>
      </c>
      <c r="N2165" s="33" t="s">
        <v>3714</v>
      </c>
      <c r="O2165" t="s">
        <v>1318</v>
      </c>
      <c r="P2165" t="s">
        <v>5023</v>
      </c>
      <c r="Q2165" t="s">
        <v>634</v>
      </c>
      <c r="R2165" t="s">
        <v>5024</v>
      </c>
    </row>
    <row r="2166" spans="13:18" x14ac:dyDescent="0.55000000000000004">
      <c r="M2166" s="7">
        <v>0</v>
      </c>
      <c r="N2166" s="33" t="s">
        <v>3716</v>
      </c>
      <c r="O2166" t="s">
        <v>1018</v>
      </c>
      <c r="P2166" t="s">
        <v>5025</v>
      </c>
      <c r="Q2166" t="s">
        <v>251</v>
      </c>
      <c r="R2166" t="s">
        <v>3370</v>
      </c>
    </row>
    <row r="2167" spans="13:18" x14ac:dyDescent="0.55000000000000004">
      <c r="M2167" s="7">
        <v>0</v>
      </c>
      <c r="N2167" s="33" t="s">
        <v>3717</v>
      </c>
      <c r="O2167" t="s">
        <v>772</v>
      </c>
      <c r="P2167" t="s">
        <v>5026</v>
      </c>
      <c r="Q2167" t="s">
        <v>947</v>
      </c>
      <c r="R2167" t="s">
        <v>1025</v>
      </c>
    </row>
    <row r="2168" spans="13:18" x14ac:dyDescent="0.55000000000000004">
      <c r="M2168" s="7">
        <v>0</v>
      </c>
      <c r="N2168" s="33" t="s">
        <v>3722</v>
      </c>
      <c r="O2168" t="s">
        <v>429</v>
      </c>
      <c r="P2168" t="s">
        <v>5027</v>
      </c>
      <c r="Q2168" t="s">
        <v>458</v>
      </c>
      <c r="R2168" t="s">
        <v>409</v>
      </c>
    </row>
    <row r="2169" spans="13:18" x14ac:dyDescent="0.55000000000000004">
      <c r="M2169" s="7">
        <v>0</v>
      </c>
      <c r="N2169" s="33" t="s">
        <v>3723</v>
      </c>
      <c r="O2169" t="s">
        <v>1339</v>
      </c>
      <c r="P2169" t="s">
        <v>5028</v>
      </c>
      <c r="Q2169" t="s">
        <v>264</v>
      </c>
      <c r="R2169" t="s">
        <v>1021</v>
      </c>
    </row>
    <row r="2170" spans="13:18" x14ac:dyDescent="0.55000000000000004">
      <c r="M2170" s="7">
        <v>0</v>
      </c>
      <c r="N2170" s="33" t="s">
        <v>3724</v>
      </c>
      <c r="O2170" t="s">
        <v>1128</v>
      </c>
      <c r="P2170" t="s">
        <v>5029</v>
      </c>
      <c r="Q2170" t="s">
        <v>346</v>
      </c>
      <c r="R2170" t="s">
        <v>2132</v>
      </c>
    </row>
    <row r="2171" spans="13:18" x14ac:dyDescent="0.55000000000000004">
      <c r="M2171" s="7">
        <v>0</v>
      </c>
      <c r="N2171" s="33" t="s">
        <v>3729</v>
      </c>
      <c r="O2171" t="s">
        <v>1434</v>
      </c>
      <c r="P2171" t="s">
        <v>5030</v>
      </c>
      <c r="Q2171" t="s">
        <v>947</v>
      </c>
      <c r="R2171" t="s">
        <v>673</v>
      </c>
    </row>
    <row r="2172" spans="13:18" x14ac:dyDescent="0.55000000000000004">
      <c r="M2172" s="7">
        <v>0</v>
      </c>
      <c r="N2172" s="33" t="s">
        <v>3732</v>
      </c>
      <c r="O2172" t="s">
        <v>281</v>
      </c>
      <c r="P2172" t="s">
        <v>5031</v>
      </c>
      <c r="Q2172" t="s">
        <v>264</v>
      </c>
      <c r="R2172" t="s">
        <v>409</v>
      </c>
    </row>
    <row r="2173" spans="13:18" x14ac:dyDescent="0.55000000000000004">
      <c r="M2173" s="7">
        <v>0</v>
      </c>
      <c r="N2173" s="33" t="s">
        <v>3736</v>
      </c>
      <c r="O2173" t="s">
        <v>285</v>
      </c>
      <c r="P2173" t="s">
        <v>5032</v>
      </c>
      <c r="Q2173" t="s">
        <v>273</v>
      </c>
      <c r="R2173" t="s">
        <v>571</v>
      </c>
    </row>
    <row r="2174" spans="13:18" x14ac:dyDescent="0.55000000000000004">
      <c r="M2174" s="7">
        <v>0</v>
      </c>
      <c r="N2174" s="33" t="s">
        <v>3738</v>
      </c>
      <c r="O2174" t="s">
        <v>581</v>
      </c>
      <c r="P2174" t="s">
        <v>5033</v>
      </c>
      <c r="Q2174" t="s">
        <v>681</v>
      </c>
      <c r="R2174" t="s">
        <v>252</v>
      </c>
    </row>
    <row r="2175" spans="13:18" x14ac:dyDescent="0.55000000000000004">
      <c r="M2175" s="7">
        <v>0</v>
      </c>
      <c r="N2175" s="33" t="s">
        <v>3741</v>
      </c>
      <c r="O2175" t="s">
        <v>285</v>
      </c>
      <c r="P2175" t="s">
        <v>5034</v>
      </c>
      <c r="Q2175" t="s">
        <v>947</v>
      </c>
      <c r="R2175" t="s">
        <v>561</v>
      </c>
    </row>
    <row r="2176" spans="13:18" x14ac:dyDescent="0.55000000000000004">
      <c r="M2176" s="7">
        <v>0</v>
      </c>
      <c r="N2176" s="33" t="s">
        <v>3745</v>
      </c>
      <c r="O2176" t="s">
        <v>1598</v>
      </c>
      <c r="P2176" t="s">
        <v>5035</v>
      </c>
      <c r="Q2176" t="s">
        <v>379</v>
      </c>
      <c r="R2176" t="s">
        <v>542</v>
      </c>
    </row>
    <row r="2177" spans="13:18" x14ac:dyDescent="0.55000000000000004">
      <c r="M2177" s="7">
        <v>0</v>
      </c>
      <c r="N2177" s="33" t="s">
        <v>3747</v>
      </c>
      <c r="O2177" t="s">
        <v>581</v>
      </c>
      <c r="P2177" t="s">
        <v>5036</v>
      </c>
      <c r="Q2177" t="s">
        <v>681</v>
      </c>
      <c r="R2177" t="s">
        <v>1337</v>
      </c>
    </row>
    <row r="2178" spans="13:18" x14ac:dyDescent="0.55000000000000004">
      <c r="M2178" s="7">
        <v>0</v>
      </c>
      <c r="N2178" s="33" t="s">
        <v>3749</v>
      </c>
      <c r="O2178" t="s">
        <v>1785</v>
      </c>
      <c r="P2178" t="s">
        <v>5037</v>
      </c>
      <c r="Q2178" t="s">
        <v>287</v>
      </c>
      <c r="R2178" t="s">
        <v>2118</v>
      </c>
    </row>
    <row r="2179" spans="13:18" x14ac:dyDescent="0.55000000000000004">
      <c r="M2179" s="7">
        <v>0</v>
      </c>
      <c r="N2179" s="33" t="s">
        <v>3751</v>
      </c>
      <c r="O2179" t="s">
        <v>1702</v>
      </c>
      <c r="P2179" t="s">
        <v>5038</v>
      </c>
      <c r="Q2179" t="s">
        <v>1245</v>
      </c>
      <c r="R2179" t="s">
        <v>479</v>
      </c>
    </row>
    <row r="2180" spans="13:18" x14ac:dyDescent="0.55000000000000004">
      <c r="M2180" s="7">
        <v>0</v>
      </c>
      <c r="N2180" s="33" t="s">
        <v>2259</v>
      </c>
      <c r="O2180" t="s">
        <v>1721</v>
      </c>
      <c r="P2180" t="s">
        <v>5039</v>
      </c>
      <c r="Q2180" t="s">
        <v>336</v>
      </c>
      <c r="R2180" t="s">
        <v>4152</v>
      </c>
    </row>
    <row r="2181" spans="13:18" x14ac:dyDescent="0.55000000000000004">
      <c r="M2181" s="7">
        <v>0</v>
      </c>
      <c r="N2181" s="33" t="s">
        <v>3753</v>
      </c>
      <c r="O2181" t="s">
        <v>1339</v>
      </c>
      <c r="P2181" t="s">
        <v>5040</v>
      </c>
      <c r="Q2181" t="s">
        <v>264</v>
      </c>
      <c r="R2181" t="s">
        <v>1021</v>
      </c>
    </row>
    <row r="2182" spans="13:18" x14ac:dyDescent="0.55000000000000004">
      <c r="M2182" s="7">
        <v>0</v>
      </c>
      <c r="N2182" s="33" t="s">
        <v>3755</v>
      </c>
      <c r="O2182" t="s">
        <v>544</v>
      </c>
      <c r="P2182" t="s">
        <v>5041</v>
      </c>
      <c r="Q2182" t="s">
        <v>251</v>
      </c>
      <c r="R2182" t="s">
        <v>916</v>
      </c>
    </row>
    <row r="2183" spans="13:18" x14ac:dyDescent="0.55000000000000004">
      <c r="M2183" s="7">
        <v>0</v>
      </c>
      <c r="N2183" s="33" t="s">
        <v>1927</v>
      </c>
      <c r="O2183" t="s">
        <v>1721</v>
      </c>
      <c r="P2183" t="s">
        <v>5042</v>
      </c>
      <c r="Q2183" t="s">
        <v>1245</v>
      </c>
      <c r="R2183" t="s">
        <v>1262</v>
      </c>
    </row>
    <row r="2184" spans="13:18" x14ac:dyDescent="0.55000000000000004">
      <c r="M2184" s="7">
        <v>0</v>
      </c>
      <c r="N2184" s="33" t="s">
        <v>2265</v>
      </c>
      <c r="O2184" t="s">
        <v>1128</v>
      </c>
      <c r="P2184" t="s">
        <v>5043</v>
      </c>
      <c r="Q2184" t="s">
        <v>434</v>
      </c>
      <c r="R2184" t="s">
        <v>1025</v>
      </c>
    </row>
    <row r="2185" spans="13:18" x14ac:dyDescent="0.55000000000000004">
      <c r="M2185" s="7">
        <v>0</v>
      </c>
      <c r="N2185" s="33" t="s">
        <v>860</v>
      </c>
      <c r="O2185" t="s">
        <v>772</v>
      </c>
      <c r="P2185" t="s">
        <v>5044</v>
      </c>
      <c r="Q2185" t="s">
        <v>259</v>
      </c>
      <c r="R2185" t="s">
        <v>887</v>
      </c>
    </row>
    <row r="2186" spans="13:18" x14ac:dyDescent="0.55000000000000004">
      <c r="M2186" s="7">
        <v>0</v>
      </c>
      <c r="N2186" s="33" t="s">
        <v>3763</v>
      </c>
      <c r="O2186" t="s">
        <v>1120</v>
      </c>
      <c r="P2186" t="s">
        <v>5045</v>
      </c>
      <c r="Q2186" t="s">
        <v>738</v>
      </c>
      <c r="R2186" t="s">
        <v>3943</v>
      </c>
    </row>
    <row r="2187" spans="13:18" x14ac:dyDescent="0.55000000000000004">
      <c r="M2187" s="7">
        <v>0</v>
      </c>
      <c r="N2187" s="33" t="s">
        <v>3767</v>
      </c>
      <c r="O2187" t="s">
        <v>1571</v>
      </c>
      <c r="P2187" t="s">
        <v>5046</v>
      </c>
      <c r="Q2187" t="s">
        <v>992</v>
      </c>
      <c r="R2187" t="s">
        <v>483</v>
      </c>
    </row>
    <row r="2188" spans="13:18" x14ac:dyDescent="0.55000000000000004">
      <c r="M2188" s="7">
        <v>0</v>
      </c>
      <c r="N2188" s="33" t="s">
        <v>3044</v>
      </c>
      <c r="O2188" t="s">
        <v>481</v>
      </c>
      <c r="P2188" t="s">
        <v>5047</v>
      </c>
      <c r="Q2188" t="s">
        <v>264</v>
      </c>
      <c r="R2188" t="s">
        <v>1337</v>
      </c>
    </row>
    <row r="2189" spans="13:18" x14ac:dyDescent="0.55000000000000004">
      <c r="M2189" s="7">
        <v>0</v>
      </c>
      <c r="N2189" s="33" t="s">
        <v>3773</v>
      </c>
      <c r="O2189" t="s">
        <v>1643</v>
      </c>
      <c r="P2189" t="s">
        <v>5048</v>
      </c>
      <c r="Q2189" t="s">
        <v>259</v>
      </c>
      <c r="R2189" t="s">
        <v>1603</v>
      </c>
    </row>
    <row r="2190" spans="13:18" x14ac:dyDescent="0.55000000000000004">
      <c r="M2190" s="7">
        <v>0</v>
      </c>
      <c r="N2190" s="33" t="s">
        <v>3777</v>
      </c>
      <c r="O2190" t="s">
        <v>1800</v>
      </c>
      <c r="P2190" t="s">
        <v>5049</v>
      </c>
      <c r="Q2190" t="s">
        <v>278</v>
      </c>
      <c r="R2190" t="s">
        <v>790</v>
      </c>
    </row>
    <row r="2191" spans="13:18" x14ac:dyDescent="0.55000000000000004">
      <c r="M2191" s="7">
        <v>0</v>
      </c>
      <c r="N2191" s="33" t="s">
        <v>3781</v>
      </c>
      <c r="O2191" t="s">
        <v>581</v>
      </c>
      <c r="P2191" t="s">
        <v>5050</v>
      </c>
      <c r="Q2191" t="s">
        <v>947</v>
      </c>
      <c r="R2191" t="s">
        <v>790</v>
      </c>
    </row>
    <row r="2192" spans="13:18" x14ac:dyDescent="0.55000000000000004">
      <c r="M2192" s="7">
        <v>0</v>
      </c>
      <c r="N2192" s="33" t="s">
        <v>3784</v>
      </c>
      <c r="O2192" t="s">
        <v>1135</v>
      </c>
      <c r="P2192" t="s">
        <v>5051</v>
      </c>
      <c r="Q2192" t="s">
        <v>434</v>
      </c>
      <c r="R2192" t="s">
        <v>3314</v>
      </c>
    </row>
    <row r="2193" spans="13:18" x14ac:dyDescent="0.55000000000000004">
      <c r="M2193" s="7">
        <v>0</v>
      </c>
      <c r="N2193" s="33" t="s">
        <v>3793</v>
      </c>
      <c r="O2193" t="s">
        <v>1643</v>
      </c>
      <c r="P2193" t="s">
        <v>5052</v>
      </c>
      <c r="Q2193" t="s">
        <v>434</v>
      </c>
      <c r="R2193" t="s">
        <v>2118</v>
      </c>
    </row>
    <row r="2194" spans="13:18" x14ac:dyDescent="0.55000000000000004">
      <c r="M2194" s="7">
        <v>0</v>
      </c>
      <c r="N2194" s="33" t="s">
        <v>3795</v>
      </c>
      <c r="O2194" t="s">
        <v>1661</v>
      </c>
      <c r="P2194" t="s">
        <v>5053</v>
      </c>
      <c r="Q2194" t="s">
        <v>379</v>
      </c>
      <c r="R2194" t="s">
        <v>2065</v>
      </c>
    </row>
    <row r="2195" spans="13:18" x14ac:dyDescent="0.55000000000000004">
      <c r="M2195" s="7">
        <v>0</v>
      </c>
      <c r="N2195" s="33" t="s">
        <v>2551</v>
      </c>
      <c r="O2195" t="s">
        <v>1706</v>
      </c>
      <c r="P2195" t="s">
        <v>5054</v>
      </c>
      <c r="Q2195" t="s">
        <v>264</v>
      </c>
      <c r="R2195" t="s">
        <v>479</v>
      </c>
    </row>
    <row r="2196" spans="13:18" x14ac:dyDescent="0.55000000000000004">
      <c r="M2196" s="7">
        <v>0</v>
      </c>
      <c r="N2196" s="33" t="s">
        <v>3796</v>
      </c>
      <c r="O2196" t="s">
        <v>1643</v>
      </c>
      <c r="P2196" t="s">
        <v>5055</v>
      </c>
      <c r="Q2196" t="s">
        <v>458</v>
      </c>
      <c r="R2196" t="s">
        <v>3314</v>
      </c>
    </row>
    <row r="2197" spans="13:18" x14ac:dyDescent="0.55000000000000004">
      <c r="M2197" s="7">
        <v>0</v>
      </c>
      <c r="N2197" s="33" t="s">
        <v>3797</v>
      </c>
      <c r="O2197" t="s">
        <v>1702</v>
      </c>
      <c r="P2197" t="s">
        <v>5056</v>
      </c>
      <c r="Q2197" t="s">
        <v>264</v>
      </c>
      <c r="R2197" t="s">
        <v>873</v>
      </c>
    </row>
    <row r="2198" spans="13:18" x14ac:dyDescent="0.55000000000000004">
      <c r="M2198" s="7">
        <v>0</v>
      </c>
      <c r="N2198" s="33" t="s">
        <v>3798</v>
      </c>
      <c r="O2198" t="s">
        <v>1702</v>
      </c>
      <c r="P2198" t="s">
        <v>5057</v>
      </c>
      <c r="Q2198" t="s">
        <v>264</v>
      </c>
      <c r="R2198" t="s">
        <v>2823</v>
      </c>
    </row>
    <row r="2199" spans="13:18" x14ac:dyDescent="0.55000000000000004">
      <c r="M2199" s="7">
        <v>0</v>
      </c>
      <c r="N2199" s="33">
        <v>0</v>
      </c>
      <c r="O2199">
        <v>0</v>
      </c>
      <c r="P2199" t="s">
        <v>2864</v>
      </c>
      <c r="Q2199" t="s">
        <v>2865</v>
      </c>
      <c r="R2199" t="s">
        <v>2866</v>
      </c>
    </row>
    <row r="2200" spans="13:18" x14ac:dyDescent="0.55000000000000004">
      <c r="M2200" s="7">
        <v>0</v>
      </c>
      <c r="N2200" s="33" t="s">
        <v>5059</v>
      </c>
      <c r="O2200" t="s">
        <v>372</v>
      </c>
      <c r="P2200" t="s">
        <v>5272</v>
      </c>
      <c r="Q2200" t="s">
        <v>947</v>
      </c>
      <c r="R2200" t="s">
        <v>2143</v>
      </c>
    </row>
    <row r="2201" spans="13:18" x14ac:dyDescent="0.55000000000000004">
      <c r="M2201" s="7">
        <v>0</v>
      </c>
      <c r="N2201" s="33" t="s">
        <v>3877</v>
      </c>
      <c r="O2201" t="s">
        <v>1950</v>
      </c>
      <c r="P2201" t="s">
        <v>5273</v>
      </c>
      <c r="Q2201" t="s">
        <v>458</v>
      </c>
      <c r="R2201" t="s">
        <v>735</v>
      </c>
    </row>
    <row r="2202" spans="13:18" x14ac:dyDescent="0.55000000000000004">
      <c r="M2202" s="7">
        <v>0</v>
      </c>
      <c r="N2202" s="33" t="s">
        <v>5061</v>
      </c>
      <c r="O2202" t="s">
        <v>1691</v>
      </c>
      <c r="P2202" t="s">
        <v>5274</v>
      </c>
      <c r="Q2202" t="s">
        <v>946</v>
      </c>
      <c r="R2202" t="s">
        <v>2303</v>
      </c>
    </row>
    <row r="2203" spans="13:18" x14ac:dyDescent="0.55000000000000004">
      <c r="M2203" s="7">
        <v>0</v>
      </c>
      <c r="N2203" s="33" t="s">
        <v>5062</v>
      </c>
      <c r="O2203" t="s">
        <v>396</v>
      </c>
      <c r="P2203" t="s">
        <v>5275</v>
      </c>
      <c r="Q2203" t="s">
        <v>366</v>
      </c>
      <c r="R2203" t="s">
        <v>351</v>
      </c>
    </row>
    <row r="2204" spans="13:18" x14ac:dyDescent="0.55000000000000004">
      <c r="M2204" s="7">
        <v>0</v>
      </c>
      <c r="N2204" s="33" t="s">
        <v>5065</v>
      </c>
      <c r="O2204" t="s">
        <v>960</v>
      </c>
      <c r="P2204" t="s">
        <v>5276</v>
      </c>
      <c r="Q2204" t="s">
        <v>251</v>
      </c>
      <c r="R2204" t="s">
        <v>624</v>
      </c>
    </row>
    <row r="2205" spans="13:18" x14ac:dyDescent="0.55000000000000004">
      <c r="M2205" s="7">
        <v>0</v>
      </c>
      <c r="N2205" s="33" t="s">
        <v>5067</v>
      </c>
      <c r="O2205" t="s">
        <v>2587</v>
      </c>
      <c r="P2205" t="s">
        <v>5277</v>
      </c>
      <c r="Q2205" t="s">
        <v>634</v>
      </c>
      <c r="R2205" t="s">
        <v>708</v>
      </c>
    </row>
    <row r="2206" spans="13:18" x14ac:dyDescent="0.55000000000000004">
      <c r="M2206" s="7">
        <v>0</v>
      </c>
      <c r="N2206" s="33" t="s">
        <v>1967</v>
      </c>
      <c r="O2206" t="s">
        <v>446</v>
      </c>
      <c r="P2206" t="s">
        <v>5278</v>
      </c>
      <c r="Q2206" t="s">
        <v>1108</v>
      </c>
      <c r="R2206" t="s">
        <v>1597</v>
      </c>
    </row>
    <row r="2207" spans="13:18" x14ac:dyDescent="0.55000000000000004">
      <c r="M2207" s="7">
        <v>0</v>
      </c>
      <c r="N2207" s="33" t="s">
        <v>5070</v>
      </c>
      <c r="O2207" t="s">
        <v>917</v>
      </c>
      <c r="P2207" t="s">
        <v>5279</v>
      </c>
      <c r="Q2207" t="s">
        <v>264</v>
      </c>
      <c r="R2207" t="s">
        <v>532</v>
      </c>
    </row>
    <row r="2208" spans="13:18" x14ac:dyDescent="0.55000000000000004">
      <c r="M2208" s="7">
        <v>0</v>
      </c>
      <c r="N2208" s="33" t="s">
        <v>2937</v>
      </c>
      <c r="O2208" t="s">
        <v>133</v>
      </c>
      <c r="P2208" t="s">
        <v>5280</v>
      </c>
      <c r="Q2208" t="s">
        <v>346</v>
      </c>
      <c r="R2208" t="s">
        <v>2978</v>
      </c>
    </row>
    <row r="2209" spans="13:18" x14ac:dyDescent="0.55000000000000004">
      <c r="M2209" s="7">
        <v>0</v>
      </c>
      <c r="N2209" s="33" t="s">
        <v>5075</v>
      </c>
      <c r="O2209" t="s">
        <v>506</v>
      </c>
      <c r="P2209" t="s">
        <v>5281</v>
      </c>
      <c r="Q2209" t="s">
        <v>947</v>
      </c>
      <c r="R2209" t="s">
        <v>451</v>
      </c>
    </row>
    <row r="2210" spans="13:18" x14ac:dyDescent="0.55000000000000004">
      <c r="M2210" s="7">
        <v>0</v>
      </c>
      <c r="N2210" s="33" t="s">
        <v>5076</v>
      </c>
      <c r="O2210" t="s">
        <v>615</v>
      </c>
      <c r="P2210" t="s">
        <v>5282</v>
      </c>
      <c r="Q2210" t="s">
        <v>278</v>
      </c>
      <c r="R2210" t="s">
        <v>1563</v>
      </c>
    </row>
    <row r="2211" spans="13:18" x14ac:dyDescent="0.55000000000000004">
      <c r="M2211" s="7">
        <v>0</v>
      </c>
      <c r="N2211" s="33" t="s">
        <v>3050</v>
      </c>
      <c r="O2211" t="s">
        <v>126</v>
      </c>
      <c r="P2211" t="s">
        <v>5283</v>
      </c>
      <c r="Q2211" t="s">
        <v>278</v>
      </c>
      <c r="R2211" t="s">
        <v>735</v>
      </c>
    </row>
    <row r="2212" spans="13:18" x14ac:dyDescent="0.55000000000000004">
      <c r="M2212" s="7">
        <v>0</v>
      </c>
      <c r="N2212" s="33" t="s">
        <v>956</v>
      </c>
      <c r="O2212" t="s">
        <v>326</v>
      </c>
      <c r="P2212" t="s">
        <v>5284</v>
      </c>
      <c r="Q2212" t="s">
        <v>342</v>
      </c>
      <c r="R2212" t="s">
        <v>2401</v>
      </c>
    </row>
    <row r="2213" spans="13:18" x14ac:dyDescent="0.55000000000000004">
      <c r="M2213" s="7">
        <v>0</v>
      </c>
      <c r="N2213" s="33" t="s">
        <v>5085</v>
      </c>
      <c r="O2213" t="s">
        <v>372</v>
      </c>
      <c r="P2213" t="s">
        <v>5285</v>
      </c>
      <c r="Q2213" t="s">
        <v>947</v>
      </c>
      <c r="R2213" t="s">
        <v>735</v>
      </c>
    </row>
    <row r="2214" spans="13:18" x14ac:dyDescent="0.55000000000000004">
      <c r="M2214" s="7">
        <v>0</v>
      </c>
      <c r="N2214" s="33" t="s">
        <v>4102</v>
      </c>
      <c r="O2214" t="s">
        <v>326</v>
      </c>
      <c r="P2214" t="s">
        <v>5286</v>
      </c>
      <c r="Q2214" t="s">
        <v>278</v>
      </c>
      <c r="R2214" t="s">
        <v>659</v>
      </c>
    </row>
    <row r="2215" spans="13:18" x14ac:dyDescent="0.55000000000000004">
      <c r="M2215" s="7">
        <v>0</v>
      </c>
      <c r="N2215" s="33" t="s">
        <v>5087</v>
      </c>
      <c r="O2215" t="s">
        <v>908</v>
      </c>
      <c r="P2215" t="s">
        <v>5287</v>
      </c>
      <c r="Q2215" t="s">
        <v>278</v>
      </c>
      <c r="R2215" t="s">
        <v>2388</v>
      </c>
    </row>
    <row r="2216" spans="13:18" x14ac:dyDescent="0.55000000000000004">
      <c r="M2216" s="7">
        <v>0</v>
      </c>
      <c r="N2216" s="33" t="s">
        <v>5088</v>
      </c>
      <c r="O2216" t="s">
        <v>823</v>
      </c>
      <c r="P2216" t="s">
        <v>5288</v>
      </c>
      <c r="Q2216" t="s">
        <v>947</v>
      </c>
      <c r="R2216" t="s">
        <v>682</v>
      </c>
    </row>
    <row r="2217" spans="13:18" x14ac:dyDescent="0.55000000000000004">
      <c r="M2217" s="7">
        <v>0</v>
      </c>
      <c r="N2217" s="33" t="s">
        <v>5091</v>
      </c>
      <c r="O2217" t="s">
        <v>133</v>
      </c>
      <c r="P2217" t="s">
        <v>5289</v>
      </c>
      <c r="Q2217" t="s">
        <v>251</v>
      </c>
      <c r="R2217" t="s">
        <v>435</v>
      </c>
    </row>
    <row r="2218" spans="13:18" x14ac:dyDescent="0.55000000000000004">
      <c r="M2218" s="7">
        <v>0</v>
      </c>
      <c r="N2218" s="33" t="s">
        <v>5092</v>
      </c>
      <c r="O2218" t="s">
        <v>126</v>
      </c>
      <c r="P2218" t="s">
        <v>5290</v>
      </c>
      <c r="Q2218" t="s">
        <v>1245</v>
      </c>
      <c r="R2218" t="s">
        <v>2388</v>
      </c>
    </row>
    <row r="2219" spans="13:18" x14ac:dyDescent="0.55000000000000004">
      <c r="M2219" s="7">
        <v>0</v>
      </c>
      <c r="N2219" s="33" t="s">
        <v>5094</v>
      </c>
      <c r="O2219" t="s">
        <v>491</v>
      </c>
      <c r="P2219" t="s">
        <v>5291</v>
      </c>
      <c r="Q2219" t="s">
        <v>278</v>
      </c>
      <c r="R2219" t="s">
        <v>351</v>
      </c>
    </row>
    <row r="2220" spans="13:18" x14ac:dyDescent="0.55000000000000004">
      <c r="M2220" s="7">
        <v>0</v>
      </c>
      <c r="N2220" s="33" t="s">
        <v>2595</v>
      </c>
      <c r="O2220" t="s">
        <v>1965</v>
      </c>
      <c r="P2220" t="s">
        <v>5292</v>
      </c>
      <c r="Q2220" t="s">
        <v>1108</v>
      </c>
      <c r="R2220" t="s">
        <v>635</v>
      </c>
    </row>
    <row r="2221" spans="13:18" x14ac:dyDescent="0.55000000000000004">
      <c r="M2221" s="7">
        <v>0</v>
      </c>
      <c r="N2221" s="33" t="s">
        <v>5096</v>
      </c>
      <c r="O2221" t="s">
        <v>372</v>
      </c>
      <c r="P2221" t="s">
        <v>5293</v>
      </c>
      <c r="Q2221" t="s">
        <v>342</v>
      </c>
      <c r="R2221" t="s">
        <v>332</v>
      </c>
    </row>
    <row r="2222" spans="13:18" x14ac:dyDescent="0.55000000000000004">
      <c r="M2222" s="7">
        <v>0</v>
      </c>
      <c r="N2222" s="33" t="s">
        <v>5097</v>
      </c>
      <c r="O2222" t="s">
        <v>620</v>
      </c>
      <c r="P2222" t="s">
        <v>5294</v>
      </c>
      <c r="Q2222" t="s">
        <v>269</v>
      </c>
      <c r="R2222" t="s">
        <v>1265</v>
      </c>
    </row>
    <row r="2223" spans="13:18" x14ac:dyDescent="0.55000000000000004">
      <c r="M2223" s="7">
        <v>0</v>
      </c>
      <c r="N2223" s="33" t="s">
        <v>5098</v>
      </c>
      <c r="O2223" t="s">
        <v>515</v>
      </c>
      <c r="P2223" t="s">
        <v>5295</v>
      </c>
      <c r="Q2223" t="s">
        <v>434</v>
      </c>
      <c r="R2223" t="s">
        <v>624</v>
      </c>
    </row>
    <row r="2224" spans="13:18" x14ac:dyDescent="0.55000000000000004">
      <c r="M2224" s="7">
        <v>0</v>
      </c>
      <c r="N2224" s="33" t="s">
        <v>2317</v>
      </c>
      <c r="O2224" t="s">
        <v>467</v>
      </c>
      <c r="P2224" t="s">
        <v>5296</v>
      </c>
      <c r="Q2224" t="s">
        <v>1228</v>
      </c>
      <c r="R2224" t="s">
        <v>2416</v>
      </c>
    </row>
    <row r="2225" spans="13:18" x14ac:dyDescent="0.55000000000000004">
      <c r="M2225" s="7">
        <v>0</v>
      </c>
      <c r="N2225" s="33" t="s">
        <v>5103</v>
      </c>
      <c r="O2225" t="s">
        <v>515</v>
      </c>
      <c r="P2225" t="s">
        <v>5297</v>
      </c>
      <c r="Q2225" t="s">
        <v>947</v>
      </c>
      <c r="R2225" t="s">
        <v>624</v>
      </c>
    </row>
    <row r="2226" spans="13:18" x14ac:dyDescent="0.55000000000000004">
      <c r="M2226" s="7">
        <v>0</v>
      </c>
      <c r="N2226" s="33" t="s">
        <v>645</v>
      </c>
      <c r="O2226" t="s">
        <v>372</v>
      </c>
      <c r="P2226" t="s">
        <v>5298</v>
      </c>
      <c r="Q2226" t="s">
        <v>366</v>
      </c>
      <c r="R2226" t="s">
        <v>328</v>
      </c>
    </row>
    <row r="2227" spans="13:18" x14ac:dyDescent="0.55000000000000004">
      <c r="M2227" s="7">
        <v>0</v>
      </c>
      <c r="N2227" s="33" t="s">
        <v>5104</v>
      </c>
      <c r="O2227" t="s">
        <v>382</v>
      </c>
      <c r="P2227" t="s">
        <v>5299</v>
      </c>
      <c r="Q2227" t="s">
        <v>947</v>
      </c>
      <c r="R2227" t="s">
        <v>351</v>
      </c>
    </row>
    <row r="2228" spans="13:18" x14ac:dyDescent="0.55000000000000004">
      <c r="M2228" s="7">
        <v>0</v>
      </c>
      <c r="N2228" s="33" t="s">
        <v>5105</v>
      </c>
      <c r="O2228" t="s">
        <v>1339</v>
      </c>
      <c r="P2228" t="s">
        <v>5300</v>
      </c>
      <c r="Q2228" t="s">
        <v>264</v>
      </c>
      <c r="R2228" t="s">
        <v>2994</v>
      </c>
    </row>
    <row r="2229" spans="13:18" x14ac:dyDescent="0.55000000000000004">
      <c r="M2229" s="7">
        <v>0</v>
      </c>
      <c r="N2229" s="33" t="s">
        <v>5107</v>
      </c>
      <c r="O2229" t="s">
        <v>823</v>
      </c>
      <c r="P2229" t="s">
        <v>5301</v>
      </c>
      <c r="Q2229" t="s">
        <v>1108</v>
      </c>
      <c r="R2229" t="s">
        <v>5302</v>
      </c>
    </row>
    <row r="2230" spans="13:18" x14ac:dyDescent="0.55000000000000004">
      <c r="M2230" s="7">
        <v>0</v>
      </c>
      <c r="N2230" s="33" t="s">
        <v>1280</v>
      </c>
      <c r="O2230" t="s">
        <v>426</v>
      </c>
      <c r="P2230" t="s">
        <v>5303</v>
      </c>
      <c r="Q2230" t="s">
        <v>311</v>
      </c>
      <c r="R2230" t="s">
        <v>659</v>
      </c>
    </row>
    <row r="2231" spans="13:18" x14ac:dyDescent="0.55000000000000004">
      <c r="M2231" s="7">
        <v>0</v>
      </c>
      <c r="N2231" s="33" t="s">
        <v>724</v>
      </c>
      <c r="O2231" t="s">
        <v>142</v>
      </c>
      <c r="P2231" t="s">
        <v>5304</v>
      </c>
      <c r="Q2231" t="s">
        <v>1108</v>
      </c>
      <c r="R2231" t="s">
        <v>708</v>
      </c>
    </row>
    <row r="2232" spans="13:18" x14ac:dyDescent="0.55000000000000004">
      <c r="M2232" s="7">
        <v>0</v>
      </c>
      <c r="N2232" s="33" t="s">
        <v>439</v>
      </c>
      <c r="O2232" t="s">
        <v>1730</v>
      </c>
      <c r="P2232" t="s">
        <v>5305</v>
      </c>
      <c r="Q2232" t="s">
        <v>269</v>
      </c>
      <c r="R2232" t="s">
        <v>2416</v>
      </c>
    </row>
    <row r="2233" spans="13:18" x14ac:dyDescent="0.55000000000000004">
      <c r="M2233" s="7">
        <v>0</v>
      </c>
      <c r="N2233" s="33" t="s">
        <v>5111</v>
      </c>
      <c r="O2233" t="s">
        <v>1253</v>
      </c>
      <c r="P2233" t="s">
        <v>5306</v>
      </c>
      <c r="Q2233" t="s">
        <v>251</v>
      </c>
      <c r="R2233" t="s">
        <v>624</v>
      </c>
    </row>
    <row r="2234" spans="13:18" x14ac:dyDescent="0.55000000000000004">
      <c r="M2234" s="7">
        <v>0</v>
      </c>
      <c r="N2234" s="33" t="s">
        <v>2600</v>
      </c>
      <c r="O2234" t="s">
        <v>1615</v>
      </c>
      <c r="P2234" t="s">
        <v>5307</v>
      </c>
      <c r="Q2234" t="s">
        <v>311</v>
      </c>
      <c r="R2234" t="s">
        <v>659</v>
      </c>
    </row>
    <row r="2235" spans="13:18" x14ac:dyDescent="0.55000000000000004">
      <c r="M2235" s="7">
        <v>0</v>
      </c>
      <c r="N2235" s="33" t="s">
        <v>1747</v>
      </c>
      <c r="O2235" t="s">
        <v>372</v>
      </c>
      <c r="P2235" t="s">
        <v>5308</v>
      </c>
      <c r="Q2235" t="s">
        <v>946</v>
      </c>
      <c r="R2235" t="s">
        <v>2416</v>
      </c>
    </row>
    <row r="2236" spans="13:18" x14ac:dyDescent="0.55000000000000004">
      <c r="M2236" s="7">
        <v>0</v>
      </c>
      <c r="N2236" s="33" t="s">
        <v>5116</v>
      </c>
      <c r="O2236" t="s">
        <v>5106</v>
      </c>
      <c r="P2236" t="s">
        <v>5309</v>
      </c>
      <c r="Q2236" t="s">
        <v>360</v>
      </c>
      <c r="R2236" t="s">
        <v>2044</v>
      </c>
    </row>
    <row r="2237" spans="13:18" x14ac:dyDescent="0.55000000000000004">
      <c r="M2237" s="7">
        <v>0</v>
      </c>
      <c r="N2237" s="33" t="s">
        <v>210</v>
      </c>
      <c r="O2237" t="s">
        <v>488</v>
      </c>
      <c r="P2237" t="s">
        <v>5310</v>
      </c>
      <c r="Q2237" t="s">
        <v>947</v>
      </c>
      <c r="R2237" t="s">
        <v>451</v>
      </c>
    </row>
    <row r="2238" spans="13:18" x14ac:dyDescent="0.55000000000000004">
      <c r="M2238" s="7">
        <v>0</v>
      </c>
      <c r="N2238" s="33" t="s">
        <v>5119</v>
      </c>
      <c r="O2238" t="s">
        <v>446</v>
      </c>
      <c r="P2238" t="s">
        <v>5311</v>
      </c>
      <c r="Q2238" t="s">
        <v>366</v>
      </c>
      <c r="R2238" t="s">
        <v>659</v>
      </c>
    </row>
    <row r="2239" spans="13:18" x14ac:dyDescent="0.55000000000000004">
      <c r="M2239" s="7">
        <v>0</v>
      </c>
      <c r="N2239" s="33" t="s">
        <v>1068</v>
      </c>
      <c r="O2239" t="s">
        <v>481</v>
      </c>
      <c r="P2239" t="s">
        <v>5312</v>
      </c>
      <c r="Q2239" t="s">
        <v>264</v>
      </c>
      <c r="R2239" t="s">
        <v>922</v>
      </c>
    </row>
    <row r="2240" spans="13:18" x14ac:dyDescent="0.55000000000000004">
      <c r="M2240" s="7">
        <v>0</v>
      </c>
      <c r="N2240" s="33" t="s">
        <v>5122</v>
      </c>
      <c r="O2240" t="s">
        <v>326</v>
      </c>
      <c r="P2240" t="s">
        <v>5313</v>
      </c>
      <c r="Q2240" t="s">
        <v>1228</v>
      </c>
      <c r="R2240" t="s">
        <v>5314</v>
      </c>
    </row>
    <row r="2241" spans="13:18" x14ac:dyDescent="0.55000000000000004">
      <c r="M2241" s="7">
        <v>0</v>
      </c>
      <c r="N2241" s="33" t="s">
        <v>5123</v>
      </c>
      <c r="O2241" t="s">
        <v>675</v>
      </c>
      <c r="P2241" t="s">
        <v>5315</v>
      </c>
      <c r="Q2241" t="s">
        <v>264</v>
      </c>
      <c r="R2241" t="s">
        <v>1035</v>
      </c>
    </row>
    <row r="2242" spans="13:18" x14ac:dyDescent="0.55000000000000004">
      <c r="M2242" s="7">
        <v>0</v>
      </c>
      <c r="N2242" s="33" t="s">
        <v>3180</v>
      </c>
      <c r="O2242" t="s">
        <v>467</v>
      </c>
      <c r="P2242" t="s">
        <v>5316</v>
      </c>
      <c r="Q2242" t="s">
        <v>434</v>
      </c>
      <c r="R2242" t="s">
        <v>2388</v>
      </c>
    </row>
    <row r="2243" spans="13:18" x14ac:dyDescent="0.55000000000000004">
      <c r="M2243" s="7">
        <v>0</v>
      </c>
      <c r="N2243" s="33" t="s">
        <v>5124</v>
      </c>
      <c r="O2243" t="s">
        <v>1675</v>
      </c>
      <c r="P2243" t="s">
        <v>5317</v>
      </c>
      <c r="Q2243" t="s">
        <v>1108</v>
      </c>
      <c r="R2243" t="s">
        <v>508</v>
      </c>
    </row>
    <row r="2244" spans="13:18" x14ac:dyDescent="0.55000000000000004">
      <c r="M2244" s="7">
        <v>0</v>
      </c>
      <c r="N2244" s="33" t="s">
        <v>5130</v>
      </c>
      <c r="O2244" t="s">
        <v>314</v>
      </c>
      <c r="P2244" t="s">
        <v>5318</v>
      </c>
      <c r="Q2244" t="s">
        <v>311</v>
      </c>
      <c r="R2244" t="s">
        <v>312</v>
      </c>
    </row>
    <row r="2245" spans="13:18" x14ac:dyDescent="0.55000000000000004">
      <c r="M2245" s="7">
        <v>0</v>
      </c>
      <c r="N2245" s="33" t="s">
        <v>4070</v>
      </c>
      <c r="O2245" t="s">
        <v>877</v>
      </c>
      <c r="P2245" t="s">
        <v>5319</v>
      </c>
      <c r="Q2245" t="s">
        <v>458</v>
      </c>
      <c r="R2245" t="s">
        <v>4340</v>
      </c>
    </row>
    <row r="2246" spans="13:18" x14ac:dyDescent="0.55000000000000004">
      <c r="M2246" s="7">
        <v>0</v>
      </c>
      <c r="N2246" s="33" t="s">
        <v>5132</v>
      </c>
      <c r="O2246" t="s">
        <v>944</v>
      </c>
      <c r="P2246" t="s">
        <v>5320</v>
      </c>
      <c r="Q2246" t="s">
        <v>946</v>
      </c>
      <c r="R2246" t="s">
        <v>587</v>
      </c>
    </row>
    <row r="2247" spans="13:18" x14ac:dyDescent="0.55000000000000004">
      <c r="M2247" s="7">
        <v>0</v>
      </c>
      <c r="N2247" s="33" t="s">
        <v>5134</v>
      </c>
      <c r="O2247" t="s">
        <v>481</v>
      </c>
      <c r="P2247" t="s">
        <v>5321</v>
      </c>
      <c r="Q2247" t="s">
        <v>278</v>
      </c>
      <c r="R2247" t="s">
        <v>279</v>
      </c>
    </row>
    <row r="2248" spans="13:18" x14ac:dyDescent="0.55000000000000004">
      <c r="M2248" s="7">
        <v>0</v>
      </c>
      <c r="N2248" s="33" t="s">
        <v>5136</v>
      </c>
      <c r="O2248" t="s">
        <v>557</v>
      </c>
      <c r="P2248" t="s">
        <v>5322</v>
      </c>
      <c r="Q2248" t="s">
        <v>366</v>
      </c>
      <c r="R2248" t="s">
        <v>555</v>
      </c>
    </row>
    <row r="2249" spans="13:18" x14ac:dyDescent="0.55000000000000004">
      <c r="M2249" s="7">
        <v>0</v>
      </c>
      <c r="N2249" s="33" t="s">
        <v>1298</v>
      </c>
      <c r="O2249" t="s">
        <v>540</v>
      </c>
      <c r="P2249" t="s">
        <v>5323</v>
      </c>
      <c r="Q2249" t="s">
        <v>442</v>
      </c>
      <c r="R2249" t="s">
        <v>1873</v>
      </c>
    </row>
    <row r="2250" spans="13:18" x14ac:dyDescent="0.55000000000000004">
      <c r="M2250" s="7">
        <v>0</v>
      </c>
      <c r="N2250" s="33" t="s">
        <v>3204</v>
      </c>
      <c r="O2250" t="s">
        <v>557</v>
      </c>
      <c r="P2250" t="s">
        <v>5324</v>
      </c>
      <c r="Q2250" t="s">
        <v>434</v>
      </c>
      <c r="R2250" t="s">
        <v>493</v>
      </c>
    </row>
    <row r="2251" spans="13:18" x14ac:dyDescent="0.55000000000000004">
      <c r="M2251" s="7">
        <v>0</v>
      </c>
      <c r="N2251" s="33" t="s">
        <v>5145</v>
      </c>
      <c r="O2251" t="s">
        <v>426</v>
      </c>
      <c r="P2251" t="s">
        <v>5325</v>
      </c>
      <c r="Q2251" t="s">
        <v>311</v>
      </c>
      <c r="R2251" t="s">
        <v>479</v>
      </c>
    </row>
    <row r="2252" spans="13:18" x14ac:dyDescent="0.55000000000000004">
      <c r="M2252" s="7">
        <v>0</v>
      </c>
      <c r="N2252" s="33" t="s">
        <v>5146</v>
      </c>
      <c r="O2252" t="s">
        <v>944</v>
      </c>
      <c r="P2252" t="s">
        <v>5326</v>
      </c>
      <c r="Q2252" t="s">
        <v>1245</v>
      </c>
      <c r="R2252" t="s">
        <v>312</v>
      </c>
    </row>
    <row r="2253" spans="13:18" x14ac:dyDescent="0.55000000000000004">
      <c r="M2253" s="7">
        <v>0</v>
      </c>
      <c r="N2253" s="33" t="s">
        <v>3457</v>
      </c>
      <c r="O2253" t="s">
        <v>557</v>
      </c>
      <c r="P2253" t="s">
        <v>5327</v>
      </c>
      <c r="Q2253" t="s">
        <v>273</v>
      </c>
      <c r="R2253" t="s">
        <v>493</v>
      </c>
    </row>
    <row r="2254" spans="13:18" x14ac:dyDescent="0.55000000000000004">
      <c r="M2254" s="7">
        <v>0</v>
      </c>
      <c r="N2254" s="33" t="s">
        <v>5150</v>
      </c>
      <c r="O2254" t="s">
        <v>1789</v>
      </c>
      <c r="P2254" t="s">
        <v>5328</v>
      </c>
      <c r="Q2254" t="s">
        <v>278</v>
      </c>
      <c r="R2254" t="s">
        <v>279</v>
      </c>
    </row>
    <row r="2255" spans="13:18" x14ac:dyDescent="0.55000000000000004">
      <c r="M2255" s="7">
        <v>0</v>
      </c>
      <c r="N2255" s="33" t="s">
        <v>5154</v>
      </c>
      <c r="O2255" t="s">
        <v>1789</v>
      </c>
      <c r="P2255" t="s">
        <v>5329</v>
      </c>
      <c r="Q2255" t="s">
        <v>264</v>
      </c>
      <c r="R2255" t="s">
        <v>279</v>
      </c>
    </row>
    <row r="2256" spans="13:18" x14ac:dyDescent="0.55000000000000004">
      <c r="M2256" s="7">
        <v>0</v>
      </c>
      <c r="N2256" s="33" t="s">
        <v>5157</v>
      </c>
      <c r="O2256" t="s">
        <v>426</v>
      </c>
      <c r="P2256" t="s">
        <v>5330</v>
      </c>
      <c r="Q2256" t="s">
        <v>346</v>
      </c>
      <c r="R2256" t="s">
        <v>240</v>
      </c>
    </row>
    <row r="2257" spans="13:18" x14ac:dyDescent="0.55000000000000004">
      <c r="M2257" s="7">
        <v>0</v>
      </c>
      <c r="N2257" s="33" t="s">
        <v>5160</v>
      </c>
      <c r="O2257" t="s">
        <v>249</v>
      </c>
      <c r="P2257" t="e">
        <v>#VALUE!</v>
      </c>
      <c r="Q2257" t="e">
        <v>#VALUE!</v>
      </c>
      <c r="R2257" t="e">
        <v>#VALUE!</v>
      </c>
    </row>
    <row r="2258" spans="13:18" x14ac:dyDescent="0.55000000000000004">
      <c r="M2258" s="7">
        <v>0</v>
      </c>
      <c r="N2258" s="33" t="s">
        <v>477</v>
      </c>
      <c r="O2258" t="s">
        <v>314</v>
      </c>
      <c r="P2258" t="s">
        <v>5331</v>
      </c>
      <c r="Q2258" t="s">
        <v>458</v>
      </c>
      <c r="R2258" t="s">
        <v>274</v>
      </c>
    </row>
    <row r="2259" spans="13:18" x14ac:dyDescent="0.55000000000000004">
      <c r="M2259" s="7">
        <v>0</v>
      </c>
      <c r="N2259" s="33" t="s">
        <v>5170</v>
      </c>
      <c r="O2259" t="s">
        <v>249</v>
      </c>
      <c r="P2259" t="s">
        <v>5332</v>
      </c>
      <c r="Q2259" t="s">
        <v>342</v>
      </c>
      <c r="R2259" t="s">
        <v>574</v>
      </c>
    </row>
    <row r="2260" spans="13:18" x14ac:dyDescent="0.55000000000000004">
      <c r="M2260" s="7">
        <v>0</v>
      </c>
      <c r="N2260" s="33" t="s">
        <v>5171</v>
      </c>
      <c r="O2260" t="s">
        <v>304</v>
      </c>
      <c r="P2260" t="s">
        <v>5333</v>
      </c>
      <c r="Q2260" t="s">
        <v>947</v>
      </c>
      <c r="R2260" t="s">
        <v>409</v>
      </c>
    </row>
    <row r="2261" spans="13:18" x14ac:dyDescent="0.55000000000000004">
      <c r="M2261" s="7">
        <v>0</v>
      </c>
      <c r="N2261" s="33" t="s">
        <v>5172</v>
      </c>
      <c r="O2261" t="s">
        <v>142</v>
      </c>
      <c r="P2261" t="s">
        <v>5334</v>
      </c>
      <c r="Q2261" t="s">
        <v>947</v>
      </c>
      <c r="R2261" t="s">
        <v>255</v>
      </c>
    </row>
    <row r="2262" spans="13:18" x14ac:dyDescent="0.55000000000000004">
      <c r="M2262" s="7">
        <v>0</v>
      </c>
      <c r="N2262" s="33" t="s">
        <v>5175</v>
      </c>
      <c r="O2262" t="s">
        <v>769</v>
      </c>
      <c r="P2262" t="s">
        <v>5335</v>
      </c>
      <c r="Q2262" t="s">
        <v>948</v>
      </c>
      <c r="R2262" t="s">
        <v>247</v>
      </c>
    </row>
    <row r="2263" spans="13:18" x14ac:dyDescent="0.55000000000000004">
      <c r="M2263" s="7">
        <v>0</v>
      </c>
      <c r="N2263" s="33" t="s">
        <v>5178</v>
      </c>
      <c r="O2263" t="s">
        <v>309</v>
      </c>
      <c r="P2263" t="s">
        <v>5336</v>
      </c>
      <c r="Q2263" t="s">
        <v>947</v>
      </c>
      <c r="R2263" t="s">
        <v>493</v>
      </c>
    </row>
    <row r="2264" spans="13:18" x14ac:dyDescent="0.55000000000000004">
      <c r="M2264" s="7">
        <v>0</v>
      </c>
      <c r="N2264" s="33" t="s">
        <v>2336</v>
      </c>
      <c r="O2264" t="s">
        <v>1682</v>
      </c>
      <c r="P2264" t="s">
        <v>5337</v>
      </c>
      <c r="Q2264" t="s">
        <v>1245</v>
      </c>
      <c r="R2264" t="s">
        <v>1625</v>
      </c>
    </row>
    <row r="2265" spans="13:18" x14ac:dyDescent="0.55000000000000004">
      <c r="M2265" s="7">
        <v>0</v>
      </c>
      <c r="N2265" s="33" t="s">
        <v>5180</v>
      </c>
      <c r="O2265" t="s">
        <v>1018</v>
      </c>
      <c r="P2265" t="s">
        <v>5338</v>
      </c>
      <c r="Q2265" t="s">
        <v>512</v>
      </c>
      <c r="R2265" t="s">
        <v>5339</v>
      </c>
    </row>
    <row r="2266" spans="13:18" x14ac:dyDescent="0.55000000000000004">
      <c r="M2266" s="7">
        <v>0</v>
      </c>
      <c r="N2266" s="33" t="s">
        <v>5181</v>
      </c>
      <c r="O2266" t="s">
        <v>340</v>
      </c>
      <c r="P2266" t="s">
        <v>5340</v>
      </c>
      <c r="Q2266" t="s">
        <v>434</v>
      </c>
      <c r="R2266" t="s">
        <v>279</v>
      </c>
    </row>
    <row r="2267" spans="13:18" x14ac:dyDescent="0.55000000000000004">
      <c r="M2267" s="7">
        <v>0</v>
      </c>
      <c r="N2267" s="33" t="s">
        <v>5185</v>
      </c>
      <c r="O2267" t="s">
        <v>1577</v>
      </c>
      <c r="P2267" t="s">
        <v>5341</v>
      </c>
      <c r="Q2267" t="s">
        <v>264</v>
      </c>
      <c r="R2267" t="s">
        <v>493</v>
      </c>
    </row>
    <row r="2268" spans="13:18" x14ac:dyDescent="0.55000000000000004">
      <c r="M2268" s="7">
        <v>0</v>
      </c>
      <c r="N2268" s="33" t="s">
        <v>5186</v>
      </c>
      <c r="O2268" t="s">
        <v>1685</v>
      </c>
      <c r="P2268" t="s">
        <v>5342</v>
      </c>
      <c r="Q2268" t="s">
        <v>273</v>
      </c>
      <c r="R2268" t="s">
        <v>3370</v>
      </c>
    </row>
    <row r="2269" spans="13:18" x14ac:dyDescent="0.55000000000000004">
      <c r="M2269" s="7">
        <v>0</v>
      </c>
      <c r="N2269" s="33" t="s">
        <v>3598</v>
      </c>
      <c r="O2269" t="s">
        <v>808</v>
      </c>
      <c r="P2269" t="s">
        <v>5343</v>
      </c>
      <c r="Q2269" t="s">
        <v>273</v>
      </c>
      <c r="R2269" t="s">
        <v>409</v>
      </c>
    </row>
    <row r="2270" spans="13:18" x14ac:dyDescent="0.55000000000000004">
      <c r="M2270" s="7">
        <v>0</v>
      </c>
      <c r="N2270" s="33" t="s">
        <v>5187</v>
      </c>
      <c r="O2270" t="s">
        <v>567</v>
      </c>
      <c r="P2270" t="s">
        <v>5344</v>
      </c>
      <c r="Q2270" t="s">
        <v>264</v>
      </c>
      <c r="R2270" t="s">
        <v>431</v>
      </c>
    </row>
    <row r="2271" spans="13:18" x14ac:dyDescent="0.55000000000000004">
      <c r="M2271" s="7">
        <v>0</v>
      </c>
      <c r="N2271" s="33" t="s">
        <v>3860</v>
      </c>
      <c r="O2271" t="s">
        <v>1965</v>
      </c>
      <c r="P2271" t="s">
        <v>5345</v>
      </c>
      <c r="Q2271" t="s">
        <v>278</v>
      </c>
      <c r="R2271" t="s">
        <v>493</v>
      </c>
    </row>
    <row r="2272" spans="13:18" x14ac:dyDescent="0.55000000000000004">
      <c r="M2272" s="7">
        <v>0</v>
      </c>
      <c r="N2272" s="33" t="s">
        <v>5188</v>
      </c>
      <c r="O2272" t="s">
        <v>285</v>
      </c>
      <c r="P2272" t="s">
        <v>5346</v>
      </c>
      <c r="Q2272" t="s">
        <v>273</v>
      </c>
      <c r="R2272" t="s">
        <v>555</v>
      </c>
    </row>
    <row r="2273" spans="13:18" x14ac:dyDescent="0.55000000000000004">
      <c r="M2273" s="7">
        <v>0</v>
      </c>
      <c r="N2273" s="33" t="s">
        <v>4859</v>
      </c>
      <c r="O2273" t="s">
        <v>1789</v>
      </c>
      <c r="P2273" t="s">
        <v>5347</v>
      </c>
      <c r="Q2273" t="s">
        <v>992</v>
      </c>
      <c r="R2273" t="s">
        <v>312</v>
      </c>
    </row>
    <row r="2274" spans="13:18" x14ac:dyDescent="0.55000000000000004">
      <c r="M2274" s="7">
        <v>0</v>
      </c>
      <c r="N2274" s="33" t="s">
        <v>5192</v>
      </c>
      <c r="O2274" t="s">
        <v>254</v>
      </c>
      <c r="P2274" t="s">
        <v>5348</v>
      </c>
      <c r="Q2274" t="s">
        <v>342</v>
      </c>
      <c r="R2274" t="s">
        <v>574</v>
      </c>
    </row>
    <row r="2275" spans="13:18" x14ac:dyDescent="0.55000000000000004">
      <c r="M2275" s="7">
        <v>0</v>
      </c>
      <c r="N2275" s="33" t="s">
        <v>1203</v>
      </c>
      <c r="O2275" t="s">
        <v>285</v>
      </c>
      <c r="P2275" t="s">
        <v>5349</v>
      </c>
      <c r="Q2275" t="s">
        <v>1108</v>
      </c>
      <c r="R2275" t="s">
        <v>498</v>
      </c>
    </row>
    <row r="2276" spans="13:18" x14ac:dyDescent="0.55000000000000004">
      <c r="M2276" s="7">
        <v>0</v>
      </c>
      <c r="N2276" s="33" t="s">
        <v>5195</v>
      </c>
      <c r="O2276" t="s">
        <v>318</v>
      </c>
      <c r="P2276" t="s">
        <v>5350</v>
      </c>
      <c r="Q2276" t="s">
        <v>366</v>
      </c>
      <c r="R2276" t="s">
        <v>605</v>
      </c>
    </row>
    <row r="2277" spans="13:18" x14ac:dyDescent="0.55000000000000004">
      <c r="M2277" s="7">
        <v>0</v>
      </c>
      <c r="N2277" s="33" t="s">
        <v>5196</v>
      </c>
      <c r="O2277" t="s">
        <v>578</v>
      </c>
      <c r="P2277" t="s">
        <v>5351</v>
      </c>
      <c r="Q2277" t="s">
        <v>278</v>
      </c>
      <c r="R2277" t="s">
        <v>274</v>
      </c>
    </row>
    <row r="2278" spans="13:18" x14ac:dyDescent="0.55000000000000004">
      <c r="M2278" s="7">
        <v>0</v>
      </c>
      <c r="N2278" s="33" t="s">
        <v>5198</v>
      </c>
      <c r="O2278" t="s">
        <v>419</v>
      </c>
      <c r="P2278" t="s">
        <v>5352</v>
      </c>
      <c r="Q2278" t="s">
        <v>264</v>
      </c>
      <c r="R2278" t="s">
        <v>1344</v>
      </c>
    </row>
    <row r="2279" spans="13:18" x14ac:dyDescent="0.55000000000000004">
      <c r="M2279" s="7">
        <v>0</v>
      </c>
      <c r="N2279" s="33" t="s">
        <v>4217</v>
      </c>
      <c r="O2279" t="s">
        <v>1128</v>
      </c>
      <c r="P2279" t="s">
        <v>5353</v>
      </c>
      <c r="Q2279" t="s">
        <v>264</v>
      </c>
      <c r="R2279" t="s">
        <v>493</v>
      </c>
    </row>
    <row r="2280" spans="13:18" x14ac:dyDescent="0.55000000000000004">
      <c r="M2280" s="7">
        <v>0</v>
      </c>
      <c r="N2280" s="33" t="s">
        <v>5202</v>
      </c>
      <c r="O2280" t="s">
        <v>133</v>
      </c>
      <c r="P2280" t="s">
        <v>5354</v>
      </c>
      <c r="Q2280" t="s">
        <v>366</v>
      </c>
      <c r="R2280" t="s">
        <v>3314</v>
      </c>
    </row>
    <row r="2281" spans="13:18" x14ac:dyDescent="0.55000000000000004">
      <c r="M2281" s="7">
        <v>0</v>
      </c>
      <c r="N2281" s="33" t="s">
        <v>3516</v>
      </c>
      <c r="O2281" t="s">
        <v>1144</v>
      </c>
      <c r="P2281" t="s">
        <v>5355</v>
      </c>
      <c r="Q2281" t="s">
        <v>273</v>
      </c>
      <c r="R2281" t="s">
        <v>479</v>
      </c>
    </row>
    <row r="2282" spans="13:18" x14ac:dyDescent="0.55000000000000004">
      <c r="M2282" s="7">
        <v>0</v>
      </c>
      <c r="N2282" s="33" t="s">
        <v>3579</v>
      </c>
      <c r="O2282" t="s">
        <v>552</v>
      </c>
      <c r="P2282" t="s">
        <v>5356</v>
      </c>
      <c r="Q2282" t="s">
        <v>259</v>
      </c>
      <c r="R2282" t="s">
        <v>4771</v>
      </c>
    </row>
    <row r="2283" spans="13:18" x14ac:dyDescent="0.55000000000000004">
      <c r="M2283" s="7">
        <v>0</v>
      </c>
      <c r="N2283" s="33" t="s">
        <v>5203</v>
      </c>
      <c r="O2283" t="s">
        <v>936</v>
      </c>
      <c r="P2283" t="s">
        <v>5357</v>
      </c>
      <c r="Q2283" t="s">
        <v>246</v>
      </c>
      <c r="R2283" t="s">
        <v>1353</v>
      </c>
    </row>
    <row r="2284" spans="13:18" x14ac:dyDescent="0.55000000000000004">
      <c r="M2284" s="7">
        <v>0</v>
      </c>
      <c r="N2284" s="33" t="s">
        <v>3476</v>
      </c>
      <c r="O2284" t="s">
        <v>304</v>
      </c>
      <c r="P2284" t="s">
        <v>5358</v>
      </c>
      <c r="Q2284" t="s">
        <v>259</v>
      </c>
      <c r="R2284" t="s">
        <v>887</v>
      </c>
    </row>
    <row r="2285" spans="13:18" x14ac:dyDescent="0.55000000000000004">
      <c r="M2285" s="7">
        <v>0</v>
      </c>
      <c r="N2285" s="33" t="s">
        <v>1909</v>
      </c>
      <c r="O2285" t="s">
        <v>1144</v>
      </c>
      <c r="P2285" t="s">
        <v>5359</v>
      </c>
      <c r="Q2285" t="s">
        <v>738</v>
      </c>
      <c r="R2285" t="s">
        <v>2113</v>
      </c>
    </row>
    <row r="2286" spans="13:18" x14ac:dyDescent="0.55000000000000004">
      <c r="M2286" s="7">
        <v>0</v>
      </c>
      <c r="N2286" s="33" t="s">
        <v>5207</v>
      </c>
      <c r="O2286" t="s">
        <v>285</v>
      </c>
      <c r="P2286" t="s">
        <v>5360</v>
      </c>
      <c r="Q2286" t="s">
        <v>278</v>
      </c>
      <c r="R2286" t="s">
        <v>571</v>
      </c>
    </row>
    <row r="2287" spans="13:18" x14ac:dyDescent="0.55000000000000004">
      <c r="M2287" s="7">
        <v>0</v>
      </c>
      <c r="N2287" s="33" t="s">
        <v>5208</v>
      </c>
      <c r="O2287" t="s">
        <v>392</v>
      </c>
      <c r="P2287" t="s">
        <v>5361</v>
      </c>
      <c r="Q2287" t="s">
        <v>1330</v>
      </c>
      <c r="R2287" t="s">
        <v>1231</v>
      </c>
    </row>
    <row r="2288" spans="13:18" x14ac:dyDescent="0.55000000000000004">
      <c r="M2288" s="7">
        <v>0</v>
      </c>
      <c r="N2288" s="33" t="s">
        <v>5210</v>
      </c>
      <c r="O2288" t="s">
        <v>392</v>
      </c>
      <c r="P2288" t="s">
        <v>5362</v>
      </c>
      <c r="Q2288" t="s">
        <v>947</v>
      </c>
      <c r="R2288" t="s">
        <v>2118</v>
      </c>
    </row>
    <row r="2289" spans="13:18" x14ac:dyDescent="0.55000000000000004">
      <c r="M2289" s="7">
        <v>0</v>
      </c>
      <c r="N2289" s="33" t="s">
        <v>5212</v>
      </c>
      <c r="O2289" t="s">
        <v>1726</v>
      </c>
      <c r="P2289" t="s">
        <v>5363</v>
      </c>
      <c r="Q2289" t="s">
        <v>273</v>
      </c>
      <c r="R2289" t="s">
        <v>2115</v>
      </c>
    </row>
    <row r="2290" spans="13:18" x14ac:dyDescent="0.55000000000000004">
      <c r="M2290" s="7">
        <v>0</v>
      </c>
      <c r="N2290" s="33" t="s">
        <v>5215</v>
      </c>
      <c r="O2290" t="s">
        <v>169</v>
      </c>
      <c r="P2290" t="s">
        <v>5364</v>
      </c>
      <c r="Q2290" t="s">
        <v>947</v>
      </c>
      <c r="R2290" t="s">
        <v>474</v>
      </c>
    </row>
    <row r="2291" spans="13:18" x14ac:dyDescent="0.55000000000000004">
      <c r="M2291" s="7">
        <v>0</v>
      </c>
      <c r="N2291" s="33" t="s">
        <v>768</v>
      </c>
      <c r="O2291" t="s">
        <v>769</v>
      </c>
      <c r="P2291" t="s">
        <v>5365</v>
      </c>
      <c r="Q2291" t="s">
        <v>287</v>
      </c>
      <c r="R2291" t="s">
        <v>474</v>
      </c>
    </row>
    <row r="2292" spans="13:18" x14ac:dyDescent="0.55000000000000004">
      <c r="M2292" s="7">
        <v>0</v>
      </c>
      <c r="N2292" s="33" t="s">
        <v>4186</v>
      </c>
      <c r="O2292" t="s">
        <v>1144</v>
      </c>
      <c r="P2292" t="s">
        <v>5366</v>
      </c>
      <c r="Q2292" t="s">
        <v>342</v>
      </c>
      <c r="R2292" t="s">
        <v>881</v>
      </c>
    </row>
    <row r="2293" spans="13:18" x14ac:dyDescent="0.55000000000000004">
      <c r="M2293" s="7">
        <v>0</v>
      </c>
      <c r="N2293" s="33" t="s">
        <v>5218</v>
      </c>
      <c r="O2293" t="s">
        <v>510</v>
      </c>
      <c r="P2293" t="s">
        <v>5367</v>
      </c>
      <c r="Q2293" t="s">
        <v>287</v>
      </c>
      <c r="R2293" t="s">
        <v>673</v>
      </c>
    </row>
    <row r="2294" spans="13:18" x14ac:dyDescent="0.55000000000000004">
      <c r="M2294" s="7">
        <v>0</v>
      </c>
      <c r="N2294" s="33" t="s">
        <v>3205</v>
      </c>
      <c r="O2294" t="s">
        <v>1018</v>
      </c>
      <c r="P2294" t="s">
        <v>5368</v>
      </c>
      <c r="Q2294" t="s">
        <v>278</v>
      </c>
      <c r="R2294" t="s">
        <v>1025</v>
      </c>
    </row>
    <row r="2295" spans="13:18" x14ac:dyDescent="0.55000000000000004">
      <c r="M2295" s="7">
        <v>0</v>
      </c>
      <c r="N2295" s="33" t="s">
        <v>5221</v>
      </c>
      <c r="O2295" t="s">
        <v>166</v>
      </c>
      <c r="P2295" t="s">
        <v>5369</v>
      </c>
      <c r="Q2295" t="s">
        <v>251</v>
      </c>
      <c r="R2295" t="s">
        <v>1033</v>
      </c>
    </row>
    <row r="2296" spans="13:18" x14ac:dyDescent="0.55000000000000004">
      <c r="M2296" s="7">
        <v>0</v>
      </c>
      <c r="N2296" s="33" t="s">
        <v>5222</v>
      </c>
      <c r="O2296" t="s">
        <v>1318</v>
      </c>
      <c r="P2296" t="s">
        <v>5370</v>
      </c>
      <c r="Q2296" t="s">
        <v>278</v>
      </c>
      <c r="R2296" t="s">
        <v>835</v>
      </c>
    </row>
    <row r="2297" spans="13:18" x14ac:dyDescent="0.55000000000000004">
      <c r="M2297" s="7">
        <v>0</v>
      </c>
      <c r="N2297" s="33" t="s">
        <v>5225</v>
      </c>
      <c r="O2297" t="s">
        <v>1807</v>
      </c>
      <c r="P2297" t="s">
        <v>5371</v>
      </c>
      <c r="Q2297" t="s">
        <v>239</v>
      </c>
      <c r="R2297" t="s">
        <v>4343</v>
      </c>
    </row>
    <row r="2298" spans="13:18" x14ac:dyDescent="0.55000000000000004">
      <c r="M2298" s="7">
        <v>0</v>
      </c>
      <c r="N2298" s="33" t="s">
        <v>3172</v>
      </c>
      <c r="O2298" t="s">
        <v>902</v>
      </c>
      <c r="P2298" t="s">
        <v>5372</v>
      </c>
      <c r="Q2298" t="s">
        <v>336</v>
      </c>
      <c r="R2298" t="s">
        <v>1231</v>
      </c>
    </row>
    <row r="2299" spans="13:18" x14ac:dyDescent="0.55000000000000004">
      <c r="M2299" s="7">
        <v>0</v>
      </c>
      <c r="N2299" s="33" t="s">
        <v>3605</v>
      </c>
      <c r="O2299" t="s">
        <v>1661</v>
      </c>
      <c r="P2299" t="s">
        <v>5373</v>
      </c>
      <c r="Q2299" t="s">
        <v>273</v>
      </c>
      <c r="R2299" t="s">
        <v>474</v>
      </c>
    </row>
    <row r="2300" spans="13:18" x14ac:dyDescent="0.55000000000000004">
      <c r="M2300" s="7">
        <v>0</v>
      </c>
      <c r="N2300" s="33" t="s">
        <v>5230</v>
      </c>
      <c r="O2300" t="s">
        <v>1730</v>
      </c>
      <c r="P2300" t="s">
        <v>5374</v>
      </c>
      <c r="Q2300" t="s">
        <v>278</v>
      </c>
      <c r="R2300" t="s">
        <v>2118</v>
      </c>
    </row>
    <row r="2301" spans="13:18" x14ac:dyDescent="0.55000000000000004">
      <c r="M2301" s="7">
        <v>0</v>
      </c>
      <c r="N2301" s="33" t="s">
        <v>5232</v>
      </c>
      <c r="O2301" t="s">
        <v>772</v>
      </c>
      <c r="P2301" t="s">
        <v>5375</v>
      </c>
      <c r="Q2301" t="s">
        <v>947</v>
      </c>
      <c r="R2301" t="s">
        <v>561</v>
      </c>
    </row>
    <row r="2302" spans="13:18" x14ac:dyDescent="0.55000000000000004">
      <c r="M2302" s="7">
        <v>0</v>
      </c>
      <c r="N2302" s="33" t="s">
        <v>5233</v>
      </c>
      <c r="O2302" t="s">
        <v>168</v>
      </c>
      <c r="P2302" t="s">
        <v>5376</v>
      </c>
      <c r="Q2302" t="s">
        <v>379</v>
      </c>
      <c r="R2302" t="s">
        <v>3339</v>
      </c>
    </row>
    <row r="2303" spans="13:18" x14ac:dyDescent="0.55000000000000004">
      <c r="M2303" s="7">
        <v>0</v>
      </c>
      <c r="N2303" s="33" t="s">
        <v>5240</v>
      </c>
      <c r="O2303" t="s">
        <v>321</v>
      </c>
      <c r="P2303" t="s">
        <v>5377</v>
      </c>
      <c r="Q2303" t="s">
        <v>946</v>
      </c>
      <c r="R2303" t="s">
        <v>5378</v>
      </c>
    </row>
    <row r="2304" spans="13:18" x14ac:dyDescent="0.55000000000000004">
      <c r="M2304" s="7">
        <v>0</v>
      </c>
      <c r="N2304" s="33" t="s">
        <v>3905</v>
      </c>
      <c r="O2304" t="s">
        <v>5194</v>
      </c>
      <c r="P2304" t="s">
        <v>5379</v>
      </c>
      <c r="Q2304" t="s">
        <v>278</v>
      </c>
      <c r="R2304" t="s">
        <v>474</v>
      </c>
    </row>
    <row r="2305" spans="13:18" x14ac:dyDescent="0.55000000000000004">
      <c r="M2305" s="7">
        <v>0</v>
      </c>
      <c r="N2305" s="33" t="s">
        <v>3912</v>
      </c>
      <c r="O2305" t="s">
        <v>1789</v>
      </c>
      <c r="P2305" t="s">
        <v>5380</v>
      </c>
      <c r="Q2305" t="s">
        <v>458</v>
      </c>
      <c r="R2305" t="s">
        <v>689</v>
      </c>
    </row>
    <row r="2306" spans="13:18" x14ac:dyDescent="0.55000000000000004">
      <c r="M2306" s="7">
        <v>0</v>
      </c>
      <c r="N2306" s="33" t="s">
        <v>5243</v>
      </c>
      <c r="O2306" t="s">
        <v>340</v>
      </c>
      <c r="P2306" t="s">
        <v>5381</v>
      </c>
      <c r="Q2306" t="s">
        <v>634</v>
      </c>
      <c r="R2306" t="s">
        <v>2113</v>
      </c>
    </row>
    <row r="2307" spans="13:18" x14ac:dyDescent="0.55000000000000004">
      <c r="M2307" s="7">
        <v>0</v>
      </c>
      <c r="N2307" s="33" t="s">
        <v>779</v>
      </c>
      <c r="O2307" t="s">
        <v>254</v>
      </c>
      <c r="P2307" t="s">
        <v>5382</v>
      </c>
      <c r="Q2307" t="s">
        <v>946</v>
      </c>
      <c r="R2307" t="s">
        <v>2065</v>
      </c>
    </row>
    <row r="2308" spans="13:18" x14ac:dyDescent="0.55000000000000004">
      <c r="M2308" s="7">
        <v>0</v>
      </c>
      <c r="N2308" s="33" t="s">
        <v>5246</v>
      </c>
      <c r="O2308" t="s">
        <v>506</v>
      </c>
      <c r="P2308" t="s">
        <v>5383</v>
      </c>
      <c r="Q2308" t="s">
        <v>251</v>
      </c>
      <c r="R2308" t="s">
        <v>5384</v>
      </c>
    </row>
    <row r="2309" spans="13:18" x14ac:dyDescent="0.55000000000000004">
      <c r="M2309" s="7">
        <v>0</v>
      </c>
      <c r="N2309" s="33" t="s">
        <v>5248</v>
      </c>
      <c r="O2309" t="s">
        <v>936</v>
      </c>
      <c r="P2309" t="s">
        <v>5385</v>
      </c>
      <c r="Q2309" t="s">
        <v>379</v>
      </c>
      <c r="R2309" t="s">
        <v>2113</v>
      </c>
    </row>
    <row r="2310" spans="13:18" x14ac:dyDescent="0.55000000000000004">
      <c r="M2310" s="7">
        <v>0</v>
      </c>
      <c r="N2310" s="33" t="s">
        <v>5249</v>
      </c>
      <c r="O2310" t="s">
        <v>1785</v>
      </c>
      <c r="P2310" t="s">
        <v>5386</v>
      </c>
      <c r="Q2310" t="s">
        <v>366</v>
      </c>
      <c r="R2310" t="s">
        <v>1025</v>
      </c>
    </row>
    <row r="2311" spans="13:18" x14ac:dyDescent="0.55000000000000004">
      <c r="M2311" s="7">
        <v>0</v>
      </c>
      <c r="N2311" s="33" t="s">
        <v>5251</v>
      </c>
      <c r="O2311" t="s">
        <v>1706</v>
      </c>
      <c r="P2311" t="s">
        <v>5387</v>
      </c>
      <c r="Q2311" t="s">
        <v>311</v>
      </c>
      <c r="R2311" t="s">
        <v>790</v>
      </c>
    </row>
    <row r="2312" spans="13:18" x14ac:dyDescent="0.55000000000000004">
      <c r="M2312" s="7">
        <v>0</v>
      </c>
      <c r="N2312" s="33" t="s">
        <v>5252</v>
      </c>
      <c r="O2312" t="s">
        <v>304</v>
      </c>
      <c r="P2312" t="s">
        <v>5388</v>
      </c>
      <c r="Q2312" t="s">
        <v>947</v>
      </c>
      <c r="R2312" t="s">
        <v>2115</v>
      </c>
    </row>
    <row r="2313" spans="13:18" x14ac:dyDescent="0.55000000000000004">
      <c r="M2313" s="7">
        <v>0</v>
      </c>
      <c r="N2313" s="33" t="s">
        <v>5064</v>
      </c>
      <c r="O2313" t="s">
        <v>1965</v>
      </c>
      <c r="P2313" t="s">
        <v>5389</v>
      </c>
      <c r="Q2313" t="s">
        <v>346</v>
      </c>
      <c r="R2313" t="s">
        <v>1597</v>
      </c>
    </row>
    <row r="2314" spans="13:18" x14ac:dyDescent="0.55000000000000004">
      <c r="M2314" s="7">
        <v>0</v>
      </c>
      <c r="N2314" s="33" t="s">
        <v>2943</v>
      </c>
      <c r="O2314" t="s">
        <v>368</v>
      </c>
      <c r="P2314" t="s">
        <v>5390</v>
      </c>
      <c r="Q2314" t="s">
        <v>278</v>
      </c>
      <c r="R2314" t="s">
        <v>1035</v>
      </c>
    </row>
    <row r="2315" spans="13:18" x14ac:dyDescent="0.55000000000000004">
      <c r="M2315" s="7">
        <v>0</v>
      </c>
      <c r="N2315" s="33" t="s">
        <v>5069</v>
      </c>
      <c r="O2315" t="s">
        <v>902</v>
      </c>
      <c r="P2315" t="s">
        <v>5391</v>
      </c>
      <c r="Q2315" t="s">
        <v>278</v>
      </c>
      <c r="R2315" t="s">
        <v>3356</v>
      </c>
    </row>
    <row r="2316" spans="13:18" x14ac:dyDescent="0.55000000000000004">
      <c r="M2316" s="7">
        <v>0</v>
      </c>
      <c r="N2316" s="33" t="s">
        <v>5072</v>
      </c>
      <c r="O2316" t="s">
        <v>657</v>
      </c>
      <c r="P2316" t="s">
        <v>5392</v>
      </c>
      <c r="Q2316" t="s">
        <v>278</v>
      </c>
      <c r="R2316" t="s">
        <v>659</v>
      </c>
    </row>
    <row r="2317" spans="13:18" x14ac:dyDescent="0.55000000000000004">
      <c r="M2317" s="7">
        <v>0</v>
      </c>
      <c r="N2317" s="33" t="s">
        <v>5077</v>
      </c>
      <c r="O2317" t="s">
        <v>396</v>
      </c>
      <c r="P2317" t="s">
        <v>5393</v>
      </c>
      <c r="Q2317" t="s">
        <v>259</v>
      </c>
      <c r="R2317" t="s">
        <v>508</v>
      </c>
    </row>
    <row r="2318" spans="13:18" x14ac:dyDescent="0.55000000000000004">
      <c r="M2318" s="7">
        <v>0</v>
      </c>
      <c r="N2318" s="33" t="s">
        <v>5078</v>
      </c>
      <c r="O2318" t="s">
        <v>382</v>
      </c>
      <c r="P2318" t="s">
        <v>5394</v>
      </c>
      <c r="Q2318" t="s">
        <v>251</v>
      </c>
      <c r="R2318" t="s">
        <v>4823</v>
      </c>
    </row>
    <row r="2319" spans="13:18" x14ac:dyDescent="0.55000000000000004">
      <c r="M2319" s="7">
        <v>0</v>
      </c>
      <c r="N2319" s="33" t="s">
        <v>216</v>
      </c>
      <c r="O2319" t="s">
        <v>368</v>
      </c>
      <c r="P2319" t="s">
        <v>5395</v>
      </c>
      <c r="Q2319" t="s">
        <v>458</v>
      </c>
      <c r="R2319" t="s">
        <v>1035</v>
      </c>
    </row>
    <row r="2320" spans="13:18" x14ac:dyDescent="0.55000000000000004">
      <c r="M2320" s="7">
        <v>0</v>
      </c>
      <c r="N2320" s="33" t="s">
        <v>5080</v>
      </c>
      <c r="O2320" t="s">
        <v>917</v>
      </c>
      <c r="P2320" t="s">
        <v>5396</v>
      </c>
      <c r="Q2320" t="s">
        <v>311</v>
      </c>
      <c r="R2320" t="s">
        <v>451</v>
      </c>
    </row>
    <row r="2321" spans="13:18" x14ac:dyDescent="0.55000000000000004">
      <c r="M2321" s="7">
        <v>0</v>
      </c>
      <c r="N2321" s="33" t="s">
        <v>5082</v>
      </c>
      <c r="O2321" t="s">
        <v>902</v>
      </c>
      <c r="P2321" t="s">
        <v>5397</v>
      </c>
      <c r="Q2321" t="s">
        <v>278</v>
      </c>
      <c r="R2321" t="s">
        <v>2145</v>
      </c>
    </row>
    <row r="2322" spans="13:18" x14ac:dyDescent="0.55000000000000004">
      <c r="M2322" s="7">
        <v>0</v>
      </c>
      <c r="N2322" s="33" t="s">
        <v>5083</v>
      </c>
      <c r="O2322" t="s">
        <v>396</v>
      </c>
      <c r="P2322" t="s">
        <v>5398</v>
      </c>
      <c r="Q2322" t="s">
        <v>1108</v>
      </c>
      <c r="R2322" t="s">
        <v>4358</v>
      </c>
    </row>
    <row r="2323" spans="13:18" x14ac:dyDescent="0.55000000000000004">
      <c r="M2323" s="7">
        <v>0</v>
      </c>
      <c r="N2323" s="33" t="s">
        <v>5112</v>
      </c>
      <c r="O2323" t="s">
        <v>1710</v>
      </c>
      <c r="P2323" t="s">
        <v>5399</v>
      </c>
      <c r="Q2323" t="s">
        <v>251</v>
      </c>
      <c r="R2323" t="s">
        <v>922</v>
      </c>
    </row>
    <row r="2324" spans="13:18" x14ac:dyDescent="0.55000000000000004">
      <c r="M2324" s="7">
        <v>0</v>
      </c>
      <c r="N2324" s="33" t="s">
        <v>5113</v>
      </c>
      <c r="O2324" t="s">
        <v>368</v>
      </c>
      <c r="P2324" t="s">
        <v>5400</v>
      </c>
      <c r="Q2324" t="s">
        <v>290</v>
      </c>
      <c r="R2324" t="s">
        <v>4640</v>
      </c>
    </row>
    <row r="2325" spans="13:18" x14ac:dyDescent="0.55000000000000004">
      <c r="M2325" s="7">
        <v>0</v>
      </c>
      <c r="N2325" s="33" t="s">
        <v>5114</v>
      </c>
      <c r="O2325" t="s">
        <v>1789</v>
      </c>
      <c r="P2325" t="s">
        <v>5401</v>
      </c>
      <c r="Q2325" t="s">
        <v>273</v>
      </c>
      <c r="R2325" t="s">
        <v>351</v>
      </c>
    </row>
    <row r="2326" spans="13:18" x14ac:dyDescent="0.55000000000000004">
      <c r="M2326" s="7">
        <v>0</v>
      </c>
      <c r="N2326" s="33" t="s">
        <v>4026</v>
      </c>
      <c r="O2326" t="s">
        <v>491</v>
      </c>
      <c r="P2326" t="s">
        <v>5402</v>
      </c>
      <c r="Q2326" t="s">
        <v>458</v>
      </c>
      <c r="R2326" t="s">
        <v>1006</v>
      </c>
    </row>
    <row r="2327" spans="13:18" x14ac:dyDescent="0.55000000000000004">
      <c r="M2327" s="7">
        <v>0</v>
      </c>
      <c r="N2327" s="33" t="s">
        <v>5131</v>
      </c>
      <c r="O2327" t="s">
        <v>267</v>
      </c>
      <c r="P2327" t="s">
        <v>5403</v>
      </c>
      <c r="Q2327" t="s">
        <v>947</v>
      </c>
      <c r="R2327" t="s">
        <v>2177</v>
      </c>
    </row>
    <row r="2328" spans="13:18" x14ac:dyDescent="0.55000000000000004">
      <c r="M2328" s="7">
        <v>0</v>
      </c>
      <c r="N2328" s="33" t="s">
        <v>5139</v>
      </c>
      <c r="O2328" t="s">
        <v>960</v>
      </c>
      <c r="P2328" t="s">
        <v>5404</v>
      </c>
      <c r="Q2328" t="s">
        <v>379</v>
      </c>
      <c r="R2328" t="s">
        <v>4648</v>
      </c>
    </row>
    <row r="2329" spans="13:18" x14ac:dyDescent="0.55000000000000004">
      <c r="M2329" s="7">
        <v>0</v>
      </c>
      <c r="N2329" s="33" t="s">
        <v>5152</v>
      </c>
      <c r="O2329" t="s">
        <v>675</v>
      </c>
      <c r="P2329" t="s">
        <v>5405</v>
      </c>
      <c r="Q2329" t="s">
        <v>1245</v>
      </c>
      <c r="R2329" t="s">
        <v>431</v>
      </c>
    </row>
    <row r="2330" spans="13:18" x14ac:dyDescent="0.55000000000000004">
      <c r="M2330" s="7">
        <v>0</v>
      </c>
      <c r="N2330" s="33" t="s">
        <v>4515</v>
      </c>
      <c r="O2330" t="s">
        <v>877</v>
      </c>
      <c r="P2330" t="s">
        <v>5406</v>
      </c>
      <c r="Q2330" t="s">
        <v>278</v>
      </c>
      <c r="R2330" t="s">
        <v>4340</v>
      </c>
    </row>
    <row r="2331" spans="13:18" x14ac:dyDescent="0.55000000000000004">
      <c r="M2331" s="7">
        <v>0</v>
      </c>
      <c r="N2331" s="33" t="s">
        <v>5164</v>
      </c>
      <c r="O2331" t="s">
        <v>392</v>
      </c>
      <c r="P2331" t="s">
        <v>5407</v>
      </c>
      <c r="Q2331" t="s">
        <v>946</v>
      </c>
      <c r="R2331" t="s">
        <v>260</v>
      </c>
    </row>
    <row r="2332" spans="13:18" x14ac:dyDescent="0.55000000000000004">
      <c r="M2332" s="7">
        <v>0</v>
      </c>
      <c r="N2332" s="33" t="s">
        <v>5169</v>
      </c>
      <c r="O2332" t="s">
        <v>1598</v>
      </c>
      <c r="P2332" t="s">
        <v>5408</v>
      </c>
      <c r="Q2332" t="s">
        <v>379</v>
      </c>
      <c r="R2332" t="s">
        <v>4648</v>
      </c>
    </row>
    <row r="2333" spans="13:18" x14ac:dyDescent="0.55000000000000004">
      <c r="M2333" s="7">
        <v>0</v>
      </c>
      <c r="N2333" s="33" t="s">
        <v>5176</v>
      </c>
      <c r="O2333" t="s">
        <v>1643</v>
      </c>
      <c r="P2333" t="s">
        <v>5409</v>
      </c>
      <c r="Q2333" t="s">
        <v>947</v>
      </c>
      <c r="R2333" t="s">
        <v>806</v>
      </c>
    </row>
    <row r="2334" spans="13:18" x14ac:dyDescent="0.55000000000000004">
      <c r="M2334" s="7">
        <v>0</v>
      </c>
      <c r="N2334" s="33" t="s">
        <v>4570</v>
      </c>
      <c r="O2334" t="s">
        <v>281</v>
      </c>
      <c r="P2334" t="s">
        <v>5410</v>
      </c>
      <c r="Q2334" t="s">
        <v>379</v>
      </c>
      <c r="R2334" t="s">
        <v>4572</v>
      </c>
    </row>
    <row r="2335" spans="13:18" x14ac:dyDescent="0.55000000000000004">
      <c r="M2335" s="7">
        <v>0</v>
      </c>
      <c r="N2335" s="33" t="s">
        <v>5177</v>
      </c>
      <c r="O2335" t="s">
        <v>1571</v>
      </c>
      <c r="P2335" t="s">
        <v>5411</v>
      </c>
      <c r="Q2335" t="s">
        <v>264</v>
      </c>
      <c r="R2335" t="s">
        <v>479</v>
      </c>
    </row>
    <row r="2336" spans="13:18" x14ac:dyDescent="0.55000000000000004">
      <c r="M2336" s="7">
        <v>0</v>
      </c>
      <c r="N2336" s="33" t="s">
        <v>5182</v>
      </c>
      <c r="O2336" t="s">
        <v>772</v>
      </c>
      <c r="P2336" t="s">
        <v>5412</v>
      </c>
      <c r="Q2336" t="s">
        <v>366</v>
      </c>
      <c r="R2336" t="s">
        <v>832</v>
      </c>
    </row>
    <row r="2337" spans="13:18" x14ac:dyDescent="0.55000000000000004">
      <c r="M2337" s="7">
        <v>0</v>
      </c>
      <c r="N2337" s="33" t="s">
        <v>5184</v>
      </c>
      <c r="O2337" t="s">
        <v>540</v>
      </c>
      <c r="P2337" t="s">
        <v>5413</v>
      </c>
      <c r="Q2337" t="s">
        <v>947</v>
      </c>
      <c r="R2337" t="s">
        <v>274</v>
      </c>
    </row>
    <row r="2338" spans="13:18" x14ac:dyDescent="0.55000000000000004">
      <c r="M2338" s="7">
        <v>0</v>
      </c>
      <c r="N2338" s="33" t="s">
        <v>5193</v>
      </c>
      <c r="O2338" t="s">
        <v>540</v>
      </c>
      <c r="P2338" t="s">
        <v>5414</v>
      </c>
      <c r="Q2338" t="s">
        <v>947</v>
      </c>
      <c r="R2338" t="s">
        <v>806</v>
      </c>
    </row>
    <row r="2339" spans="13:18" x14ac:dyDescent="0.55000000000000004">
      <c r="M2339" s="7">
        <v>0</v>
      </c>
      <c r="N2339" s="33" t="s">
        <v>5197</v>
      </c>
      <c r="O2339" t="s">
        <v>1800</v>
      </c>
      <c r="P2339" t="s">
        <v>5415</v>
      </c>
      <c r="Q2339" t="s">
        <v>366</v>
      </c>
      <c r="R2339" t="s">
        <v>255</v>
      </c>
    </row>
    <row r="2340" spans="13:18" x14ac:dyDescent="0.55000000000000004">
      <c r="M2340" s="7">
        <v>0</v>
      </c>
      <c r="N2340" s="33" t="s">
        <v>3245</v>
      </c>
      <c r="O2340" t="s">
        <v>877</v>
      </c>
      <c r="P2340" t="s">
        <v>5416</v>
      </c>
      <c r="Q2340" t="s">
        <v>434</v>
      </c>
      <c r="R2340" t="s">
        <v>1025</v>
      </c>
    </row>
    <row r="2341" spans="13:18" x14ac:dyDescent="0.55000000000000004">
      <c r="M2341" s="7">
        <v>0</v>
      </c>
      <c r="N2341" s="33" t="s">
        <v>5204</v>
      </c>
      <c r="O2341" t="s">
        <v>267</v>
      </c>
      <c r="P2341" t="s">
        <v>5417</v>
      </c>
      <c r="Q2341" t="s">
        <v>946</v>
      </c>
      <c r="R2341" t="s">
        <v>2065</v>
      </c>
    </row>
    <row r="2342" spans="13:18" x14ac:dyDescent="0.55000000000000004">
      <c r="M2342" s="7">
        <v>0</v>
      </c>
      <c r="N2342" s="33" t="s">
        <v>5217</v>
      </c>
      <c r="O2342" t="s">
        <v>166</v>
      </c>
      <c r="P2342" t="s">
        <v>5418</v>
      </c>
      <c r="Q2342" t="s">
        <v>947</v>
      </c>
      <c r="R2342" t="s">
        <v>3397</v>
      </c>
    </row>
    <row r="2343" spans="13:18" x14ac:dyDescent="0.55000000000000004">
      <c r="M2343" s="7">
        <v>0</v>
      </c>
      <c r="N2343" s="33" t="s">
        <v>4336</v>
      </c>
      <c r="O2343" t="s">
        <v>304</v>
      </c>
      <c r="P2343" t="s">
        <v>5419</v>
      </c>
      <c r="Q2343" t="s">
        <v>264</v>
      </c>
      <c r="R2343" t="s">
        <v>873</v>
      </c>
    </row>
    <row r="2344" spans="13:18" x14ac:dyDescent="0.55000000000000004">
      <c r="M2344" s="7">
        <v>0</v>
      </c>
      <c r="N2344" s="33" t="s">
        <v>5219</v>
      </c>
      <c r="O2344" t="s">
        <v>309</v>
      </c>
      <c r="P2344" t="s">
        <v>5420</v>
      </c>
      <c r="Q2344" t="s">
        <v>947</v>
      </c>
      <c r="R2344" t="s">
        <v>1021</v>
      </c>
    </row>
    <row r="2345" spans="13:18" x14ac:dyDescent="0.55000000000000004">
      <c r="M2345" s="7">
        <v>0</v>
      </c>
      <c r="N2345" s="33" t="s">
        <v>5220</v>
      </c>
      <c r="O2345" t="s">
        <v>657</v>
      </c>
      <c r="P2345" t="s">
        <v>5421</v>
      </c>
      <c r="Q2345" t="s">
        <v>278</v>
      </c>
      <c r="R2345" t="s">
        <v>2118</v>
      </c>
    </row>
    <row r="2346" spans="13:18" x14ac:dyDescent="0.55000000000000004">
      <c r="M2346" s="7">
        <v>0</v>
      </c>
      <c r="N2346" s="33" t="s">
        <v>5224</v>
      </c>
      <c r="O2346" t="s">
        <v>544</v>
      </c>
      <c r="P2346" t="s">
        <v>5422</v>
      </c>
      <c r="Q2346" t="s">
        <v>311</v>
      </c>
      <c r="R2346" t="s">
        <v>4660</v>
      </c>
    </row>
    <row r="2347" spans="13:18" x14ac:dyDescent="0.55000000000000004">
      <c r="M2347" s="7">
        <v>0</v>
      </c>
      <c r="N2347" s="33" t="s">
        <v>3526</v>
      </c>
      <c r="O2347" t="s">
        <v>564</v>
      </c>
      <c r="P2347" t="s">
        <v>5423</v>
      </c>
      <c r="Q2347" t="s">
        <v>259</v>
      </c>
      <c r="R2347" t="s">
        <v>5424</v>
      </c>
    </row>
    <row r="2348" spans="13:18" x14ac:dyDescent="0.55000000000000004">
      <c r="M2348" s="7">
        <v>0</v>
      </c>
      <c r="N2348" s="33" t="s">
        <v>1391</v>
      </c>
      <c r="O2348" t="s">
        <v>936</v>
      </c>
      <c r="P2348" t="s">
        <v>5425</v>
      </c>
      <c r="Q2348" t="s">
        <v>273</v>
      </c>
      <c r="R2348" t="s">
        <v>5426</v>
      </c>
    </row>
    <row r="2349" spans="13:18" x14ac:dyDescent="0.55000000000000004">
      <c r="M2349" s="7">
        <v>0</v>
      </c>
      <c r="N2349" s="33" t="s">
        <v>5227</v>
      </c>
      <c r="O2349" t="s">
        <v>1144</v>
      </c>
      <c r="P2349" t="s">
        <v>5427</v>
      </c>
      <c r="Q2349" t="s">
        <v>947</v>
      </c>
      <c r="R2349" t="s">
        <v>2118</v>
      </c>
    </row>
    <row r="2350" spans="13:18" x14ac:dyDescent="0.55000000000000004">
      <c r="M2350" s="7">
        <v>0</v>
      </c>
      <c r="N2350" s="33" t="s">
        <v>205</v>
      </c>
      <c r="O2350" t="s">
        <v>1144</v>
      </c>
      <c r="P2350" t="s">
        <v>5428</v>
      </c>
      <c r="Q2350" t="s">
        <v>947</v>
      </c>
      <c r="R2350" t="s">
        <v>835</v>
      </c>
    </row>
    <row r="2351" spans="13:18" x14ac:dyDescent="0.55000000000000004">
      <c r="M2351" s="7">
        <v>0</v>
      </c>
      <c r="N2351" s="33" t="s">
        <v>5235</v>
      </c>
      <c r="O2351" t="s">
        <v>169</v>
      </c>
      <c r="P2351" t="s">
        <v>5429</v>
      </c>
      <c r="Q2351" t="s">
        <v>311</v>
      </c>
      <c r="R2351" t="s">
        <v>2115</v>
      </c>
    </row>
    <row r="2352" spans="13:18" x14ac:dyDescent="0.55000000000000004">
      <c r="M2352" s="7">
        <v>0</v>
      </c>
      <c r="N2352" s="33" t="s">
        <v>2546</v>
      </c>
      <c r="O2352" t="s">
        <v>1120</v>
      </c>
      <c r="P2352" t="s">
        <v>5430</v>
      </c>
      <c r="Q2352" t="s">
        <v>366</v>
      </c>
      <c r="R2352" t="s">
        <v>252</v>
      </c>
    </row>
    <row r="2353" spans="13:18" x14ac:dyDescent="0.55000000000000004">
      <c r="M2353" s="7">
        <v>0</v>
      </c>
      <c r="N2353" s="33" t="s">
        <v>5247</v>
      </c>
      <c r="O2353" t="s">
        <v>174</v>
      </c>
      <c r="P2353" t="s">
        <v>5431</v>
      </c>
      <c r="Q2353" t="s">
        <v>434</v>
      </c>
      <c r="R2353" t="s">
        <v>787</v>
      </c>
    </row>
    <row r="2354" spans="13:18" x14ac:dyDescent="0.55000000000000004">
      <c r="M2354" s="7">
        <v>0</v>
      </c>
      <c r="N2354" s="33" t="s">
        <v>5253</v>
      </c>
      <c r="O2354" t="s">
        <v>429</v>
      </c>
      <c r="P2354" t="s">
        <v>5432</v>
      </c>
      <c r="Q2354" t="s">
        <v>273</v>
      </c>
      <c r="R2354" t="s">
        <v>3960</v>
      </c>
    </row>
    <row r="2355" spans="13:18" x14ac:dyDescent="0.55000000000000004">
      <c r="M2355" s="7">
        <v>0</v>
      </c>
      <c r="N2355" s="33" t="s">
        <v>5254</v>
      </c>
      <c r="O2355" t="s">
        <v>304</v>
      </c>
      <c r="P2355" t="s">
        <v>5433</v>
      </c>
      <c r="Q2355" t="s">
        <v>512</v>
      </c>
      <c r="R2355" t="s">
        <v>5434</v>
      </c>
    </row>
    <row r="2356" spans="13:18" x14ac:dyDescent="0.55000000000000004">
      <c r="M2356" s="7">
        <v>0</v>
      </c>
      <c r="N2356" s="33" t="s">
        <v>5058</v>
      </c>
      <c r="O2356" t="s">
        <v>902</v>
      </c>
      <c r="P2356" t="s">
        <v>5435</v>
      </c>
      <c r="Q2356" t="s">
        <v>278</v>
      </c>
      <c r="R2356" t="s">
        <v>451</v>
      </c>
    </row>
    <row r="2357" spans="13:18" x14ac:dyDescent="0.55000000000000004">
      <c r="M2357" s="7">
        <v>0</v>
      </c>
      <c r="N2357" s="33" t="s">
        <v>5060</v>
      </c>
      <c r="O2357" t="s">
        <v>506</v>
      </c>
      <c r="P2357" t="s">
        <v>5436</v>
      </c>
      <c r="Q2357" t="s">
        <v>273</v>
      </c>
      <c r="R2357" t="s">
        <v>532</v>
      </c>
    </row>
    <row r="2358" spans="13:18" x14ac:dyDescent="0.55000000000000004">
      <c r="M2358" s="7">
        <v>0</v>
      </c>
      <c r="N2358" s="33" t="s">
        <v>5063</v>
      </c>
      <c r="O2358" t="s">
        <v>1950</v>
      </c>
      <c r="P2358" t="s">
        <v>5437</v>
      </c>
      <c r="Q2358" t="s">
        <v>405</v>
      </c>
      <c r="R2358" t="s">
        <v>2044</v>
      </c>
    </row>
    <row r="2359" spans="13:18" x14ac:dyDescent="0.55000000000000004">
      <c r="M2359" s="7">
        <v>0</v>
      </c>
      <c r="N2359" s="33" t="s">
        <v>5066</v>
      </c>
      <c r="O2359" t="s">
        <v>127</v>
      </c>
      <c r="P2359" t="s">
        <v>5438</v>
      </c>
      <c r="Q2359" t="s">
        <v>278</v>
      </c>
      <c r="R2359" t="s">
        <v>2143</v>
      </c>
    </row>
    <row r="2360" spans="13:18" x14ac:dyDescent="0.55000000000000004">
      <c r="M2360" s="7">
        <v>0</v>
      </c>
      <c r="N2360" s="33" t="s">
        <v>5068</v>
      </c>
      <c r="O2360" t="s">
        <v>453</v>
      </c>
      <c r="P2360" t="s">
        <v>5439</v>
      </c>
      <c r="Q2360" t="s">
        <v>947</v>
      </c>
      <c r="R2360" t="s">
        <v>2787</v>
      </c>
    </row>
    <row r="2361" spans="13:18" x14ac:dyDescent="0.55000000000000004">
      <c r="M2361" s="7">
        <v>0</v>
      </c>
      <c r="N2361" s="33" t="s">
        <v>5071</v>
      </c>
      <c r="O2361" t="s">
        <v>326</v>
      </c>
      <c r="P2361" t="e">
        <v>#VALUE!</v>
      </c>
      <c r="Q2361" t="e">
        <v>#VALUE!</v>
      </c>
      <c r="R2361" t="e">
        <v>#VALUE!</v>
      </c>
    </row>
    <row r="2362" spans="13:18" x14ac:dyDescent="0.55000000000000004">
      <c r="M2362" s="7">
        <v>0</v>
      </c>
      <c r="N2362" s="33" t="s">
        <v>5073</v>
      </c>
      <c r="O2362" t="s">
        <v>368</v>
      </c>
      <c r="P2362" t="s">
        <v>5440</v>
      </c>
      <c r="Q2362" t="s">
        <v>311</v>
      </c>
      <c r="R2362" t="s">
        <v>624</v>
      </c>
    </row>
    <row r="2363" spans="13:18" x14ac:dyDescent="0.55000000000000004">
      <c r="M2363" s="7">
        <v>0</v>
      </c>
      <c r="N2363" s="33" t="s">
        <v>5074</v>
      </c>
      <c r="O2363" t="s">
        <v>506</v>
      </c>
      <c r="P2363" t="s">
        <v>5441</v>
      </c>
      <c r="Q2363" t="s">
        <v>458</v>
      </c>
      <c r="R2363" t="s">
        <v>5442</v>
      </c>
    </row>
    <row r="2364" spans="13:18" x14ac:dyDescent="0.55000000000000004">
      <c r="M2364" s="7">
        <v>0</v>
      </c>
      <c r="N2364" s="33" t="s">
        <v>5079</v>
      </c>
      <c r="O2364" t="s">
        <v>127</v>
      </c>
      <c r="P2364" t="s">
        <v>5443</v>
      </c>
      <c r="Q2364" t="s">
        <v>278</v>
      </c>
      <c r="R2364" t="s">
        <v>2143</v>
      </c>
    </row>
    <row r="2365" spans="13:18" x14ac:dyDescent="0.55000000000000004">
      <c r="M2365" s="7">
        <v>0</v>
      </c>
      <c r="N2365" s="33" t="s">
        <v>5081</v>
      </c>
      <c r="O2365" t="s">
        <v>506</v>
      </c>
      <c r="P2365" t="s">
        <v>5444</v>
      </c>
      <c r="Q2365" t="s">
        <v>264</v>
      </c>
      <c r="R2365" t="s">
        <v>1850</v>
      </c>
    </row>
    <row r="2366" spans="13:18" x14ac:dyDescent="0.55000000000000004">
      <c r="M2366" s="7">
        <v>0</v>
      </c>
      <c r="N2366" s="33" t="s">
        <v>3627</v>
      </c>
      <c r="O2366" t="s">
        <v>382</v>
      </c>
      <c r="P2366" t="s">
        <v>5445</v>
      </c>
      <c r="Q2366" t="s">
        <v>992</v>
      </c>
      <c r="R2366" t="s">
        <v>4823</v>
      </c>
    </row>
    <row r="2367" spans="13:18" x14ac:dyDescent="0.55000000000000004">
      <c r="M2367" s="7">
        <v>0</v>
      </c>
      <c r="N2367" s="33" t="s">
        <v>5084</v>
      </c>
      <c r="O2367" t="s">
        <v>127</v>
      </c>
      <c r="P2367" t="e">
        <v>#VALUE!</v>
      </c>
      <c r="Q2367" t="e">
        <v>#VALUE!</v>
      </c>
      <c r="R2367" t="e">
        <v>#VALUE!</v>
      </c>
    </row>
    <row r="2368" spans="13:18" x14ac:dyDescent="0.55000000000000004">
      <c r="M2368" s="7">
        <v>0</v>
      </c>
      <c r="N2368" s="33" t="s">
        <v>5086</v>
      </c>
      <c r="O2368" t="s">
        <v>515</v>
      </c>
      <c r="P2368" t="e">
        <v>#VALUE!</v>
      </c>
      <c r="Q2368" t="e">
        <v>#VALUE!</v>
      </c>
      <c r="R2368" t="e">
        <v>#VALUE!</v>
      </c>
    </row>
    <row r="2369" spans="13:18" x14ac:dyDescent="0.55000000000000004">
      <c r="M2369" s="7">
        <v>0</v>
      </c>
      <c r="N2369" s="33" t="s">
        <v>5089</v>
      </c>
      <c r="O2369" t="s">
        <v>453</v>
      </c>
      <c r="P2369" t="s">
        <v>5446</v>
      </c>
      <c r="Q2369" t="s">
        <v>947</v>
      </c>
      <c r="R2369" t="s">
        <v>451</v>
      </c>
    </row>
    <row r="2370" spans="13:18" x14ac:dyDescent="0.55000000000000004">
      <c r="M2370" s="7">
        <v>0</v>
      </c>
      <c r="N2370" s="33" t="s">
        <v>5090</v>
      </c>
      <c r="O2370" t="s">
        <v>396</v>
      </c>
      <c r="P2370" t="s">
        <v>5447</v>
      </c>
      <c r="Q2370" t="s">
        <v>992</v>
      </c>
      <c r="R2370" t="s">
        <v>1035</v>
      </c>
    </row>
    <row r="2371" spans="13:18" x14ac:dyDescent="0.55000000000000004">
      <c r="M2371" s="7">
        <v>0</v>
      </c>
      <c r="N2371" s="33" t="s">
        <v>1753</v>
      </c>
      <c r="O2371" t="s">
        <v>368</v>
      </c>
      <c r="P2371" t="s">
        <v>5448</v>
      </c>
      <c r="Q2371" t="s">
        <v>264</v>
      </c>
      <c r="R2371" t="s">
        <v>1035</v>
      </c>
    </row>
    <row r="2372" spans="13:18" x14ac:dyDescent="0.55000000000000004">
      <c r="M2372" s="7">
        <v>0</v>
      </c>
      <c r="N2372" s="33" t="s">
        <v>5093</v>
      </c>
      <c r="O2372" t="s">
        <v>1722</v>
      </c>
      <c r="P2372" t="s">
        <v>5449</v>
      </c>
      <c r="Q2372" t="s">
        <v>947</v>
      </c>
      <c r="R2372" t="s">
        <v>328</v>
      </c>
    </row>
    <row r="2373" spans="13:18" x14ac:dyDescent="0.55000000000000004">
      <c r="M2373" s="7">
        <v>0</v>
      </c>
      <c r="N2373" s="33" t="s">
        <v>5095</v>
      </c>
      <c r="O2373" t="s">
        <v>330</v>
      </c>
      <c r="P2373" t="s">
        <v>5450</v>
      </c>
      <c r="Q2373" t="s">
        <v>259</v>
      </c>
      <c r="R2373" t="s">
        <v>5451</v>
      </c>
    </row>
    <row r="2374" spans="13:18" x14ac:dyDescent="0.55000000000000004">
      <c r="M2374" s="7">
        <v>0</v>
      </c>
      <c r="N2374" s="33" t="s">
        <v>2580</v>
      </c>
      <c r="O2374" t="s">
        <v>446</v>
      </c>
      <c r="P2374" t="s">
        <v>5452</v>
      </c>
      <c r="Q2374" t="s">
        <v>366</v>
      </c>
      <c r="R2374" t="s">
        <v>2994</v>
      </c>
    </row>
    <row r="2375" spans="13:18" x14ac:dyDescent="0.55000000000000004">
      <c r="M2375" s="7">
        <v>0</v>
      </c>
      <c r="N2375" s="33" t="s">
        <v>2321</v>
      </c>
      <c r="O2375" t="s">
        <v>467</v>
      </c>
      <c r="P2375" t="s">
        <v>5453</v>
      </c>
      <c r="Q2375" t="s">
        <v>1245</v>
      </c>
      <c r="R2375" t="s">
        <v>2054</v>
      </c>
    </row>
    <row r="2376" spans="13:18" x14ac:dyDescent="0.55000000000000004">
      <c r="M2376" s="7">
        <v>0</v>
      </c>
      <c r="N2376" s="33" t="s">
        <v>5099</v>
      </c>
      <c r="O2376" t="s">
        <v>1142</v>
      </c>
      <c r="P2376" t="s">
        <v>5454</v>
      </c>
      <c r="Q2376" t="s">
        <v>287</v>
      </c>
      <c r="R2376" t="s">
        <v>2070</v>
      </c>
    </row>
    <row r="2377" spans="13:18" x14ac:dyDescent="0.55000000000000004">
      <c r="M2377" s="7">
        <v>0</v>
      </c>
      <c r="N2377" s="33" t="s">
        <v>5100</v>
      </c>
      <c r="O2377" t="s">
        <v>368</v>
      </c>
      <c r="P2377" t="s">
        <v>5455</v>
      </c>
      <c r="Q2377" t="s">
        <v>278</v>
      </c>
      <c r="R2377" t="s">
        <v>4553</v>
      </c>
    </row>
    <row r="2378" spans="13:18" x14ac:dyDescent="0.55000000000000004">
      <c r="M2378" s="7">
        <v>0</v>
      </c>
      <c r="N2378" s="33" t="s">
        <v>5101</v>
      </c>
      <c r="O2378" t="s">
        <v>140</v>
      </c>
      <c r="P2378" t="s">
        <v>5456</v>
      </c>
      <c r="Q2378" t="s">
        <v>311</v>
      </c>
      <c r="R2378" t="s">
        <v>1250</v>
      </c>
    </row>
    <row r="2379" spans="13:18" x14ac:dyDescent="0.55000000000000004">
      <c r="M2379" s="7">
        <v>0</v>
      </c>
      <c r="N2379" s="33" t="s">
        <v>5102</v>
      </c>
      <c r="O2379" t="s">
        <v>1764</v>
      </c>
      <c r="P2379" t="s">
        <v>5457</v>
      </c>
      <c r="Q2379" t="s">
        <v>287</v>
      </c>
      <c r="R2379" t="s">
        <v>2145</v>
      </c>
    </row>
    <row r="2380" spans="13:18" x14ac:dyDescent="0.55000000000000004">
      <c r="M2380" s="7">
        <v>0</v>
      </c>
      <c r="N2380" s="33" t="s">
        <v>4233</v>
      </c>
      <c r="O2380" t="s">
        <v>620</v>
      </c>
      <c r="P2380" t="s">
        <v>5458</v>
      </c>
      <c r="Q2380" t="s">
        <v>264</v>
      </c>
      <c r="R2380" t="s">
        <v>1250</v>
      </c>
    </row>
    <row r="2381" spans="13:18" x14ac:dyDescent="0.55000000000000004">
      <c r="M2381" s="7">
        <v>0</v>
      </c>
      <c r="N2381" s="33" t="s">
        <v>5108</v>
      </c>
      <c r="O2381" t="s">
        <v>1809</v>
      </c>
      <c r="P2381" t="s">
        <v>5459</v>
      </c>
      <c r="Q2381" t="s">
        <v>948</v>
      </c>
      <c r="R2381" t="s">
        <v>2401</v>
      </c>
    </row>
    <row r="2382" spans="13:18" x14ac:dyDescent="0.55000000000000004">
      <c r="M2382" s="7">
        <v>0</v>
      </c>
      <c r="N2382" s="33" t="s">
        <v>5109</v>
      </c>
      <c r="O2382" t="s">
        <v>908</v>
      </c>
      <c r="P2382" t="s">
        <v>5460</v>
      </c>
      <c r="Q2382" t="s">
        <v>947</v>
      </c>
      <c r="R2382" t="s">
        <v>735</v>
      </c>
    </row>
    <row r="2383" spans="13:18" x14ac:dyDescent="0.55000000000000004">
      <c r="M2383" s="7">
        <v>0</v>
      </c>
      <c r="N2383" s="33" t="s">
        <v>5110</v>
      </c>
      <c r="O2383" t="s">
        <v>657</v>
      </c>
      <c r="P2383" t="s">
        <v>5461</v>
      </c>
      <c r="Q2383" t="s">
        <v>458</v>
      </c>
      <c r="R2383" t="s">
        <v>435</v>
      </c>
    </row>
    <row r="2384" spans="13:18" x14ac:dyDescent="0.55000000000000004">
      <c r="M2384" s="7">
        <v>0</v>
      </c>
      <c r="N2384" s="33" t="s">
        <v>5115</v>
      </c>
      <c r="O2384" t="s">
        <v>1615</v>
      </c>
      <c r="P2384" t="s">
        <v>5462</v>
      </c>
      <c r="Q2384" t="s">
        <v>947</v>
      </c>
      <c r="R2384" t="s">
        <v>2054</v>
      </c>
    </row>
    <row r="2385" spans="13:18" x14ac:dyDescent="0.55000000000000004">
      <c r="M2385" s="7">
        <v>0</v>
      </c>
      <c r="N2385" s="33" t="s">
        <v>5117</v>
      </c>
      <c r="O2385" t="s">
        <v>3635</v>
      </c>
      <c r="P2385" t="s">
        <v>5463</v>
      </c>
      <c r="Q2385" t="s">
        <v>311</v>
      </c>
      <c r="R2385" t="s">
        <v>2787</v>
      </c>
    </row>
    <row r="2386" spans="13:18" x14ac:dyDescent="0.55000000000000004">
      <c r="M2386" s="7">
        <v>0</v>
      </c>
      <c r="N2386" s="33" t="s">
        <v>5118</v>
      </c>
      <c r="O2386" t="s">
        <v>368</v>
      </c>
      <c r="P2386" t="s">
        <v>5464</v>
      </c>
      <c r="Q2386" t="s">
        <v>251</v>
      </c>
      <c r="R2386" t="s">
        <v>1035</v>
      </c>
    </row>
    <row r="2387" spans="13:18" x14ac:dyDescent="0.55000000000000004">
      <c r="M2387" s="7">
        <v>0</v>
      </c>
      <c r="N2387" s="33" t="s">
        <v>5120</v>
      </c>
      <c r="O2387" t="s">
        <v>1965</v>
      </c>
      <c r="P2387" t="s">
        <v>5465</v>
      </c>
      <c r="Q2387" t="s">
        <v>434</v>
      </c>
      <c r="R2387" t="s">
        <v>532</v>
      </c>
    </row>
    <row r="2388" spans="13:18" x14ac:dyDescent="0.55000000000000004">
      <c r="M2388" s="7">
        <v>0</v>
      </c>
      <c r="N2388" s="33" t="s">
        <v>5121</v>
      </c>
      <c r="O2388" t="s">
        <v>126</v>
      </c>
      <c r="P2388" t="s">
        <v>5466</v>
      </c>
      <c r="Q2388" t="s">
        <v>278</v>
      </c>
      <c r="R2388" t="s">
        <v>682</v>
      </c>
    </row>
    <row r="2389" spans="13:18" x14ac:dyDescent="0.55000000000000004">
      <c r="M2389" s="7">
        <v>0</v>
      </c>
      <c r="N2389" s="33" t="s">
        <v>514</v>
      </c>
      <c r="O2389" t="s">
        <v>515</v>
      </c>
      <c r="P2389" t="s">
        <v>5467</v>
      </c>
      <c r="Q2389" t="s">
        <v>311</v>
      </c>
      <c r="R2389" t="s">
        <v>532</v>
      </c>
    </row>
    <row r="2390" spans="13:18" x14ac:dyDescent="0.55000000000000004">
      <c r="M2390" s="7">
        <v>0</v>
      </c>
      <c r="N2390" s="33" t="s">
        <v>1993</v>
      </c>
      <c r="O2390" t="s">
        <v>506</v>
      </c>
      <c r="P2390" t="s">
        <v>5468</v>
      </c>
      <c r="Q2390" t="s">
        <v>311</v>
      </c>
      <c r="R2390" t="s">
        <v>5442</v>
      </c>
    </row>
    <row r="2391" spans="13:18" x14ac:dyDescent="0.55000000000000004">
      <c r="M2391" s="7">
        <v>0</v>
      </c>
      <c r="N2391" s="33" t="s">
        <v>1990</v>
      </c>
      <c r="O2391" t="s">
        <v>908</v>
      </c>
      <c r="P2391" t="s">
        <v>5469</v>
      </c>
      <c r="Q2391" t="s">
        <v>947</v>
      </c>
      <c r="R2391" t="s">
        <v>2070</v>
      </c>
    </row>
    <row r="2392" spans="13:18" x14ac:dyDescent="0.55000000000000004">
      <c r="M2392" s="7">
        <v>0</v>
      </c>
      <c r="N2392" s="33" t="s">
        <v>5125</v>
      </c>
      <c r="O2392" t="s">
        <v>506</v>
      </c>
      <c r="P2392" t="s">
        <v>5470</v>
      </c>
      <c r="Q2392" t="s">
        <v>273</v>
      </c>
      <c r="R2392" t="s">
        <v>1850</v>
      </c>
    </row>
    <row r="2393" spans="13:18" x14ac:dyDescent="0.55000000000000004">
      <c r="M2393" s="7">
        <v>0</v>
      </c>
      <c r="N2393" s="33" t="s">
        <v>5133</v>
      </c>
      <c r="O2393" t="s">
        <v>1800</v>
      </c>
      <c r="P2393" t="s">
        <v>5471</v>
      </c>
      <c r="Q2393" t="s">
        <v>947</v>
      </c>
      <c r="R2393" t="s">
        <v>806</v>
      </c>
    </row>
    <row r="2394" spans="13:18" x14ac:dyDescent="0.55000000000000004">
      <c r="M2394" s="7">
        <v>0</v>
      </c>
      <c r="N2394" s="33" t="s">
        <v>5135</v>
      </c>
      <c r="O2394" t="s">
        <v>877</v>
      </c>
      <c r="P2394" t="e">
        <v>#VALUE!</v>
      </c>
      <c r="Q2394" t="e">
        <v>#VALUE!</v>
      </c>
      <c r="R2394" t="e">
        <v>#VALUE!</v>
      </c>
    </row>
    <row r="2395" spans="13:18" x14ac:dyDescent="0.55000000000000004">
      <c r="M2395" s="7">
        <v>0</v>
      </c>
      <c r="N2395" s="33" t="s">
        <v>5137</v>
      </c>
      <c r="O2395" t="s">
        <v>340</v>
      </c>
      <c r="P2395" t="s">
        <v>5472</v>
      </c>
      <c r="Q2395" t="s">
        <v>273</v>
      </c>
      <c r="R2395" t="s">
        <v>274</v>
      </c>
    </row>
    <row r="2396" spans="13:18" x14ac:dyDescent="0.55000000000000004">
      <c r="M2396" s="7">
        <v>0</v>
      </c>
      <c r="N2396" s="33" t="s">
        <v>5138</v>
      </c>
      <c r="O2396" t="s">
        <v>1726</v>
      </c>
      <c r="P2396" t="s">
        <v>5473</v>
      </c>
      <c r="Q2396" t="s">
        <v>273</v>
      </c>
      <c r="R2396" t="s">
        <v>2177</v>
      </c>
    </row>
    <row r="2397" spans="13:18" x14ac:dyDescent="0.55000000000000004">
      <c r="M2397" s="7">
        <v>0</v>
      </c>
      <c r="N2397" s="33" t="s">
        <v>5140</v>
      </c>
      <c r="O2397" t="s">
        <v>544</v>
      </c>
      <c r="P2397" t="s">
        <v>5474</v>
      </c>
      <c r="Q2397" t="s">
        <v>273</v>
      </c>
      <c r="R2397" t="s">
        <v>1337</v>
      </c>
    </row>
    <row r="2398" spans="13:18" x14ac:dyDescent="0.55000000000000004">
      <c r="M2398" s="7">
        <v>0</v>
      </c>
      <c r="N2398" s="33" t="s">
        <v>3462</v>
      </c>
      <c r="O2398" t="s">
        <v>426</v>
      </c>
      <c r="P2398" t="s">
        <v>5475</v>
      </c>
      <c r="Q2398" t="s">
        <v>405</v>
      </c>
      <c r="R2398" t="s">
        <v>697</v>
      </c>
    </row>
    <row r="2399" spans="13:18" x14ac:dyDescent="0.55000000000000004">
      <c r="M2399" s="7">
        <v>0</v>
      </c>
      <c r="N2399" s="33" t="s">
        <v>5141</v>
      </c>
      <c r="O2399" t="s">
        <v>1598</v>
      </c>
      <c r="P2399" t="s">
        <v>5476</v>
      </c>
      <c r="Q2399" t="s">
        <v>273</v>
      </c>
      <c r="R2399" t="s">
        <v>3370</v>
      </c>
    </row>
    <row r="2400" spans="13:18" x14ac:dyDescent="0.55000000000000004">
      <c r="M2400" s="7">
        <v>0</v>
      </c>
      <c r="N2400" s="33" t="s">
        <v>5142</v>
      </c>
      <c r="O2400" t="s">
        <v>552</v>
      </c>
      <c r="P2400" t="s">
        <v>5477</v>
      </c>
      <c r="Q2400" t="s">
        <v>278</v>
      </c>
      <c r="R2400" t="s">
        <v>605</v>
      </c>
    </row>
    <row r="2401" spans="13:18" x14ac:dyDescent="0.55000000000000004">
      <c r="M2401" s="7">
        <v>0</v>
      </c>
      <c r="N2401" s="33" t="s">
        <v>5143</v>
      </c>
      <c r="O2401" t="s">
        <v>677</v>
      </c>
      <c r="P2401" t="s">
        <v>5478</v>
      </c>
      <c r="Q2401" t="s">
        <v>278</v>
      </c>
      <c r="R2401" t="s">
        <v>5479</v>
      </c>
    </row>
    <row r="2402" spans="13:18" x14ac:dyDescent="0.55000000000000004">
      <c r="M2402" s="7">
        <v>0</v>
      </c>
      <c r="N2402" s="33" t="s">
        <v>5144</v>
      </c>
      <c r="O2402" t="s">
        <v>1018</v>
      </c>
      <c r="P2402" t="e">
        <v>#VALUE!</v>
      </c>
      <c r="Q2402" t="e">
        <v>#VALUE!</v>
      </c>
      <c r="R2402" t="e">
        <v>#VALUE!</v>
      </c>
    </row>
    <row r="2403" spans="13:18" x14ac:dyDescent="0.55000000000000004">
      <c r="M2403" s="7">
        <v>0</v>
      </c>
      <c r="N2403" s="33" t="s">
        <v>5147</v>
      </c>
      <c r="O2403" t="s">
        <v>944</v>
      </c>
      <c r="P2403" t="e">
        <v>#VALUE!</v>
      </c>
      <c r="Q2403" t="e">
        <v>#VALUE!</v>
      </c>
      <c r="R2403" t="e">
        <v>#VALUE!</v>
      </c>
    </row>
    <row r="2404" spans="13:18" x14ac:dyDescent="0.55000000000000004">
      <c r="M2404" s="7">
        <v>0</v>
      </c>
      <c r="N2404" s="33" t="s">
        <v>5148</v>
      </c>
      <c r="O2404" t="s">
        <v>267</v>
      </c>
      <c r="P2404" t="s">
        <v>5480</v>
      </c>
      <c r="Q2404" t="s">
        <v>1108</v>
      </c>
      <c r="R2404" t="s">
        <v>291</v>
      </c>
    </row>
    <row r="2405" spans="13:18" x14ac:dyDescent="0.55000000000000004">
      <c r="M2405" s="7">
        <v>0</v>
      </c>
      <c r="N2405" s="33" t="s">
        <v>5149</v>
      </c>
      <c r="O2405" t="s">
        <v>174</v>
      </c>
      <c r="P2405" t="s">
        <v>5481</v>
      </c>
      <c r="Q2405" t="s">
        <v>366</v>
      </c>
      <c r="R2405" t="s">
        <v>274</v>
      </c>
    </row>
    <row r="2406" spans="13:18" x14ac:dyDescent="0.55000000000000004">
      <c r="M2406" s="7">
        <v>0</v>
      </c>
      <c r="N2406" s="33" t="s">
        <v>5151</v>
      </c>
      <c r="O2406" t="s">
        <v>564</v>
      </c>
      <c r="P2406" t="s">
        <v>5482</v>
      </c>
      <c r="Q2406" t="s">
        <v>287</v>
      </c>
      <c r="R2406" t="s">
        <v>1337</v>
      </c>
    </row>
    <row r="2407" spans="13:18" x14ac:dyDescent="0.55000000000000004">
      <c r="M2407" s="7">
        <v>0</v>
      </c>
      <c r="N2407" s="33" t="s">
        <v>5153</v>
      </c>
      <c r="O2407" t="s">
        <v>567</v>
      </c>
      <c r="P2407" t="s">
        <v>5483</v>
      </c>
      <c r="Q2407" t="s">
        <v>251</v>
      </c>
      <c r="R2407" t="s">
        <v>409</v>
      </c>
    </row>
    <row r="2408" spans="13:18" x14ac:dyDescent="0.55000000000000004">
      <c r="M2408" s="7">
        <v>0</v>
      </c>
      <c r="N2408" s="33" t="s">
        <v>5155</v>
      </c>
      <c r="O2408" t="s">
        <v>557</v>
      </c>
      <c r="P2408" t="e">
        <v>#VALUE!</v>
      </c>
      <c r="Q2408" t="e">
        <v>#VALUE!</v>
      </c>
      <c r="R2408" t="e">
        <v>#VALUE!</v>
      </c>
    </row>
    <row r="2409" spans="13:18" x14ac:dyDescent="0.55000000000000004">
      <c r="M2409" s="7">
        <v>0</v>
      </c>
      <c r="N2409" s="33" t="s">
        <v>5156</v>
      </c>
      <c r="O2409" t="s">
        <v>309</v>
      </c>
      <c r="P2409" t="e">
        <v>#VALUE!</v>
      </c>
      <c r="Q2409" t="e">
        <v>#VALUE!</v>
      </c>
      <c r="R2409" t="e">
        <v>#VALUE!</v>
      </c>
    </row>
    <row r="2410" spans="13:18" x14ac:dyDescent="0.55000000000000004">
      <c r="M2410" s="7">
        <v>0</v>
      </c>
      <c r="N2410" s="33" t="s">
        <v>5158</v>
      </c>
      <c r="O2410" t="s">
        <v>936</v>
      </c>
      <c r="P2410" t="s">
        <v>5484</v>
      </c>
      <c r="Q2410" t="s">
        <v>1245</v>
      </c>
      <c r="R2410" t="s">
        <v>479</v>
      </c>
    </row>
    <row r="2411" spans="13:18" x14ac:dyDescent="0.55000000000000004">
      <c r="M2411" s="7">
        <v>0</v>
      </c>
      <c r="N2411" s="33" t="s">
        <v>5159</v>
      </c>
      <c r="O2411" t="s">
        <v>944</v>
      </c>
      <c r="P2411" t="s">
        <v>5485</v>
      </c>
      <c r="Q2411" t="s">
        <v>366</v>
      </c>
      <c r="R2411" t="s">
        <v>3370</v>
      </c>
    </row>
    <row r="2412" spans="13:18" x14ac:dyDescent="0.55000000000000004">
      <c r="M2412" s="7">
        <v>0</v>
      </c>
      <c r="N2412" s="33" t="s">
        <v>5161</v>
      </c>
      <c r="O2412" t="s">
        <v>419</v>
      </c>
      <c r="P2412" t="e">
        <v>#VALUE!</v>
      </c>
      <c r="Q2412" t="e">
        <v>#VALUE!</v>
      </c>
      <c r="R2412" t="e">
        <v>#VALUE!</v>
      </c>
    </row>
    <row r="2413" spans="13:18" x14ac:dyDescent="0.55000000000000004">
      <c r="M2413" s="7">
        <v>0</v>
      </c>
      <c r="N2413" s="33" t="s">
        <v>5162</v>
      </c>
      <c r="O2413" t="s">
        <v>596</v>
      </c>
      <c r="P2413" t="s">
        <v>5486</v>
      </c>
      <c r="Q2413" t="s">
        <v>458</v>
      </c>
      <c r="R2413" t="s">
        <v>1344</v>
      </c>
    </row>
    <row r="2414" spans="13:18" x14ac:dyDescent="0.55000000000000004">
      <c r="M2414" s="7">
        <v>0</v>
      </c>
      <c r="N2414" s="33" t="s">
        <v>5163</v>
      </c>
      <c r="O2414" t="s">
        <v>254</v>
      </c>
      <c r="P2414" t="e">
        <v>#VALUE!</v>
      </c>
      <c r="Q2414" t="e">
        <v>#VALUE!</v>
      </c>
      <c r="R2414" t="e">
        <v>#VALUE!</v>
      </c>
    </row>
    <row r="2415" spans="13:18" x14ac:dyDescent="0.55000000000000004">
      <c r="M2415" s="7">
        <v>0</v>
      </c>
      <c r="N2415" s="33" t="s">
        <v>5165</v>
      </c>
      <c r="O2415" t="s">
        <v>1598</v>
      </c>
      <c r="P2415" t="s">
        <v>5487</v>
      </c>
      <c r="Q2415" t="s">
        <v>278</v>
      </c>
      <c r="R2415" t="s">
        <v>274</v>
      </c>
    </row>
    <row r="2416" spans="13:18" x14ac:dyDescent="0.55000000000000004">
      <c r="M2416" s="7">
        <v>0</v>
      </c>
      <c r="N2416" s="33" t="s">
        <v>5166</v>
      </c>
      <c r="O2416" t="s">
        <v>392</v>
      </c>
      <c r="P2416" t="s">
        <v>5488</v>
      </c>
      <c r="Q2416" t="s">
        <v>278</v>
      </c>
      <c r="R2416" t="s">
        <v>431</v>
      </c>
    </row>
    <row r="2417" spans="13:18" x14ac:dyDescent="0.55000000000000004">
      <c r="M2417" s="7">
        <v>0</v>
      </c>
      <c r="N2417" s="33" t="s">
        <v>5167</v>
      </c>
      <c r="O2417" t="s">
        <v>1339</v>
      </c>
      <c r="P2417" t="s">
        <v>5489</v>
      </c>
      <c r="Q2417" t="s">
        <v>458</v>
      </c>
      <c r="R2417" t="s">
        <v>479</v>
      </c>
    </row>
    <row r="2418" spans="13:18" x14ac:dyDescent="0.55000000000000004">
      <c r="M2418" s="7">
        <v>0</v>
      </c>
      <c r="N2418" s="33" t="s">
        <v>5173</v>
      </c>
      <c r="O2418" t="s">
        <v>902</v>
      </c>
      <c r="P2418" t="s">
        <v>5490</v>
      </c>
      <c r="Q2418" t="s">
        <v>947</v>
      </c>
      <c r="R2418" t="s">
        <v>3120</v>
      </c>
    </row>
    <row r="2419" spans="13:18" x14ac:dyDescent="0.55000000000000004">
      <c r="M2419" s="7">
        <v>0</v>
      </c>
      <c r="N2419" s="33" t="s">
        <v>5174</v>
      </c>
      <c r="O2419" t="s">
        <v>1682</v>
      </c>
      <c r="P2419" t="s">
        <v>5491</v>
      </c>
      <c r="Q2419" t="s">
        <v>287</v>
      </c>
      <c r="R2419" t="s">
        <v>1573</v>
      </c>
    </row>
    <row r="2420" spans="13:18" x14ac:dyDescent="0.55000000000000004">
      <c r="M2420" s="7">
        <v>0</v>
      </c>
      <c r="N2420" s="33" t="s">
        <v>3522</v>
      </c>
      <c r="O2420" t="s">
        <v>426</v>
      </c>
      <c r="P2420" t="s">
        <v>5492</v>
      </c>
      <c r="Q2420" t="s">
        <v>273</v>
      </c>
      <c r="R2420" t="s">
        <v>555</v>
      </c>
    </row>
    <row r="2421" spans="13:18" x14ac:dyDescent="0.55000000000000004">
      <c r="M2421" s="7">
        <v>0</v>
      </c>
      <c r="N2421" s="33" t="s">
        <v>185</v>
      </c>
      <c r="O2421" t="s">
        <v>1789</v>
      </c>
      <c r="P2421" t="s">
        <v>5493</v>
      </c>
      <c r="Q2421" t="s">
        <v>239</v>
      </c>
      <c r="R2421" t="s">
        <v>887</v>
      </c>
    </row>
    <row r="2422" spans="13:18" x14ac:dyDescent="0.55000000000000004">
      <c r="M2422" s="7">
        <v>0</v>
      </c>
      <c r="N2422" s="33" t="s">
        <v>5191</v>
      </c>
      <c r="O2422" t="s">
        <v>1120</v>
      </c>
      <c r="P2422" t="s">
        <v>5494</v>
      </c>
      <c r="Q2422" t="s">
        <v>946</v>
      </c>
      <c r="R2422" t="s">
        <v>587</v>
      </c>
    </row>
    <row r="2423" spans="13:18" x14ac:dyDescent="0.55000000000000004">
      <c r="M2423" s="7">
        <v>0</v>
      </c>
      <c r="N2423" s="33" t="s">
        <v>1444</v>
      </c>
      <c r="O2423" t="s">
        <v>249</v>
      </c>
      <c r="P2423" t="s">
        <v>5495</v>
      </c>
      <c r="Q2423" t="s">
        <v>311</v>
      </c>
      <c r="R2423" t="s">
        <v>479</v>
      </c>
    </row>
    <row r="2424" spans="13:18" x14ac:dyDescent="0.55000000000000004">
      <c r="M2424" s="7">
        <v>0</v>
      </c>
      <c r="N2424" s="33" t="s">
        <v>1078</v>
      </c>
      <c r="O2424" t="s">
        <v>5194</v>
      </c>
      <c r="P2424" t="s">
        <v>5496</v>
      </c>
      <c r="Q2424" t="s">
        <v>273</v>
      </c>
      <c r="R2424" t="s">
        <v>2177</v>
      </c>
    </row>
    <row r="2425" spans="13:18" x14ac:dyDescent="0.55000000000000004">
      <c r="M2425" s="7">
        <v>0</v>
      </c>
      <c r="N2425" s="33" t="s">
        <v>1524</v>
      </c>
      <c r="O2425" t="s">
        <v>581</v>
      </c>
      <c r="P2425" t="s">
        <v>5497</v>
      </c>
      <c r="Q2425" t="s">
        <v>287</v>
      </c>
      <c r="R2425" t="s">
        <v>279</v>
      </c>
    </row>
    <row r="2426" spans="13:18" x14ac:dyDescent="0.55000000000000004">
      <c r="M2426" s="7">
        <v>0</v>
      </c>
      <c r="N2426" s="33" t="s">
        <v>5199</v>
      </c>
      <c r="O2426" t="s">
        <v>1120</v>
      </c>
      <c r="P2426" t="s">
        <v>5498</v>
      </c>
      <c r="Q2426" t="s">
        <v>947</v>
      </c>
      <c r="R2426" t="s">
        <v>3370</v>
      </c>
    </row>
    <row r="2427" spans="13:18" x14ac:dyDescent="0.55000000000000004">
      <c r="M2427" s="7">
        <v>0</v>
      </c>
      <c r="N2427" s="33" t="s">
        <v>5200</v>
      </c>
      <c r="O2427" t="s">
        <v>368</v>
      </c>
      <c r="P2427" t="s">
        <v>5499</v>
      </c>
      <c r="Q2427" t="s">
        <v>278</v>
      </c>
      <c r="R2427" t="s">
        <v>409</v>
      </c>
    </row>
    <row r="2428" spans="13:18" x14ac:dyDescent="0.55000000000000004">
      <c r="M2428" s="7">
        <v>0</v>
      </c>
      <c r="N2428" s="33" t="s">
        <v>5201</v>
      </c>
      <c r="O2428" t="s">
        <v>426</v>
      </c>
      <c r="P2428" t="s">
        <v>5500</v>
      </c>
      <c r="Q2428" t="s">
        <v>948</v>
      </c>
      <c r="R2428" t="s">
        <v>1873</v>
      </c>
    </row>
    <row r="2429" spans="13:18" x14ac:dyDescent="0.55000000000000004">
      <c r="M2429" s="7">
        <v>0</v>
      </c>
      <c r="N2429" s="33" t="s">
        <v>5205</v>
      </c>
      <c r="O2429" t="s">
        <v>1721</v>
      </c>
      <c r="P2429" t="s">
        <v>5501</v>
      </c>
      <c r="Q2429" t="s">
        <v>278</v>
      </c>
      <c r="R2429" t="s">
        <v>673</v>
      </c>
    </row>
    <row r="2430" spans="13:18" x14ac:dyDescent="0.55000000000000004">
      <c r="M2430" s="7">
        <v>0</v>
      </c>
      <c r="N2430" s="33" t="s">
        <v>5206</v>
      </c>
      <c r="O2430" t="s">
        <v>1706</v>
      </c>
      <c r="P2430" t="s">
        <v>5502</v>
      </c>
      <c r="Q2430" t="s">
        <v>278</v>
      </c>
      <c r="R2430" t="s">
        <v>2823</v>
      </c>
    </row>
    <row r="2431" spans="13:18" x14ac:dyDescent="0.55000000000000004">
      <c r="M2431" s="7">
        <v>0</v>
      </c>
      <c r="N2431" s="33" t="s">
        <v>5209</v>
      </c>
      <c r="O2431" t="s">
        <v>1318</v>
      </c>
      <c r="P2431" t="e">
        <v>#VALUE!</v>
      </c>
      <c r="Q2431" t="e">
        <v>#VALUE!</v>
      </c>
      <c r="R2431" t="e">
        <v>#VALUE!</v>
      </c>
    </row>
    <row r="2432" spans="13:18" x14ac:dyDescent="0.55000000000000004">
      <c r="M2432" s="7">
        <v>0</v>
      </c>
      <c r="N2432" s="33" t="s">
        <v>5211</v>
      </c>
      <c r="O2432" t="s">
        <v>1785</v>
      </c>
      <c r="P2432" t="s">
        <v>5503</v>
      </c>
      <c r="Q2432" t="s">
        <v>946</v>
      </c>
      <c r="R2432" t="s">
        <v>3339</v>
      </c>
    </row>
    <row r="2433" spans="13:18" x14ac:dyDescent="0.55000000000000004">
      <c r="M2433" s="7">
        <v>0</v>
      </c>
      <c r="N2433" s="33" t="s">
        <v>2537</v>
      </c>
      <c r="O2433" t="s">
        <v>1571</v>
      </c>
      <c r="P2433" t="s">
        <v>5504</v>
      </c>
      <c r="Q2433" t="s">
        <v>992</v>
      </c>
      <c r="R2433" t="s">
        <v>673</v>
      </c>
    </row>
    <row r="2434" spans="13:18" x14ac:dyDescent="0.55000000000000004">
      <c r="M2434" s="7">
        <v>0</v>
      </c>
      <c r="N2434" s="33" t="s">
        <v>5213</v>
      </c>
      <c r="O2434" t="s">
        <v>1785</v>
      </c>
      <c r="P2434" t="s">
        <v>5505</v>
      </c>
      <c r="Q2434" t="s">
        <v>947</v>
      </c>
      <c r="R2434" t="s">
        <v>1038</v>
      </c>
    </row>
    <row r="2435" spans="13:18" x14ac:dyDescent="0.55000000000000004">
      <c r="M2435" s="7">
        <v>0</v>
      </c>
      <c r="N2435" s="33" t="s">
        <v>3470</v>
      </c>
      <c r="O2435" t="s">
        <v>567</v>
      </c>
      <c r="P2435" t="s">
        <v>5506</v>
      </c>
      <c r="Q2435" t="s">
        <v>273</v>
      </c>
      <c r="R2435" t="s">
        <v>689</v>
      </c>
    </row>
    <row r="2436" spans="13:18" x14ac:dyDescent="0.55000000000000004">
      <c r="M2436" s="7">
        <v>0</v>
      </c>
      <c r="N2436" s="33" t="s">
        <v>5214</v>
      </c>
      <c r="O2436" t="s">
        <v>456</v>
      </c>
      <c r="P2436" t="s">
        <v>5507</v>
      </c>
      <c r="Q2436" t="s">
        <v>278</v>
      </c>
      <c r="R2436" t="s">
        <v>1324</v>
      </c>
    </row>
    <row r="2437" spans="13:18" x14ac:dyDescent="0.55000000000000004">
      <c r="M2437" s="7">
        <v>0</v>
      </c>
      <c r="N2437" s="33" t="s">
        <v>5216</v>
      </c>
      <c r="O2437" t="s">
        <v>808</v>
      </c>
      <c r="P2437" t="e">
        <v>#VALUE!</v>
      </c>
      <c r="Q2437" t="e">
        <v>#VALUE!</v>
      </c>
      <c r="R2437" t="e">
        <v>#VALUE!</v>
      </c>
    </row>
    <row r="2438" spans="13:18" x14ac:dyDescent="0.55000000000000004">
      <c r="M2438" s="7">
        <v>0</v>
      </c>
      <c r="N2438" s="33" t="s">
        <v>5223</v>
      </c>
      <c r="O2438" t="s">
        <v>567</v>
      </c>
      <c r="P2438" t="s">
        <v>5508</v>
      </c>
      <c r="Q2438" t="s">
        <v>946</v>
      </c>
      <c r="R2438" t="s">
        <v>5509</v>
      </c>
    </row>
    <row r="2439" spans="13:18" x14ac:dyDescent="0.55000000000000004">
      <c r="M2439" s="7">
        <v>0</v>
      </c>
      <c r="N2439" s="33" t="s">
        <v>5226</v>
      </c>
      <c r="O2439" t="s">
        <v>1785</v>
      </c>
      <c r="P2439" t="s">
        <v>5510</v>
      </c>
      <c r="Q2439" t="s">
        <v>264</v>
      </c>
      <c r="R2439" t="s">
        <v>561</v>
      </c>
    </row>
    <row r="2440" spans="13:18" x14ac:dyDescent="0.55000000000000004">
      <c r="M2440" s="7">
        <v>0</v>
      </c>
      <c r="N2440" s="33" t="s">
        <v>5228</v>
      </c>
      <c r="O2440" t="s">
        <v>3720</v>
      </c>
      <c r="P2440" t="s">
        <v>5511</v>
      </c>
      <c r="Q2440" t="s">
        <v>336</v>
      </c>
      <c r="R2440" t="s">
        <v>4508</v>
      </c>
    </row>
    <row r="2441" spans="13:18" x14ac:dyDescent="0.55000000000000004">
      <c r="M2441" s="7">
        <v>0</v>
      </c>
      <c r="N2441" s="33" t="s">
        <v>5229</v>
      </c>
      <c r="O2441" t="s">
        <v>836</v>
      </c>
      <c r="P2441" t="s">
        <v>5512</v>
      </c>
      <c r="Q2441" t="s">
        <v>947</v>
      </c>
      <c r="R2441" t="s">
        <v>787</v>
      </c>
    </row>
    <row r="2442" spans="13:18" x14ac:dyDescent="0.55000000000000004">
      <c r="M2442" s="7">
        <v>0</v>
      </c>
      <c r="N2442" s="33" t="s">
        <v>5231</v>
      </c>
      <c r="O2442" t="s">
        <v>836</v>
      </c>
      <c r="P2442" t="s">
        <v>5513</v>
      </c>
      <c r="Q2442" t="s">
        <v>947</v>
      </c>
      <c r="R2442" t="s">
        <v>474</v>
      </c>
    </row>
    <row r="2443" spans="13:18" x14ac:dyDescent="0.55000000000000004">
      <c r="M2443" s="7">
        <v>0</v>
      </c>
      <c r="N2443" s="33" t="s">
        <v>5234</v>
      </c>
      <c r="O2443" t="s">
        <v>567</v>
      </c>
      <c r="P2443" t="s">
        <v>5514</v>
      </c>
      <c r="Q2443" t="s">
        <v>1245</v>
      </c>
      <c r="R2443" t="s">
        <v>1021</v>
      </c>
    </row>
    <row r="2444" spans="13:18" x14ac:dyDescent="0.55000000000000004">
      <c r="M2444" s="7">
        <v>0</v>
      </c>
      <c r="N2444" s="33" t="s">
        <v>1933</v>
      </c>
      <c r="O2444" t="s">
        <v>1800</v>
      </c>
      <c r="P2444" t="s">
        <v>5515</v>
      </c>
      <c r="Q2444" t="s">
        <v>946</v>
      </c>
      <c r="R2444" t="s">
        <v>5424</v>
      </c>
    </row>
    <row r="2445" spans="13:18" x14ac:dyDescent="0.55000000000000004">
      <c r="M2445" s="7">
        <v>0</v>
      </c>
      <c r="N2445" s="33" t="s">
        <v>5236</v>
      </c>
      <c r="O2445" t="s">
        <v>1721</v>
      </c>
      <c r="P2445" t="s">
        <v>5516</v>
      </c>
      <c r="Q2445" t="s">
        <v>458</v>
      </c>
      <c r="R2445" t="s">
        <v>673</v>
      </c>
    </row>
    <row r="2446" spans="13:18" x14ac:dyDescent="0.55000000000000004">
      <c r="M2446" s="7">
        <v>0</v>
      </c>
      <c r="N2446" s="33" t="s">
        <v>5237</v>
      </c>
      <c r="O2446" t="s">
        <v>1434</v>
      </c>
      <c r="P2446" t="s">
        <v>5517</v>
      </c>
      <c r="Q2446" t="s">
        <v>273</v>
      </c>
      <c r="R2446" t="s">
        <v>3397</v>
      </c>
    </row>
    <row r="2447" spans="13:18" x14ac:dyDescent="0.55000000000000004">
      <c r="M2447" s="7">
        <v>0</v>
      </c>
      <c r="N2447" s="33" t="s">
        <v>5238</v>
      </c>
      <c r="O2447" t="s">
        <v>567</v>
      </c>
      <c r="P2447" t="s">
        <v>5518</v>
      </c>
      <c r="Q2447" t="s">
        <v>946</v>
      </c>
      <c r="R2447" t="s">
        <v>5509</v>
      </c>
    </row>
    <row r="2448" spans="13:18" x14ac:dyDescent="0.55000000000000004">
      <c r="M2448" s="7">
        <v>0</v>
      </c>
      <c r="N2448" s="33" t="s">
        <v>5239</v>
      </c>
      <c r="O2448" t="s">
        <v>3720</v>
      </c>
      <c r="P2448" t="s">
        <v>5519</v>
      </c>
      <c r="Q2448" t="s">
        <v>434</v>
      </c>
      <c r="R2448" t="s">
        <v>2118</v>
      </c>
    </row>
    <row r="2449" spans="13:18" x14ac:dyDescent="0.55000000000000004">
      <c r="M2449" s="7">
        <v>0</v>
      </c>
      <c r="N2449" s="33" t="s">
        <v>1439</v>
      </c>
      <c r="O2449" t="s">
        <v>1785</v>
      </c>
      <c r="P2449" t="s">
        <v>5520</v>
      </c>
      <c r="Q2449" t="s">
        <v>948</v>
      </c>
      <c r="R2449" t="s">
        <v>2134</v>
      </c>
    </row>
    <row r="2450" spans="13:18" x14ac:dyDescent="0.55000000000000004">
      <c r="M2450" s="7">
        <v>0</v>
      </c>
      <c r="N2450" s="33" t="s">
        <v>5242</v>
      </c>
      <c r="O2450" t="s">
        <v>1726</v>
      </c>
      <c r="P2450" t="s">
        <v>5521</v>
      </c>
      <c r="Q2450" t="s">
        <v>947</v>
      </c>
      <c r="R2450" t="s">
        <v>1021</v>
      </c>
    </row>
    <row r="2451" spans="13:18" x14ac:dyDescent="0.55000000000000004">
      <c r="M2451" s="7">
        <v>0</v>
      </c>
      <c r="N2451" s="33" t="s">
        <v>5244</v>
      </c>
      <c r="O2451" t="s">
        <v>567</v>
      </c>
      <c r="P2451" t="s">
        <v>5522</v>
      </c>
      <c r="Q2451" t="s">
        <v>273</v>
      </c>
      <c r="R2451" t="s">
        <v>474</v>
      </c>
    </row>
    <row r="2452" spans="13:18" x14ac:dyDescent="0.55000000000000004">
      <c r="M2452" s="7">
        <v>0</v>
      </c>
      <c r="N2452" s="33" t="s">
        <v>5245</v>
      </c>
      <c r="O2452" t="s">
        <v>1800</v>
      </c>
      <c r="P2452" t="s">
        <v>5523</v>
      </c>
      <c r="Q2452" t="s">
        <v>947</v>
      </c>
      <c r="R2452" t="s">
        <v>790</v>
      </c>
    </row>
    <row r="2453" spans="13:18" x14ac:dyDescent="0.55000000000000004">
      <c r="M2453" s="7">
        <v>0</v>
      </c>
      <c r="N2453" s="33" t="s">
        <v>5250</v>
      </c>
      <c r="O2453" t="s">
        <v>426</v>
      </c>
      <c r="P2453" t="s">
        <v>5524</v>
      </c>
      <c r="Q2453" t="s">
        <v>946</v>
      </c>
      <c r="R2453" t="s">
        <v>4343</v>
      </c>
    </row>
    <row r="2454" spans="13:18" x14ac:dyDescent="0.55000000000000004">
      <c r="M2454" s="7">
        <v>0</v>
      </c>
    </row>
    <row r="2455" spans="13:18" x14ac:dyDescent="0.55000000000000004">
      <c r="M2455" s="7">
        <v>0</v>
      </c>
      <c r="N2455" s="33" t="s">
        <v>5525</v>
      </c>
      <c r="O2455" t="s">
        <v>632</v>
      </c>
      <c r="P2455" t="s">
        <v>5526</v>
      </c>
      <c r="Q2455" t="s">
        <v>278</v>
      </c>
      <c r="R2455" t="s">
        <v>1006</v>
      </c>
    </row>
    <row r="2456" spans="13:18" x14ac:dyDescent="0.55000000000000004">
      <c r="M2456" s="7">
        <v>0</v>
      </c>
      <c r="N2456" s="33" t="s">
        <v>1043</v>
      </c>
      <c r="O2456" t="s">
        <v>1705</v>
      </c>
      <c r="P2456" t="s">
        <v>5527</v>
      </c>
      <c r="Q2456" t="s">
        <v>269</v>
      </c>
      <c r="R2456" t="s">
        <v>291</v>
      </c>
    </row>
    <row r="2457" spans="13:18" x14ac:dyDescent="0.55000000000000004">
      <c r="M2457" s="7">
        <v>0</v>
      </c>
      <c r="N2457" s="33" t="s">
        <v>5528</v>
      </c>
      <c r="O2457" t="s">
        <v>615</v>
      </c>
      <c r="P2457" t="s">
        <v>5529</v>
      </c>
      <c r="Q2457" t="s">
        <v>278</v>
      </c>
      <c r="R2457" t="s">
        <v>1563</v>
      </c>
    </row>
    <row r="2458" spans="13:18" x14ac:dyDescent="0.55000000000000004">
      <c r="M2458" s="7">
        <v>0</v>
      </c>
      <c r="N2458" s="33" t="s">
        <v>5530</v>
      </c>
      <c r="O2458" t="s">
        <v>632</v>
      </c>
      <c r="P2458" t="s">
        <v>5531</v>
      </c>
      <c r="Q2458" t="s">
        <v>264</v>
      </c>
      <c r="R2458" t="s">
        <v>1006</v>
      </c>
    </row>
    <row r="2459" spans="13:18" x14ac:dyDescent="0.55000000000000004">
      <c r="M2459" s="7">
        <v>0</v>
      </c>
      <c r="N2459" s="33" t="s">
        <v>5532</v>
      </c>
      <c r="O2459" t="s">
        <v>372</v>
      </c>
      <c r="P2459" t="s">
        <v>5533</v>
      </c>
      <c r="Q2459" t="s">
        <v>311</v>
      </c>
      <c r="R2459" t="s">
        <v>351</v>
      </c>
    </row>
    <row r="2460" spans="13:18" x14ac:dyDescent="0.55000000000000004">
      <c r="M2460" s="7">
        <v>0</v>
      </c>
      <c r="N2460" s="33" t="s">
        <v>5534</v>
      </c>
      <c r="O2460" t="s">
        <v>446</v>
      </c>
      <c r="P2460" t="s">
        <v>5535</v>
      </c>
      <c r="Q2460" t="s">
        <v>342</v>
      </c>
      <c r="R2460" t="s">
        <v>2401</v>
      </c>
    </row>
    <row r="2461" spans="13:18" x14ac:dyDescent="0.55000000000000004">
      <c r="M2461" s="7">
        <v>0</v>
      </c>
      <c r="N2461" s="33" t="s">
        <v>5536</v>
      </c>
      <c r="O2461" t="s">
        <v>657</v>
      </c>
      <c r="P2461" t="s">
        <v>5537</v>
      </c>
      <c r="Q2461" t="s">
        <v>434</v>
      </c>
      <c r="R2461" t="s">
        <v>2042</v>
      </c>
    </row>
    <row r="2462" spans="13:18" x14ac:dyDescent="0.55000000000000004">
      <c r="M2462" s="7">
        <v>0</v>
      </c>
      <c r="N2462" s="33" t="s">
        <v>5538</v>
      </c>
      <c r="O2462" t="s">
        <v>1809</v>
      </c>
      <c r="P2462" t="s">
        <v>5539</v>
      </c>
      <c r="Q2462" t="s">
        <v>251</v>
      </c>
      <c r="R2462" t="s">
        <v>328</v>
      </c>
    </row>
    <row r="2463" spans="13:18" x14ac:dyDescent="0.55000000000000004">
      <c r="M2463" s="7">
        <v>0</v>
      </c>
      <c r="N2463" s="33" t="s">
        <v>5540</v>
      </c>
      <c r="O2463" t="s">
        <v>467</v>
      </c>
      <c r="P2463" t="s">
        <v>5541</v>
      </c>
      <c r="Q2463" t="s">
        <v>946</v>
      </c>
      <c r="R2463" t="s">
        <v>2416</v>
      </c>
    </row>
    <row r="2464" spans="13:18" x14ac:dyDescent="0.55000000000000004">
      <c r="M2464" s="7">
        <v>0</v>
      </c>
      <c r="N2464" s="33" t="s">
        <v>608</v>
      </c>
      <c r="O2464" t="s">
        <v>1730</v>
      </c>
      <c r="P2464" t="s">
        <v>5542</v>
      </c>
      <c r="Q2464" t="s">
        <v>948</v>
      </c>
      <c r="R2464" t="s">
        <v>750</v>
      </c>
    </row>
    <row r="2465" spans="13:18" x14ac:dyDescent="0.55000000000000004">
      <c r="M2465" s="7">
        <v>0</v>
      </c>
      <c r="N2465" s="33" t="s">
        <v>5543</v>
      </c>
      <c r="O2465" t="s">
        <v>1018</v>
      </c>
      <c r="P2465" t="s">
        <v>5544</v>
      </c>
      <c r="Q2465" t="s">
        <v>287</v>
      </c>
      <c r="R2465" t="s">
        <v>682</v>
      </c>
    </row>
    <row r="2466" spans="13:18" x14ac:dyDescent="0.55000000000000004">
      <c r="M2466" s="7">
        <v>0</v>
      </c>
      <c r="N2466" s="33" t="s">
        <v>1345</v>
      </c>
      <c r="O2466" t="s">
        <v>326</v>
      </c>
      <c r="P2466" t="s">
        <v>5545</v>
      </c>
      <c r="Q2466" t="s">
        <v>336</v>
      </c>
      <c r="R2466" t="s">
        <v>2401</v>
      </c>
    </row>
    <row r="2467" spans="13:18" x14ac:dyDescent="0.55000000000000004">
      <c r="M2467" s="7">
        <v>0</v>
      </c>
      <c r="N2467" s="33" t="s">
        <v>5546</v>
      </c>
      <c r="O2467" t="s">
        <v>908</v>
      </c>
      <c r="P2467" t="s">
        <v>5547</v>
      </c>
      <c r="Q2467" t="s">
        <v>1228</v>
      </c>
      <c r="R2467" t="s">
        <v>708</v>
      </c>
    </row>
    <row r="2468" spans="13:18" x14ac:dyDescent="0.55000000000000004">
      <c r="M2468" s="7">
        <v>0</v>
      </c>
      <c r="N2468" s="33" t="s">
        <v>5548</v>
      </c>
      <c r="O2468" t="s">
        <v>877</v>
      </c>
      <c r="P2468" t="s">
        <v>5549</v>
      </c>
      <c r="Q2468" t="s">
        <v>458</v>
      </c>
      <c r="R2468" t="s">
        <v>2118</v>
      </c>
    </row>
    <row r="2469" spans="13:18" x14ac:dyDescent="0.55000000000000004">
      <c r="M2469" s="7">
        <v>0</v>
      </c>
      <c r="N2469" s="33" t="s">
        <v>5550</v>
      </c>
      <c r="O2469" t="s">
        <v>372</v>
      </c>
      <c r="P2469" t="s">
        <v>5551</v>
      </c>
      <c r="Q2469" t="s">
        <v>947</v>
      </c>
      <c r="R2469" t="s">
        <v>624</v>
      </c>
    </row>
    <row r="2470" spans="13:18" x14ac:dyDescent="0.55000000000000004">
      <c r="M2470" s="7">
        <v>0</v>
      </c>
      <c r="N2470" s="33" t="s">
        <v>5552</v>
      </c>
      <c r="O2470" t="s">
        <v>772</v>
      </c>
      <c r="P2470" t="s">
        <v>5553</v>
      </c>
      <c r="Q2470" t="s">
        <v>947</v>
      </c>
      <c r="R2470" t="s">
        <v>5554</v>
      </c>
    </row>
    <row r="2471" spans="13:18" x14ac:dyDescent="0.55000000000000004">
      <c r="M2471" s="7">
        <v>0</v>
      </c>
      <c r="N2471" s="33" t="s">
        <v>5555</v>
      </c>
      <c r="O2471" t="s">
        <v>276</v>
      </c>
      <c r="P2471" t="s">
        <v>5556</v>
      </c>
      <c r="Q2471" t="s">
        <v>947</v>
      </c>
      <c r="R2471" t="s">
        <v>1116</v>
      </c>
    </row>
    <row r="2472" spans="13:18" x14ac:dyDescent="0.55000000000000004">
      <c r="M2472" s="7">
        <v>0</v>
      </c>
      <c r="N2472" s="33" t="s">
        <v>5557</v>
      </c>
      <c r="O2472" t="s">
        <v>567</v>
      </c>
      <c r="P2472" t="s">
        <v>5558</v>
      </c>
      <c r="Q2472" t="s">
        <v>246</v>
      </c>
      <c r="R2472" t="s">
        <v>2134</v>
      </c>
    </row>
    <row r="2473" spans="13:18" x14ac:dyDescent="0.55000000000000004">
      <c r="M2473" s="7">
        <v>0</v>
      </c>
      <c r="N2473" s="33" t="s">
        <v>1089</v>
      </c>
      <c r="O2473" t="s">
        <v>506</v>
      </c>
      <c r="P2473" t="s">
        <v>5559</v>
      </c>
      <c r="Q2473" t="s">
        <v>251</v>
      </c>
      <c r="R2473" t="s">
        <v>351</v>
      </c>
    </row>
    <row r="2474" spans="13:18" x14ac:dyDescent="0.55000000000000004">
      <c r="M2474" s="7">
        <v>0</v>
      </c>
      <c r="N2474" s="33" t="s">
        <v>1209</v>
      </c>
      <c r="O2474" t="s">
        <v>5106</v>
      </c>
      <c r="P2474" t="s">
        <v>5560</v>
      </c>
      <c r="Q2474" t="s">
        <v>346</v>
      </c>
      <c r="R2474" t="s">
        <v>2416</v>
      </c>
    </row>
    <row r="2475" spans="13:18" x14ac:dyDescent="0.55000000000000004">
      <c r="M2475" s="7">
        <v>0</v>
      </c>
      <c r="N2475" s="33" t="s">
        <v>5561</v>
      </c>
      <c r="O2475" t="s">
        <v>510</v>
      </c>
      <c r="P2475" t="s">
        <v>5562</v>
      </c>
      <c r="Q2475" t="s">
        <v>287</v>
      </c>
      <c r="R2475" t="s">
        <v>624</v>
      </c>
    </row>
    <row r="2476" spans="13:18" x14ac:dyDescent="0.55000000000000004">
      <c r="M2476" s="7">
        <v>0</v>
      </c>
      <c r="N2476" s="33" t="s">
        <v>5563</v>
      </c>
      <c r="O2476" t="s">
        <v>5106</v>
      </c>
      <c r="P2476" t="s">
        <v>5564</v>
      </c>
      <c r="Q2476" t="s">
        <v>311</v>
      </c>
      <c r="R2476" t="s">
        <v>2070</v>
      </c>
    </row>
    <row r="2477" spans="13:18" x14ac:dyDescent="0.55000000000000004">
      <c r="M2477" s="7">
        <v>0</v>
      </c>
      <c r="N2477" s="33" t="s">
        <v>2976</v>
      </c>
      <c r="O2477" t="s">
        <v>133</v>
      </c>
      <c r="P2477" t="s">
        <v>5565</v>
      </c>
      <c r="Q2477" t="s">
        <v>366</v>
      </c>
      <c r="R2477" t="s">
        <v>435</v>
      </c>
    </row>
    <row r="2478" spans="13:18" x14ac:dyDescent="0.55000000000000004">
      <c r="M2478" s="7">
        <v>0</v>
      </c>
      <c r="N2478" s="33" t="s">
        <v>5566</v>
      </c>
      <c r="O2478" t="s">
        <v>1755</v>
      </c>
      <c r="P2478" t="s">
        <v>5567</v>
      </c>
      <c r="Q2478" t="s">
        <v>239</v>
      </c>
      <c r="R2478" t="s">
        <v>708</v>
      </c>
    </row>
    <row r="2479" spans="13:18" x14ac:dyDescent="0.55000000000000004">
      <c r="M2479" s="7">
        <v>0</v>
      </c>
      <c r="N2479" s="33" t="s">
        <v>3237</v>
      </c>
      <c r="O2479" t="s">
        <v>456</v>
      </c>
      <c r="P2479" t="s">
        <v>5568</v>
      </c>
      <c r="Q2479" t="s">
        <v>777</v>
      </c>
      <c r="R2479" t="s">
        <v>2401</v>
      </c>
    </row>
    <row r="2480" spans="13:18" x14ac:dyDescent="0.55000000000000004">
      <c r="M2480" s="7">
        <v>0</v>
      </c>
      <c r="N2480" s="33" t="s">
        <v>5569</v>
      </c>
      <c r="O2480" t="s">
        <v>1730</v>
      </c>
      <c r="P2480" t="s">
        <v>5570</v>
      </c>
      <c r="Q2480" t="s">
        <v>947</v>
      </c>
      <c r="R2480" t="s">
        <v>624</v>
      </c>
    </row>
    <row r="2481" spans="13:18" x14ac:dyDescent="0.55000000000000004">
      <c r="M2481" s="7">
        <v>0</v>
      </c>
      <c r="N2481" s="33" t="s">
        <v>2261</v>
      </c>
      <c r="O2481" t="s">
        <v>1018</v>
      </c>
      <c r="P2481" t="s">
        <v>5571</v>
      </c>
      <c r="Q2481" t="s">
        <v>1245</v>
      </c>
      <c r="R2481" t="s">
        <v>255</v>
      </c>
    </row>
    <row r="2482" spans="13:18" x14ac:dyDescent="0.55000000000000004">
      <c r="M2482" s="7">
        <v>0</v>
      </c>
      <c r="N2482" s="33" t="s">
        <v>5572</v>
      </c>
      <c r="O2482" t="s">
        <v>304</v>
      </c>
      <c r="P2482" t="s">
        <v>5573</v>
      </c>
      <c r="Q2482" t="s">
        <v>366</v>
      </c>
      <c r="R2482" t="s">
        <v>2118</v>
      </c>
    </row>
    <row r="2483" spans="13:18" x14ac:dyDescent="0.55000000000000004">
      <c r="M2483" s="7">
        <v>0</v>
      </c>
      <c r="N2483" s="33" t="s">
        <v>3073</v>
      </c>
      <c r="O2483" t="s">
        <v>1789</v>
      </c>
      <c r="P2483" t="s">
        <v>5574</v>
      </c>
      <c r="Q2483" t="s">
        <v>366</v>
      </c>
      <c r="R2483" t="s">
        <v>873</v>
      </c>
    </row>
    <row r="2484" spans="13:18" x14ac:dyDescent="0.55000000000000004">
      <c r="M2484" s="7">
        <v>0</v>
      </c>
      <c r="N2484" s="33" t="s">
        <v>5575</v>
      </c>
      <c r="O2484" t="s">
        <v>467</v>
      </c>
      <c r="P2484" t="s">
        <v>5576</v>
      </c>
      <c r="Q2484" t="s">
        <v>946</v>
      </c>
      <c r="R2484" t="s">
        <v>2416</v>
      </c>
    </row>
    <row r="2485" spans="13:18" x14ac:dyDescent="0.55000000000000004">
      <c r="M2485" s="7">
        <v>0</v>
      </c>
      <c r="N2485" s="33" t="s">
        <v>5577</v>
      </c>
      <c r="O2485" t="s">
        <v>456</v>
      </c>
      <c r="P2485" t="s">
        <v>5578</v>
      </c>
      <c r="Q2485" t="s">
        <v>287</v>
      </c>
      <c r="R2485" t="s">
        <v>2994</v>
      </c>
    </row>
    <row r="2486" spans="13:18" x14ac:dyDescent="0.55000000000000004">
      <c r="M2486" s="7">
        <v>0</v>
      </c>
      <c r="N2486" s="33" t="s">
        <v>5579</v>
      </c>
      <c r="O2486" t="s">
        <v>446</v>
      </c>
      <c r="P2486" t="s">
        <v>5580</v>
      </c>
      <c r="Q2486" t="s">
        <v>947</v>
      </c>
      <c r="R2486" t="s">
        <v>351</v>
      </c>
    </row>
    <row r="2487" spans="13:18" x14ac:dyDescent="0.55000000000000004">
      <c r="M2487" s="7">
        <v>0</v>
      </c>
      <c r="N2487" s="33" t="s">
        <v>5581</v>
      </c>
      <c r="O2487" t="s">
        <v>5106</v>
      </c>
      <c r="P2487" t="s">
        <v>5582</v>
      </c>
      <c r="Q2487" t="s">
        <v>366</v>
      </c>
      <c r="R2487" t="s">
        <v>4308</v>
      </c>
    </row>
    <row r="2488" spans="13:18" x14ac:dyDescent="0.55000000000000004">
      <c r="M2488" s="7">
        <v>0</v>
      </c>
      <c r="N2488" s="33" t="s">
        <v>5583</v>
      </c>
      <c r="O2488" t="s">
        <v>467</v>
      </c>
      <c r="P2488" t="s">
        <v>5584</v>
      </c>
      <c r="Q2488" t="s">
        <v>251</v>
      </c>
      <c r="R2488" t="s">
        <v>624</v>
      </c>
    </row>
    <row r="2489" spans="13:18" x14ac:dyDescent="0.55000000000000004">
      <c r="M2489" s="7">
        <v>0</v>
      </c>
      <c r="N2489" s="33" t="s">
        <v>5585</v>
      </c>
      <c r="O2489" t="s">
        <v>276</v>
      </c>
      <c r="P2489" t="s">
        <v>5586</v>
      </c>
      <c r="Q2489" t="s">
        <v>738</v>
      </c>
      <c r="R2489" t="s">
        <v>2416</v>
      </c>
    </row>
    <row r="2490" spans="13:18" x14ac:dyDescent="0.55000000000000004">
      <c r="M2490" s="7">
        <v>0</v>
      </c>
      <c r="N2490" s="33" t="s">
        <v>5587</v>
      </c>
      <c r="O2490" t="s">
        <v>429</v>
      </c>
      <c r="P2490" t="s">
        <v>5588</v>
      </c>
      <c r="Q2490" t="s">
        <v>278</v>
      </c>
      <c r="R2490" t="s">
        <v>279</v>
      </c>
    </row>
    <row r="2491" spans="13:18" x14ac:dyDescent="0.55000000000000004">
      <c r="M2491" s="7">
        <v>0</v>
      </c>
      <c r="N2491" s="33" t="s">
        <v>5589</v>
      </c>
      <c r="O2491" t="s">
        <v>675</v>
      </c>
      <c r="P2491" t="s">
        <v>5590</v>
      </c>
      <c r="Q2491" t="s">
        <v>948</v>
      </c>
      <c r="R2491" t="s">
        <v>747</v>
      </c>
    </row>
    <row r="2492" spans="13:18" x14ac:dyDescent="0.55000000000000004">
      <c r="M2492" s="7">
        <v>0</v>
      </c>
      <c r="N2492" s="33" t="s">
        <v>5591</v>
      </c>
      <c r="O2492" t="s">
        <v>3698</v>
      </c>
      <c r="P2492" t="s">
        <v>5592</v>
      </c>
      <c r="Q2492" t="s">
        <v>342</v>
      </c>
      <c r="R2492" t="s">
        <v>574</v>
      </c>
    </row>
    <row r="2493" spans="13:18" x14ac:dyDescent="0.55000000000000004">
      <c r="M2493" s="7">
        <v>0</v>
      </c>
      <c r="N2493" s="33" t="s">
        <v>3048</v>
      </c>
      <c r="O2493" t="s">
        <v>5106</v>
      </c>
      <c r="P2493" t="s">
        <v>5593</v>
      </c>
      <c r="Q2493" t="s">
        <v>434</v>
      </c>
      <c r="R2493" t="s">
        <v>398</v>
      </c>
    </row>
    <row r="2494" spans="13:18" x14ac:dyDescent="0.55000000000000004">
      <c r="M2494" s="7">
        <v>0</v>
      </c>
      <c r="N2494" s="33" t="s">
        <v>5594</v>
      </c>
      <c r="O2494" t="s">
        <v>1643</v>
      </c>
      <c r="P2494" t="s">
        <v>5595</v>
      </c>
      <c r="Q2494" t="s">
        <v>1108</v>
      </c>
      <c r="R2494" t="s">
        <v>501</v>
      </c>
    </row>
    <row r="2495" spans="13:18" x14ac:dyDescent="0.55000000000000004">
      <c r="M2495" s="7">
        <v>0</v>
      </c>
      <c r="N2495" s="33" t="s">
        <v>2875</v>
      </c>
      <c r="O2495" t="s">
        <v>426</v>
      </c>
      <c r="P2495" t="s">
        <v>5596</v>
      </c>
      <c r="Q2495" t="s">
        <v>346</v>
      </c>
      <c r="R2495" t="s">
        <v>498</v>
      </c>
    </row>
    <row r="2496" spans="13:18" x14ac:dyDescent="0.55000000000000004">
      <c r="M2496" s="7">
        <v>0</v>
      </c>
      <c r="N2496" s="33" t="s">
        <v>5597</v>
      </c>
      <c r="O2496" t="s">
        <v>1577</v>
      </c>
      <c r="P2496" t="s">
        <v>5598</v>
      </c>
      <c r="Q2496" t="s">
        <v>5599</v>
      </c>
      <c r="R2496" t="s">
        <v>493</v>
      </c>
    </row>
    <row r="2497" spans="13:18" x14ac:dyDescent="0.55000000000000004">
      <c r="M2497" s="7">
        <v>0</v>
      </c>
      <c r="N2497" s="33" t="s">
        <v>1437</v>
      </c>
      <c r="O2497" t="s">
        <v>281</v>
      </c>
      <c r="P2497" t="s">
        <v>5600</v>
      </c>
      <c r="Q2497" t="s">
        <v>278</v>
      </c>
      <c r="R2497" t="s">
        <v>398</v>
      </c>
    </row>
    <row r="2498" spans="13:18" x14ac:dyDescent="0.55000000000000004">
      <c r="M2498" s="7">
        <v>0</v>
      </c>
      <c r="N2498" s="33" t="s">
        <v>3882</v>
      </c>
      <c r="O2498" t="s">
        <v>1018</v>
      </c>
      <c r="P2498" t="s">
        <v>5601</v>
      </c>
      <c r="Q2498" t="s">
        <v>442</v>
      </c>
      <c r="R2498" t="s">
        <v>574</v>
      </c>
    </row>
    <row r="2499" spans="13:18" x14ac:dyDescent="0.55000000000000004">
      <c r="M2499" s="7">
        <v>0</v>
      </c>
      <c r="N2499" s="33" t="s">
        <v>3746</v>
      </c>
      <c r="O2499" t="s">
        <v>285</v>
      </c>
      <c r="P2499" t="s">
        <v>5602</v>
      </c>
      <c r="Q2499" t="s">
        <v>273</v>
      </c>
      <c r="R2499" t="s">
        <v>555</v>
      </c>
    </row>
    <row r="2500" spans="13:18" x14ac:dyDescent="0.55000000000000004">
      <c r="M2500" s="7">
        <v>0</v>
      </c>
      <c r="N2500" s="33" t="s">
        <v>3219</v>
      </c>
      <c r="O2500" t="s">
        <v>1643</v>
      </c>
      <c r="P2500" t="s">
        <v>5603</v>
      </c>
      <c r="Q2500" t="s">
        <v>311</v>
      </c>
      <c r="R2500" t="s">
        <v>279</v>
      </c>
    </row>
    <row r="2501" spans="13:18" x14ac:dyDescent="0.55000000000000004">
      <c r="M2501" s="7">
        <v>0</v>
      </c>
      <c r="N2501" s="33" t="s">
        <v>5604</v>
      </c>
      <c r="O2501" t="s">
        <v>267</v>
      </c>
      <c r="P2501" t="s">
        <v>5605</v>
      </c>
      <c r="Q2501" t="s">
        <v>287</v>
      </c>
      <c r="R2501" t="s">
        <v>493</v>
      </c>
    </row>
    <row r="2502" spans="13:18" x14ac:dyDescent="0.55000000000000004">
      <c r="M2502" s="7">
        <v>0</v>
      </c>
      <c r="N2502" s="33" t="s">
        <v>5606</v>
      </c>
      <c r="O2502" t="s">
        <v>1726</v>
      </c>
      <c r="P2502" t="s">
        <v>5607</v>
      </c>
      <c r="Q2502" t="s">
        <v>264</v>
      </c>
      <c r="R2502" t="s">
        <v>279</v>
      </c>
    </row>
    <row r="2503" spans="13:18" x14ac:dyDescent="0.55000000000000004">
      <c r="M2503" s="7">
        <v>0</v>
      </c>
      <c r="N2503" s="33" t="s">
        <v>5608</v>
      </c>
      <c r="O2503" t="s">
        <v>1682</v>
      </c>
      <c r="P2503" t="s">
        <v>5609</v>
      </c>
      <c r="Q2503" t="s">
        <v>251</v>
      </c>
      <c r="R2503" t="s">
        <v>451</v>
      </c>
    </row>
    <row r="2504" spans="13:18" x14ac:dyDescent="0.55000000000000004">
      <c r="M2504" s="7">
        <v>0</v>
      </c>
      <c r="N2504" s="33" t="s">
        <v>5610</v>
      </c>
      <c r="O2504" t="s">
        <v>1810</v>
      </c>
      <c r="P2504" t="s">
        <v>5611</v>
      </c>
      <c r="Q2504" t="s">
        <v>434</v>
      </c>
      <c r="R2504" t="s">
        <v>3120</v>
      </c>
    </row>
    <row r="2505" spans="13:18" x14ac:dyDescent="0.55000000000000004">
      <c r="M2505" s="7">
        <v>0</v>
      </c>
      <c r="N2505" s="33" t="s">
        <v>3978</v>
      </c>
      <c r="O2505" t="s">
        <v>285</v>
      </c>
      <c r="P2505" t="s">
        <v>5612</v>
      </c>
      <c r="Q2505" t="s">
        <v>434</v>
      </c>
      <c r="R2505" t="s">
        <v>555</v>
      </c>
    </row>
    <row r="2506" spans="13:18" x14ac:dyDescent="0.55000000000000004">
      <c r="M2506" s="7">
        <v>0</v>
      </c>
      <c r="N2506" s="33" t="s">
        <v>5613</v>
      </c>
      <c r="O2506" t="s">
        <v>392</v>
      </c>
      <c r="P2506" t="s">
        <v>5614</v>
      </c>
      <c r="Q2506" t="s">
        <v>634</v>
      </c>
      <c r="R2506" t="s">
        <v>635</v>
      </c>
    </row>
    <row r="2507" spans="13:18" x14ac:dyDescent="0.55000000000000004">
      <c r="M2507" s="7">
        <v>0</v>
      </c>
      <c r="N2507" s="33" t="s">
        <v>5169</v>
      </c>
      <c r="O2507" t="s">
        <v>1598</v>
      </c>
      <c r="P2507" t="s">
        <v>5615</v>
      </c>
      <c r="Q2507" t="s">
        <v>992</v>
      </c>
      <c r="R2507" t="s">
        <v>806</v>
      </c>
    </row>
    <row r="2508" spans="13:18" x14ac:dyDescent="0.55000000000000004">
      <c r="M2508" s="7">
        <v>0</v>
      </c>
      <c r="N2508" s="33" t="s">
        <v>2265</v>
      </c>
      <c r="O2508" t="s">
        <v>1128</v>
      </c>
      <c r="P2508" t="s">
        <v>5616</v>
      </c>
      <c r="Q2508" t="s">
        <v>259</v>
      </c>
      <c r="R2508" t="s">
        <v>501</v>
      </c>
    </row>
    <row r="2509" spans="13:18" x14ac:dyDescent="0.55000000000000004">
      <c r="M2509" s="7">
        <v>0</v>
      </c>
      <c r="N2509" s="33" t="s">
        <v>1515</v>
      </c>
      <c r="O2509" t="s">
        <v>877</v>
      </c>
      <c r="P2509" t="s">
        <v>5617</v>
      </c>
      <c r="Q2509" t="s">
        <v>634</v>
      </c>
      <c r="R2509" t="s">
        <v>5618</v>
      </c>
    </row>
    <row r="2510" spans="13:18" x14ac:dyDescent="0.55000000000000004">
      <c r="M2510" s="7">
        <v>0</v>
      </c>
      <c r="N2510" s="33" t="s">
        <v>4496</v>
      </c>
      <c r="O2510" t="s">
        <v>340</v>
      </c>
      <c r="P2510" t="s">
        <v>5619</v>
      </c>
      <c r="Q2510" t="s">
        <v>264</v>
      </c>
      <c r="R2510" t="s">
        <v>279</v>
      </c>
    </row>
    <row r="2511" spans="13:18" x14ac:dyDescent="0.55000000000000004">
      <c r="M2511" s="7">
        <v>0</v>
      </c>
      <c r="N2511" s="33" t="s">
        <v>164</v>
      </c>
      <c r="O2511" t="s">
        <v>429</v>
      </c>
      <c r="P2511" t="s">
        <v>5620</v>
      </c>
      <c r="Q2511" t="s">
        <v>342</v>
      </c>
      <c r="R2511" t="s">
        <v>814</v>
      </c>
    </row>
    <row r="2512" spans="13:18" x14ac:dyDescent="0.55000000000000004">
      <c r="M2512" s="7">
        <v>0</v>
      </c>
      <c r="N2512" s="33" t="s">
        <v>5621</v>
      </c>
      <c r="O2512" t="s">
        <v>581</v>
      </c>
      <c r="P2512" t="s">
        <v>5622</v>
      </c>
      <c r="Q2512" t="s">
        <v>269</v>
      </c>
      <c r="R2512" t="s">
        <v>260</v>
      </c>
    </row>
    <row r="2513" spans="13:18" x14ac:dyDescent="0.55000000000000004">
      <c r="M2513" s="7">
        <v>0</v>
      </c>
      <c r="N2513" s="33" t="s">
        <v>3776</v>
      </c>
      <c r="O2513" t="s">
        <v>1800</v>
      </c>
      <c r="P2513" t="s">
        <v>5623</v>
      </c>
      <c r="Q2513" t="s">
        <v>273</v>
      </c>
      <c r="R2513" t="s">
        <v>2177</v>
      </c>
    </row>
    <row r="2514" spans="13:18" x14ac:dyDescent="0.55000000000000004">
      <c r="M2514" s="7">
        <v>0</v>
      </c>
      <c r="N2514" s="33" t="s">
        <v>176</v>
      </c>
      <c r="O2514" t="s">
        <v>267</v>
      </c>
      <c r="P2514" t="s">
        <v>5624</v>
      </c>
      <c r="Q2514" t="s">
        <v>264</v>
      </c>
      <c r="R2514" t="s">
        <v>279</v>
      </c>
    </row>
    <row r="2515" spans="13:18" x14ac:dyDescent="0.55000000000000004">
      <c r="M2515" s="7">
        <v>0</v>
      </c>
      <c r="N2515" s="33" t="s">
        <v>5625</v>
      </c>
      <c r="O2515" t="s">
        <v>419</v>
      </c>
      <c r="P2515" t="s">
        <v>5626</v>
      </c>
      <c r="Q2515" t="s">
        <v>379</v>
      </c>
      <c r="R2515" t="s">
        <v>5627</v>
      </c>
    </row>
    <row r="2516" spans="13:18" x14ac:dyDescent="0.55000000000000004">
      <c r="M2516" s="7">
        <v>0</v>
      </c>
      <c r="N2516" s="33" t="s">
        <v>5628</v>
      </c>
      <c r="O2516" t="s">
        <v>1702</v>
      </c>
      <c r="P2516" t="s">
        <v>5629</v>
      </c>
      <c r="Q2516" t="s">
        <v>947</v>
      </c>
      <c r="R2516" t="s">
        <v>493</v>
      </c>
    </row>
    <row r="2517" spans="13:18" x14ac:dyDescent="0.55000000000000004">
      <c r="M2517" s="7">
        <v>0</v>
      </c>
      <c r="N2517" s="33" t="s">
        <v>5630</v>
      </c>
      <c r="O2517" t="s">
        <v>142</v>
      </c>
      <c r="P2517" t="s">
        <v>5631</v>
      </c>
      <c r="Q2517" t="s">
        <v>360</v>
      </c>
      <c r="R2517" t="s">
        <v>513</v>
      </c>
    </row>
    <row r="2518" spans="13:18" x14ac:dyDescent="0.55000000000000004">
      <c r="M2518" s="7">
        <v>0</v>
      </c>
      <c r="N2518" s="33" t="s">
        <v>4092</v>
      </c>
      <c r="O2518" t="s">
        <v>1810</v>
      </c>
      <c r="P2518" t="s">
        <v>5632</v>
      </c>
      <c r="Q2518" t="s">
        <v>434</v>
      </c>
      <c r="R2518" t="s">
        <v>835</v>
      </c>
    </row>
    <row r="2519" spans="13:18" x14ac:dyDescent="0.55000000000000004">
      <c r="M2519" s="7">
        <v>0</v>
      </c>
      <c r="N2519" s="33" t="s">
        <v>5633</v>
      </c>
      <c r="O2519" t="s">
        <v>1598</v>
      </c>
      <c r="P2519" t="s">
        <v>5634</v>
      </c>
      <c r="Q2519" t="s">
        <v>278</v>
      </c>
      <c r="R2519" t="s">
        <v>409</v>
      </c>
    </row>
    <row r="2520" spans="13:18" x14ac:dyDescent="0.55000000000000004">
      <c r="M2520" s="7">
        <v>0</v>
      </c>
      <c r="N2520" s="33" t="s">
        <v>5635</v>
      </c>
      <c r="O2520" t="s">
        <v>426</v>
      </c>
      <c r="P2520" t="s">
        <v>5636</v>
      </c>
      <c r="Q2520" t="s">
        <v>239</v>
      </c>
      <c r="R2520" t="s">
        <v>501</v>
      </c>
    </row>
    <row r="2521" spans="13:18" x14ac:dyDescent="0.55000000000000004">
      <c r="M2521" s="7">
        <v>0</v>
      </c>
      <c r="N2521" s="33" t="s">
        <v>4293</v>
      </c>
      <c r="O2521" t="s">
        <v>309</v>
      </c>
      <c r="P2521" t="s">
        <v>5637</v>
      </c>
      <c r="Q2521" t="s">
        <v>458</v>
      </c>
      <c r="R2521" t="s">
        <v>493</v>
      </c>
    </row>
    <row r="2522" spans="13:18" x14ac:dyDescent="0.55000000000000004">
      <c r="M2522" s="7">
        <v>0</v>
      </c>
      <c r="N2522" s="33" t="s">
        <v>5638</v>
      </c>
      <c r="O2522" t="s">
        <v>1577</v>
      </c>
      <c r="P2522" t="s">
        <v>5639</v>
      </c>
      <c r="Q2522" t="s">
        <v>278</v>
      </c>
      <c r="R2522" t="s">
        <v>493</v>
      </c>
    </row>
    <row r="2523" spans="13:18" x14ac:dyDescent="0.55000000000000004">
      <c r="M2523" s="7">
        <v>0</v>
      </c>
      <c r="N2523" s="33" t="s">
        <v>5640</v>
      </c>
      <c r="O2523" t="s">
        <v>1661</v>
      </c>
      <c r="P2523" t="s">
        <v>5641</v>
      </c>
      <c r="Q2523" t="s">
        <v>366</v>
      </c>
      <c r="R2523" t="s">
        <v>1035</v>
      </c>
    </row>
    <row r="2524" spans="13:18" x14ac:dyDescent="0.55000000000000004">
      <c r="M2524" s="7">
        <v>0</v>
      </c>
      <c r="N2524" s="33" t="s">
        <v>5642</v>
      </c>
      <c r="O2524" t="s">
        <v>1128</v>
      </c>
      <c r="P2524" t="s">
        <v>5643</v>
      </c>
      <c r="Q2524" t="s">
        <v>379</v>
      </c>
      <c r="R2524" t="s">
        <v>5644</v>
      </c>
    </row>
    <row r="2525" spans="13:18" x14ac:dyDescent="0.55000000000000004">
      <c r="M2525" s="7">
        <v>0</v>
      </c>
      <c r="N2525" s="33" t="s">
        <v>5645</v>
      </c>
      <c r="O2525" t="s">
        <v>285</v>
      </c>
      <c r="P2525" t="s">
        <v>5646</v>
      </c>
      <c r="Q2525" t="s">
        <v>342</v>
      </c>
      <c r="R2525" t="s">
        <v>247</v>
      </c>
    </row>
    <row r="2526" spans="13:18" x14ac:dyDescent="0.55000000000000004">
      <c r="M2526" s="7">
        <v>0</v>
      </c>
      <c r="N2526" s="33" t="s">
        <v>5647</v>
      </c>
      <c r="O2526" t="s">
        <v>1682</v>
      </c>
      <c r="P2526" t="s">
        <v>5648</v>
      </c>
      <c r="Q2526" t="s">
        <v>264</v>
      </c>
      <c r="R2526" t="s">
        <v>312</v>
      </c>
    </row>
    <row r="2527" spans="13:18" x14ac:dyDescent="0.55000000000000004">
      <c r="M2527" s="7">
        <v>0</v>
      </c>
      <c r="N2527" s="33" t="s">
        <v>5649</v>
      </c>
      <c r="O2527" t="s">
        <v>677</v>
      </c>
      <c r="P2527" t="s">
        <v>5650</v>
      </c>
      <c r="Q2527" t="s">
        <v>947</v>
      </c>
      <c r="R2527" t="s">
        <v>605</v>
      </c>
    </row>
    <row r="2528" spans="13:18" x14ac:dyDescent="0.55000000000000004">
      <c r="M2528" s="7">
        <v>0</v>
      </c>
      <c r="N2528" s="33" t="s">
        <v>1474</v>
      </c>
      <c r="O2528" t="s">
        <v>453</v>
      </c>
      <c r="P2528" t="s">
        <v>5651</v>
      </c>
      <c r="Q2528" t="s">
        <v>947</v>
      </c>
      <c r="R2528" t="s">
        <v>659</v>
      </c>
    </row>
    <row r="2529" spans="13:18" x14ac:dyDescent="0.55000000000000004">
      <c r="M2529" s="7">
        <v>0</v>
      </c>
      <c r="N2529" s="33" t="s">
        <v>1693</v>
      </c>
      <c r="O2529" t="s">
        <v>936</v>
      </c>
      <c r="P2529" t="s">
        <v>5652</v>
      </c>
      <c r="Q2529" t="s">
        <v>948</v>
      </c>
      <c r="R2529" t="s">
        <v>247</v>
      </c>
    </row>
    <row r="2530" spans="13:18" x14ac:dyDescent="0.55000000000000004">
      <c r="M2530" s="7">
        <v>0</v>
      </c>
      <c r="N2530" s="33" t="s">
        <v>5653</v>
      </c>
      <c r="O2530" t="s">
        <v>1434</v>
      </c>
      <c r="P2530" t="s">
        <v>5654</v>
      </c>
      <c r="Q2530" t="s">
        <v>379</v>
      </c>
      <c r="R2530" t="s">
        <v>2404</v>
      </c>
    </row>
    <row r="2531" spans="13:18" x14ac:dyDescent="0.55000000000000004">
      <c r="M2531" s="7">
        <v>0</v>
      </c>
      <c r="N2531" s="33" t="s">
        <v>5655</v>
      </c>
      <c r="O2531" t="s">
        <v>1318</v>
      </c>
      <c r="P2531" t="s">
        <v>5656</v>
      </c>
      <c r="Q2531" t="s">
        <v>947</v>
      </c>
      <c r="R2531" t="s">
        <v>605</v>
      </c>
    </row>
    <row r="2532" spans="13:18" x14ac:dyDescent="0.55000000000000004">
      <c r="M2532" s="7">
        <v>0</v>
      </c>
      <c r="N2532" s="33" t="s">
        <v>5657</v>
      </c>
      <c r="O2532" t="s">
        <v>1128</v>
      </c>
      <c r="P2532" t="s">
        <v>5658</v>
      </c>
      <c r="Q2532" t="s">
        <v>278</v>
      </c>
      <c r="R2532" t="s">
        <v>2493</v>
      </c>
    </row>
    <row r="2533" spans="13:18" x14ac:dyDescent="0.55000000000000004">
      <c r="M2533" s="7">
        <v>0</v>
      </c>
      <c r="N2533" s="33" t="s">
        <v>5659</v>
      </c>
      <c r="O2533" t="s">
        <v>769</v>
      </c>
      <c r="P2533" t="s">
        <v>5660</v>
      </c>
      <c r="Q2533" t="s">
        <v>947</v>
      </c>
      <c r="R2533" t="s">
        <v>312</v>
      </c>
    </row>
    <row r="2534" spans="13:18" x14ac:dyDescent="0.55000000000000004">
      <c r="M2534" s="7">
        <v>0</v>
      </c>
      <c r="N2534" s="33" t="s">
        <v>5661</v>
      </c>
      <c r="O2534" t="s">
        <v>917</v>
      </c>
      <c r="P2534" t="s">
        <v>5662</v>
      </c>
      <c r="Q2534" t="s">
        <v>947</v>
      </c>
      <c r="R2534" t="s">
        <v>922</v>
      </c>
    </row>
    <row r="2535" spans="13:18" x14ac:dyDescent="0.55000000000000004">
      <c r="M2535" s="7">
        <v>0</v>
      </c>
      <c r="N2535" s="33" t="s">
        <v>5663</v>
      </c>
      <c r="O2535" t="s">
        <v>540</v>
      </c>
      <c r="P2535" t="s">
        <v>5664</v>
      </c>
      <c r="Q2535" t="s">
        <v>1245</v>
      </c>
      <c r="R2535" t="s">
        <v>1038</v>
      </c>
    </row>
    <row r="2536" spans="13:18" x14ac:dyDescent="0.55000000000000004">
      <c r="M2536" s="7">
        <v>0</v>
      </c>
      <c r="N2536" s="33" t="s">
        <v>2000</v>
      </c>
      <c r="O2536" t="s">
        <v>936</v>
      </c>
      <c r="P2536" t="s">
        <v>5665</v>
      </c>
      <c r="Q2536" t="s">
        <v>946</v>
      </c>
      <c r="R2536" t="s">
        <v>240</v>
      </c>
    </row>
    <row r="2537" spans="13:18" x14ac:dyDescent="0.55000000000000004">
      <c r="M2537" s="7">
        <v>0</v>
      </c>
      <c r="N2537" s="33" t="s">
        <v>5666</v>
      </c>
      <c r="O2537" t="s">
        <v>488</v>
      </c>
      <c r="P2537" t="s">
        <v>5667</v>
      </c>
      <c r="Q2537" t="s">
        <v>948</v>
      </c>
      <c r="R2537" t="s">
        <v>247</v>
      </c>
    </row>
    <row r="2538" spans="13:18" x14ac:dyDescent="0.55000000000000004">
      <c r="M2538" s="7">
        <v>0</v>
      </c>
      <c r="N2538" s="33" t="s">
        <v>5668</v>
      </c>
      <c r="O2538" t="s">
        <v>168</v>
      </c>
      <c r="P2538" t="s">
        <v>5669</v>
      </c>
      <c r="Q2538" t="s">
        <v>947</v>
      </c>
      <c r="R2538" t="s">
        <v>735</v>
      </c>
    </row>
    <row r="2539" spans="13:18" x14ac:dyDescent="0.55000000000000004">
      <c r="M2539" s="7">
        <v>0</v>
      </c>
      <c r="N2539" s="33" t="s">
        <v>1748</v>
      </c>
      <c r="O2539" t="s">
        <v>515</v>
      </c>
      <c r="P2539" t="s">
        <v>5670</v>
      </c>
      <c r="Q2539" t="s">
        <v>946</v>
      </c>
      <c r="R2539" t="s">
        <v>2795</v>
      </c>
    </row>
    <row r="2540" spans="13:18" x14ac:dyDescent="0.55000000000000004">
      <c r="M2540" s="7">
        <v>0</v>
      </c>
      <c r="N2540" s="33" t="s">
        <v>5671</v>
      </c>
      <c r="O2540" t="s">
        <v>769</v>
      </c>
      <c r="P2540" t="s">
        <v>5672</v>
      </c>
      <c r="Q2540" t="s">
        <v>947</v>
      </c>
      <c r="R2540" t="s">
        <v>659</v>
      </c>
    </row>
    <row r="2541" spans="13:18" x14ac:dyDescent="0.55000000000000004">
      <c r="M2541" s="7">
        <v>0</v>
      </c>
      <c r="N2541" s="33" t="s">
        <v>5673</v>
      </c>
      <c r="O2541" t="s">
        <v>321</v>
      </c>
      <c r="P2541" t="s">
        <v>5674</v>
      </c>
      <c r="Q2541" t="s">
        <v>992</v>
      </c>
      <c r="R2541" t="s">
        <v>605</v>
      </c>
    </row>
    <row r="2542" spans="13:18" x14ac:dyDescent="0.55000000000000004">
      <c r="M2542" s="7">
        <v>0</v>
      </c>
      <c r="N2542" s="33" t="s">
        <v>5675</v>
      </c>
      <c r="O2542" t="s">
        <v>908</v>
      </c>
      <c r="P2542" t="s">
        <v>5676</v>
      </c>
      <c r="Q2542" t="s">
        <v>1245</v>
      </c>
      <c r="R2542" t="s">
        <v>659</v>
      </c>
    </row>
    <row r="2543" spans="13:18" x14ac:dyDescent="0.55000000000000004">
      <c r="M2543" s="7">
        <v>0</v>
      </c>
      <c r="N2543" s="33" t="s">
        <v>5677</v>
      </c>
      <c r="O2543" t="s">
        <v>515</v>
      </c>
      <c r="P2543" t="s">
        <v>5678</v>
      </c>
      <c r="Q2543" t="s">
        <v>269</v>
      </c>
      <c r="R2543" t="s">
        <v>1215</v>
      </c>
    </row>
    <row r="2544" spans="13:18" x14ac:dyDescent="0.55000000000000004">
      <c r="M2544" s="7">
        <v>0</v>
      </c>
      <c r="N2544" s="33" t="s">
        <v>5679</v>
      </c>
      <c r="O2544" t="s">
        <v>1700</v>
      </c>
      <c r="P2544" t="s">
        <v>5680</v>
      </c>
      <c r="Q2544" t="s">
        <v>512</v>
      </c>
      <c r="R2544" t="s">
        <v>653</v>
      </c>
    </row>
    <row r="2545" spans="13:18" x14ac:dyDescent="0.55000000000000004">
      <c r="M2545" s="7">
        <v>0</v>
      </c>
      <c r="N2545" s="33" t="s">
        <v>222</v>
      </c>
      <c r="O2545" t="s">
        <v>506</v>
      </c>
      <c r="P2545" t="s">
        <v>5681</v>
      </c>
      <c r="Q2545" t="s">
        <v>264</v>
      </c>
      <c r="R2545" t="s">
        <v>659</v>
      </c>
    </row>
    <row r="2546" spans="13:18" x14ac:dyDescent="0.55000000000000004">
      <c r="M2546" s="7">
        <v>0</v>
      </c>
      <c r="N2546" s="33" t="s">
        <v>5682</v>
      </c>
      <c r="O2546" t="s">
        <v>321</v>
      </c>
      <c r="P2546" t="s">
        <v>5683</v>
      </c>
      <c r="Q2546" t="s">
        <v>947</v>
      </c>
      <c r="R2546" t="s">
        <v>605</v>
      </c>
    </row>
    <row r="2547" spans="13:18" x14ac:dyDescent="0.55000000000000004">
      <c r="M2547" s="7">
        <v>0</v>
      </c>
      <c r="N2547" s="33" t="s">
        <v>5684</v>
      </c>
      <c r="O2547" t="s">
        <v>544</v>
      </c>
      <c r="P2547" t="s">
        <v>5685</v>
      </c>
      <c r="Q2547" t="s">
        <v>264</v>
      </c>
      <c r="R2547" t="s">
        <v>4660</v>
      </c>
    </row>
    <row r="2548" spans="13:18" x14ac:dyDescent="0.55000000000000004">
      <c r="M2548" s="7">
        <v>0</v>
      </c>
      <c r="N2548" s="33" t="s">
        <v>3488</v>
      </c>
      <c r="O2548" t="s">
        <v>488</v>
      </c>
      <c r="P2548" t="s">
        <v>5686</v>
      </c>
      <c r="Q2548" t="s">
        <v>278</v>
      </c>
      <c r="R2548" t="s">
        <v>312</v>
      </c>
    </row>
    <row r="2549" spans="13:18" x14ac:dyDescent="0.55000000000000004">
      <c r="M2549" s="7">
        <v>0</v>
      </c>
      <c r="N2549" s="33" t="s">
        <v>237</v>
      </c>
      <c r="O2549" t="s">
        <v>506</v>
      </c>
      <c r="P2549" t="s">
        <v>5687</v>
      </c>
      <c r="Q2549" t="s">
        <v>287</v>
      </c>
      <c r="R2549" t="s">
        <v>605</v>
      </c>
    </row>
    <row r="2550" spans="13:18" x14ac:dyDescent="0.55000000000000004">
      <c r="M2550" s="7">
        <v>0</v>
      </c>
      <c r="N2550" s="33" t="s">
        <v>3034</v>
      </c>
      <c r="O2550" t="s">
        <v>1706</v>
      </c>
      <c r="P2550" t="s">
        <v>5688</v>
      </c>
      <c r="Q2550" t="s">
        <v>366</v>
      </c>
      <c r="R2550" t="s">
        <v>312</v>
      </c>
    </row>
    <row r="2551" spans="13:18" x14ac:dyDescent="0.55000000000000004">
      <c r="M2551" s="7">
        <v>0</v>
      </c>
      <c r="N2551" s="33" t="s">
        <v>4119</v>
      </c>
      <c r="O2551" t="s">
        <v>1789</v>
      </c>
      <c r="P2551" t="s">
        <v>5689</v>
      </c>
      <c r="Q2551" t="s">
        <v>442</v>
      </c>
      <c r="R2551" t="s">
        <v>337</v>
      </c>
    </row>
    <row r="2552" spans="13:18" x14ac:dyDescent="0.55000000000000004">
      <c r="M2552" s="7">
        <v>0</v>
      </c>
      <c r="N2552" s="33" t="s">
        <v>3031</v>
      </c>
      <c r="O2552" t="s">
        <v>908</v>
      </c>
      <c r="P2552" t="s">
        <v>5690</v>
      </c>
      <c r="Q2552" t="s">
        <v>366</v>
      </c>
      <c r="R2552" t="s">
        <v>1252</v>
      </c>
    </row>
    <row r="2553" spans="13:18" x14ac:dyDescent="0.55000000000000004">
      <c r="M2553" s="7">
        <v>0</v>
      </c>
      <c r="N2553" s="33" t="s">
        <v>5691</v>
      </c>
      <c r="O2553" t="s">
        <v>772</v>
      </c>
      <c r="P2553" t="s">
        <v>5692</v>
      </c>
      <c r="Q2553" t="s">
        <v>947</v>
      </c>
      <c r="R2553" t="s">
        <v>787</v>
      </c>
    </row>
    <row r="2554" spans="13:18" x14ac:dyDescent="0.55000000000000004">
      <c r="M2554" s="7">
        <v>0</v>
      </c>
      <c r="N2554" s="33" t="s">
        <v>2287</v>
      </c>
      <c r="O2554" t="s">
        <v>166</v>
      </c>
      <c r="P2554" t="s">
        <v>5693</v>
      </c>
      <c r="Q2554" t="s">
        <v>458</v>
      </c>
      <c r="R2554" t="s">
        <v>2054</v>
      </c>
    </row>
    <row r="2555" spans="13:18" x14ac:dyDescent="0.55000000000000004">
      <c r="M2555" s="7">
        <v>0</v>
      </c>
      <c r="N2555" s="33" t="s">
        <v>5694</v>
      </c>
      <c r="O2555" t="s">
        <v>908</v>
      </c>
      <c r="P2555" t="s">
        <v>5695</v>
      </c>
      <c r="Q2555" t="s">
        <v>738</v>
      </c>
      <c r="R2555" t="s">
        <v>508</v>
      </c>
    </row>
    <row r="2556" spans="13:18" x14ac:dyDescent="0.55000000000000004">
      <c r="M2556" s="7">
        <v>0</v>
      </c>
      <c r="N2556" s="33" t="s">
        <v>1091</v>
      </c>
      <c r="O2556" t="s">
        <v>769</v>
      </c>
      <c r="P2556" t="s">
        <v>5696</v>
      </c>
      <c r="Q2556" t="s">
        <v>948</v>
      </c>
      <c r="R2556" t="s">
        <v>247</v>
      </c>
    </row>
    <row r="2557" spans="13:18" x14ac:dyDescent="0.55000000000000004">
      <c r="M2557" s="7">
        <v>0</v>
      </c>
      <c r="N2557" s="33" t="s">
        <v>5697</v>
      </c>
      <c r="O2557" t="s">
        <v>1789</v>
      </c>
      <c r="P2557" t="s">
        <v>5698</v>
      </c>
      <c r="Q2557" t="s">
        <v>366</v>
      </c>
      <c r="R2557" t="s">
        <v>689</v>
      </c>
    </row>
    <row r="2558" spans="13:18" x14ac:dyDescent="0.55000000000000004">
      <c r="M2558" s="7">
        <v>0</v>
      </c>
      <c r="N2558" s="33" t="s">
        <v>546</v>
      </c>
      <c r="O2558" t="s">
        <v>321</v>
      </c>
      <c r="P2558" t="s">
        <v>5699</v>
      </c>
      <c r="Q2558" t="s">
        <v>278</v>
      </c>
      <c r="R2558" t="s">
        <v>479</v>
      </c>
    </row>
    <row r="2559" spans="13:18" x14ac:dyDescent="0.55000000000000004">
      <c r="M2559" s="7">
        <v>0</v>
      </c>
      <c r="N2559" s="33" t="s">
        <v>5700</v>
      </c>
      <c r="O2559" t="s">
        <v>321</v>
      </c>
      <c r="P2559" t="s">
        <v>5701</v>
      </c>
      <c r="Q2559" t="s">
        <v>947</v>
      </c>
      <c r="R2559" t="s">
        <v>605</v>
      </c>
    </row>
    <row r="2560" spans="13:18" x14ac:dyDescent="0.55000000000000004">
      <c r="M2560" s="7">
        <v>0</v>
      </c>
      <c r="N2560" s="33" t="s">
        <v>5229</v>
      </c>
      <c r="O2560" t="s">
        <v>836</v>
      </c>
      <c r="P2560" t="s">
        <v>5702</v>
      </c>
      <c r="Q2560" t="s">
        <v>992</v>
      </c>
      <c r="R2560" t="s">
        <v>1262</v>
      </c>
    </row>
    <row r="2561" spans="13:18" x14ac:dyDescent="0.55000000000000004">
      <c r="M2561" s="7">
        <v>0</v>
      </c>
      <c r="N2561" s="33" t="s">
        <v>5703</v>
      </c>
      <c r="O2561" t="s">
        <v>5106</v>
      </c>
      <c r="P2561" t="s">
        <v>5704</v>
      </c>
      <c r="Q2561" t="s">
        <v>948</v>
      </c>
      <c r="R2561" t="s">
        <v>5705</v>
      </c>
    </row>
    <row r="2562" spans="13:18" x14ac:dyDescent="0.55000000000000004">
      <c r="M2562" s="7">
        <v>0</v>
      </c>
      <c r="N2562" s="33" t="s">
        <v>266</v>
      </c>
      <c r="O2562" t="s">
        <v>267</v>
      </c>
      <c r="P2562" t="s">
        <v>5706</v>
      </c>
      <c r="Q2562" t="s">
        <v>269</v>
      </c>
      <c r="R2562" t="s">
        <v>240</v>
      </c>
    </row>
    <row r="2563" spans="13:18" x14ac:dyDescent="0.55000000000000004">
      <c r="M2563" s="7">
        <v>0</v>
      </c>
      <c r="N2563" s="33" t="s">
        <v>5707</v>
      </c>
      <c r="O2563" t="s">
        <v>1940</v>
      </c>
      <c r="P2563" t="s">
        <v>5708</v>
      </c>
      <c r="Q2563" t="s">
        <v>947</v>
      </c>
      <c r="R2563" t="s">
        <v>922</v>
      </c>
    </row>
    <row r="2564" spans="13:18" x14ac:dyDescent="0.55000000000000004">
      <c r="M2564" s="7">
        <v>0</v>
      </c>
      <c r="N2564" s="33" t="s">
        <v>5709</v>
      </c>
      <c r="O2564" t="s">
        <v>276</v>
      </c>
      <c r="P2564" t="s">
        <v>5710</v>
      </c>
      <c r="Q2564" t="s">
        <v>264</v>
      </c>
      <c r="R2564" t="s">
        <v>532</v>
      </c>
    </row>
    <row r="2565" spans="13:18" x14ac:dyDescent="0.55000000000000004">
      <c r="M2565" s="7">
        <v>0</v>
      </c>
      <c r="N2565" s="33" t="s">
        <v>5711</v>
      </c>
      <c r="O2565" t="s">
        <v>396</v>
      </c>
      <c r="P2565" t="s">
        <v>5712</v>
      </c>
      <c r="Q2565" t="s">
        <v>1245</v>
      </c>
      <c r="R2565" t="s">
        <v>255</v>
      </c>
    </row>
    <row r="2566" spans="13:18" x14ac:dyDescent="0.55000000000000004">
      <c r="M2566" s="7">
        <v>0</v>
      </c>
      <c r="N2566" s="33" t="s">
        <v>4051</v>
      </c>
      <c r="O2566" t="s">
        <v>772</v>
      </c>
      <c r="P2566" t="s">
        <v>5713</v>
      </c>
      <c r="Q2566" t="s">
        <v>434</v>
      </c>
      <c r="R2566" t="s">
        <v>3356</v>
      </c>
    </row>
    <row r="2567" spans="13:18" x14ac:dyDescent="0.55000000000000004">
      <c r="M2567" s="7">
        <v>0</v>
      </c>
      <c r="N2567" s="33" t="s">
        <v>5714</v>
      </c>
      <c r="O2567" t="s">
        <v>1800</v>
      </c>
      <c r="P2567" t="s">
        <v>5715</v>
      </c>
      <c r="Q2567" t="s">
        <v>264</v>
      </c>
      <c r="R2567" t="s">
        <v>1006</v>
      </c>
    </row>
    <row r="2568" spans="13:18" x14ac:dyDescent="0.55000000000000004">
      <c r="M2568" s="7">
        <v>0</v>
      </c>
      <c r="N2568" s="33" t="s">
        <v>5716</v>
      </c>
      <c r="O2568" t="s">
        <v>321</v>
      </c>
      <c r="P2568" t="s">
        <v>5717</v>
      </c>
      <c r="Q2568" t="s">
        <v>947</v>
      </c>
      <c r="R2568" t="s">
        <v>624</v>
      </c>
    </row>
    <row r="2569" spans="13:18" x14ac:dyDescent="0.55000000000000004">
      <c r="M2569" s="7">
        <v>0</v>
      </c>
      <c r="N2569" s="33" t="s">
        <v>5709</v>
      </c>
      <c r="O2569" t="s">
        <v>276</v>
      </c>
      <c r="P2569" t="s">
        <v>5710</v>
      </c>
      <c r="Q2569" t="s">
        <v>264</v>
      </c>
      <c r="R2569" t="s">
        <v>532</v>
      </c>
    </row>
    <row r="2570" spans="13:18" x14ac:dyDescent="0.55000000000000004">
      <c r="M2570" s="7">
        <v>0</v>
      </c>
      <c r="N2570" s="33" t="s">
        <v>5711</v>
      </c>
      <c r="O2570" t="s">
        <v>396</v>
      </c>
      <c r="P2570" t="s">
        <v>5712</v>
      </c>
      <c r="Q2570" t="s">
        <v>1245</v>
      </c>
      <c r="R2570" t="s">
        <v>255</v>
      </c>
    </row>
    <row r="2571" spans="13:18" x14ac:dyDescent="0.55000000000000004">
      <c r="M2571" s="7">
        <v>0</v>
      </c>
      <c r="N2571" s="33" t="s">
        <v>4051</v>
      </c>
      <c r="O2571" t="s">
        <v>772</v>
      </c>
      <c r="P2571" t="s">
        <v>5713</v>
      </c>
      <c r="Q2571" t="s">
        <v>434</v>
      </c>
      <c r="R2571" t="s">
        <v>3356</v>
      </c>
    </row>
    <row r="2572" spans="13:18" x14ac:dyDescent="0.55000000000000004">
      <c r="M2572" s="7">
        <v>0</v>
      </c>
      <c r="N2572" s="33" t="s">
        <v>5714</v>
      </c>
      <c r="O2572" t="s">
        <v>1800</v>
      </c>
      <c r="P2572" t="s">
        <v>5715</v>
      </c>
      <c r="Q2572" t="s">
        <v>264</v>
      </c>
      <c r="R2572" t="s">
        <v>1006</v>
      </c>
    </row>
    <row r="2573" spans="13:18" x14ac:dyDescent="0.55000000000000004">
      <c r="M2573" s="7">
        <v>0</v>
      </c>
      <c r="N2573" s="33" t="s">
        <v>5716</v>
      </c>
      <c r="O2573" t="s">
        <v>321</v>
      </c>
      <c r="P2573" t="s">
        <v>5717</v>
      </c>
      <c r="Q2573" t="s">
        <v>947</v>
      </c>
      <c r="R2573" t="s">
        <v>624</v>
      </c>
    </row>
    <row r="2574" spans="13:18" x14ac:dyDescent="0.55000000000000004">
      <c r="M2574" s="7">
        <v>0</v>
      </c>
      <c r="N2574" s="33" t="s">
        <v>3714</v>
      </c>
      <c r="O2574" t="s">
        <v>1318</v>
      </c>
      <c r="P2574" t="s">
        <v>5718</v>
      </c>
      <c r="Q2574" t="s">
        <v>273</v>
      </c>
      <c r="R2574" t="s">
        <v>1573</v>
      </c>
    </row>
    <row r="2575" spans="13:18" x14ac:dyDescent="0.55000000000000004">
      <c r="M2575" s="7">
        <v>0</v>
      </c>
      <c r="N2575" s="33" t="s">
        <v>2533</v>
      </c>
      <c r="O2575" t="s">
        <v>1810</v>
      </c>
      <c r="P2575" t="s">
        <v>5719</v>
      </c>
      <c r="Q2575" t="s">
        <v>379</v>
      </c>
      <c r="R2575" t="s">
        <v>4930</v>
      </c>
    </row>
    <row r="2576" spans="13:18" x14ac:dyDescent="0.55000000000000004">
      <c r="M2576" s="7">
        <v>0</v>
      </c>
      <c r="N2576" s="33" t="s">
        <v>5720</v>
      </c>
      <c r="O2576" t="s">
        <v>772</v>
      </c>
      <c r="P2576" t="s">
        <v>5721</v>
      </c>
      <c r="Q2576" t="s">
        <v>442</v>
      </c>
      <c r="R2576" t="s">
        <v>2361</v>
      </c>
    </row>
    <row r="2577" spans="13:18" x14ac:dyDescent="0.55000000000000004">
      <c r="M2577" s="7">
        <v>0</v>
      </c>
      <c r="N2577" s="33" t="s">
        <v>5722</v>
      </c>
      <c r="O2577" t="s">
        <v>816</v>
      </c>
      <c r="P2577" t="s">
        <v>5723</v>
      </c>
      <c r="Q2577" t="s">
        <v>287</v>
      </c>
      <c r="R2577" t="s">
        <v>4340</v>
      </c>
    </row>
    <row r="2578" spans="13:18" x14ac:dyDescent="0.55000000000000004">
      <c r="M2578" s="7">
        <v>0</v>
      </c>
      <c r="N2578" s="33" t="s">
        <v>5724</v>
      </c>
      <c r="O2578" t="s">
        <v>174</v>
      </c>
      <c r="P2578" t="s">
        <v>5725</v>
      </c>
      <c r="Q2578" t="s">
        <v>311</v>
      </c>
      <c r="R2578" t="s">
        <v>2858</v>
      </c>
    </row>
    <row r="2579" spans="13:18" x14ac:dyDescent="0.55000000000000004">
      <c r="M2579" s="7">
        <v>0</v>
      </c>
      <c r="N2579" s="33" t="s">
        <v>5726</v>
      </c>
      <c r="O2579" t="s">
        <v>1318</v>
      </c>
      <c r="P2579" t="s">
        <v>5727</v>
      </c>
      <c r="Q2579" t="s">
        <v>311</v>
      </c>
      <c r="R2579" t="s">
        <v>555</v>
      </c>
    </row>
    <row r="2580" spans="13:18" x14ac:dyDescent="0.55000000000000004">
      <c r="M2580" s="7">
        <v>0</v>
      </c>
      <c r="N2580" s="33" t="s">
        <v>2920</v>
      </c>
      <c r="O2580" t="s">
        <v>340</v>
      </c>
      <c r="P2580" t="s">
        <v>5728</v>
      </c>
      <c r="Q2580" t="s">
        <v>278</v>
      </c>
      <c r="R2580" t="s">
        <v>555</v>
      </c>
    </row>
    <row r="2581" spans="13:18" x14ac:dyDescent="0.55000000000000004">
      <c r="M2581" s="7">
        <v>0</v>
      </c>
      <c r="N2581" s="33" t="s">
        <v>5729</v>
      </c>
      <c r="O2581" t="s">
        <v>1018</v>
      </c>
      <c r="P2581" t="s">
        <v>5730</v>
      </c>
      <c r="Q2581" t="s">
        <v>458</v>
      </c>
      <c r="R2581" t="s">
        <v>790</v>
      </c>
    </row>
    <row r="2582" spans="13:18" x14ac:dyDescent="0.55000000000000004">
      <c r="M2582" s="7">
        <v>0</v>
      </c>
      <c r="N2582" s="33" t="s">
        <v>4303</v>
      </c>
      <c r="O2582" t="s">
        <v>491</v>
      </c>
      <c r="P2582" t="s">
        <v>5731</v>
      </c>
      <c r="Q2582" t="s">
        <v>458</v>
      </c>
      <c r="R2582" t="s">
        <v>409</v>
      </c>
    </row>
    <row r="2583" spans="13:18" x14ac:dyDescent="0.55000000000000004">
      <c r="M2583" s="7">
        <v>0</v>
      </c>
      <c r="N2583" s="33" t="s">
        <v>5732</v>
      </c>
      <c r="O2583" t="s">
        <v>1706</v>
      </c>
      <c r="P2583" t="s">
        <v>5733</v>
      </c>
      <c r="Q2583" t="s">
        <v>311</v>
      </c>
      <c r="R2583" t="s">
        <v>451</v>
      </c>
    </row>
    <row r="2584" spans="13:18" x14ac:dyDescent="0.55000000000000004">
      <c r="M2584" s="7">
        <v>0</v>
      </c>
      <c r="N2584" s="33" t="s">
        <v>3792</v>
      </c>
      <c r="O2584" t="s">
        <v>1675</v>
      </c>
      <c r="P2584" t="s">
        <v>5734</v>
      </c>
      <c r="Q2584" t="s">
        <v>273</v>
      </c>
      <c r="R2584" t="s">
        <v>279</v>
      </c>
    </row>
    <row r="2585" spans="13:18" x14ac:dyDescent="0.55000000000000004">
      <c r="M2585" s="7">
        <v>0</v>
      </c>
      <c r="N2585" s="33" t="s">
        <v>5735</v>
      </c>
      <c r="O2585" t="s">
        <v>1800</v>
      </c>
      <c r="P2585" t="s">
        <v>5736</v>
      </c>
      <c r="Q2585" t="s">
        <v>1108</v>
      </c>
      <c r="R2585" t="s">
        <v>803</v>
      </c>
    </row>
    <row r="2586" spans="13:18" x14ac:dyDescent="0.55000000000000004">
      <c r="M2586" s="7">
        <v>0</v>
      </c>
      <c r="N2586" s="33" t="s">
        <v>3200</v>
      </c>
      <c r="O2586" t="s">
        <v>544</v>
      </c>
      <c r="P2586" t="s">
        <v>5737</v>
      </c>
      <c r="Q2586" t="s">
        <v>264</v>
      </c>
      <c r="R2586" t="s">
        <v>4660</v>
      </c>
    </row>
    <row r="2587" spans="13:18" x14ac:dyDescent="0.55000000000000004">
      <c r="M2587" s="7">
        <v>0</v>
      </c>
      <c r="N2587" s="33" t="s">
        <v>5738</v>
      </c>
      <c r="O2587" t="s">
        <v>657</v>
      </c>
      <c r="P2587" t="s">
        <v>5739</v>
      </c>
      <c r="Q2587" t="s">
        <v>947</v>
      </c>
      <c r="R2587" t="s">
        <v>2493</v>
      </c>
    </row>
    <row r="2588" spans="13:18" x14ac:dyDescent="0.55000000000000004">
      <c r="M2588" s="7">
        <v>0</v>
      </c>
      <c r="N2588" s="33" t="s">
        <v>5740</v>
      </c>
      <c r="O2588" t="s">
        <v>166</v>
      </c>
      <c r="P2588" t="s">
        <v>5741</v>
      </c>
      <c r="Q2588" t="s">
        <v>287</v>
      </c>
      <c r="R2588" t="s">
        <v>3397</v>
      </c>
    </row>
    <row r="2589" spans="13:18" x14ac:dyDescent="0.55000000000000004">
      <c r="M2589" s="7">
        <v>0</v>
      </c>
      <c r="N2589" s="33" t="s">
        <v>5742</v>
      </c>
      <c r="O2589" t="s">
        <v>174</v>
      </c>
      <c r="P2589" t="s">
        <v>5743</v>
      </c>
      <c r="Q2589" t="s">
        <v>264</v>
      </c>
      <c r="R2589" t="s">
        <v>605</v>
      </c>
    </row>
    <row r="2590" spans="13:18" x14ac:dyDescent="0.55000000000000004">
      <c r="M2590" s="7">
        <v>0</v>
      </c>
      <c r="N2590" s="33" t="s">
        <v>5744</v>
      </c>
      <c r="O2590" t="s">
        <v>249</v>
      </c>
      <c r="P2590" t="s">
        <v>5745</v>
      </c>
      <c r="Q2590" t="s">
        <v>278</v>
      </c>
      <c r="R2590" t="s">
        <v>2182</v>
      </c>
    </row>
    <row r="2591" spans="13:18" x14ac:dyDescent="0.55000000000000004">
      <c r="M2591" s="7">
        <v>0</v>
      </c>
      <c r="N2591" s="33" t="s">
        <v>5746</v>
      </c>
      <c r="O2591" t="s">
        <v>557</v>
      </c>
      <c r="P2591" t="s">
        <v>5747</v>
      </c>
      <c r="Q2591" t="s">
        <v>947</v>
      </c>
      <c r="R2591" t="s">
        <v>561</v>
      </c>
    </row>
    <row r="2592" spans="13:18" x14ac:dyDescent="0.55000000000000004">
      <c r="M2592" s="7">
        <v>0</v>
      </c>
      <c r="N2592" s="33" t="s">
        <v>5748</v>
      </c>
      <c r="O2592" t="s">
        <v>936</v>
      </c>
      <c r="P2592" t="s">
        <v>5749</v>
      </c>
      <c r="Q2592" t="s">
        <v>251</v>
      </c>
      <c r="R2592" t="s">
        <v>2115</v>
      </c>
    </row>
    <row r="2593" spans="13:18" x14ac:dyDescent="0.55000000000000004">
      <c r="M2593" s="7">
        <v>0</v>
      </c>
      <c r="N2593" s="33" t="s">
        <v>5750</v>
      </c>
      <c r="O2593" t="s">
        <v>142</v>
      </c>
      <c r="P2593" t="s">
        <v>5751</v>
      </c>
      <c r="Q2593" t="s">
        <v>366</v>
      </c>
      <c r="R2593" t="s">
        <v>561</v>
      </c>
    </row>
    <row r="2594" spans="13:18" x14ac:dyDescent="0.55000000000000004">
      <c r="M2594" s="7">
        <v>0</v>
      </c>
      <c r="N2594" s="33" t="s">
        <v>5752</v>
      </c>
      <c r="O2594" t="s">
        <v>276</v>
      </c>
      <c r="P2594" t="s">
        <v>5753</v>
      </c>
      <c r="Q2594" t="s">
        <v>379</v>
      </c>
      <c r="R2594" t="s">
        <v>587</v>
      </c>
    </row>
    <row r="2595" spans="13:18" x14ac:dyDescent="0.55000000000000004">
      <c r="M2595" s="7">
        <v>0</v>
      </c>
      <c r="N2595" s="33" t="s">
        <v>5754</v>
      </c>
      <c r="O2595" t="s">
        <v>1144</v>
      </c>
      <c r="P2595" t="s">
        <v>5755</v>
      </c>
      <c r="Q2595" t="s">
        <v>947</v>
      </c>
      <c r="R2595" t="s">
        <v>479</v>
      </c>
    </row>
    <row r="2596" spans="13:18" x14ac:dyDescent="0.55000000000000004">
      <c r="M2596" s="7">
        <v>0</v>
      </c>
      <c r="N2596" s="33" t="s">
        <v>3447</v>
      </c>
      <c r="O2596" t="s">
        <v>902</v>
      </c>
      <c r="P2596" t="s">
        <v>5756</v>
      </c>
      <c r="Q2596" t="s">
        <v>278</v>
      </c>
      <c r="R2596" t="s">
        <v>735</v>
      </c>
    </row>
    <row r="2597" spans="13:18" x14ac:dyDescent="0.55000000000000004">
      <c r="M2597" s="7">
        <v>0</v>
      </c>
      <c r="N2597" s="33" t="s">
        <v>5757</v>
      </c>
      <c r="O2597" t="s">
        <v>309</v>
      </c>
      <c r="P2597" t="s">
        <v>5758</v>
      </c>
      <c r="Q2597" t="s">
        <v>947</v>
      </c>
      <c r="R2597" t="s">
        <v>689</v>
      </c>
    </row>
    <row r="2598" spans="13:18" x14ac:dyDescent="0.55000000000000004">
      <c r="M2598" s="7">
        <v>0</v>
      </c>
      <c r="N2598" s="33" t="s">
        <v>5759</v>
      </c>
      <c r="O2598" t="s">
        <v>808</v>
      </c>
      <c r="P2598" t="s">
        <v>5760</v>
      </c>
      <c r="Q2598" t="s">
        <v>947</v>
      </c>
      <c r="R2598" t="s">
        <v>1025</v>
      </c>
    </row>
    <row r="2599" spans="13:18" x14ac:dyDescent="0.55000000000000004">
      <c r="M2599" s="7">
        <v>0</v>
      </c>
      <c r="N2599" s="33" t="s">
        <v>2247</v>
      </c>
      <c r="O2599" t="s">
        <v>1764</v>
      </c>
      <c r="P2599" t="s">
        <v>5761</v>
      </c>
      <c r="Q2599" t="s">
        <v>278</v>
      </c>
      <c r="R2599" t="s">
        <v>922</v>
      </c>
    </row>
    <row r="2600" spans="13:18" x14ac:dyDescent="0.55000000000000004">
      <c r="M2600" s="7">
        <v>0</v>
      </c>
      <c r="N2600" s="33" t="s">
        <v>1193</v>
      </c>
      <c r="O2600" t="s">
        <v>169</v>
      </c>
      <c r="P2600" t="s">
        <v>5762</v>
      </c>
      <c r="Q2600" t="s">
        <v>946</v>
      </c>
      <c r="R2600" t="s">
        <v>5644</v>
      </c>
    </row>
    <row r="2601" spans="13:18" x14ac:dyDescent="0.55000000000000004">
      <c r="M2601" s="7">
        <v>0</v>
      </c>
      <c r="N2601" s="33" t="s">
        <v>3428</v>
      </c>
      <c r="O2601" t="s">
        <v>368</v>
      </c>
      <c r="P2601" t="s">
        <v>5763</v>
      </c>
      <c r="Q2601" t="s">
        <v>336</v>
      </c>
      <c r="R2601" t="s">
        <v>2192</v>
      </c>
    </row>
    <row r="2602" spans="13:18" x14ac:dyDescent="0.55000000000000004">
      <c r="M2602" s="7">
        <v>0</v>
      </c>
      <c r="N2602" s="33" t="s">
        <v>5764</v>
      </c>
      <c r="O2602" t="s">
        <v>657</v>
      </c>
      <c r="P2602" t="s">
        <v>5765</v>
      </c>
      <c r="Q2602" t="s">
        <v>278</v>
      </c>
      <c r="R2602" t="s">
        <v>2787</v>
      </c>
    </row>
    <row r="2603" spans="13:18" x14ac:dyDescent="0.55000000000000004">
      <c r="M2603" s="7">
        <v>0</v>
      </c>
      <c r="N2603" s="33" t="s">
        <v>5766</v>
      </c>
      <c r="O2603" t="s">
        <v>446</v>
      </c>
      <c r="P2603" t="s">
        <v>5767</v>
      </c>
      <c r="Q2603" t="s">
        <v>287</v>
      </c>
      <c r="R2603" t="s">
        <v>2143</v>
      </c>
    </row>
    <row r="2604" spans="13:18" x14ac:dyDescent="0.55000000000000004">
      <c r="M2604" s="7">
        <v>0</v>
      </c>
      <c r="N2604" s="33" t="s">
        <v>5768</v>
      </c>
      <c r="O2604" t="s">
        <v>510</v>
      </c>
      <c r="P2604" t="s">
        <v>5769</v>
      </c>
      <c r="Q2604" t="s">
        <v>5599</v>
      </c>
      <c r="R2604" t="s">
        <v>435</v>
      </c>
    </row>
    <row r="2605" spans="13:18" x14ac:dyDescent="0.55000000000000004">
      <c r="M2605" s="7">
        <v>0</v>
      </c>
      <c r="N2605" s="33" t="s">
        <v>5770</v>
      </c>
      <c r="O2605" t="s">
        <v>510</v>
      </c>
      <c r="P2605" t="s">
        <v>5771</v>
      </c>
      <c r="Q2605" t="s">
        <v>992</v>
      </c>
      <c r="R2605" t="s">
        <v>4684</v>
      </c>
    </row>
    <row r="2606" spans="13:18" x14ac:dyDescent="0.55000000000000004">
      <c r="M2606" s="7">
        <v>0</v>
      </c>
      <c r="N2606" s="33" t="s">
        <v>5772</v>
      </c>
      <c r="O2606" t="s">
        <v>1755</v>
      </c>
      <c r="P2606" t="s">
        <v>5773</v>
      </c>
      <c r="Q2606" t="s">
        <v>5774</v>
      </c>
      <c r="R2606" t="s">
        <v>4232</v>
      </c>
    </row>
    <row r="2607" spans="13:18" x14ac:dyDescent="0.55000000000000004">
      <c r="M2607" s="7">
        <v>0</v>
      </c>
      <c r="N2607" s="33" t="s">
        <v>5775</v>
      </c>
      <c r="O2607" t="s">
        <v>902</v>
      </c>
      <c r="P2607" t="s">
        <v>5776</v>
      </c>
      <c r="Q2607" t="s">
        <v>346</v>
      </c>
      <c r="R2607" t="s">
        <v>4358</v>
      </c>
    </row>
    <row r="2608" spans="13:18" x14ac:dyDescent="0.55000000000000004">
      <c r="M2608" s="7">
        <v>0</v>
      </c>
      <c r="N2608" s="33" t="s">
        <v>5777</v>
      </c>
      <c r="O2608" t="s">
        <v>1764</v>
      </c>
      <c r="P2608" t="s">
        <v>5778</v>
      </c>
      <c r="Q2608" t="s">
        <v>278</v>
      </c>
      <c r="R2608" t="s">
        <v>1324</v>
      </c>
    </row>
    <row r="2609" spans="13:18" x14ac:dyDescent="0.55000000000000004">
      <c r="M2609" s="7">
        <v>0</v>
      </c>
      <c r="N2609" s="33" t="s">
        <v>3648</v>
      </c>
      <c r="O2609" t="s">
        <v>382</v>
      </c>
      <c r="P2609" t="s">
        <v>5779</v>
      </c>
      <c r="Q2609" t="s">
        <v>273</v>
      </c>
      <c r="R2609" t="s">
        <v>1006</v>
      </c>
    </row>
    <row r="2610" spans="13:18" x14ac:dyDescent="0.55000000000000004">
      <c r="M2610" s="7">
        <v>0</v>
      </c>
      <c r="N2610" s="33" t="s">
        <v>5780</v>
      </c>
      <c r="O2610" t="s">
        <v>127</v>
      </c>
      <c r="P2610" t="s">
        <v>5781</v>
      </c>
      <c r="Q2610" t="s">
        <v>251</v>
      </c>
      <c r="R2610" t="s">
        <v>2143</v>
      </c>
    </row>
    <row r="2611" spans="13:18" x14ac:dyDescent="0.55000000000000004">
      <c r="M2611" s="7">
        <v>0</v>
      </c>
      <c r="N2611" s="33" t="s">
        <v>5782</v>
      </c>
      <c r="O2611" t="s">
        <v>127</v>
      </c>
      <c r="P2611" t="s">
        <v>5783</v>
      </c>
      <c r="Q2611" t="s">
        <v>947</v>
      </c>
      <c r="R2611" t="s">
        <v>624</v>
      </c>
    </row>
    <row r="2612" spans="13:18" x14ac:dyDescent="0.55000000000000004">
      <c r="M2612" s="7">
        <v>0</v>
      </c>
      <c r="N2612" s="33" t="s">
        <v>5784</v>
      </c>
      <c r="O2612" t="s">
        <v>126</v>
      </c>
      <c r="P2612" t="s">
        <v>5785</v>
      </c>
      <c r="Q2612" t="s">
        <v>947</v>
      </c>
      <c r="R2612" t="s">
        <v>2787</v>
      </c>
    </row>
    <row r="2613" spans="13:18" x14ac:dyDescent="0.55000000000000004">
      <c r="M2613" s="7">
        <v>0</v>
      </c>
      <c r="N2613" s="33" t="s">
        <v>5786</v>
      </c>
      <c r="O2613" t="s">
        <v>510</v>
      </c>
      <c r="P2613" t="s">
        <v>5787</v>
      </c>
      <c r="Q2613" t="s">
        <v>1245</v>
      </c>
      <c r="R2613" t="s">
        <v>435</v>
      </c>
    </row>
    <row r="2614" spans="13:18" x14ac:dyDescent="0.55000000000000004">
      <c r="M2614" s="7">
        <v>0</v>
      </c>
      <c r="N2614" s="33" t="s">
        <v>761</v>
      </c>
      <c r="O2614" t="s">
        <v>3720</v>
      </c>
      <c r="P2614" t="s">
        <v>5788</v>
      </c>
      <c r="Q2614" t="s">
        <v>458</v>
      </c>
      <c r="R2614" t="s">
        <v>883</v>
      </c>
    </row>
    <row r="2615" spans="13:18" x14ac:dyDescent="0.55000000000000004">
      <c r="M2615" s="7">
        <v>0</v>
      </c>
      <c r="N2615" s="33" t="s">
        <v>5789</v>
      </c>
      <c r="O2615" t="s">
        <v>620</v>
      </c>
      <c r="P2615" t="s">
        <v>5790</v>
      </c>
      <c r="Q2615" t="s">
        <v>264</v>
      </c>
      <c r="R2615" t="s">
        <v>1250</v>
      </c>
    </row>
    <row r="2616" spans="13:18" x14ac:dyDescent="0.55000000000000004">
      <c r="M2616" s="7">
        <v>0</v>
      </c>
      <c r="N2616" s="33" t="s">
        <v>5791</v>
      </c>
      <c r="O2616" t="s">
        <v>276</v>
      </c>
      <c r="P2616" t="s">
        <v>5792</v>
      </c>
      <c r="Q2616" t="s">
        <v>287</v>
      </c>
      <c r="R2616" t="s">
        <v>532</v>
      </c>
    </row>
    <row r="2617" spans="13:18" x14ac:dyDescent="0.55000000000000004">
      <c r="M2617" s="7">
        <v>0</v>
      </c>
      <c r="N2617" s="33" t="s">
        <v>3509</v>
      </c>
      <c r="O2617" t="s">
        <v>557</v>
      </c>
      <c r="P2617" t="s">
        <v>5793</v>
      </c>
      <c r="Q2617" t="s">
        <v>278</v>
      </c>
      <c r="R2617" t="s">
        <v>4786</v>
      </c>
    </row>
    <row r="2618" spans="13:18" x14ac:dyDescent="0.55000000000000004">
      <c r="M2618" s="7">
        <v>0</v>
      </c>
      <c r="N2618" s="33" t="s">
        <v>3589</v>
      </c>
      <c r="O2618" t="s">
        <v>1339</v>
      </c>
      <c r="P2618" t="s">
        <v>5794</v>
      </c>
      <c r="Q2618" t="s">
        <v>278</v>
      </c>
      <c r="R2618" t="s">
        <v>255</v>
      </c>
    </row>
    <row r="2619" spans="13:18" x14ac:dyDescent="0.55000000000000004">
      <c r="M2619" s="7">
        <v>0</v>
      </c>
      <c r="N2619" s="33" t="s">
        <v>5795</v>
      </c>
      <c r="O2619" t="s">
        <v>1807</v>
      </c>
      <c r="P2619" t="s">
        <v>5796</v>
      </c>
      <c r="Q2619" t="s">
        <v>311</v>
      </c>
      <c r="R2619" t="s">
        <v>328</v>
      </c>
    </row>
    <row r="2620" spans="13:18" x14ac:dyDescent="0.55000000000000004">
      <c r="M2620" s="7">
        <v>0</v>
      </c>
      <c r="N2620" s="33" t="s">
        <v>1199</v>
      </c>
      <c r="O2620" t="s">
        <v>960</v>
      </c>
      <c r="P2620" t="s">
        <v>5797</v>
      </c>
      <c r="Q2620" t="s">
        <v>311</v>
      </c>
      <c r="R2620" t="s">
        <v>2994</v>
      </c>
    </row>
    <row r="2621" spans="13:18" x14ac:dyDescent="0.55000000000000004">
      <c r="M2621" s="7">
        <v>0</v>
      </c>
      <c r="N2621" s="33" t="s">
        <v>2443</v>
      </c>
      <c r="O2621" t="s">
        <v>816</v>
      </c>
      <c r="P2621" t="s">
        <v>5798</v>
      </c>
      <c r="Q2621" t="s">
        <v>311</v>
      </c>
      <c r="R2621" t="s">
        <v>682</v>
      </c>
    </row>
    <row r="2622" spans="13:18" x14ac:dyDescent="0.55000000000000004">
      <c r="M2622" s="7">
        <v>0</v>
      </c>
      <c r="N2622" s="33" t="s">
        <v>2244</v>
      </c>
      <c r="O2622" t="s">
        <v>960</v>
      </c>
      <c r="P2622" t="s">
        <v>5799</v>
      </c>
      <c r="Q2622" t="s">
        <v>1108</v>
      </c>
      <c r="R2622" t="s">
        <v>1265</v>
      </c>
    </row>
    <row r="2623" spans="13:18" x14ac:dyDescent="0.55000000000000004">
      <c r="M2623" s="7">
        <v>0</v>
      </c>
      <c r="N2623" s="33" t="s">
        <v>5800</v>
      </c>
      <c r="O2623" t="s">
        <v>166</v>
      </c>
      <c r="P2623" t="s">
        <v>5801</v>
      </c>
      <c r="Q2623" t="s">
        <v>947</v>
      </c>
      <c r="R2623" t="s">
        <v>328</v>
      </c>
    </row>
    <row r="2624" spans="13:18" x14ac:dyDescent="0.55000000000000004">
      <c r="M2624" s="7">
        <v>0</v>
      </c>
      <c r="N2624" s="33" t="s">
        <v>3057</v>
      </c>
      <c r="O2624" t="s">
        <v>877</v>
      </c>
      <c r="P2624" t="s">
        <v>5802</v>
      </c>
      <c r="Q2624" t="s">
        <v>366</v>
      </c>
      <c r="R2624" t="s">
        <v>730</v>
      </c>
    </row>
    <row r="2625" spans="13:18" x14ac:dyDescent="0.55000000000000004">
      <c r="M2625" s="7">
        <v>0</v>
      </c>
      <c r="N2625" s="33" t="s">
        <v>5803</v>
      </c>
      <c r="O2625" t="s">
        <v>429</v>
      </c>
      <c r="P2625" t="s">
        <v>5804</v>
      </c>
      <c r="Q2625" t="s">
        <v>287</v>
      </c>
      <c r="R2625" t="s">
        <v>1344</v>
      </c>
    </row>
    <row r="2626" spans="13:18" x14ac:dyDescent="0.55000000000000004">
      <c r="M2626" s="7">
        <v>0</v>
      </c>
      <c r="N2626" s="33" t="s">
        <v>225</v>
      </c>
      <c r="O2626" t="s">
        <v>169</v>
      </c>
      <c r="P2626" t="s">
        <v>5805</v>
      </c>
      <c r="Q2626" t="s">
        <v>336</v>
      </c>
      <c r="R2626" t="s">
        <v>3973</v>
      </c>
    </row>
    <row r="2627" spans="13:18" x14ac:dyDescent="0.55000000000000004">
      <c r="M2627" s="7">
        <v>0</v>
      </c>
      <c r="N2627" s="33" t="s">
        <v>1976</v>
      </c>
      <c r="O2627" t="s">
        <v>1339</v>
      </c>
      <c r="P2627" t="s">
        <v>5806</v>
      </c>
      <c r="Q2627" t="s">
        <v>947</v>
      </c>
      <c r="R2627" t="s">
        <v>682</v>
      </c>
    </row>
    <row r="2628" spans="13:18" x14ac:dyDescent="0.55000000000000004">
      <c r="M2628" s="7">
        <v>0</v>
      </c>
      <c r="N2628" s="33" t="s">
        <v>3069</v>
      </c>
      <c r="O2628" t="s">
        <v>808</v>
      </c>
      <c r="P2628" t="s">
        <v>5807</v>
      </c>
      <c r="Q2628" t="s">
        <v>366</v>
      </c>
      <c r="R2628" t="s">
        <v>431</v>
      </c>
    </row>
    <row r="2629" spans="13:18" x14ac:dyDescent="0.55000000000000004">
      <c r="M2629" s="7">
        <v>0</v>
      </c>
      <c r="N2629" s="33" t="s">
        <v>1085</v>
      </c>
      <c r="O2629" t="s">
        <v>1142</v>
      </c>
      <c r="P2629" t="s">
        <v>5808</v>
      </c>
      <c r="Q2629" t="s">
        <v>278</v>
      </c>
      <c r="R2629" t="s">
        <v>328</v>
      </c>
    </row>
    <row r="2630" spans="13:18" x14ac:dyDescent="0.55000000000000004">
      <c r="M2630" s="7">
        <v>0</v>
      </c>
      <c r="N2630" s="33" t="s">
        <v>5809</v>
      </c>
      <c r="O2630" t="s">
        <v>285</v>
      </c>
      <c r="P2630" t="s">
        <v>5810</v>
      </c>
      <c r="Q2630" t="s">
        <v>1245</v>
      </c>
      <c r="R2630" t="s">
        <v>274</v>
      </c>
    </row>
    <row r="2631" spans="13:18" x14ac:dyDescent="0.55000000000000004">
      <c r="M2631" s="7">
        <v>0</v>
      </c>
      <c r="N2631" s="33" t="s">
        <v>5159</v>
      </c>
      <c r="O2631" t="s">
        <v>944</v>
      </c>
      <c r="P2631" t="s">
        <v>5811</v>
      </c>
      <c r="Q2631" t="s">
        <v>994</v>
      </c>
      <c r="R2631" t="s">
        <v>1603</v>
      </c>
    </row>
    <row r="2632" spans="13:18" x14ac:dyDescent="0.55000000000000004">
      <c r="M2632" s="7">
        <v>0</v>
      </c>
      <c r="N2632" s="33" t="s">
        <v>3701</v>
      </c>
      <c r="O2632" t="s">
        <v>304</v>
      </c>
      <c r="P2632" t="s">
        <v>5812</v>
      </c>
      <c r="Q2632" t="s">
        <v>259</v>
      </c>
      <c r="R2632" t="s">
        <v>260</v>
      </c>
    </row>
    <row r="2633" spans="13:18" x14ac:dyDescent="0.55000000000000004">
      <c r="M2633" s="7">
        <v>0</v>
      </c>
      <c r="N2633" s="33" t="s">
        <v>5813</v>
      </c>
      <c r="O2633" t="s">
        <v>1726</v>
      </c>
      <c r="P2633" t="s">
        <v>5814</v>
      </c>
      <c r="Q2633" t="s">
        <v>278</v>
      </c>
      <c r="R2633" t="s">
        <v>1573</v>
      </c>
    </row>
    <row r="2634" spans="13:18" x14ac:dyDescent="0.55000000000000004">
      <c r="M2634" s="7">
        <v>0</v>
      </c>
      <c r="N2634" s="33" t="s">
        <v>5815</v>
      </c>
      <c r="O2634" t="s">
        <v>1128</v>
      </c>
      <c r="P2634" t="s">
        <v>5816</v>
      </c>
      <c r="Q2634" t="s">
        <v>366</v>
      </c>
      <c r="R2634" t="s">
        <v>274</v>
      </c>
    </row>
    <row r="2635" spans="13:18" x14ac:dyDescent="0.55000000000000004">
      <c r="M2635" s="7">
        <v>0</v>
      </c>
      <c r="N2635" s="33" t="s">
        <v>5817</v>
      </c>
      <c r="O2635" t="s">
        <v>1661</v>
      </c>
      <c r="P2635" t="s">
        <v>5818</v>
      </c>
      <c r="Q2635" t="s">
        <v>992</v>
      </c>
      <c r="R2635" t="s">
        <v>2084</v>
      </c>
    </row>
    <row r="2636" spans="13:18" x14ac:dyDescent="0.55000000000000004">
      <c r="M2636" s="7">
        <v>0</v>
      </c>
      <c r="N2636" s="33" t="s">
        <v>3000</v>
      </c>
      <c r="O2636" t="s">
        <v>249</v>
      </c>
      <c r="P2636" t="s">
        <v>5819</v>
      </c>
      <c r="Q2636" t="s">
        <v>336</v>
      </c>
      <c r="R2636" t="s">
        <v>4152</v>
      </c>
    </row>
    <row r="2637" spans="13:18" x14ac:dyDescent="0.55000000000000004">
      <c r="M2637" s="7">
        <v>0</v>
      </c>
      <c r="N2637" s="33" t="s">
        <v>2542</v>
      </c>
      <c r="O2637" t="s">
        <v>1661</v>
      </c>
      <c r="P2637" t="s">
        <v>5820</v>
      </c>
      <c r="Q2637" t="s">
        <v>273</v>
      </c>
      <c r="R2637" t="s">
        <v>790</v>
      </c>
    </row>
    <row r="2638" spans="13:18" x14ac:dyDescent="0.55000000000000004">
      <c r="M2638" s="7">
        <v>0</v>
      </c>
      <c r="N2638" s="33" t="s">
        <v>5821</v>
      </c>
      <c r="O2638" t="s">
        <v>596</v>
      </c>
      <c r="P2638" t="s">
        <v>5822</v>
      </c>
      <c r="Q2638" t="s">
        <v>5599</v>
      </c>
      <c r="R2638" t="s">
        <v>2170</v>
      </c>
    </row>
    <row r="2639" spans="13:18" x14ac:dyDescent="0.55000000000000004">
      <c r="M2639" s="7">
        <v>0</v>
      </c>
      <c r="N2639" s="33" t="s">
        <v>5823</v>
      </c>
      <c r="O2639" t="s">
        <v>1318</v>
      </c>
      <c r="P2639" t="s">
        <v>5824</v>
      </c>
      <c r="Q2639" t="s">
        <v>434</v>
      </c>
      <c r="R2639" t="s">
        <v>673</v>
      </c>
    </row>
    <row r="2640" spans="13:18" x14ac:dyDescent="0.55000000000000004">
      <c r="M2640" s="7">
        <v>0</v>
      </c>
      <c r="N2640" s="33" t="s">
        <v>5825</v>
      </c>
      <c r="O2640" t="s">
        <v>1571</v>
      </c>
      <c r="P2640" t="s">
        <v>5826</v>
      </c>
      <c r="Q2640" t="s">
        <v>273</v>
      </c>
      <c r="R2640" t="s">
        <v>5827</v>
      </c>
    </row>
    <row r="2641" spans="13:18" x14ac:dyDescent="0.55000000000000004">
      <c r="M2641" s="7">
        <v>0</v>
      </c>
      <c r="N2641" s="33" t="s">
        <v>5828</v>
      </c>
      <c r="O2641" t="s">
        <v>675</v>
      </c>
      <c r="P2641" t="s">
        <v>5829</v>
      </c>
      <c r="Q2641" t="s">
        <v>311</v>
      </c>
      <c r="R2641" t="s">
        <v>3120</v>
      </c>
    </row>
    <row r="2642" spans="13:18" x14ac:dyDescent="0.55000000000000004">
      <c r="M2642" s="7">
        <v>0</v>
      </c>
      <c r="N2642" s="33" t="s">
        <v>5830</v>
      </c>
      <c r="O2642" t="s">
        <v>1940</v>
      </c>
      <c r="P2642" t="s">
        <v>5831</v>
      </c>
      <c r="Q2642" t="s">
        <v>434</v>
      </c>
      <c r="R2642" t="s">
        <v>5827</v>
      </c>
    </row>
    <row r="2643" spans="13:18" x14ac:dyDescent="0.55000000000000004">
      <c r="M2643" s="7">
        <v>0</v>
      </c>
      <c r="N2643" s="33" t="s">
        <v>5832</v>
      </c>
      <c r="O2643" t="s">
        <v>1940</v>
      </c>
      <c r="P2643" t="s">
        <v>5833</v>
      </c>
      <c r="Q2643" t="s">
        <v>634</v>
      </c>
      <c r="R2643" t="s">
        <v>5834</v>
      </c>
    </row>
    <row r="2644" spans="13:18" x14ac:dyDescent="0.55000000000000004">
      <c r="M2644" s="7">
        <v>0</v>
      </c>
      <c r="N2644" s="33" t="s">
        <v>5835</v>
      </c>
      <c r="O2644" t="s">
        <v>1577</v>
      </c>
      <c r="P2644" t="s">
        <v>5836</v>
      </c>
      <c r="Q2644" t="s">
        <v>947</v>
      </c>
      <c r="R2644" t="s">
        <v>398</v>
      </c>
    </row>
    <row r="2645" spans="13:18" x14ac:dyDescent="0.55000000000000004">
      <c r="M2645" s="7">
        <v>0</v>
      </c>
      <c r="N2645" s="33" t="s">
        <v>5837</v>
      </c>
      <c r="O2645" t="s">
        <v>5194</v>
      </c>
      <c r="P2645" t="s">
        <v>5838</v>
      </c>
      <c r="Q2645" t="s">
        <v>311</v>
      </c>
      <c r="R2645" t="s">
        <v>1337</v>
      </c>
    </row>
    <row r="2646" spans="13:18" x14ac:dyDescent="0.55000000000000004">
      <c r="M2646" s="7">
        <v>0</v>
      </c>
      <c r="N2646" s="33" t="s">
        <v>5839</v>
      </c>
      <c r="O2646" t="s">
        <v>544</v>
      </c>
      <c r="P2646" t="s">
        <v>5840</v>
      </c>
      <c r="Q2646" t="s">
        <v>251</v>
      </c>
      <c r="R2646" t="s">
        <v>806</v>
      </c>
    </row>
    <row r="2647" spans="13:18" x14ac:dyDescent="0.55000000000000004">
      <c r="M2647" s="7">
        <v>0</v>
      </c>
      <c r="N2647" s="33" t="s">
        <v>5841</v>
      </c>
      <c r="O2647" t="s">
        <v>249</v>
      </c>
      <c r="P2647" t="s">
        <v>5842</v>
      </c>
      <c r="Q2647" t="s">
        <v>458</v>
      </c>
      <c r="R2647" t="s">
        <v>409</v>
      </c>
    </row>
    <row r="2648" spans="13:18" x14ac:dyDescent="0.55000000000000004">
      <c r="M2648" s="7">
        <v>0</v>
      </c>
      <c r="N2648" s="33" t="s">
        <v>5843</v>
      </c>
      <c r="O2648" t="s">
        <v>3698</v>
      </c>
      <c r="P2648" t="s">
        <v>5844</v>
      </c>
      <c r="Q2648" t="s">
        <v>947</v>
      </c>
      <c r="R2648" t="s">
        <v>409</v>
      </c>
    </row>
    <row r="2649" spans="13:18" x14ac:dyDescent="0.55000000000000004">
      <c r="M2649" s="7">
        <v>0</v>
      </c>
      <c r="N2649" s="33" t="s">
        <v>5845</v>
      </c>
      <c r="O2649" t="s">
        <v>285</v>
      </c>
      <c r="P2649" t="s">
        <v>5846</v>
      </c>
      <c r="Q2649" t="s">
        <v>992</v>
      </c>
      <c r="R2649" t="s">
        <v>2858</v>
      </c>
    </row>
    <row r="2650" spans="13:18" x14ac:dyDescent="0.55000000000000004">
      <c r="M2650" s="7">
        <v>0</v>
      </c>
      <c r="N2650" s="33" t="s">
        <v>3587</v>
      </c>
      <c r="O2650" t="s">
        <v>1571</v>
      </c>
      <c r="P2650" t="s">
        <v>5847</v>
      </c>
      <c r="Q2650" t="s">
        <v>278</v>
      </c>
      <c r="R2650" t="s">
        <v>1573</v>
      </c>
    </row>
    <row r="2651" spans="13:18" x14ac:dyDescent="0.55000000000000004">
      <c r="M2651" s="7">
        <v>0</v>
      </c>
      <c r="N2651" s="33" t="s">
        <v>5848</v>
      </c>
      <c r="O2651" t="s">
        <v>491</v>
      </c>
      <c r="P2651" t="s">
        <v>5849</v>
      </c>
      <c r="Q2651" t="s">
        <v>273</v>
      </c>
      <c r="R2651" t="s">
        <v>2177</v>
      </c>
    </row>
    <row r="2652" spans="13:18" x14ac:dyDescent="0.55000000000000004">
      <c r="M2652" s="7">
        <v>0</v>
      </c>
      <c r="N2652" s="33" t="s">
        <v>5850</v>
      </c>
      <c r="O2652" t="s">
        <v>677</v>
      </c>
      <c r="P2652" t="s">
        <v>5851</v>
      </c>
      <c r="Q2652" t="s">
        <v>947</v>
      </c>
      <c r="R2652" t="s">
        <v>451</v>
      </c>
    </row>
    <row r="2653" spans="13:18" x14ac:dyDescent="0.55000000000000004">
      <c r="M2653" s="7">
        <v>0</v>
      </c>
      <c r="N2653" s="33" t="s">
        <v>3588</v>
      </c>
      <c r="O2653" t="s">
        <v>1643</v>
      </c>
      <c r="P2653" t="s">
        <v>5852</v>
      </c>
      <c r="Q2653" t="s">
        <v>379</v>
      </c>
      <c r="R2653" t="s">
        <v>380</v>
      </c>
    </row>
    <row r="2654" spans="13:18" x14ac:dyDescent="0.55000000000000004">
      <c r="M2654" s="7">
        <v>0</v>
      </c>
      <c r="N2654" s="33" t="s">
        <v>2271</v>
      </c>
      <c r="O2654" t="s">
        <v>1661</v>
      </c>
      <c r="P2654" t="s">
        <v>5853</v>
      </c>
      <c r="Q2654" t="s">
        <v>992</v>
      </c>
      <c r="R2654" t="s">
        <v>1337</v>
      </c>
    </row>
    <row r="2655" spans="13:18" x14ac:dyDescent="0.55000000000000004">
      <c r="M2655" s="7">
        <v>0</v>
      </c>
      <c r="N2655" s="33" t="s">
        <v>5854</v>
      </c>
      <c r="O2655" t="s">
        <v>1800</v>
      </c>
      <c r="P2655" t="s">
        <v>5855</v>
      </c>
      <c r="Q2655" t="s">
        <v>342</v>
      </c>
      <c r="R2655" t="s">
        <v>513</v>
      </c>
    </row>
    <row r="2656" spans="13:18" x14ac:dyDescent="0.55000000000000004">
      <c r="M2656" s="7">
        <v>0</v>
      </c>
      <c r="N2656" s="33" t="s">
        <v>5856</v>
      </c>
      <c r="O2656" t="s">
        <v>936</v>
      </c>
      <c r="P2656" t="s">
        <v>5857</v>
      </c>
      <c r="Q2656" t="s">
        <v>379</v>
      </c>
      <c r="R2656" t="s">
        <v>635</v>
      </c>
    </row>
    <row r="2657" spans="13:18" x14ac:dyDescent="0.55000000000000004">
      <c r="M2657" s="7">
        <v>0</v>
      </c>
      <c r="N2657" s="33" t="s">
        <v>5858</v>
      </c>
      <c r="O2657" t="s">
        <v>1434</v>
      </c>
      <c r="P2657" t="s">
        <v>5859</v>
      </c>
      <c r="Q2657" t="s">
        <v>311</v>
      </c>
      <c r="R2657" t="s">
        <v>555</v>
      </c>
    </row>
    <row r="2658" spans="13:18" x14ac:dyDescent="0.55000000000000004">
      <c r="M2658" s="7">
        <v>0</v>
      </c>
      <c r="N2658" s="33" t="s">
        <v>5860</v>
      </c>
      <c r="O2658" t="s">
        <v>174</v>
      </c>
      <c r="P2658" t="s">
        <v>5861</v>
      </c>
      <c r="Q2658" t="s">
        <v>947</v>
      </c>
      <c r="R2658" t="s">
        <v>274</v>
      </c>
    </row>
    <row r="2659" spans="13:18" x14ac:dyDescent="0.55000000000000004">
      <c r="M2659" s="7">
        <v>0</v>
      </c>
      <c r="N2659" s="33" t="s">
        <v>5862</v>
      </c>
      <c r="O2659" t="s">
        <v>1120</v>
      </c>
      <c r="P2659" t="s">
        <v>5863</v>
      </c>
      <c r="Q2659" t="s">
        <v>311</v>
      </c>
      <c r="R2659" t="s">
        <v>279</v>
      </c>
    </row>
    <row r="2660" spans="13:18" x14ac:dyDescent="0.55000000000000004">
      <c r="M2660" s="7">
        <v>0</v>
      </c>
      <c r="N2660" s="33" t="s">
        <v>5864</v>
      </c>
      <c r="O2660" t="s">
        <v>544</v>
      </c>
      <c r="P2660" t="s">
        <v>5865</v>
      </c>
      <c r="Q2660" t="s">
        <v>947</v>
      </c>
      <c r="R2660" t="s">
        <v>4340</v>
      </c>
    </row>
    <row r="2661" spans="13:18" x14ac:dyDescent="0.55000000000000004">
      <c r="M2661" s="7">
        <v>0</v>
      </c>
      <c r="N2661" s="33" t="s">
        <v>5866</v>
      </c>
      <c r="O2661" t="s">
        <v>596</v>
      </c>
      <c r="P2661" t="s">
        <v>5867</v>
      </c>
      <c r="Q2661" t="s">
        <v>947</v>
      </c>
      <c r="R2661" t="s">
        <v>806</v>
      </c>
    </row>
    <row r="2662" spans="13:18" x14ac:dyDescent="0.55000000000000004">
      <c r="M2662" s="7">
        <v>0</v>
      </c>
      <c r="N2662" s="33" t="s">
        <v>5868</v>
      </c>
      <c r="O2662" t="s">
        <v>596</v>
      </c>
      <c r="P2662" t="s">
        <v>5869</v>
      </c>
      <c r="Q2662" t="s">
        <v>947</v>
      </c>
      <c r="R2662" t="s">
        <v>1033</v>
      </c>
    </row>
    <row r="2663" spans="13:18" x14ac:dyDescent="0.55000000000000004">
      <c r="M2663" s="7">
        <v>0</v>
      </c>
      <c r="N2663" s="33" t="s">
        <v>5870</v>
      </c>
      <c r="O2663" t="s">
        <v>142</v>
      </c>
      <c r="P2663" t="s">
        <v>5871</v>
      </c>
      <c r="Q2663" t="s">
        <v>264</v>
      </c>
      <c r="R2663" t="s">
        <v>274</v>
      </c>
    </row>
    <row r="2664" spans="13:18" x14ac:dyDescent="0.55000000000000004">
      <c r="M2664" s="7">
        <v>0</v>
      </c>
      <c r="N2664" s="33" t="s">
        <v>5872</v>
      </c>
      <c r="O2664" t="s">
        <v>419</v>
      </c>
      <c r="P2664" t="s">
        <v>5873</v>
      </c>
      <c r="Q2664" t="s">
        <v>946</v>
      </c>
      <c r="R2664" t="s">
        <v>498</v>
      </c>
    </row>
    <row r="2665" spans="13:18" x14ac:dyDescent="0.55000000000000004">
      <c r="M2665" s="7">
        <v>0</v>
      </c>
      <c r="N2665" s="33" t="s">
        <v>3495</v>
      </c>
      <c r="O2665" t="s">
        <v>168</v>
      </c>
      <c r="P2665" t="s">
        <v>5874</v>
      </c>
      <c r="Q2665" t="s">
        <v>278</v>
      </c>
      <c r="R2665" t="s">
        <v>806</v>
      </c>
    </row>
    <row r="2666" spans="13:18" x14ac:dyDescent="0.55000000000000004">
      <c r="M2666" s="7">
        <v>0</v>
      </c>
      <c r="N2666" s="33" t="s">
        <v>5875</v>
      </c>
      <c r="O2666" t="s">
        <v>491</v>
      </c>
      <c r="P2666" t="s">
        <v>5876</v>
      </c>
      <c r="Q2666" t="s">
        <v>273</v>
      </c>
      <c r="R2666" t="s">
        <v>1337</v>
      </c>
    </row>
    <row r="2667" spans="13:18" x14ac:dyDescent="0.55000000000000004">
      <c r="M2667" s="7">
        <v>0</v>
      </c>
      <c r="N2667" s="33" t="s">
        <v>2267</v>
      </c>
      <c r="O2667" t="s">
        <v>677</v>
      </c>
      <c r="P2667" t="s">
        <v>5877</v>
      </c>
      <c r="Q2667" t="s">
        <v>1245</v>
      </c>
      <c r="R2667" t="s">
        <v>451</v>
      </c>
    </row>
    <row r="2668" spans="13:18" x14ac:dyDescent="0.55000000000000004">
      <c r="M2668" s="7">
        <v>0</v>
      </c>
      <c r="N2668" s="33" t="s">
        <v>2268</v>
      </c>
      <c r="O2668" t="s">
        <v>174</v>
      </c>
      <c r="P2668" t="s">
        <v>5878</v>
      </c>
      <c r="Q2668" t="s">
        <v>251</v>
      </c>
      <c r="R2668" t="s">
        <v>555</v>
      </c>
    </row>
    <row r="2669" spans="13:18" x14ac:dyDescent="0.55000000000000004">
      <c r="M2669" s="7">
        <v>0</v>
      </c>
      <c r="N2669" s="33" t="s">
        <v>5879</v>
      </c>
      <c r="O2669" t="s">
        <v>578</v>
      </c>
      <c r="P2669" t="s">
        <v>5880</v>
      </c>
      <c r="Q2669" t="s">
        <v>336</v>
      </c>
      <c r="R2669" t="s">
        <v>4424</v>
      </c>
    </row>
    <row r="2670" spans="13:18" x14ac:dyDescent="0.55000000000000004">
      <c r="M2670" s="7">
        <v>0</v>
      </c>
      <c r="N2670" s="33" t="s">
        <v>2264</v>
      </c>
      <c r="O2670" t="s">
        <v>1810</v>
      </c>
      <c r="P2670" t="s">
        <v>5881</v>
      </c>
      <c r="Q2670" t="s">
        <v>379</v>
      </c>
      <c r="R2670" t="s">
        <v>4818</v>
      </c>
    </row>
    <row r="2671" spans="13:18" x14ac:dyDescent="0.55000000000000004">
      <c r="M2671" s="7">
        <v>0</v>
      </c>
      <c r="N2671" s="33" t="s">
        <v>5882</v>
      </c>
      <c r="O2671" t="s">
        <v>1643</v>
      </c>
      <c r="P2671" t="s">
        <v>5883</v>
      </c>
      <c r="Q2671" t="s">
        <v>264</v>
      </c>
      <c r="R2671" t="s">
        <v>2177</v>
      </c>
    </row>
    <row r="2672" spans="13:18" x14ac:dyDescent="0.55000000000000004">
      <c r="M2672" s="7">
        <v>0</v>
      </c>
      <c r="N2672" s="33" t="s">
        <v>3796</v>
      </c>
      <c r="O2672" t="s">
        <v>1643</v>
      </c>
      <c r="P2672" t="s">
        <v>5884</v>
      </c>
      <c r="Q2672" t="s">
        <v>273</v>
      </c>
      <c r="R2672" t="s">
        <v>3314</v>
      </c>
    </row>
    <row r="2673" spans="13:18" x14ac:dyDescent="0.55000000000000004">
      <c r="M2673" s="7">
        <v>0</v>
      </c>
      <c r="N2673" s="33" t="s">
        <v>5885</v>
      </c>
      <c r="O2673" t="s">
        <v>481</v>
      </c>
      <c r="P2673" t="s">
        <v>5886</v>
      </c>
      <c r="Q2673" t="s">
        <v>947</v>
      </c>
      <c r="R2673" t="s">
        <v>2182</v>
      </c>
    </row>
    <row r="2674" spans="13:18" x14ac:dyDescent="0.55000000000000004">
      <c r="M2674" s="7">
        <v>0</v>
      </c>
      <c r="N2674" s="33" t="s">
        <v>3565</v>
      </c>
      <c r="O2674" t="s">
        <v>944</v>
      </c>
      <c r="P2674" t="s">
        <v>5887</v>
      </c>
      <c r="Q2674" t="s">
        <v>278</v>
      </c>
      <c r="R2674" t="s">
        <v>483</v>
      </c>
    </row>
    <row r="2675" spans="13:18" x14ac:dyDescent="0.55000000000000004">
      <c r="M2675" s="7">
        <v>0</v>
      </c>
      <c r="N2675" s="33" t="s">
        <v>5888</v>
      </c>
      <c r="O2675" t="s">
        <v>772</v>
      </c>
      <c r="P2675" t="s">
        <v>5889</v>
      </c>
      <c r="Q2675" t="s">
        <v>360</v>
      </c>
      <c r="R2675" t="s">
        <v>5890</v>
      </c>
    </row>
    <row r="2676" spans="13:18" x14ac:dyDescent="0.55000000000000004">
      <c r="M2676" s="7">
        <v>0</v>
      </c>
      <c r="N2676" s="33" t="s">
        <v>5891</v>
      </c>
      <c r="O2676" t="s">
        <v>382</v>
      </c>
      <c r="P2676" t="s">
        <v>5892</v>
      </c>
      <c r="Q2676" t="s">
        <v>434</v>
      </c>
      <c r="R2676" t="s">
        <v>2182</v>
      </c>
    </row>
    <row r="2677" spans="13:18" x14ac:dyDescent="0.55000000000000004">
      <c r="M2677" s="7">
        <v>0</v>
      </c>
      <c r="N2677" s="33" t="s">
        <v>5893</v>
      </c>
      <c r="O2677" t="s">
        <v>552</v>
      </c>
      <c r="P2677" t="s">
        <v>5894</v>
      </c>
      <c r="Q2677" t="s">
        <v>946</v>
      </c>
      <c r="R2677" t="s">
        <v>5012</v>
      </c>
    </row>
    <row r="2678" spans="13:18" x14ac:dyDescent="0.55000000000000004">
      <c r="M2678" s="7">
        <v>0</v>
      </c>
      <c r="N2678" s="33" t="s">
        <v>5895</v>
      </c>
      <c r="O2678" t="s">
        <v>540</v>
      </c>
      <c r="P2678" t="s">
        <v>5896</v>
      </c>
      <c r="Q2678" t="s">
        <v>251</v>
      </c>
      <c r="R2678" t="s">
        <v>1021</v>
      </c>
    </row>
    <row r="2679" spans="13:18" x14ac:dyDescent="0.55000000000000004">
      <c r="M2679" s="7">
        <v>0</v>
      </c>
      <c r="N2679" s="33" t="s">
        <v>5897</v>
      </c>
      <c r="O2679" t="s">
        <v>1339</v>
      </c>
      <c r="P2679" t="s">
        <v>5898</v>
      </c>
      <c r="Q2679" t="s">
        <v>360</v>
      </c>
      <c r="R2679" t="s">
        <v>337</v>
      </c>
    </row>
    <row r="2680" spans="13:18" x14ac:dyDescent="0.55000000000000004">
      <c r="M2680" s="7">
        <v>0</v>
      </c>
      <c r="N2680" s="33" t="s">
        <v>5143</v>
      </c>
      <c r="O2680" t="s">
        <v>677</v>
      </c>
      <c r="P2680" t="s">
        <v>5899</v>
      </c>
      <c r="Q2680" t="s">
        <v>992</v>
      </c>
      <c r="R2680" t="s">
        <v>4754</v>
      </c>
    </row>
    <row r="2681" spans="13:18" x14ac:dyDescent="0.55000000000000004">
      <c r="M2681" s="7">
        <v>0</v>
      </c>
      <c r="N2681" s="33" t="s">
        <v>1998</v>
      </c>
      <c r="O2681" t="s">
        <v>429</v>
      </c>
      <c r="P2681" t="s">
        <v>5900</v>
      </c>
      <c r="Q2681" t="s">
        <v>239</v>
      </c>
      <c r="R2681" t="s">
        <v>5901</v>
      </c>
    </row>
    <row r="2682" spans="13:18" x14ac:dyDescent="0.55000000000000004">
      <c r="M2682" s="7">
        <v>0</v>
      </c>
      <c r="N2682" s="33" t="s">
        <v>5902</v>
      </c>
      <c r="O2682" t="s">
        <v>426</v>
      </c>
      <c r="P2682" t="s">
        <v>5903</v>
      </c>
      <c r="Q2682" t="s">
        <v>273</v>
      </c>
      <c r="R2682" t="s">
        <v>605</v>
      </c>
    </row>
    <row r="2683" spans="13:18" x14ac:dyDescent="0.55000000000000004">
      <c r="M2683" s="7">
        <v>0</v>
      </c>
      <c r="N2683" s="33" t="s">
        <v>3738</v>
      </c>
      <c r="O2683" t="s">
        <v>581</v>
      </c>
      <c r="P2683" t="s">
        <v>5904</v>
      </c>
      <c r="Q2683" t="s">
        <v>273</v>
      </c>
      <c r="R2683" t="s">
        <v>252</v>
      </c>
    </row>
    <row r="2684" spans="13:18" x14ac:dyDescent="0.55000000000000004">
      <c r="M2684" s="7">
        <v>0</v>
      </c>
      <c r="N2684" s="33" t="s">
        <v>5905</v>
      </c>
      <c r="O2684" t="s">
        <v>960</v>
      </c>
      <c r="P2684" t="s">
        <v>5906</v>
      </c>
      <c r="Q2684" t="s">
        <v>947</v>
      </c>
      <c r="R2684" t="s">
        <v>1035</v>
      </c>
    </row>
    <row r="2685" spans="13:18" x14ac:dyDescent="0.55000000000000004">
      <c r="M2685" s="7">
        <v>0</v>
      </c>
      <c r="N2685" s="33" t="s">
        <v>5907</v>
      </c>
      <c r="O2685" t="s">
        <v>3720</v>
      </c>
      <c r="P2685" t="s">
        <v>5908</v>
      </c>
      <c r="Q2685" t="s">
        <v>947</v>
      </c>
      <c r="R2685" t="s">
        <v>1025</v>
      </c>
    </row>
    <row r="2686" spans="13:18" x14ac:dyDescent="0.55000000000000004">
      <c r="M2686" s="7">
        <v>0</v>
      </c>
      <c r="N2686" s="33" t="s">
        <v>5909</v>
      </c>
      <c r="O2686" t="s">
        <v>1950</v>
      </c>
      <c r="P2686" t="s">
        <v>5910</v>
      </c>
      <c r="Q2686" t="s">
        <v>5599</v>
      </c>
      <c r="R2686" t="s">
        <v>4553</v>
      </c>
    </row>
    <row r="2687" spans="13:18" x14ac:dyDescent="0.55000000000000004">
      <c r="M2687" s="7">
        <v>0</v>
      </c>
      <c r="N2687" s="33" t="s">
        <v>683</v>
      </c>
      <c r="O2687" t="s">
        <v>540</v>
      </c>
      <c r="P2687" t="s">
        <v>5911</v>
      </c>
      <c r="Q2687" t="s">
        <v>287</v>
      </c>
      <c r="R2687" t="s">
        <v>689</v>
      </c>
    </row>
    <row r="2688" spans="13:18" x14ac:dyDescent="0.55000000000000004">
      <c r="M2688" s="7">
        <v>0</v>
      </c>
      <c r="N2688" s="33" t="s">
        <v>5912</v>
      </c>
      <c r="O2688" t="s">
        <v>552</v>
      </c>
      <c r="P2688" t="s">
        <v>5913</v>
      </c>
      <c r="Q2688" t="s">
        <v>947</v>
      </c>
      <c r="R2688" t="s">
        <v>4660</v>
      </c>
    </row>
    <row r="2689" spans="13:18" x14ac:dyDescent="0.55000000000000004">
      <c r="M2689" s="7">
        <v>0</v>
      </c>
      <c r="N2689" s="33" t="s">
        <v>5914</v>
      </c>
      <c r="O2689" t="s">
        <v>318</v>
      </c>
      <c r="P2689" t="s">
        <v>5915</v>
      </c>
      <c r="Q2689" t="s">
        <v>947</v>
      </c>
      <c r="R2689" t="s">
        <v>2493</v>
      </c>
    </row>
    <row r="2690" spans="13:18" x14ac:dyDescent="0.55000000000000004">
      <c r="M2690" s="7">
        <v>0</v>
      </c>
      <c r="N2690" s="33" t="s">
        <v>5916</v>
      </c>
      <c r="O2690" t="s">
        <v>836</v>
      </c>
      <c r="P2690" t="s">
        <v>5917</v>
      </c>
      <c r="Q2690" t="s">
        <v>346</v>
      </c>
      <c r="R2690" t="s">
        <v>5012</v>
      </c>
    </row>
    <row r="2691" spans="13:18" x14ac:dyDescent="0.55000000000000004">
      <c r="M2691" s="7">
        <v>0</v>
      </c>
      <c r="N2691" s="33" t="s">
        <v>2395</v>
      </c>
      <c r="O2691" t="s">
        <v>481</v>
      </c>
      <c r="P2691" t="s">
        <v>5918</v>
      </c>
      <c r="Q2691" t="s">
        <v>278</v>
      </c>
      <c r="R2691" t="s">
        <v>2166</v>
      </c>
    </row>
    <row r="2692" spans="13:18" x14ac:dyDescent="0.55000000000000004">
      <c r="M2692" s="7">
        <v>0</v>
      </c>
      <c r="N2692" s="33" t="s">
        <v>1299</v>
      </c>
      <c r="O2692" t="s">
        <v>836</v>
      </c>
      <c r="P2692" t="s">
        <v>5919</v>
      </c>
      <c r="Q2692" t="s">
        <v>947</v>
      </c>
      <c r="R2692" t="s">
        <v>1035</v>
      </c>
    </row>
    <row r="2693" spans="13:18" x14ac:dyDescent="0.55000000000000004">
      <c r="M2693" s="7">
        <v>0</v>
      </c>
      <c r="N2693" s="33" t="s">
        <v>5920</v>
      </c>
      <c r="O2693" t="s">
        <v>1615</v>
      </c>
      <c r="P2693" t="s">
        <v>5921</v>
      </c>
      <c r="Q2693" t="s">
        <v>278</v>
      </c>
      <c r="R2693" t="s">
        <v>2145</v>
      </c>
    </row>
    <row r="2694" spans="13:18" x14ac:dyDescent="0.55000000000000004">
      <c r="M2694" s="7">
        <v>0</v>
      </c>
    </row>
    <row r="2695" spans="13:18" x14ac:dyDescent="0.55000000000000004">
      <c r="M2695" s="7">
        <v>0</v>
      </c>
    </row>
    <row r="2696" spans="13:18" x14ac:dyDescent="0.55000000000000004">
      <c r="M2696" s="7">
        <v>0</v>
      </c>
    </row>
    <row r="2697" spans="13:18" x14ac:dyDescent="0.55000000000000004">
      <c r="M2697" s="7">
        <v>0</v>
      </c>
    </row>
    <row r="2698" spans="13:18" x14ac:dyDescent="0.55000000000000004">
      <c r="M2698" s="7">
        <v>0</v>
      </c>
    </row>
    <row r="2699" spans="13:18" x14ac:dyDescent="0.55000000000000004">
      <c r="M2699" s="7">
        <v>0</v>
      </c>
    </row>
  </sheetData>
  <phoneticPr fontId="2"/>
  <conditionalFormatting sqref="M1:M1048576">
    <cfRule type="cellIs" dxfId="177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A102-1AE6-4301-8098-EF9E4B306DAF}">
  <dimension ref="A1:R556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1903</v>
      </c>
      <c r="L2" t="s">
        <v>1904</v>
      </c>
      <c r="M2" t="s">
        <v>1905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942</v>
      </c>
      <c r="B3" t="s">
        <v>2194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942</v>
      </c>
      <c r="D4" s="7" t="s">
        <v>2194</v>
      </c>
      <c r="G4" s="7" t="s">
        <v>1458</v>
      </c>
      <c r="H4" s="9"/>
      <c r="R4" t="s">
        <v>19</v>
      </c>
    </row>
    <row r="5" spans="1:18" ht="18.5" thickBot="1" x14ac:dyDescent="0.6">
      <c r="C5" s="39">
        <v>1</v>
      </c>
      <c r="D5" t="s">
        <v>1272</v>
      </c>
      <c r="E5">
        <f>VALUE(B3)</f>
        <v>1200</v>
      </c>
      <c r="F5" t="s">
        <v>942</v>
      </c>
      <c r="I5" s="31"/>
      <c r="R5" t="s">
        <v>22</v>
      </c>
    </row>
    <row r="6" spans="1:18" ht="18.75" customHeight="1" x14ac:dyDescent="0.55000000000000004">
      <c r="C6" s="11"/>
      <c r="D6" s="49"/>
      <c r="E6" s="52" t="str">
        <f>IF(D6="","",IF(#REF!&gt;0.1,"単",IF(#REF!&gt;0.29,"連",IF(#REF!&gt;0.34,"複","※"))))</f>
        <v/>
      </c>
      <c r="F6" s="12"/>
      <c r="G6" s="48" t="s">
        <v>57</v>
      </c>
      <c r="H6" s="13"/>
      <c r="I6" s="13"/>
      <c r="J6" s="13" t="s">
        <v>167</v>
      </c>
      <c r="K6" s="55" t="s">
        <v>8856</v>
      </c>
      <c r="L6" s="13"/>
      <c r="M6" s="12"/>
      <c r="N6" s="13"/>
      <c r="O6" s="12"/>
      <c r="P6" s="13"/>
      <c r="Q6" s="16"/>
      <c r="R6" s="16"/>
    </row>
    <row r="7" spans="1:18" ht="18.75" customHeight="1" x14ac:dyDescent="0.55000000000000004">
      <c r="C7" s="17"/>
      <c r="D7" s="50"/>
      <c r="E7" s="53"/>
      <c r="F7" s="30" t="s">
        <v>8857</v>
      </c>
      <c r="G7" s="18" t="s">
        <v>1744</v>
      </c>
      <c r="H7" s="18" t="s">
        <v>62</v>
      </c>
      <c r="I7" s="18" t="s">
        <v>129</v>
      </c>
      <c r="J7" s="18">
        <v>57</v>
      </c>
      <c r="K7" s="56"/>
      <c r="L7" s="18" t="s">
        <v>1910</v>
      </c>
      <c r="M7" s="30" t="s">
        <v>1912</v>
      </c>
      <c r="N7" s="18" t="s">
        <v>116</v>
      </c>
      <c r="O7" s="30" t="s">
        <v>1703</v>
      </c>
      <c r="P7" s="18" t="s">
        <v>8858</v>
      </c>
      <c r="Q7" s="47" t="s">
        <v>1744</v>
      </c>
      <c r="R7" s="21"/>
    </row>
    <row r="8" spans="1:18" ht="18.75" customHeight="1" thickBot="1" x14ac:dyDescent="0.6">
      <c r="C8" s="22"/>
      <c r="D8" s="51"/>
      <c r="E8" s="54"/>
      <c r="F8" s="34"/>
      <c r="G8" s="24" t="s">
        <v>57</v>
      </c>
      <c r="H8" s="25">
        <v>7</v>
      </c>
      <c r="I8" s="24"/>
      <c r="J8" s="24" t="s">
        <v>57</v>
      </c>
      <c r="K8" s="57"/>
      <c r="L8" s="25">
        <v>7</v>
      </c>
      <c r="M8" s="23"/>
      <c r="N8" s="24"/>
      <c r="O8" s="23"/>
      <c r="P8" s="24"/>
      <c r="Q8" s="28"/>
      <c r="R8" s="28"/>
    </row>
    <row r="9" spans="1:18" ht="18.75" customHeight="1" x14ac:dyDescent="0.55000000000000004">
      <c r="C9" s="11"/>
      <c r="D9" s="49"/>
      <c r="E9" s="52" t="str">
        <f>IF(D9="","",IF(#REF!&gt;0.1,"単",IF(#REF!&gt;0.29,"連",IF(#REF!&gt;0.34,"複","※"))))</f>
        <v/>
      </c>
      <c r="F9" s="12"/>
      <c r="G9" s="48" t="s">
        <v>57</v>
      </c>
      <c r="H9" s="13"/>
      <c r="I9" s="13"/>
      <c r="J9" s="13" t="s">
        <v>167</v>
      </c>
      <c r="K9" s="55" t="s">
        <v>6456</v>
      </c>
      <c r="L9" s="13"/>
      <c r="M9" s="12"/>
      <c r="N9" s="13"/>
      <c r="O9" s="12"/>
      <c r="P9" s="13"/>
      <c r="Q9" s="16"/>
      <c r="R9" s="16"/>
    </row>
    <row r="10" spans="1:18" ht="18.75" customHeight="1" x14ac:dyDescent="0.55000000000000004">
      <c r="C10" s="17"/>
      <c r="D10" s="50"/>
      <c r="E10" s="53"/>
      <c r="F10" s="30" t="s">
        <v>8859</v>
      </c>
      <c r="G10" s="18" t="s">
        <v>1613</v>
      </c>
      <c r="H10" s="18" t="s">
        <v>64</v>
      </c>
      <c r="I10" s="18" t="s">
        <v>136</v>
      </c>
      <c r="J10" s="18">
        <v>55</v>
      </c>
      <c r="K10" s="56"/>
      <c r="L10" s="18" t="s">
        <v>1907</v>
      </c>
      <c r="M10" s="30" t="s">
        <v>1912</v>
      </c>
      <c r="N10" s="18" t="s">
        <v>112</v>
      </c>
      <c r="O10" s="30" t="s">
        <v>1696</v>
      </c>
      <c r="P10" s="18" t="s">
        <v>8860</v>
      </c>
      <c r="Q10" s="47" t="s">
        <v>1613</v>
      </c>
      <c r="R10" s="21"/>
    </row>
    <row r="11" spans="1:18" ht="18.75" customHeight="1" thickBot="1" x14ac:dyDescent="0.6">
      <c r="C11" s="22"/>
      <c r="D11" s="51"/>
      <c r="E11" s="54"/>
      <c r="F11" s="34"/>
      <c r="G11" s="24" t="s">
        <v>57</v>
      </c>
      <c r="H11" s="25">
        <v>9</v>
      </c>
      <c r="I11" s="24" t="s">
        <v>167</v>
      </c>
      <c r="J11" s="24" t="s">
        <v>57</v>
      </c>
      <c r="K11" s="57"/>
      <c r="L11" s="25">
        <v>8</v>
      </c>
      <c r="M11" s="23"/>
      <c r="N11" s="24"/>
      <c r="O11" s="23"/>
      <c r="P11" s="24"/>
      <c r="Q11" s="28"/>
      <c r="R11" s="28"/>
    </row>
    <row r="12" spans="1:18" ht="18.75" customHeight="1" x14ac:dyDescent="0.55000000000000004">
      <c r="C12" s="11"/>
      <c r="D12" s="49"/>
      <c r="E12" s="52" t="str">
        <f>IF(D12="","",IF(#REF!&gt;0.1,"単",IF(#REF!&gt;0.29,"連",IF(#REF!&gt;0.34,"複","※"))))</f>
        <v/>
      </c>
      <c r="F12" s="12"/>
      <c r="G12" s="48"/>
      <c r="H12" s="13"/>
      <c r="I12" s="13"/>
      <c r="J12" s="13" t="s">
        <v>167</v>
      </c>
      <c r="K12" s="55" t="s">
        <v>5963</v>
      </c>
      <c r="L12" s="13"/>
      <c r="M12" s="12"/>
      <c r="N12" s="13"/>
      <c r="O12" s="12"/>
      <c r="P12" s="13"/>
      <c r="Q12" s="16"/>
      <c r="R12" s="16"/>
    </row>
    <row r="13" spans="1:18" ht="18.75" customHeight="1" x14ac:dyDescent="0.55000000000000004">
      <c r="C13" s="17"/>
      <c r="D13" s="50"/>
      <c r="E13" s="53"/>
      <c r="F13" s="30" t="s">
        <v>8861</v>
      </c>
      <c r="G13" s="18" t="s">
        <v>1764</v>
      </c>
      <c r="H13" s="18" t="s">
        <v>85</v>
      </c>
      <c r="I13" s="18" t="s">
        <v>96</v>
      </c>
      <c r="J13" s="18">
        <v>55</v>
      </c>
      <c r="K13" s="56"/>
      <c r="L13" s="18" t="s">
        <v>1907</v>
      </c>
      <c r="M13" s="30" t="s">
        <v>1908</v>
      </c>
      <c r="N13" s="18" t="s">
        <v>6488</v>
      </c>
      <c r="O13" s="30" t="s">
        <v>6583</v>
      </c>
      <c r="P13" s="18" t="s">
        <v>8862</v>
      </c>
      <c r="Q13" s="47" t="s">
        <v>1764</v>
      </c>
      <c r="R13" s="21"/>
    </row>
    <row r="14" spans="1:18" ht="18.75" customHeight="1" thickBot="1" x14ac:dyDescent="0.6">
      <c r="C14" s="22"/>
      <c r="D14" s="51"/>
      <c r="E14" s="54"/>
      <c r="F14" s="34"/>
      <c r="G14" s="24"/>
      <c r="H14" s="25">
        <v>15</v>
      </c>
      <c r="I14" s="24" t="s">
        <v>167</v>
      </c>
      <c r="J14" s="24" t="s">
        <v>57</v>
      </c>
      <c r="K14" s="57"/>
      <c r="L14" s="25">
        <v>13</v>
      </c>
      <c r="M14" s="23"/>
      <c r="N14" s="24"/>
      <c r="O14" s="23"/>
      <c r="P14" s="24"/>
      <c r="Q14" s="28"/>
      <c r="R14" s="28"/>
    </row>
    <row r="15" spans="1:18" ht="18.75" customHeight="1" x14ac:dyDescent="0.55000000000000004">
      <c r="C15" s="11"/>
      <c r="D15" s="49"/>
      <c r="E15" s="52" t="str">
        <f>IF(D15="","",IF(#REF!&gt;0.1,"単",IF(#REF!&gt;0.29,"連",IF(#REF!&gt;0.34,"複","※"))))</f>
        <v/>
      </c>
      <c r="F15" s="12"/>
      <c r="G15" s="48" t="s">
        <v>57</v>
      </c>
      <c r="H15" s="13"/>
      <c r="I15" s="13"/>
      <c r="J15" s="13" t="s">
        <v>167</v>
      </c>
      <c r="K15" s="55" t="s">
        <v>8863</v>
      </c>
      <c r="L15" s="13"/>
      <c r="M15" s="12"/>
      <c r="N15" s="13"/>
      <c r="O15" s="12"/>
      <c r="P15" s="13"/>
      <c r="Q15" s="16"/>
      <c r="R15" s="16"/>
    </row>
    <row r="16" spans="1:18" ht="18.75" customHeight="1" x14ac:dyDescent="0.55000000000000004">
      <c r="C16" s="17"/>
      <c r="D16" s="50"/>
      <c r="E16" s="53"/>
      <c r="F16" s="30" t="s">
        <v>8864</v>
      </c>
      <c r="G16" s="18" t="s">
        <v>1704</v>
      </c>
      <c r="H16" s="18" t="s">
        <v>106</v>
      </c>
      <c r="I16" s="18" t="s">
        <v>1736</v>
      </c>
      <c r="J16" s="18">
        <v>55</v>
      </c>
      <c r="K16" s="56"/>
      <c r="L16" s="18" t="s">
        <v>1907</v>
      </c>
      <c r="M16" s="30" t="s">
        <v>1908</v>
      </c>
      <c r="N16" s="18" t="s">
        <v>8573</v>
      </c>
      <c r="O16" s="30" t="s">
        <v>8865</v>
      </c>
      <c r="P16" s="18" t="s">
        <v>8866</v>
      </c>
      <c r="Q16" s="47" t="s">
        <v>1704</v>
      </c>
      <c r="R16" s="21"/>
    </row>
    <row r="17" spans="3:18" ht="18.75" customHeight="1" thickBot="1" x14ac:dyDescent="0.6">
      <c r="C17" s="22"/>
      <c r="D17" s="51"/>
      <c r="E17" s="54"/>
      <c r="F17" s="34"/>
      <c r="G17" s="24" t="s">
        <v>57</v>
      </c>
      <c r="H17" s="25">
        <v>12</v>
      </c>
      <c r="I17" s="24" t="s">
        <v>167</v>
      </c>
      <c r="J17" s="24" t="s">
        <v>57</v>
      </c>
      <c r="K17" s="57"/>
      <c r="L17" s="25">
        <v>14</v>
      </c>
      <c r="M17" s="23"/>
      <c r="N17" s="24"/>
      <c r="O17" s="23"/>
      <c r="P17" s="24"/>
      <c r="Q17" s="28"/>
      <c r="R17" s="28"/>
    </row>
    <row r="18" spans="3:18" ht="18.75" customHeight="1" x14ac:dyDescent="0.55000000000000004">
      <c r="C18" s="11"/>
      <c r="D18" s="49"/>
      <c r="E18" s="52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167</v>
      </c>
      <c r="K18" s="55" t="s">
        <v>3711</v>
      </c>
      <c r="L18" s="13"/>
      <c r="M18" s="12"/>
      <c r="N18" s="13"/>
      <c r="O18" s="12"/>
      <c r="P18" s="13"/>
      <c r="Q18" s="16"/>
      <c r="R18" s="16"/>
    </row>
    <row r="19" spans="3:18" ht="18.75" customHeight="1" x14ac:dyDescent="0.55000000000000004">
      <c r="C19" s="17"/>
      <c r="D19" s="50"/>
      <c r="E19" s="53"/>
      <c r="F19" s="30" t="s">
        <v>8867</v>
      </c>
      <c r="G19" s="18" t="s">
        <v>330</v>
      </c>
      <c r="H19" s="18" t="s">
        <v>58</v>
      </c>
      <c r="I19" s="18" t="s">
        <v>145</v>
      </c>
      <c r="J19" s="18">
        <v>55</v>
      </c>
      <c r="K19" s="56"/>
      <c r="L19" s="18" t="s">
        <v>1907</v>
      </c>
      <c r="M19" s="30" t="s">
        <v>1908</v>
      </c>
      <c r="N19" s="18" t="s">
        <v>6017</v>
      </c>
      <c r="O19" s="30" t="s">
        <v>1716</v>
      </c>
      <c r="P19" s="18" t="s">
        <v>8868</v>
      </c>
      <c r="Q19" s="47" t="s">
        <v>330</v>
      </c>
      <c r="R19" s="21"/>
    </row>
    <row r="20" spans="3:18" ht="18.75" customHeight="1" thickBot="1" x14ac:dyDescent="0.6">
      <c r="C20" s="22"/>
      <c r="D20" s="51"/>
      <c r="E20" s="54"/>
      <c r="F20" s="34"/>
      <c r="G20" s="24"/>
      <c r="H20" s="25">
        <v>6</v>
      </c>
      <c r="I20" s="24" t="s">
        <v>167</v>
      </c>
      <c r="J20" s="24"/>
      <c r="K20" s="57"/>
      <c r="L20" s="25" t="s">
        <v>2207</v>
      </c>
      <c r="M20" s="23"/>
      <c r="N20" s="24"/>
      <c r="O20" s="23"/>
      <c r="P20" s="24"/>
      <c r="Q20" s="28"/>
      <c r="R20" s="28"/>
    </row>
    <row r="21" spans="3:18" ht="18.75" customHeight="1" x14ac:dyDescent="0.55000000000000004">
      <c r="C21" s="11"/>
      <c r="D21" s="49"/>
      <c r="E21" s="52" t="str">
        <f>IF(D21="","",IF(#REF!&gt;0.1,"単",IF(#REF!&gt;0.29,"連",IF(#REF!&gt;0.34,"複","※"))))</f>
        <v/>
      </c>
      <c r="F21" s="12"/>
      <c r="G21" s="48" t="s">
        <v>57</v>
      </c>
      <c r="H21" s="13"/>
      <c r="I21" s="13"/>
      <c r="J21" s="13" t="s">
        <v>167</v>
      </c>
      <c r="K21" s="55" t="s">
        <v>6129</v>
      </c>
      <c r="L21" s="13"/>
      <c r="M21" s="12"/>
      <c r="N21" s="13"/>
      <c r="O21" s="12"/>
      <c r="P21" s="13"/>
      <c r="Q21" s="16"/>
      <c r="R21" s="16"/>
    </row>
    <row r="22" spans="3:18" ht="18.75" customHeight="1" x14ac:dyDescent="0.55000000000000004">
      <c r="C22" s="17"/>
      <c r="D22" s="50"/>
      <c r="E22" s="53"/>
      <c r="F22" s="30" t="s">
        <v>8869</v>
      </c>
      <c r="G22" s="18" t="s">
        <v>29</v>
      </c>
      <c r="H22" s="18" t="s">
        <v>70</v>
      </c>
      <c r="I22" s="18" t="s">
        <v>142</v>
      </c>
      <c r="J22" s="18">
        <v>55</v>
      </c>
      <c r="K22" s="56"/>
      <c r="L22" s="18" t="s">
        <v>1907</v>
      </c>
      <c r="M22" s="30" t="s">
        <v>1911</v>
      </c>
      <c r="N22" s="18" t="s">
        <v>3616</v>
      </c>
      <c r="O22" s="30" t="s">
        <v>8870</v>
      </c>
      <c r="P22" s="18" t="s">
        <v>8871</v>
      </c>
      <c r="Q22" s="47" t="s">
        <v>29</v>
      </c>
      <c r="R22" s="21"/>
    </row>
    <row r="23" spans="3:18" ht="18.75" customHeight="1" thickBot="1" x14ac:dyDescent="0.6">
      <c r="C23" s="22"/>
      <c r="D23" s="51"/>
      <c r="E23" s="54"/>
      <c r="F23" s="34"/>
      <c r="G23" s="24" t="s">
        <v>57</v>
      </c>
      <c r="H23" s="25">
        <v>10</v>
      </c>
      <c r="I23" s="24"/>
      <c r="J23" s="24" t="s">
        <v>57</v>
      </c>
      <c r="K23" s="57"/>
      <c r="L23" s="25">
        <v>7</v>
      </c>
      <c r="M23" s="23"/>
      <c r="N23" s="24"/>
      <c r="O23" s="23"/>
      <c r="P23" s="24"/>
      <c r="Q23" s="28"/>
      <c r="R23" s="28"/>
    </row>
    <row r="24" spans="3:18" ht="18.75" customHeight="1" x14ac:dyDescent="0.55000000000000004">
      <c r="C24" s="11"/>
      <c r="D24" s="49"/>
      <c r="E24" s="52" t="str">
        <f>IF(D24="","",IF(#REF!&gt;0.1,"単",IF(#REF!&gt;0.29,"連",IF(#REF!&gt;0.34,"複","※"))))</f>
        <v/>
      </c>
      <c r="F24" s="12"/>
      <c r="G24" s="48"/>
      <c r="H24" s="13"/>
      <c r="I24" s="13"/>
      <c r="J24" s="13" t="s">
        <v>167</v>
      </c>
      <c r="K24" s="55" t="s">
        <v>8872</v>
      </c>
      <c r="L24" s="13"/>
      <c r="M24" s="12"/>
      <c r="N24" s="13"/>
      <c r="O24" s="12"/>
      <c r="P24" s="13"/>
      <c r="Q24" s="16"/>
      <c r="R24" s="16"/>
    </row>
    <row r="25" spans="3:18" ht="18.75" customHeight="1" x14ac:dyDescent="0.55000000000000004">
      <c r="C25" s="17"/>
      <c r="D25" s="50"/>
      <c r="E25" s="53"/>
      <c r="F25" s="30" t="s">
        <v>5885</v>
      </c>
      <c r="G25" s="18" t="s">
        <v>481</v>
      </c>
      <c r="H25" s="18" t="s">
        <v>62</v>
      </c>
      <c r="I25" s="18" t="s">
        <v>30</v>
      </c>
      <c r="J25" s="18">
        <v>57</v>
      </c>
      <c r="K25" s="56"/>
      <c r="L25" s="18" t="s">
        <v>1910</v>
      </c>
      <c r="M25" s="30" t="s">
        <v>1908</v>
      </c>
      <c r="N25" s="18" t="s">
        <v>60</v>
      </c>
      <c r="O25" s="30" t="s">
        <v>1703</v>
      </c>
      <c r="P25" s="18" t="s">
        <v>8873</v>
      </c>
      <c r="Q25" s="47" t="s">
        <v>481</v>
      </c>
      <c r="R25" s="21"/>
    </row>
    <row r="26" spans="3:18" ht="18.75" customHeight="1" thickBot="1" x14ac:dyDescent="0.6">
      <c r="C26" s="22"/>
      <c r="D26" s="51"/>
      <c r="E26" s="54"/>
      <c r="F26" s="34"/>
      <c r="G26" s="24"/>
      <c r="H26" s="25">
        <v>7</v>
      </c>
      <c r="I26" s="24" t="s">
        <v>167</v>
      </c>
      <c r="J26" s="24" t="s">
        <v>57</v>
      </c>
      <c r="K26" s="57"/>
      <c r="L26" s="25">
        <v>30</v>
      </c>
      <c r="M26" s="23"/>
      <c r="N26" s="24"/>
      <c r="O26" s="23"/>
      <c r="P26" s="24"/>
      <c r="Q26" s="28"/>
      <c r="R26" s="28"/>
    </row>
    <row r="27" spans="3:18" ht="18.75" customHeight="1" x14ac:dyDescent="0.55000000000000004">
      <c r="C27" s="11"/>
      <c r="D27" s="49"/>
      <c r="E27" s="52" t="str">
        <f>IF(D27="","",IF(#REF!&gt;0.1,"単",IF(#REF!&gt;0.29,"連",IF(#REF!&gt;0.34,"複","※"))))</f>
        <v/>
      </c>
      <c r="F27" s="12"/>
      <c r="G27" s="48"/>
      <c r="H27" s="13"/>
      <c r="I27" s="13"/>
      <c r="J27" s="13" t="s">
        <v>167</v>
      </c>
      <c r="K27" s="55" t="s">
        <v>6386</v>
      </c>
      <c r="L27" s="13"/>
      <c r="M27" s="12"/>
      <c r="N27" s="13"/>
      <c r="O27" s="12"/>
      <c r="P27" s="13"/>
      <c r="Q27" s="16"/>
      <c r="R27" s="16"/>
    </row>
    <row r="28" spans="3:18" ht="18.75" customHeight="1" x14ac:dyDescent="0.55000000000000004">
      <c r="C28" s="17"/>
      <c r="D28" s="50"/>
      <c r="E28" s="53"/>
      <c r="F28" s="30" t="s">
        <v>5074</v>
      </c>
      <c r="G28" s="18" t="s">
        <v>506</v>
      </c>
      <c r="H28" s="18" t="s">
        <v>78</v>
      </c>
      <c r="I28" s="18" t="s">
        <v>5984</v>
      </c>
      <c r="J28" s="18">
        <v>54</v>
      </c>
      <c r="K28" s="56"/>
      <c r="L28" s="18" t="s">
        <v>1910</v>
      </c>
      <c r="M28" s="30" t="s">
        <v>1908</v>
      </c>
      <c r="N28" s="18" t="s">
        <v>117</v>
      </c>
      <c r="O28" s="30" t="s">
        <v>1724</v>
      </c>
      <c r="P28" s="18" t="s">
        <v>6387</v>
      </c>
      <c r="Q28" s="47" t="s">
        <v>506</v>
      </c>
      <c r="R28" s="21"/>
    </row>
    <row r="29" spans="3:18" ht="18.75" customHeight="1" thickBot="1" x14ac:dyDescent="0.6">
      <c r="C29" s="22"/>
      <c r="D29" s="51"/>
      <c r="E29" s="54"/>
      <c r="F29" s="34"/>
      <c r="G29" s="24"/>
      <c r="H29" s="25">
        <v>5</v>
      </c>
      <c r="I29" s="24" t="s">
        <v>167</v>
      </c>
      <c r="J29" s="24" t="s">
        <v>57</v>
      </c>
      <c r="K29" s="57"/>
      <c r="L29" s="25">
        <v>2</v>
      </c>
      <c r="M29" s="23"/>
      <c r="N29" s="24"/>
      <c r="O29" s="23"/>
      <c r="P29" s="24"/>
      <c r="Q29" s="28"/>
      <c r="R29" s="28"/>
    </row>
    <row r="30" spans="3:18" ht="18.75" customHeight="1" x14ac:dyDescent="0.55000000000000004">
      <c r="C30" s="11"/>
      <c r="D30" s="49"/>
      <c r="E30" s="52" t="str">
        <f>IF(D30="","",IF(#REF!&gt;0.1,"単",IF(#REF!&gt;0.29,"連",IF(#REF!&gt;0.34,"複","※"))))</f>
        <v/>
      </c>
      <c r="F30" s="12"/>
      <c r="G30" s="48"/>
      <c r="H30" s="13"/>
      <c r="I30" s="13"/>
      <c r="J30" s="13" t="s">
        <v>167</v>
      </c>
      <c r="K30" s="55" t="s">
        <v>8272</v>
      </c>
      <c r="L30" s="13"/>
      <c r="M30" s="12"/>
      <c r="N30" s="13"/>
      <c r="O30" s="12"/>
      <c r="P30" s="13"/>
      <c r="Q30" s="16"/>
      <c r="R30" s="16"/>
    </row>
    <row r="31" spans="3:18" ht="18.75" customHeight="1" x14ac:dyDescent="0.55000000000000004">
      <c r="C31" s="17"/>
      <c r="D31" s="50"/>
      <c r="E31" s="53"/>
      <c r="F31" s="30" t="s">
        <v>8874</v>
      </c>
      <c r="G31" s="18" t="s">
        <v>142</v>
      </c>
      <c r="H31" s="18" t="s">
        <v>62</v>
      </c>
      <c r="I31" s="18" t="s">
        <v>1180</v>
      </c>
      <c r="J31" s="18">
        <v>53</v>
      </c>
      <c r="K31" s="56"/>
      <c r="L31" s="18" t="s">
        <v>1907</v>
      </c>
      <c r="M31" s="30" t="s">
        <v>1912</v>
      </c>
      <c r="N31" s="18" t="s">
        <v>6124</v>
      </c>
      <c r="O31" s="30" t="s">
        <v>8875</v>
      </c>
      <c r="P31" s="18" t="s">
        <v>8876</v>
      </c>
      <c r="Q31" s="47" t="s">
        <v>142</v>
      </c>
      <c r="R31" s="21"/>
    </row>
    <row r="32" spans="3:18" ht="18.75" customHeight="1" thickBot="1" x14ac:dyDescent="0.6">
      <c r="C32" s="22"/>
      <c r="D32" s="51"/>
      <c r="E32" s="54"/>
      <c r="F32" s="34"/>
      <c r="G32" s="24"/>
      <c r="H32" s="25">
        <v>7</v>
      </c>
      <c r="I32" s="24" t="s">
        <v>167</v>
      </c>
      <c r="J32" s="24"/>
      <c r="K32" s="57"/>
      <c r="L32" s="25">
        <v>1</v>
      </c>
      <c r="M32" s="23"/>
      <c r="N32" s="24"/>
      <c r="O32" s="23"/>
      <c r="P32" s="24"/>
      <c r="Q32" s="28"/>
      <c r="R32" s="28"/>
    </row>
    <row r="33" spans="3:18" ht="18.75" customHeight="1" x14ac:dyDescent="0.55000000000000004">
      <c r="C33" s="11"/>
      <c r="D33" s="49"/>
      <c r="E33" s="52" t="str">
        <f>IF(D33="","",IF(#REF!&gt;0.1,"単",IF(#REF!&gt;0.29,"連",IF(#REF!&gt;0.34,"複","※"))))</f>
        <v/>
      </c>
      <c r="F33" s="12"/>
      <c r="G33" s="48" t="s">
        <v>57</v>
      </c>
      <c r="H33" s="13"/>
      <c r="I33" s="13"/>
      <c r="J33" s="13" t="s">
        <v>167</v>
      </c>
      <c r="K33" s="55" t="s">
        <v>8877</v>
      </c>
      <c r="L33" s="13"/>
      <c r="M33" s="12"/>
      <c r="N33" s="13"/>
      <c r="O33" s="12"/>
      <c r="P33" s="13"/>
      <c r="Q33" s="16"/>
      <c r="R33" s="16"/>
    </row>
    <row r="34" spans="3:18" ht="18.75" customHeight="1" x14ac:dyDescent="0.55000000000000004">
      <c r="C34" s="17"/>
      <c r="D34" s="50"/>
      <c r="E34" s="53"/>
      <c r="F34" s="30" t="s">
        <v>8878</v>
      </c>
      <c r="G34" s="18" t="s">
        <v>2582</v>
      </c>
      <c r="H34" s="18" t="s">
        <v>58</v>
      </c>
      <c r="I34" s="18" t="s">
        <v>1181</v>
      </c>
      <c r="J34" s="18">
        <v>57</v>
      </c>
      <c r="K34" s="56"/>
      <c r="L34" s="18" t="s">
        <v>1910</v>
      </c>
      <c r="M34" s="30" t="s">
        <v>1908</v>
      </c>
      <c r="N34" s="18" t="s">
        <v>115</v>
      </c>
      <c r="O34" s="30" t="s">
        <v>1716</v>
      </c>
      <c r="P34" s="18" t="s">
        <v>8879</v>
      </c>
      <c r="Q34" s="47" t="s">
        <v>2582</v>
      </c>
      <c r="R34" s="21"/>
    </row>
    <row r="35" spans="3:18" ht="18.75" customHeight="1" thickBot="1" x14ac:dyDescent="0.6">
      <c r="C35" s="22"/>
      <c r="D35" s="51"/>
      <c r="E35" s="54"/>
      <c r="F35" s="34"/>
      <c r="G35" s="24" t="s">
        <v>57</v>
      </c>
      <c r="H35" s="25">
        <v>6</v>
      </c>
      <c r="I35" s="24" t="s">
        <v>167</v>
      </c>
      <c r="J35" s="24" t="s">
        <v>57</v>
      </c>
      <c r="K35" s="57"/>
      <c r="L35" s="25">
        <v>5</v>
      </c>
      <c r="M35" s="23"/>
      <c r="N35" s="24"/>
      <c r="O35" s="23"/>
      <c r="P35" s="24"/>
      <c r="Q35" s="28"/>
      <c r="R35" s="28"/>
    </row>
    <row r="36" spans="3:18" ht="18.75" customHeight="1" x14ac:dyDescent="0.55000000000000004">
      <c r="C36" s="11"/>
      <c r="D36" s="49"/>
      <c r="E36" s="52" t="str">
        <f>IF(D36="","",IF(#REF!&gt;0.1,"単",IF(#REF!&gt;0.29,"連",IF(#REF!&gt;0.34,"複","※"))))</f>
        <v/>
      </c>
      <c r="F36" s="12"/>
      <c r="G36" s="48" t="s">
        <v>57</v>
      </c>
      <c r="H36" s="13"/>
      <c r="I36" s="13"/>
      <c r="J36" s="13" t="s">
        <v>167</v>
      </c>
      <c r="K36" s="55" t="s">
        <v>5978</v>
      </c>
      <c r="L36" s="13"/>
      <c r="M36" s="12"/>
      <c r="N36" s="13"/>
      <c r="O36" s="12"/>
      <c r="P36" s="13"/>
      <c r="Q36" s="16"/>
      <c r="R36" s="16"/>
    </row>
    <row r="37" spans="3:18" ht="18.75" customHeight="1" x14ac:dyDescent="0.55000000000000004">
      <c r="C37" s="17"/>
      <c r="D37" s="50"/>
      <c r="E37" s="53"/>
      <c r="F37" s="30" t="s">
        <v>8880</v>
      </c>
      <c r="G37" s="18" t="s">
        <v>334</v>
      </c>
      <c r="H37" s="18" t="s">
        <v>69</v>
      </c>
      <c r="I37" s="18" t="s">
        <v>47</v>
      </c>
      <c r="J37" s="18">
        <v>52</v>
      </c>
      <c r="K37" s="56"/>
      <c r="L37" s="18" t="s">
        <v>1907</v>
      </c>
      <c r="M37" s="30" t="s">
        <v>1916</v>
      </c>
      <c r="N37" s="18" t="s">
        <v>157</v>
      </c>
      <c r="O37" s="30" t="s">
        <v>1813</v>
      </c>
      <c r="P37" s="18" t="s">
        <v>8881</v>
      </c>
      <c r="Q37" s="47" t="s">
        <v>334</v>
      </c>
      <c r="R37" s="21"/>
    </row>
    <row r="38" spans="3:18" ht="18.75" customHeight="1" thickBot="1" x14ac:dyDescent="0.6">
      <c r="C38" s="22"/>
      <c r="D38" s="51"/>
      <c r="E38" s="54"/>
      <c r="F38" s="34"/>
      <c r="G38" s="24" t="s">
        <v>57</v>
      </c>
      <c r="H38" s="25">
        <v>8</v>
      </c>
      <c r="I38" s="24" t="s">
        <v>167</v>
      </c>
      <c r="J38" s="24" t="s">
        <v>57</v>
      </c>
      <c r="K38" s="57"/>
      <c r="L38" s="25">
        <v>22</v>
      </c>
      <c r="M38" s="23"/>
      <c r="N38" s="24"/>
      <c r="O38" s="23"/>
      <c r="P38" s="24"/>
      <c r="Q38" s="28"/>
      <c r="R38" s="28"/>
    </row>
    <row r="39" spans="3:18" ht="18.75" customHeight="1" x14ac:dyDescent="0.55000000000000004">
      <c r="C39" s="11"/>
      <c r="D39" s="49"/>
      <c r="E39" s="52" t="str">
        <f>IF(D39="","",IF(#REF!&gt;0.1,"単",IF(#REF!&gt;0.29,"連",IF(#REF!&gt;0.34,"複","※"))))</f>
        <v/>
      </c>
      <c r="F39" s="12"/>
      <c r="G39" s="48" t="s">
        <v>57</v>
      </c>
      <c r="H39" s="13"/>
      <c r="I39" s="13"/>
      <c r="J39" s="13" t="s">
        <v>167</v>
      </c>
      <c r="K39" s="55" t="s">
        <v>8882</v>
      </c>
      <c r="L39" s="13"/>
      <c r="M39" s="12"/>
      <c r="N39" s="13"/>
      <c r="O39" s="12"/>
      <c r="P39" s="13"/>
      <c r="Q39" s="16"/>
      <c r="R39" s="16"/>
    </row>
    <row r="40" spans="3:18" ht="18.75" customHeight="1" x14ac:dyDescent="0.55000000000000004">
      <c r="C40" s="17"/>
      <c r="D40" s="50"/>
      <c r="E40" s="53"/>
      <c r="F40" s="30" t="s">
        <v>8883</v>
      </c>
      <c r="G40" s="18" t="s">
        <v>3620</v>
      </c>
      <c r="H40" s="18" t="s">
        <v>99</v>
      </c>
      <c r="I40" s="18" t="s">
        <v>158</v>
      </c>
      <c r="J40" s="18">
        <v>57</v>
      </c>
      <c r="K40" s="56"/>
      <c r="L40" s="18" t="s">
        <v>1910</v>
      </c>
      <c r="M40" s="30" t="s">
        <v>1912</v>
      </c>
      <c r="N40" s="18" t="s">
        <v>61</v>
      </c>
      <c r="O40" s="30" t="s">
        <v>5998</v>
      </c>
      <c r="P40" s="18" t="s">
        <v>8884</v>
      </c>
      <c r="Q40" s="47" t="s">
        <v>3620</v>
      </c>
      <c r="R40" s="21"/>
    </row>
    <row r="41" spans="3:18" ht="18.75" customHeight="1" thickBot="1" x14ac:dyDescent="0.6">
      <c r="C41" s="22"/>
      <c r="D41" s="51"/>
      <c r="E41" s="54"/>
      <c r="F41" s="34"/>
      <c r="G41" s="24" t="s">
        <v>57</v>
      </c>
      <c r="H41" s="25">
        <v>14</v>
      </c>
      <c r="I41" s="24" t="s">
        <v>167</v>
      </c>
      <c r="J41" s="24" t="s">
        <v>57</v>
      </c>
      <c r="K41" s="57"/>
      <c r="L41" s="25">
        <v>4</v>
      </c>
      <c r="M41" s="23"/>
      <c r="N41" s="24"/>
      <c r="O41" s="23"/>
      <c r="P41" s="24"/>
      <c r="Q41" s="28"/>
      <c r="R41" s="28"/>
    </row>
    <row r="42" spans="3:18" ht="18.75" customHeight="1" x14ac:dyDescent="0.55000000000000004">
      <c r="C42" s="11"/>
      <c r="D42" s="49"/>
      <c r="E42" s="52" t="str">
        <f>IF(D42="","",IF(#REF!&gt;0.1,"単",IF(#REF!&gt;0.29,"連",IF(#REF!&gt;0.34,"複","※"))))</f>
        <v/>
      </c>
      <c r="F42" s="12"/>
      <c r="G42" s="48" t="s">
        <v>57</v>
      </c>
      <c r="H42" s="13"/>
      <c r="I42" s="13"/>
      <c r="J42" s="13" t="s">
        <v>167</v>
      </c>
      <c r="K42" s="55" t="s">
        <v>8885</v>
      </c>
      <c r="L42" s="13"/>
      <c r="M42" s="12"/>
      <c r="N42" s="13"/>
      <c r="O42" s="12"/>
      <c r="P42" s="13"/>
      <c r="Q42" s="16"/>
      <c r="R42" s="16"/>
    </row>
    <row r="43" spans="3:18" ht="18.75" customHeight="1" x14ac:dyDescent="0.55000000000000004">
      <c r="C43" s="17"/>
      <c r="D43" s="50"/>
      <c r="E43" s="53"/>
      <c r="F43" s="30" t="s">
        <v>8886</v>
      </c>
      <c r="G43" s="18" t="s">
        <v>1708</v>
      </c>
      <c r="H43" s="18" t="s">
        <v>58</v>
      </c>
      <c r="I43" s="18" t="s">
        <v>5979</v>
      </c>
      <c r="J43" s="18">
        <v>55</v>
      </c>
      <c r="K43" s="56"/>
      <c r="L43" s="18" t="s">
        <v>1907</v>
      </c>
      <c r="M43" s="30" t="s">
        <v>6464</v>
      </c>
      <c r="N43" s="18" t="s">
        <v>4856</v>
      </c>
      <c r="O43" s="30" t="s">
        <v>1696</v>
      </c>
      <c r="P43" s="18" t="s">
        <v>8887</v>
      </c>
      <c r="Q43" s="47" t="s">
        <v>1708</v>
      </c>
      <c r="R43" s="21"/>
    </row>
    <row r="44" spans="3:18" ht="18.75" customHeight="1" thickBot="1" x14ac:dyDescent="0.6">
      <c r="C44" s="22"/>
      <c r="D44" s="51"/>
      <c r="E44" s="54"/>
      <c r="F44" s="34"/>
      <c r="G44" s="24" t="s">
        <v>57</v>
      </c>
      <c r="H44" s="25">
        <v>6</v>
      </c>
      <c r="I44" s="24" t="s">
        <v>167</v>
      </c>
      <c r="J44" s="24" t="s">
        <v>57</v>
      </c>
      <c r="K44" s="57"/>
      <c r="L44" s="25" t="s">
        <v>2207</v>
      </c>
      <c r="M44" s="23"/>
      <c r="N44" s="24"/>
      <c r="O44" s="23"/>
      <c r="P44" s="24"/>
      <c r="Q44" s="28"/>
      <c r="R44" s="28"/>
    </row>
    <row r="45" spans="3:18" ht="18.75" customHeight="1" x14ac:dyDescent="0.55000000000000004">
      <c r="C45" s="11"/>
      <c r="D45" s="49"/>
      <c r="E45" s="52" t="str">
        <f>IF(D45="","",IF(#REF!&gt;0.1,"単",IF(#REF!&gt;0.29,"連",IF(#REF!&gt;0.34,"複","※"))))</f>
        <v/>
      </c>
      <c r="F45" s="12"/>
      <c r="G45" s="48" t="s">
        <v>57</v>
      </c>
      <c r="H45" s="13"/>
      <c r="I45" s="13"/>
      <c r="J45" s="13" t="s">
        <v>167</v>
      </c>
      <c r="K45" s="55" t="s">
        <v>8888</v>
      </c>
      <c r="L45" s="13"/>
      <c r="M45" s="12"/>
      <c r="N45" s="13"/>
      <c r="O45" s="12"/>
      <c r="P45" s="13"/>
      <c r="Q45" s="16"/>
      <c r="R45" s="16"/>
    </row>
    <row r="46" spans="3:18" ht="18.75" customHeight="1" x14ac:dyDescent="0.55000000000000004">
      <c r="C46" s="17"/>
      <c r="D46" s="50"/>
      <c r="E46" s="53"/>
      <c r="F46" s="30" t="s">
        <v>8889</v>
      </c>
      <c r="G46" s="18" t="s">
        <v>1928</v>
      </c>
      <c r="H46" s="18" t="s">
        <v>58</v>
      </c>
      <c r="I46" s="18" t="s">
        <v>168</v>
      </c>
      <c r="J46" s="18">
        <v>57</v>
      </c>
      <c r="K46" s="56"/>
      <c r="L46" s="18" t="s">
        <v>1910</v>
      </c>
      <c r="M46" s="30" t="s">
        <v>1908</v>
      </c>
      <c r="N46" s="18" t="s">
        <v>3706</v>
      </c>
      <c r="O46" s="30" t="s">
        <v>6012</v>
      </c>
      <c r="P46" s="18" t="s">
        <v>8890</v>
      </c>
      <c r="Q46" s="47" t="s">
        <v>1928</v>
      </c>
      <c r="R46" s="21"/>
    </row>
    <row r="47" spans="3:18" ht="18.75" customHeight="1" thickBot="1" x14ac:dyDescent="0.6">
      <c r="C47" s="22"/>
      <c r="D47" s="51"/>
      <c r="E47" s="54"/>
      <c r="F47" s="34"/>
      <c r="G47" s="24" t="s">
        <v>57</v>
      </c>
      <c r="H47" s="25">
        <v>6</v>
      </c>
      <c r="I47" s="24" t="s">
        <v>167</v>
      </c>
      <c r="J47" s="24" t="s">
        <v>57</v>
      </c>
      <c r="K47" s="57"/>
      <c r="L47" s="25">
        <v>17</v>
      </c>
      <c r="M47" s="23"/>
      <c r="N47" s="24"/>
      <c r="O47" s="23"/>
      <c r="P47" s="24"/>
      <c r="Q47" s="28"/>
      <c r="R47" s="28"/>
    </row>
    <row r="48" spans="3:18" ht="18.75" customHeight="1" x14ac:dyDescent="0.55000000000000004">
      <c r="C48" s="11"/>
      <c r="D48" s="49"/>
      <c r="E48" s="52" t="str">
        <f>IF(D48="","",IF(#REF!&gt;0.1,"単",IF(#REF!&gt;0.29,"連",IF(#REF!&gt;0.34,"複","※"))))</f>
        <v/>
      </c>
      <c r="F48" s="12"/>
      <c r="G48" s="48"/>
      <c r="H48" s="13"/>
      <c r="I48" s="13"/>
      <c r="J48" s="13" t="s">
        <v>167</v>
      </c>
      <c r="K48" s="55" t="s">
        <v>3417</v>
      </c>
      <c r="L48" s="13"/>
      <c r="M48" s="12"/>
      <c r="N48" s="13"/>
      <c r="O48" s="12"/>
      <c r="P48" s="13"/>
      <c r="Q48" s="16"/>
      <c r="R48" s="16"/>
    </row>
    <row r="49" spans="1:18" ht="18.75" customHeight="1" x14ac:dyDescent="0.55000000000000004">
      <c r="C49" s="17"/>
      <c r="D49" s="50"/>
      <c r="E49" s="53"/>
      <c r="F49" s="30" t="s">
        <v>8891</v>
      </c>
      <c r="G49" s="18" t="s">
        <v>1950</v>
      </c>
      <c r="H49" s="18" t="s">
        <v>58</v>
      </c>
      <c r="I49" s="18" t="s">
        <v>66</v>
      </c>
      <c r="J49" s="18">
        <v>57</v>
      </c>
      <c r="K49" s="56"/>
      <c r="L49" s="18" t="s">
        <v>1910</v>
      </c>
      <c r="M49" s="30" t="s">
        <v>1911</v>
      </c>
      <c r="N49" s="18" t="s">
        <v>84</v>
      </c>
      <c r="O49" s="30" t="s">
        <v>1724</v>
      </c>
      <c r="P49" s="18" t="s">
        <v>8892</v>
      </c>
      <c r="Q49" s="47" t="s">
        <v>1950</v>
      </c>
      <c r="R49" s="21"/>
    </row>
    <row r="50" spans="1:18" ht="18.75" customHeight="1" thickBot="1" x14ac:dyDescent="0.6">
      <c r="C50" s="22"/>
      <c r="D50" s="51"/>
      <c r="E50" s="54"/>
      <c r="F50" s="34"/>
      <c r="G50" s="24"/>
      <c r="H50" s="25">
        <v>6</v>
      </c>
      <c r="I50" s="24" t="s">
        <v>167</v>
      </c>
      <c r="J50" s="24"/>
      <c r="K50" s="57"/>
      <c r="L50" s="25" t="s">
        <v>2207</v>
      </c>
      <c r="M50" s="23"/>
      <c r="N50" s="24"/>
      <c r="O50" s="23"/>
      <c r="P50" s="24"/>
      <c r="Q50" s="28"/>
      <c r="R50" s="28"/>
    </row>
    <row r="51" spans="1:18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8" x14ac:dyDescent="0.55000000000000004">
      <c r="A52" t="s">
        <v>33</v>
      </c>
      <c r="B52" t="s">
        <v>1</v>
      </c>
      <c r="C52" s="1" t="s">
        <v>2</v>
      </c>
      <c r="D52" t="s">
        <v>11</v>
      </c>
      <c r="E52" t="s">
        <v>2193</v>
      </c>
      <c r="F52" t="s">
        <v>3</v>
      </c>
      <c r="G52" t="s">
        <v>4</v>
      </c>
      <c r="H52" t="s">
        <v>5</v>
      </c>
      <c r="I52" t="s">
        <v>6</v>
      </c>
      <c r="J52" t="s">
        <v>7</v>
      </c>
      <c r="K52" t="s">
        <v>1903</v>
      </c>
      <c r="L52" t="s">
        <v>1904</v>
      </c>
      <c r="M52" t="s">
        <v>1905</v>
      </c>
      <c r="N52" t="s">
        <v>8</v>
      </c>
      <c r="O52" t="s">
        <v>9</v>
      </c>
      <c r="P52" t="s">
        <v>10</v>
      </c>
      <c r="Q52" t="s">
        <v>12</v>
      </c>
    </row>
    <row r="53" spans="1:18" x14ac:dyDescent="0.55000000000000004">
      <c r="A53" t="s">
        <v>942</v>
      </c>
      <c r="B53" t="s">
        <v>2195</v>
      </c>
      <c r="H53" s="7"/>
    </row>
    <row r="54" spans="1:18" x14ac:dyDescent="0.55000000000000004">
      <c r="A54" s="7">
        <v>2</v>
      </c>
      <c r="B54" s="7"/>
      <c r="C54" s="37" t="s">
        <v>942</v>
      </c>
      <c r="D54" s="7" t="s">
        <v>2195</v>
      </c>
      <c r="G54" s="7" t="s">
        <v>1462</v>
      </c>
      <c r="H54" s="9"/>
    </row>
    <row r="55" spans="1:18" ht="18.5" thickBot="1" x14ac:dyDescent="0.6">
      <c r="C55" s="39">
        <v>2</v>
      </c>
      <c r="D55" t="s">
        <v>1272</v>
      </c>
      <c r="E55">
        <f>VALUE(B53)</f>
        <v>1800</v>
      </c>
      <c r="F55" t="s">
        <v>942</v>
      </c>
      <c r="I55" s="31"/>
    </row>
    <row r="56" spans="1:18" ht="18" customHeight="1" x14ac:dyDescent="0.55000000000000004">
      <c r="B56" t="s">
        <v>167</v>
      </c>
      <c r="C56" s="11"/>
      <c r="D56" s="49"/>
      <c r="E56" s="52" t="str">
        <f>IF(D56="","",IF(#REF!&gt;0.1,"単",IF(#REF!&gt;0.29,"連",IF(#REF!&gt;0.34,"複","※"))))</f>
        <v/>
      </c>
      <c r="F56" s="12"/>
      <c r="G56" s="48" t="s">
        <v>57</v>
      </c>
      <c r="H56" s="13"/>
      <c r="I56" s="13"/>
      <c r="J56" s="13" t="s">
        <v>167</v>
      </c>
      <c r="K56" s="55" t="s">
        <v>6642</v>
      </c>
      <c r="L56" s="13"/>
      <c r="M56" s="12"/>
      <c r="N56" s="13"/>
      <c r="O56" s="12"/>
      <c r="P56" s="13"/>
      <c r="Q56" s="16"/>
      <c r="R56" s="16"/>
    </row>
    <row r="57" spans="1:18" ht="18" customHeight="1" x14ac:dyDescent="0.55000000000000004">
      <c r="C57" s="17"/>
      <c r="D57" s="50"/>
      <c r="E57" s="53"/>
      <c r="F57" s="30" t="s">
        <v>2301</v>
      </c>
      <c r="G57" s="18" t="s">
        <v>1705</v>
      </c>
      <c r="H57" s="18" t="s">
        <v>79</v>
      </c>
      <c r="I57" s="18" t="s">
        <v>82</v>
      </c>
      <c r="J57" s="18">
        <v>57</v>
      </c>
      <c r="K57" s="56"/>
      <c r="L57" s="18" t="s">
        <v>1910</v>
      </c>
      <c r="M57" s="30" t="s">
        <v>1908</v>
      </c>
      <c r="N57" s="18" t="s">
        <v>67</v>
      </c>
      <c r="O57" s="30" t="s">
        <v>1714</v>
      </c>
      <c r="P57" s="18" t="s">
        <v>8893</v>
      </c>
      <c r="Q57" s="47" t="s">
        <v>1705</v>
      </c>
      <c r="R57" s="21"/>
    </row>
    <row r="58" spans="1:18" ht="18.5" customHeight="1" thickBot="1" x14ac:dyDescent="0.6">
      <c r="C58" s="22"/>
      <c r="D58" s="51"/>
      <c r="E58" s="54"/>
      <c r="F58" s="34"/>
      <c r="G58" s="24" t="s">
        <v>57</v>
      </c>
      <c r="H58" s="25">
        <v>16</v>
      </c>
      <c r="I58" s="24"/>
      <c r="J58" s="24" t="s">
        <v>57</v>
      </c>
      <c r="K58" s="57"/>
      <c r="L58" s="25">
        <v>14</v>
      </c>
      <c r="M58" s="23"/>
      <c r="N58" s="24"/>
      <c r="O58" s="23"/>
      <c r="P58" s="24"/>
      <c r="Q58" s="28"/>
      <c r="R58" s="28"/>
    </row>
    <row r="59" spans="1:18" ht="18" customHeight="1" x14ac:dyDescent="0.55000000000000004">
      <c r="C59" s="11"/>
      <c r="D59" s="49"/>
      <c r="E59" s="52" t="str">
        <f>IF(D59="","",IF(#REF!&gt;0.1,"単",IF(#REF!&gt;0.29,"連",IF(#REF!&gt;0.34,"複","※"))))</f>
        <v/>
      </c>
      <c r="F59" s="12"/>
      <c r="G59" s="48"/>
      <c r="H59" s="13"/>
      <c r="I59" s="13"/>
      <c r="J59" s="13" t="s">
        <v>167</v>
      </c>
      <c r="K59" s="55" t="s">
        <v>6393</v>
      </c>
      <c r="L59" s="13"/>
      <c r="M59" s="12"/>
      <c r="N59" s="13"/>
      <c r="O59" s="12"/>
      <c r="P59" s="13"/>
      <c r="Q59" s="16"/>
      <c r="R59" s="16"/>
    </row>
    <row r="60" spans="1:18" ht="18.75" customHeight="1" x14ac:dyDescent="0.55000000000000004">
      <c r="C60" s="17"/>
      <c r="D60" s="50"/>
      <c r="E60" s="53"/>
      <c r="F60" s="30" t="s">
        <v>1958</v>
      </c>
      <c r="G60" s="18" t="s">
        <v>330</v>
      </c>
      <c r="H60" s="18" t="s">
        <v>81</v>
      </c>
      <c r="I60" s="18" t="s">
        <v>145</v>
      </c>
      <c r="J60" s="18">
        <v>57</v>
      </c>
      <c r="K60" s="56"/>
      <c r="L60" s="18" t="s">
        <v>1910</v>
      </c>
      <c r="M60" s="30" t="s">
        <v>1911</v>
      </c>
      <c r="N60" s="18" t="s">
        <v>8621</v>
      </c>
      <c r="O60" s="30" t="s">
        <v>1709</v>
      </c>
      <c r="P60" s="18" t="s">
        <v>8894</v>
      </c>
      <c r="Q60" s="47" t="s">
        <v>330</v>
      </c>
      <c r="R60" s="21"/>
    </row>
    <row r="61" spans="1:18" ht="18.5" customHeight="1" thickBot="1" x14ac:dyDescent="0.6">
      <c r="C61" s="22"/>
      <c r="D61" s="51"/>
      <c r="E61" s="54"/>
      <c r="F61" s="34"/>
      <c r="G61" s="24"/>
      <c r="H61" s="25">
        <v>11</v>
      </c>
      <c r="I61" s="24" t="s">
        <v>167</v>
      </c>
      <c r="J61" s="24"/>
      <c r="K61" s="57"/>
      <c r="L61" s="25" t="s">
        <v>2207</v>
      </c>
      <c r="M61" s="23"/>
      <c r="N61" s="24"/>
      <c r="O61" s="23"/>
      <c r="P61" s="24"/>
      <c r="Q61" s="28"/>
      <c r="R61" s="28"/>
    </row>
    <row r="62" spans="1:18" ht="18" customHeight="1" x14ac:dyDescent="0.55000000000000004">
      <c r="C62" s="11"/>
      <c r="D62" s="49"/>
      <c r="E62" s="52" t="str">
        <f>IF(D62="","",IF(#REF!&gt;0.1,"単",IF(#REF!&gt;0.29,"連",IF(#REF!&gt;0.34,"複","※"))))</f>
        <v/>
      </c>
      <c r="F62" s="12"/>
      <c r="G62" s="48" t="s">
        <v>57</v>
      </c>
      <c r="H62" s="13"/>
      <c r="I62" s="13"/>
      <c r="J62" s="13" t="s">
        <v>167</v>
      </c>
      <c r="K62" s="55" t="s">
        <v>8895</v>
      </c>
      <c r="L62" s="13"/>
      <c r="M62" s="12"/>
      <c r="N62" s="13"/>
      <c r="O62" s="12"/>
      <c r="P62" s="13"/>
      <c r="Q62" s="16"/>
      <c r="R62" s="16"/>
    </row>
    <row r="63" spans="1:18" ht="18" customHeight="1" x14ac:dyDescent="0.55000000000000004">
      <c r="C63" s="17"/>
      <c r="D63" s="50"/>
      <c r="E63" s="53"/>
      <c r="F63" s="30" t="s">
        <v>8896</v>
      </c>
      <c r="G63" s="18" t="s">
        <v>632</v>
      </c>
      <c r="H63" s="18" t="s">
        <v>69</v>
      </c>
      <c r="I63" s="18" t="s">
        <v>1180</v>
      </c>
      <c r="J63" s="18">
        <v>55</v>
      </c>
      <c r="K63" s="56"/>
      <c r="L63" s="18" t="s">
        <v>1910</v>
      </c>
      <c r="M63" s="30" t="s">
        <v>1908</v>
      </c>
      <c r="N63" s="18" t="s">
        <v>92</v>
      </c>
      <c r="O63" s="30" t="s">
        <v>1692</v>
      </c>
      <c r="P63" s="18" t="s">
        <v>8897</v>
      </c>
      <c r="Q63" s="47" t="s">
        <v>632</v>
      </c>
      <c r="R63" s="21"/>
    </row>
    <row r="64" spans="1:18" ht="18.5" customHeight="1" thickBot="1" x14ac:dyDescent="0.6">
      <c r="C64" s="22"/>
      <c r="D64" s="51"/>
      <c r="E64" s="54"/>
      <c r="F64" s="34"/>
      <c r="G64" s="24" t="s">
        <v>57</v>
      </c>
      <c r="H64" s="25">
        <v>8</v>
      </c>
      <c r="I64" s="24" t="s">
        <v>167</v>
      </c>
      <c r="J64" s="24" t="s">
        <v>57</v>
      </c>
      <c r="K64" s="57"/>
      <c r="L64" s="25">
        <v>1</v>
      </c>
      <c r="M64" s="23"/>
      <c r="N64" s="24"/>
      <c r="O64" s="23"/>
      <c r="P64" s="24"/>
      <c r="Q64" s="28"/>
      <c r="R64" s="28"/>
    </row>
    <row r="65" spans="3:18" ht="18" customHeight="1" x14ac:dyDescent="0.55000000000000004">
      <c r="C65" s="11"/>
      <c r="D65" s="49"/>
      <c r="E65" s="52" t="str">
        <f>IF(D65="","",IF(#REF!&gt;0.1,"単",IF(#REF!&gt;0.29,"連",IF(#REF!&gt;0.34,"複","※"))))</f>
        <v/>
      </c>
      <c r="F65" s="12"/>
      <c r="G65" s="48"/>
      <c r="H65" s="13"/>
      <c r="I65" s="13"/>
      <c r="J65" s="13" t="s">
        <v>167</v>
      </c>
      <c r="K65" s="55" t="s">
        <v>6311</v>
      </c>
      <c r="L65" s="13"/>
      <c r="M65" s="12"/>
      <c r="N65" s="13"/>
      <c r="O65" s="12"/>
      <c r="P65" s="13"/>
      <c r="Q65" s="16"/>
      <c r="R65" s="16"/>
    </row>
    <row r="66" spans="3:18" ht="18.75" customHeight="1" x14ac:dyDescent="0.55000000000000004">
      <c r="C66" s="17"/>
      <c r="D66" s="50"/>
      <c r="E66" s="53"/>
      <c r="F66" s="30" t="s">
        <v>8898</v>
      </c>
      <c r="G66" s="18" t="s">
        <v>491</v>
      </c>
      <c r="H66" s="18" t="s">
        <v>70</v>
      </c>
      <c r="I66" s="18" t="s">
        <v>53</v>
      </c>
      <c r="J66" s="18">
        <v>57</v>
      </c>
      <c r="K66" s="56"/>
      <c r="L66" s="18" t="s">
        <v>1910</v>
      </c>
      <c r="M66" s="30" t="s">
        <v>1912</v>
      </c>
      <c r="N66" s="18" t="s">
        <v>83</v>
      </c>
      <c r="O66" s="30" t="s">
        <v>6004</v>
      </c>
      <c r="P66" s="18" t="s">
        <v>8899</v>
      </c>
      <c r="Q66" s="47" t="s">
        <v>491</v>
      </c>
      <c r="R66" s="21"/>
    </row>
    <row r="67" spans="3:18" ht="18.5" customHeight="1" thickBot="1" x14ac:dyDescent="0.6">
      <c r="C67" s="22"/>
      <c r="D67" s="51"/>
      <c r="E67" s="54"/>
      <c r="F67" s="34"/>
      <c r="G67" s="24"/>
      <c r="H67" s="25">
        <v>10</v>
      </c>
      <c r="I67" s="24" t="s">
        <v>167</v>
      </c>
      <c r="J67" s="24" t="s">
        <v>57</v>
      </c>
      <c r="K67" s="57"/>
      <c r="L67" s="25">
        <v>10</v>
      </c>
      <c r="M67" s="23"/>
      <c r="N67" s="24"/>
      <c r="O67" s="23"/>
      <c r="P67" s="24"/>
      <c r="Q67" s="28"/>
      <c r="R67" s="28"/>
    </row>
    <row r="68" spans="3:18" ht="18" customHeight="1" x14ac:dyDescent="0.55000000000000004">
      <c r="C68" s="11"/>
      <c r="D68" s="49"/>
      <c r="E68" s="52" t="str">
        <f>IF(D68="","",IF(#REF!&gt;0.1,"単",IF(#REF!&gt;0.29,"連",IF(#REF!&gt;0.34,"複","※"))))</f>
        <v/>
      </c>
      <c r="F68" s="12"/>
      <c r="G68" s="48" t="s">
        <v>57</v>
      </c>
      <c r="H68" s="13"/>
      <c r="I68" s="13"/>
      <c r="J68" s="13" t="s">
        <v>167</v>
      </c>
      <c r="K68" s="55" t="s">
        <v>8900</v>
      </c>
      <c r="L68" s="13"/>
      <c r="M68" s="12"/>
      <c r="N68" s="13"/>
      <c r="O68" s="12"/>
      <c r="P68" s="13"/>
      <c r="Q68" s="16"/>
      <c r="R68" s="16"/>
    </row>
    <row r="69" spans="3:18" ht="18.75" customHeight="1" x14ac:dyDescent="0.55000000000000004">
      <c r="C69" s="17"/>
      <c r="D69" s="50"/>
      <c r="E69" s="53"/>
      <c r="F69" s="30" t="s">
        <v>8901</v>
      </c>
      <c r="G69" s="18" t="s">
        <v>2582</v>
      </c>
      <c r="H69" s="18" t="s">
        <v>58</v>
      </c>
      <c r="I69" s="18" t="s">
        <v>51</v>
      </c>
      <c r="J69" s="18">
        <v>57</v>
      </c>
      <c r="K69" s="56"/>
      <c r="L69" s="18" t="s">
        <v>1910</v>
      </c>
      <c r="M69" s="30" t="s">
        <v>1908</v>
      </c>
      <c r="N69" s="18" t="s">
        <v>3184</v>
      </c>
      <c r="O69" s="30" t="s">
        <v>7176</v>
      </c>
      <c r="P69" s="18" t="s">
        <v>8902</v>
      </c>
      <c r="Q69" s="47" t="s">
        <v>2582</v>
      </c>
      <c r="R69" s="21"/>
    </row>
    <row r="70" spans="3:18" ht="18.5" customHeight="1" thickBot="1" x14ac:dyDescent="0.6">
      <c r="C70" s="22"/>
      <c r="D70" s="51"/>
      <c r="E70" s="54"/>
      <c r="F70" s="34"/>
      <c r="G70" s="24" t="s">
        <v>57</v>
      </c>
      <c r="H70" s="25">
        <v>6</v>
      </c>
      <c r="I70" s="24" t="s">
        <v>167</v>
      </c>
      <c r="J70" s="24" t="s">
        <v>57</v>
      </c>
      <c r="K70" s="57"/>
      <c r="L70" s="25">
        <v>27</v>
      </c>
      <c r="M70" s="23"/>
      <c r="N70" s="24"/>
      <c r="O70" s="23"/>
      <c r="P70" s="24"/>
      <c r="Q70" s="28"/>
      <c r="R70" s="28"/>
    </row>
    <row r="71" spans="3:18" ht="18" customHeight="1" x14ac:dyDescent="0.55000000000000004">
      <c r="C71" s="11"/>
      <c r="D71" s="49"/>
      <c r="E71" s="52" t="str">
        <f>IF(D71="","",IF(#REF!&gt;0.1,"単",IF(#REF!&gt;0.29,"連",IF(#REF!&gt;0.34,"複","※"))))</f>
        <v/>
      </c>
      <c r="F71" s="12"/>
      <c r="G71" s="48"/>
      <c r="H71" s="13"/>
      <c r="I71" s="13"/>
      <c r="J71" s="13"/>
      <c r="K71" s="55" t="s">
        <v>6338</v>
      </c>
      <c r="L71" s="13"/>
      <c r="M71" s="12"/>
      <c r="N71" s="13"/>
      <c r="O71" s="12"/>
      <c r="P71" s="13"/>
      <c r="Q71" s="16"/>
      <c r="R71" s="16"/>
    </row>
    <row r="72" spans="3:18" ht="18" customHeight="1" x14ac:dyDescent="0.55000000000000004">
      <c r="C72" s="17"/>
      <c r="D72" s="50"/>
      <c r="E72" s="53"/>
      <c r="F72" s="30" t="s">
        <v>8903</v>
      </c>
      <c r="G72" s="18" t="s">
        <v>960</v>
      </c>
      <c r="H72" s="18" t="s">
        <v>85</v>
      </c>
      <c r="I72" s="18" t="s">
        <v>1181</v>
      </c>
      <c r="J72" s="18">
        <v>57</v>
      </c>
      <c r="K72" s="56"/>
      <c r="L72" s="18" t="s">
        <v>1910</v>
      </c>
      <c r="M72" s="30" t="s">
        <v>1911</v>
      </c>
      <c r="N72" s="18" t="s">
        <v>112</v>
      </c>
      <c r="O72" s="30" t="s">
        <v>1674</v>
      </c>
      <c r="P72" s="18" t="s">
        <v>8904</v>
      </c>
      <c r="Q72" s="47" t="s">
        <v>960</v>
      </c>
      <c r="R72" s="21"/>
    </row>
    <row r="73" spans="3:18" ht="18.5" customHeight="1" thickBot="1" x14ac:dyDescent="0.6">
      <c r="C73" s="22"/>
      <c r="D73" s="51"/>
      <c r="E73" s="54"/>
      <c r="F73" s="34"/>
      <c r="G73" s="24"/>
      <c r="H73" s="25">
        <v>15</v>
      </c>
      <c r="I73" s="24" t="s">
        <v>167</v>
      </c>
      <c r="J73" s="24"/>
      <c r="K73" s="57"/>
      <c r="L73" s="25">
        <v>5</v>
      </c>
      <c r="M73" s="23"/>
      <c r="N73" s="24"/>
      <c r="O73" s="23"/>
      <c r="P73" s="24"/>
      <c r="Q73" s="28"/>
      <c r="R73" s="28"/>
    </row>
    <row r="74" spans="3:18" ht="18" customHeight="1" x14ac:dyDescent="0.55000000000000004">
      <c r="C74" s="11"/>
      <c r="D74" s="49"/>
      <c r="E74" s="52" t="str">
        <f>IF(D74="","",IF(#REF!&gt;0.1,"単",IF(#REF!&gt;0.29,"連",IF(#REF!&gt;0.34,"複","※"))))</f>
        <v/>
      </c>
      <c r="F74" s="12"/>
      <c r="G74" s="48" t="s">
        <v>57</v>
      </c>
      <c r="H74" s="13"/>
      <c r="I74" s="13"/>
      <c r="J74" s="13" t="s">
        <v>167</v>
      </c>
      <c r="K74" s="55" t="s">
        <v>2038</v>
      </c>
      <c r="L74" s="13"/>
      <c r="M74" s="12"/>
      <c r="N74" s="13"/>
      <c r="O74" s="12"/>
      <c r="P74" s="13"/>
      <c r="Q74" s="16"/>
      <c r="R74" s="16"/>
    </row>
    <row r="75" spans="3:18" ht="18" customHeight="1" x14ac:dyDescent="0.55000000000000004">
      <c r="C75" s="17"/>
      <c r="D75" s="50"/>
      <c r="E75" s="53"/>
      <c r="F75" s="30" t="s">
        <v>6376</v>
      </c>
      <c r="G75" s="18" t="s">
        <v>29</v>
      </c>
      <c r="H75" s="18" t="s">
        <v>78</v>
      </c>
      <c r="I75" s="18" t="s">
        <v>30</v>
      </c>
      <c r="J75" s="18">
        <v>55</v>
      </c>
      <c r="K75" s="56"/>
      <c r="L75" s="18" t="s">
        <v>1907</v>
      </c>
      <c r="M75" s="30" t="s">
        <v>1912</v>
      </c>
      <c r="N75" s="18" t="s">
        <v>6261</v>
      </c>
      <c r="O75" s="30" t="s">
        <v>1695</v>
      </c>
      <c r="P75" s="18" t="s">
        <v>6377</v>
      </c>
      <c r="Q75" s="47" t="s">
        <v>29</v>
      </c>
      <c r="R75" s="21"/>
    </row>
    <row r="76" spans="3:18" ht="18.5" customHeight="1" thickBot="1" x14ac:dyDescent="0.6">
      <c r="C76" s="22"/>
      <c r="D76" s="51"/>
      <c r="E76" s="54"/>
      <c r="F76" s="34"/>
      <c r="G76" s="24" t="s">
        <v>57</v>
      </c>
      <c r="H76" s="25">
        <v>5</v>
      </c>
      <c r="I76" s="24" t="s">
        <v>167</v>
      </c>
      <c r="J76" s="24" t="s">
        <v>57</v>
      </c>
      <c r="K76" s="57"/>
      <c r="L76" s="25">
        <v>30</v>
      </c>
      <c r="M76" s="23"/>
      <c r="N76" s="24"/>
      <c r="O76" s="23"/>
      <c r="P76" s="24"/>
      <c r="Q76" s="28"/>
      <c r="R76" s="28"/>
    </row>
    <row r="77" spans="3:18" ht="18" customHeight="1" x14ac:dyDescent="0.55000000000000004">
      <c r="C77" s="11"/>
      <c r="D77" s="49"/>
      <c r="E77" s="52" t="str">
        <f>IF(D77="","",IF(#REF!&gt;0.1,"単",IF(#REF!&gt;0.29,"連",IF(#REF!&gt;0.34,"複","※"))))</f>
        <v/>
      </c>
      <c r="F77" s="12"/>
      <c r="G77" s="48"/>
      <c r="H77" s="13"/>
      <c r="I77" s="13"/>
      <c r="J77" s="13" t="s">
        <v>167</v>
      </c>
      <c r="K77" s="55" t="s">
        <v>8905</v>
      </c>
      <c r="L77" s="13"/>
      <c r="M77" s="12"/>
      <c r="N77" s="13"/>
      <c r="O77" s="12"/>
      <c r="P77" s="13"/>
      <c r="Q77" s="16"/>
      <c r="R77" s="16"/>
    </row>
    <row r="78" spans="3:18" ht="18" customHeight="1" x14ac:dyDescent="0.55000000000000004">
      <c r="C78" s="17"/>
      <c r="D78" s="50"/>
      <c r="E78" s="53"/>
      <c r="F78" s="30" t="s">
        <v>3564</v>
      </c>
      <c r="G78" s="18" t="s">
        <v>1339</v>
      </c>
      <c r="H78" s="18" t="s">
        <v>58</v>
      </c>
      <c r="I78" s="18" t="s">
        <v>47</v>
      </c>
      <c r="J78" s="18">
        <v>54</v>
      </c>
      <c r="K78" s="56"/>
      <c r="L78" s="18" t="s">
        <v>1910</v>
      </c>
      <c r="M78" s="30" t="s">
        <v>1912</v>
      </c>
      <c r="N78" s="18" t="s">
        <v>7515</v>
      </c>
      <c r="O78" s="30" t="s">
        <v>1716</v>
      </c>
      <c r="P78" s="18" t="s">
        <v>8906</v>
      </c>
      <c r="Q78" s="47" t="s">
        <v>1339</v>
      </c>
      <c r="R78" s="21"/>
    </row>
    <row r="79" spans="3:18" ht="18.5" customHeight="1" thickBot="1" x14ac:dyDescent="0.6">
      <c r="C79" s="22"/>
      <c r="D79" s="51"/>
      <c r="E79" s="54"/>
      <c r="F79" s="34"/>
      <c r="G79" s="24"/>
      <c r="H79" s="25">
        <v>6</v>
      </c>
      <c r="I79" s="24" t="s">
        <v>167</v>
      </c>
      <c r="J79" s="24"/>
      <c r="K79" s="57"/>
      <c r="L79" s="25">
        <v>22</v>
      </c>
      <c r="M79" s="23"/>
      <c r="N79" s="24"/>
      <c r="O79" s="23"/>
      <c r="P79" s="24"/>
      <c r="Q79" s="28"/>
      <c r="R79" s="28"/>
    </row>
    <row r="80" spans="3:18" ht="18" customHeight="1" x14ac:dyDescent="0.55000000000000004">
      <c r="C80" s="11"/>
      <c r="D80" s="49"/>
      <c r="E80" s="52" t="str">
        <f>IF(D80="","",IF(#REF!&gt;0.1,"単",IF(#REF!&gt;0.29,"連",IF(#REF!&gt;0.34,"複","※"))))</f>
        <v/>
      </c>
      <c r="F80" s="12"/>
      <c r="G80" s="48" t="s">
        <v>57</v>
      </c>
      <c r="H80" s="13"/>
      <c r="I80" s="13"/>
      <c r="J80" s="13" t="s">
        <v>167</v>
      </c>
      <c r="K80" s="55" t="s">
        <v>2040</v>
      </c>
      <c r="L80" s="13"/>
      <c r="M80" s="12"/>
      <c r="N80" s="13"/>
      <c r="O80" s="12"/>
      <c r="P80" s="13"/>
      <c r="Q80" s="16"/>
      <c r="R80" s="16"/>
    </row>
    <row r="81" spans="3:18" ht="18" customHeight="1" x14ac:dyDescent="0.55000000000000004">
      <c r="C81" s="17"/>
      <c r="D81" s="50"/>
      <c r="E81" s="53"/>
      <c r="F81" s="30" t="s">
        <v>8907</v>
      </c>
      <c r="G81" s="18" t="s">
        <v>1739</v>
      </c>
      <c r="H81" s="18" t="s">
        <v>58</v>
      </c>
      <c r="I81" s="18" t="s">
        <v>136</v>
      </c>
      <c r="J81" s="18">
        <v>57</v>
      </c>
      <c r="K81" s="56"/>
      <c r="L81" s="18" t="s">
        <v>2279</v>
      </c>
      <c r="M81" s="30" t="s">
        <v>1912</v>
      </c>
      <c r="N81" s="18" t="s">
        <v>90</v>
      </c>
      <c r="O81" s="30" t="s">
        <v>8908</v>
      </c>
      <c r="P81" s="18" t="s">
        <v>8909</v>
      </c>
      <c r="Q81" s="47" t="s">
        <v>1739</v>
      </c>
      <c r="R81" s="21"/>
    </row>
    <row r="82" spans="3:18" ht="18.5" customHeight="1" thickBot="1" x14ac:dyDescent="0.6">
      <c r="C82" s="22"/>
      <c r="D82" s="51"/>
      <c r="E82" s="54"/>
      <c r="F82" s="34"/>
      <c r="G82" s="24" t="s">
        <v>57</v>
      </c>
      <c r="H82" s="25">
        <v>6</v>
      </c>
      <c r="I82" s="24" t="s">
        <v>167</v>
      </c>
      <c r="J82" s="24" t="s">
        <v>57</v>
      </c>
      <c r="K82" s="57"/>
      <c r="L82" s="25">
        <v>8</v>
      </c>
      <c r="M82" s="23"/>
      <c r="N82" s="24"/>
      <c r="O82" s="23"/>
      <c r="P82" s="24"/>
      <c r="Q82" s="28"/>
      <c r="R82" s="28"/>
    </row>
    <row r="83" spans="3:18" ht="18" customHeight="1" x14ac:dyDescent="0.55000000000000004">
      <c r="C83" s="11"/>
      <c r="D83" s="49"/>
      <c r="E83" s="52" t="str">
        <f>IF(D83="","",IF(#REF!&gt;0.1,"単",IF(#REF!&gt;0.29,"連",IF(#REF!&gt;0.34,"複","※"))))</f>
        <v/>
      </c>
      <c r="F83" s="12"/>
      <c r="G83" s="48"/>
      <c r="H83" s="13"/>
      <c r="I83" s="13"/>
      <c r="J83" s="13" t="s">
        <v>167</v>
      </c>
      <c r="K83" s="55" t="s">
        <v>2040</v>
      </c>
      <c r="L83" s="13"/>
      <c r="M83" s="12"/>
      <c r="N83" s="13"/>
      <c r="O83" s="12"/>
      <c r="P83" s="13"/>
      <c r="Q83" s="16"/>
      <c r="R83" s="16"/>
    </row>
    <row r="84" spans="3:18" ht="18" customHeight="1" x14ac:dyDescent="0.55000000000000004">
      <c r="C84" s="17"/>
      <c r="D84" s="50"/>
      <c r="E84" s="53"/>
      <c r="F84" s="30" t="s">
        <v>5775</v>
      </c>
      <c r="G84" s="18" t="s">
        <v>902</v>
      </c>
      <c r="H84" s="18" t="s">
        <v>62</v>
      </c>
      <c r="I84" s="18" t="s">
        <v>68</v>
      </c>
      <c r="J84" s="18">
        <v>57</v>
      </c>
      <c r="K84" s="56"/>
      <c r="L84" s="18" t="s">
        <v>1910</v>
      </c>
      <c r="M84" s="30" t="s">
        <v>1920</v>
      </c>
      <c r="N84" s="18" t="s">
        <v>83</v>
      </c>
      <c r="O84" s="30" t="s">
        <v>8136</v>
      </c>
      <c r="P84" s="18" t="s">
        <v>8910</v>
      </c>
      <c r="Q84" s="47" t="s">
        <v>902</v>
      </c>
      <c r="R84" s="21"/>
    </row>
    <row r="85" spans="3:18" ht="18.5" customHeight="1" thickBot="1" x14ac:dyDescent="0.6">
      <c r="C85" s="22"/>
      <c r="D85" s="51"/>
      <c r="E85" s="54"/>
      <c r="F85" s="34"/>
      <c r="G85" s="24"/>
      <c r="H85" s="25">
        <v>7</v>
      </c>
      <c r="I85" s="24" t="s">
        <v>167</v>
      </c>
      <c r="J85" s="24" t="s">
        <v>57</v>
      </c>
      <c r="K85" s="57"/>
      <c r="L85" s="25">
        <v>9</v>
      </c>
      <c r="M85" s="23"/>
      <c r="N85" s="24"/>
      <c r="O85" s="23"/>
      <c r="P85" s="24"/>
      <c r="Q85" s="28"/>
      <c r="R85" s="28"/>
    </row>
    <row r="86" spans="3:18" ht="18" customHeight="1" x14ac:dyDescent="0.55000000000000004">
      <c r="C86" s="11"/>
      <c r="D86" s="49"/>
      <c r="E86" s="52" t="str">
        <f>IF(D86="","",IF(#REF!&gt;0.1,"単",IF(#REF!&gt;0.29,"連",IF(#REF!&gt;0.34,"複","※"))))</f>
        <v/>
      </c>
      <c r="F86" s="12"/>
      <c r="G86" s="48" t="s">
        <v>57</v>
      </c>
      <c r="H86" s="13"/>
      <c r="I86" s="13"/>
      <c r="J86" s="13" t="s">
        <v>167</v>
      </c>
      <c r="K86" s="55" t="s">
        <v>7018</v>
      </c>
      <c r="L86" s="13"/>
      <c r="M86" s="12"/>
      <c r="N86" s="13"/>
      <c r="O86" s="12"/>
      <c r="P86" s="13"/>
      <c r="Q86" s="16"/>
      <c r="R86" s="16"/>
    </row>
    <row r="87" spans="3:18" ht="18" customHeight="1" x14ac:dyDescent="0.55000000000000004">
      <c r="C87" s="17"/>
      <c r="D87" s="50"/>
      <c r="E87" s="53"/>
      <c r="F87" s="30" t="s">
        <v>8911</v>
      </c>
      <c r="G87" s="18" t="s">
        <v>3163</v>
      </c>
      <c r="H87" s="18" t="s">
        <v>62</v>
      </c>
      <c r="I87" s="18" t="s">
        <v>168</v>
      </c>
      <c r="J87" s="18">
        <v>57</v>
      </c>
      <c r="K87" s="56"/>
      <c r="L87" s="18" t="s">
        <v>1910</v>
      </c>
      <c r="M87" s="30" t="s">
        <v>1911</v>
      </c>
      <c r="N87" s="18" t="s">
        <v>113</v>
      </c>
      <c r="O87" s="30" t="s">
        <v>4855</v>
      </c>
      <c r="P87" s="18" t="s">
        <v>8912</v>
      </c>
      <c r="Q87" s="47" t="s">
        <v>3163</v>
      </c>
      <c r="R87" s="21"/>
    </row>
    <row r="88" spans="3:18" ht="18.5" customHeight="1" thickBot="1" x14ac:dyDescent="0.6">
      <c r="C88" s="22"/>
      <c r="D88" s="51"/>
      <c r="E88" s="54"/>
      <c r="F88" s="34"/>
      <c r="G88" s="24" t="s">
        <v>57</v>
      </c>
      <c r="H88" s="25">
        <v>7</v>
      </c>
      <c r="I88" s="24" t="s">
        <v>167</v>
      </c>
      <c r="J88" s="24" t="s">
        <v>57</v>
      </c>
      <c r="K88" s="57"/>
      <c r="L88" s="25">
        <v>17</v>
      </c>
      <c r="M88" s="23"/>
      <c r="N88" s="24"/>
      <c r="O88" s="23"/>
      <c r="P88" s="24"/>
      <c r="Q88" s="28"/>
      <c r="R88" s="28"/>
    </row>
    <row r="89" spans="3:18" ht="18" customHeight="1" x14ac:dyDescent="0.55000000000000004">
      <c r="C89" s="11"/>
      <c r="D89" s="49"/>
      <c r="E89" s="52" t="str">
        <f>IF(D89="","",IF(#REF!&gt;0.1,"単",IF(#REF!&gt;0.29,"連",IF(#REF!&gt;0.34,"複","※"))))</f>
        <v/>
      </c>
      <c r="F89" s="12"/>
      <c r="G89" s="48"/>
      <c r="H89" s="13"/>
      <c r="I89" s="13"/>
      <c r="J89" s="13"/>
      <c r="K89" s="55" t="s">
        <v>8913</v>
      </c>
      <c r="L89" s="13"/>
      <c r="M89" s="12"/>
      <c r="N89" s="13"/>
      <c r="O89" s="12"/>
      <c r="P89" s="13"/>
      <c r="Q89" s="16"/>
      <c r="R89" s="16"/>
    </row>
    <row r="90" spans="3:18" ht="18" customHeight="1" x14ac:dyDescent="0.55000000000000004">
      <c r="C90" s="17"/>
      <c r="D90" s="50"/>
      <c r="E90" s="53"/>
      <c r="F90" s="30" t="s">
        <v>8914</v>
      </c>
      <c r="G90" s="18" t="s">
        <v>1809</v>
      </c>
      <c r="H90" s="18" t="s">
        <v>1962</v>
      </c>
      <c r="I90" s="18" t="s">
        <v>2206</v>
      </c>
      <c r="J90" s="18">
        <v>57</v>
      </c>
      <c r="K90" s="56"/>
      <c r="L90" s="18" t="s">
        <v>1910</v>
      </c>
      <c r="M90" s="30" t="s">
        <v>1920</v>
      </c>
      <c r="N90" s="18" t="s">
        <v>7233</v>
      </c>
      <c r="O90" s="30" t="s">
        <v>6009</v>
      </c>
      <c r="P90" s="18" t="s">
        <v>8915</v>
      </c>
      <c r="Q90" s="47" t="s">
        <v>1809</v>
      </c>
      <c r="R90" s="21"/>
    </row>
    <row r="91" spans="3:18" ht="18.5" customHeight="1" thickBot="1" x14ac:dyDescent="0.6">
      <c r="C91" s="22"/>
      <c r="D91" s="51"/>
      <c r="E91" s="54"/>
      <c r="F91" s="34"/>
      <c r="G91" s="24"/>
      <c r="H91" s="25" t="e">
        <v>#VALUE!</v>
      </c>
      <c r="I91" s="24" t="s">
        <v>167</v>
      </c>
      <c r="J91" s="24" t="s">
        <v>57</v>
      </c>
      <c r="K91" s="57"/>
      <c r="L91" s="25">
        <v>2</v>
      </c>
      <c r="M91" s="23"/>
      <c r="N91" s="24"/>
      <c r="O91" s="23"/>
      <c r="P91" s="24"/>
      <c r="Q91" s="28"/>
      <c r="R91" s="28"/>
    </row>
    <row r="92" spans="3:18" ht="18" customHeight="1" x14ac:dyDescent="0.55000000000000004">
      <c r="C92" s="11"/>
      <c r="D92" s="49"/>
      <c r="E92" s="52" t="str">
        <f>IF(D92="","",IF(#REF!&gt;0.1,"単",IF(#REF!&gt;0.29,"連",IF(#REF!&gt;0.34,"複","※"))))</f>
        <v/>
      </c>
      <c r="F92" s="12"/>
      <c r="G92" s="48"/>
      <c r="H92" s="13"/>
      <c r="I92" s="13"/>
      <c r="J92" s="13" t="s">
        <v>167</v>
      </c>
      <c r="K92" s="55" t="s">
        <v>6476</v>
      </c>
      <c r="L92" s="13"/>
      <c r="M92" s="12"/>
      <c r="N92" s="13"/>
      <c r="O92" s="12"/>
      <c r="P92" s="13"/>
      <c r="Q92" s="16"/>
      <c r="R92" s="16"/>
    </row>
    <row r="93" spans="3:18" ht="18" customHeight="1" x14ac:dyDescent="0.55000000000000004">
      <c r="C93" s="17"/>
      <c r="D93" s="50"/>
      <c r="E93" s="53"/>
      <c r="F93" s="30" t="s">
        <v>8916</v>
      </c>
      <c r="G93" s="18" t="s">
        <v>446</v>
      </c>
      <c r="H93" s="18" t="s">
        <v>58</v>
      </c>
      <c r="I93" s="18" t="s">
        <v>142</v>
      </c>
      <c r="J93" s="18">
        <v>57</v>
      </c>
      <c r="K93" s="56"/>
      <c r="L93" s="18" t="s">
        <v>1910</v>
      </c>
      <c r="M93" s="30" t="s">
        <v>1911</v>
      </c>
      <c r="N93" s="18" t="s">
        <v>80</v>
      </c>
      <c r="O93" s="30" t="s">
        <v>1696</v>
      </c>
      <c r="P93" s="18" t="s">
        <v>8917</v>
      </c>
      <c r="Q93" s="47" t="s">
        <v>446</v>
      </c>
      <c r="R93" s="21"/>
    </row>
    <row r="94" spans="3:18" ht="18.5" customHeight="1" thickBot="1" x14ac:dyDescent="0.6">
      <c r="C94" s="22"/>
      <c r="D94" s="51"/>
      <c r="E94" s="54"/>
      <c r="F94" s="34"/>
      <c r="G94" s="24"/>
      <c r="H94" s="25">
        <v>6</v>
      </c>
      <c r="I94" s="24" t="s">
        <v>167</v>
      </c>
      <c r="J94" s="24"/>
      <c r="K94" s="57"/>
      <c r="L94" s="25">
        <v>7</v>
      </c>
      <c r="M94" s="23"/>
      <c r="N94" s="24"/>
      <c r="O94" s="23"/>
      <c r="P94" s="24"/>
      <c r="Q94" s="28"/>
      <c r="R94" s="28"/>
    </row>
    <row r="95" spans="3:18" ht="18" customHeight="1" x14ac:dyDescent="0.55000000000000004">
      <c r="C95" s="11"/>
      <c r="D95" s="49"/>
      <c r="E95" s="52" t="str">
        <f>IF(D95="","",IF(#REF!&gt;0.1,"単",IF(#REF!&gt;0.29,"連",IF(#REF!&gt;0.34,"複","※"))))</f>
        <v/>
      </c>
      <c r="F95" s="12"/>
      <c r="G95" s="48"/>
      <c r="H95" s="13"/>
      <c r="I95" s="13"/>
      <c r="J95" s="13" t="s">
        <v>167</v>
      </c>
      <c r="K95" s="55" t="s">
        <v>5971</v>
      </c>
      <c r="L95" s="13"/>
      <c r="M95" s="12"/>
      <c r="N95" s="13"/>
      <c r="O95" s="12"/>
      <c r="P95" s="13"/>
      <c r="Q95" s="16"/>
      <c r="R95" s="16"/>
    </row>
    <row r="96" spans="3:18" ht="18" customHeight="1" x14ac:dyDescent="0.55000000000000004">
      <c r="C96" s="17"/>
      <c r="D96" s="50"/>
      <c r="E96" s="53"/>
      <c r="F96" s="30" t="s">
        <v>8918</v>
      </c>
      <c r="G96" s="18" t="s">
        <v>456</v>
      </c>
      <c r="H96" s="18" t="s">
        <v>1790</v>
      </c>
      <c r="I96" s="18" t="s">
        <v>1736</v>
      </c>
      <c r="J96" s="18">
        <v>57</v>
      </c>
      <c r="K96" s="56"/>
      <c r="L96" s="18" t="s">
        <v>1910</v>
      </c>
      <c r="M96" s="30" t="s">
        <v>1912</v>
      </c>
      <c r="N96" s="18" t="s">
        <v>157</v>
      </c>
      <c r="O96" s="30" t="s">
        <v>1678</v>
      </c>
      <c r="P96" s="18" t="s">
        <v>8919</v>
      </c>
      <c r="Q96" s="47" t="s">
        <v>456</v>
      </c>
      <c r="R96" s="21"/>
    </row>
    <row r="97" spans="1:18" ht="18.5" customHeight="1" thickBot="1" x14ac:dyDescent="0.6">
      <c r="C97" s="22"/>
      <c r="D97" s="51"/>
      <c r="E97" s="54"/>
      <c r="F97" s="34"/>
      <c r="G97" s="24"/>
      <c r="H97" s="25">
        <v>16</v>
      </c>
      <c r="I97" s="24"/>
      <c r="J97" s="24"/>
      <c r="K97" s="57"/>
      <c r="L97" s="25">
        <v>14</v>
      </c>
      <c r="M97" s="23"/>
      <c r="N97" s="24"/>
      <c r="O97" s="23"/>
      <c r="P97" s="24"/>
      <c r="Q97" s="28"/>
      <c r="R97" s="28"/>
    </row>
    <row r="98" spans="1:18" ht="18" customHeight="1" x14ac:dyDescent="0.55000000000000004">
      <c r="C98" s="11"/>
      <c r="D98" s="49"/>
      <c r="E98" s="52" t="str">
        <f>IF(D98="","",IF(#REF!&gt;0.1,"単",IF(#REF!&gt;0.29,"連",IF(#REF!&gt;0.34,"複","※"))))</f>
        <v/>
      </c>
      <c r="F98" s="12"/>
      <c r="G98" s="48"/>
      <c r="H98" s="13"/>
      <c r="I98" s="13"/>
      <c r="J98" s="13"/>
      <c r="K98" s="55" t="s">
        <v>7089</v>
      </c>
      <c r="L98" s="13"/>
      <c r="M98" s="12"/>
      <c r="N98" s="13"/>
      <c r="O98" s="12"/>
      <c r="P98" s="13"/>
      <c r="Q98" s="16"/>
      <c r="R98" s="16"/>
    </row>
    <row r="99" spans="1:18" ht="18" customHeight="1" x14ac:dyDescent="0.55000000000000004">
      <c r="C99" s="17"/>
      <c r="D99" s="50"/>
      <c r="E99" s="53"/>
      <c r="F99" s="30" t="s">
        <v>8920</v>
      </c>
      <c r="G99" s="18" t="s">
        <v>917</v>
      </c>
      <c r="H99" s="18" t="s">
        <v>3161</v>
      </c>
      <c r="I99" s="18" t="s">
        <v>66</v>
      </c>
      <c r="J99" s="18">
        <v>57</v>
      </c>
      <c r="K99" s="56"/>
      <c r="L99" s="18" t="s">
        <v>1910</v>
      </c>
      <c r="M99" s="30" t="s">
        <v>1908</v>
      </c>
      <c r="N99" s="18" t="s">
        <v>115</v>
      </c>
      <c r="O99" s="30" t="s">
        <v>1689</v>
      </c>
      <c r="P99" s="18" t="s">
        <v>8921</v>
      </c>
      <c r="Q99" s="47" t="s">
        <v>917</v>
      </c>
      <c r="R99" s="21"/>
    </row>
    <row r="100" spans="1:18" ht="18.5" customHeight="1" thickBot="1" x14ac:dyDescent="0.6">
      <c r="C100" s="22"/>
      <c r="D100" s="51"/>
      <c r="E100" s="54"/>
      <c r="F100" s="34"/>
      <c r="G100" s="24"/>
      <c r="H100" s="25">
        <v>16</v>
      </c>
      <c r="I100" s="24" t="s">
        <v>167</v>
      </c>
      <c r="J100" s="24"/>
      <c r="K100" s="57"/>
      <c r="L100" s="25" t="s">
        <v>2207</v>
      </c>
      <c r="M100" s="23"/>
      <c r="N100" s="24"/>
      <c r="O100" s="23"/>
      <c r="P100" s="24"/>
      <c r="Q100" s="28"/>
      <c r="R100" s="28"/>
    </row>
    <row r="101" spans="1:18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8" x14ac:dyDescent="0.55000000000000004">
      <c r="A102" t="s">
        <v>37</v>
      </c>
      <c r="B102" t="s">
        <v>1</v>
      </c>
      <c r="C102" s="1" t="s">
        <v>2</v>
      </c>
      <c r="D102" t="s">
        <v>11</v>
      </c>
      <c r="E102" t="s">
        <v>2193</v>
      </c>
      <c r="F102" t="s">
        <v>3</v>
      </c>
      <c r="G102" t="s">
        <v>4</v>
      </c>
      <c r="H102" t="s">
        <v>5</v>
      </c>
      <c r="I102" t="s">
        <v>6</v>
      </c>
      <c r="J102" t="s">
        <v>7</v>
      </c>
      <c r="K102" t="s">
        <v>1903</v>
      </c>
      <c r="L102" t="s">
        <v>1904</v>
      </c>
      <c r="M102" t="s">
        <v>1905</v>
      </c>
      <c r="N102" t="s">
        <v>8</v>
      </c>
      <c r="O102" t="s">
        <v>9</v>
      </c>
      <c r="P102" t="s">
        <v>10</v>
      </c>
      <c r="Q102" t="s">
        <v>12</v>
      </c>
    </row>
    <row r="103" spans="1:18" x14ac:dyDescent="0.55000000000000004">
      <c r="A103" t="s">
        <v>942</v>
      </c>
      <c r="B103" t="s">
        <v>2194</v>
      </c>
      <c r="H103" s="7"/>
    </row>
    <row r="104" spans="1:18" x14ac:dyDescent="0.55000000000000004">
      <c r="A104" s="7">
        <v>3</v>
      </c>
      <c r="B104" s="7"/>
      <c r="C104" s="37" t="s">
        <v>942</v>
      </c>
      <c r="D104" s="7" t="s">
        <v>2194</v>
      </c>
      <c r="G104" s="7" t="s">
        <v>1458</v>
      </c>
      <c r="H104" s="9"/>
    </row>
    <row r="105" spans="1:18" ht="18.5" thickBot="1" x14ac:dyDescent="0.6">
      <c r="C105" s="39">
        <v>3</v>
      </c>
      <c r="D105" t="s">
        <v>1272</v>
      </c>
      <c r="E105">
        <f>VALUE(B103)</f>
        <v>1200</v>
      </c>
      <c r="F105" t="s">
        <v>942</v>
      </c>
      <c r="I105" s="31"/>
    </row>
    <row r="106" spans="1:18" ht="18" customHeight="1" x14ac:dyDescent="0.55000000000000004">
      <c r="C106" s="11"/>
      <c r="D106" s="49"/>
      <c r="E106" s="52" t="str">
        <f>IF(D106="","",IF(#REF!&gt;0.1,"単",IF(#REF!&gt;0.29,"連",IF(#REF!&gt;0.34,"複","※"))))</f>
        <v/>
      </c>
      <c r="F106" s="12"/>
      <c r="G106" s="48"/>
      <c r="H106" s="13"/>
      <c r="I106" s="13"/>
      <c r="J106" s="13" t="s">
        <v>167</v>
      </c>
      <c r="K106" s="55" t="s">
        <v>8922</v>
      </c>
      <c r="L106" s="13"/>
      <c r="M106" s="12"/>
      <c r="N106" s="13"/>
      <c r="O106" s="12"/>
      <c r="P106" s="13"/>
      <c r="Q106" s="16"/>
      <c r="R106" s="16"/>
    </row>
    <row r="107" spans="1:18" ht="18" customHeight="1" x14ac:dyDescent="0.55000000000000004">
      <c r="C107" s="17"/>
      <c r="D107" s="50"/>
      <c r="E107" s="53"/>
      <c r="F107" s="30" t="s">
        <v>8923</v>
      </c>
      <c r="G107" s="18" t="s">
        <v>314</v>
      </c>
      <c r="H107" s="18" t="s">
        <v>6140</v>
      </c>
      <c r="I107" s="18" t="s">
        <v>7191</v>
      </c>
      <c r="J107" s="18">
        <v>57</v>
      </c>
      <c r="K107" s="56"/>
      <c r="L107" s="18" t="s">
        <v>1910</v>
      </c>
      <c r="M107" s="30" t="s">
        <v>1912</v>
      </c>
      <c r="N107" s="18" t="s">
        <v>8924</v>
      </c>
      <c r="O107" s="30" t="s">
        <v>6294</v>
      </c>
      <c r="P107" s="18" t="s">
        <v>8925</v>
      </c>
      <c r="Q107" s="47" t="s">
        <v>314</v>
      </c>
      <c r="R107" s="21"/>
    </row>
    <row r="108" spans="1:18" ht="18.5" customHeight="1" thickBot="1" x14ac:dyDescent="0.6">
      <c r="C108" s="22"/>
      <c r="D108" s="51"/>
      <c r="E108" s="54"/>
      <c r="F108" s="34"/>
      <c r="G108" s="24"/>
      <c r="H108" s="25">
        <v>16</v>
      </c>
      <c r="I108" s="24" t="s">
        <v>167</v>
      </c>
      <c r="J108" s="24"/>
      <c r="K108" s="57"/>
      <c r="L108" s="25" t="s">
        <v>2207</v>
      </c>
      <c r="M108" s="23"/>
      <c r="N108" s="24"/>
      <c r="O108" s="23"/>
      <c r="P108" s="24"/>
      <c r="Q108" s="28"/>
      <c r="R108" s="28"/>
    </row>
    <row r="109" spans="1:18" ht="18" customHeight="1" x14ac:dyDescent="0.55000000000000004">
      <c r="C109" s="11"/>
      <c r="D109" s="49"/>
      <c r="E109" s="52" t="str">
        <f>IF(D109="","",IF(#REF!&gt;0.1,"単",IF(#REF!&gt;0.29,"連",IF(#REF!&gt;0.34,"複","※"))))</f>
        <v/>
      </c>
      <c r="F109" s="12"/>
      <c r="G109" s="48"/>
      <c r="H109" s="13"/>
      <c r="I109" s="13"/>
      <c r="J109" s="13" t="s">
        <v>167</v>
      </c>
      <c r="K109" s="55" t="s">
        <v>8926</v>
      </c>
      <c r="L109" s="13"/>
      <c r="M109" s="12"/>
      <c r="N109" s="13"/>
      <c r="O109" s="12"/>
      <c r="P109" s="13"/>
      <c r="Q109" s="16"/>
      <c r="R109" s="16"/>
    </row>
    <row r="110" spans="1:18" ht="18.75" customHeight="1" x14ac:dyDescent="0.55000000000000004">
      <c r="C110" s="17"/>
      <c r="D110" s="50"/>
      <c r="E110" s="53"/>
      <c r="F110" s="30" t="s">
        <v>8927</v>
      </c>
      <c r="G110" s="18" t="s">
        <v>382</v>
      </c>
      <c r="H110" s="18" t="s">
        <v>64</v>
      </c>
      <c r="I110" s="18" t="s">
        <v>134</v>
      </c>
      <c r="J110" s="18">
        <v>55</v>
      </c>
      <c r="K110" s="56"/>
      <c r="L110" s="18" t="s">
        <v>1907</v>
      </c>
      <c r="M110" s="30" t="s">
        <v>1911</v>
      </c>
      <c r="N110" s="18" t="s">
        <v>6115</v>
      </c>
      <c r="O110" s="30" t="s">
        <v>8928</v>
      </c>
      <c r="P110" s="18" t="s">
        <v>8929</v>
      </c>
      <c r="Q110" s="47" t="s">
        <v>382</v>
      </c>
      <c r="R110" s="21"/>
    </row>
    <row r="111" spans="1:18" ht="18.5" customHeight="1" thickBot="1" x14ac:dyDescent="0.6">
      <c r="C111" s="22"/>
      <c r="D111" s="51"/>
      <c r="E111" s="54"/>
      <c r="F111" s="34"/>
      <c r="G111" s="24"/>
      <c r="H111" s="25">
        <v>9</v>
      </c>
      <c r="I111" s="24" t="s">
        <v>167</v>
      </c>
      <c r="J111" s="24"/>
      <c r="K111" s="57"/>
      <c r="L111" s="25">
        <v>11</v>
      </c>
      <c r="M111" s="23"/>
      <c r="N111" s="24"/>
      <c r="O111" s="23"/>
      <c r="P111" s="24"/>
      <c r="Q111" s="28"/>
      <c r="R111" s="28"/>
    </row>
    <row r="112" spans="1:18" ht="18" customHeight="1" x14ac:dyDescent="0.55000000000000004">
      <c r="C112" s="11"/>
      <c r="D112" s="49"/>
      <c r="E112" s="52" t="str">
        <f>IF(D112="","",IF(#REF!&gt;0.1,"単",IF(#REF!&gt;0.29,"連",IF(#REF!&gt;0.34,"複","※"))))</f>
        <v/>
      </c>
      <c r="F112" s="12"/>
      <c r="G112" s="48" t="s">
        <v>57</v>
      </c>
      <c r="H112" s="13"/>
      <c r="I112" s="13"/>
      <c r="J112" s="13" t="s">
        <v>167</v>
      </c>
      <c r="K112" s="55" t="s">
        <v>5962</v>
      </c>
      <c r="L112" s="13"/>
      <c r="M112" s="12"/>
      <c r="N112" s="13"/>
      <c r="O112" s="12"/>
      <c r="P112" s="13"/>
      <c r="Q112" s="16"/>
      <c r="R112" s="16"/>
    </row>
    <row r="113" spans="3:18" ht="18" customHeight="1" x14ac:dyDescent="0.55000000000000004">
      <c r="C113" s="17"/>
      <c r="D113" s="50"/>
      <c r="E113" s="53"/>
      <c r="F113" s="30" t="s">
        <v>8930</v>
      </c>
      <c r="G113" s="18" t="s">
        <v>1702</v>
      </c>
      <c r="H113" s="18" t="s">
        <v>62</v>
      </c>
      <c r="I113" s="18" t="s">
        <v>68</v>
      </c>
      <c r="J113" s="18">
        <v>57</v>
      </c>
      <c r="K113" s="56"/>
      <c r="L113" s="18" t="s">
        <v>2279</v>
      </c>
      <c r="M113" s="30" t="s">
        <v>1911</v>
      </c>
      <c r="N113" s="18" t="s">
        <v>6602</v>
      </c>
      <c r="O113" s="30" t="s">
        <v>3764</v>
      </c>
      <c r="P113" s="18" t="s">
        <v>8931</v>
      </c>
      <c r="Q113" s="47" t="s">
        <v>1702</v>
      </c>
      <c r="R113" s="21"/>
    </row>
    <row r="114" spans="3:18" ht="18.5" customHeight="1" thickBot="1" x14ac:dyDescent="0.6">
      <c r="C114" s="22"/>
      <c r="D114" s="51"/>
      <c r="E114" s="54"/>
      <c r="F114" s="34"/>
      <c r="G114" s="24"/>
      <c r="H114" s="25">
        <v>7</v>
      </c>
      <c r="I114" s="24" t="s">
        <v>167</v>
      </c>
      <c r="J114" s="24" t="s">
        <v>57</v>
      </c>
      <c r="K114" s="57"/>
      <c r="L114" s="25">
        <v>9</v>
      </c>
      <c r="M114" s="23"/>
      <c r="N114" s="24"/>
      <c r="O114" s="23"/>
      <c r="P114" s="24"/>
      <c r="Q114" s="28"/>
      <c r="R114" s="28"/>
    </row>
    <row r="115" spans="3:18" ht="18" customHeight="1" x14ac:dyDescent="0.55000000000000004">
      <c r="C115" s="11"/>
      <c r="D115" s="49"/>
      <c r="E115" s="52" t="str">
        <f>IF(D115="","",IF(#REF!&gt;0.1,"単",IF(#REF!&gt;0.29,"連",IF(#REF!&gt;0.34,"複","※"))))</f>
        <v/>
      </c>
      <c r="F115" s="12"/>
      <c r="G115" s="48" t="s">
        <v>57</v>
      </c>
      <c r="H115" s="13"/>
      <c r="I115" s="13"/>
      <c r="J115" s="13" t="s">
        <v>167</v>
      </c>
      <c r="K115" s="55" t="s">
        <v>7181</v>
      </c>
      <c r="L115" s="13"/>
      <c r="M115" s="12"/>
      <c r="N115" s="13"/>
      <c r="O115" s="12"/>
      <c r="P115" s="13"/>
      <c r="Q115" s="16"/>
      <c r="R115" s="16"/>
    </row>
    <row r="116" spans="3:18" ht="18.75" customHeight="1" x14ac:dyDescent="0.55000000000000004">
      <c r="C116" s="17"/>
      <c r="D116" s="50"/>
      <c r="E116" s="53"/>
      <c r="F116" s="30" t="s">
        <v>8932</v>
      </c>
      <c r="G116" s="18" t="s">
        <v>1613</v>
      </c>
      <c r="H116" s="18" t="s">
        <v>58</v>
      </c>
      <c r="I116" s="18" t="s">
        <v>136</v>
      </c>
      <c r="J116" s="18">
        <v>57</v>
      </c>
      <c r="K116" s="56"/>
      <c r="L116" s="18" t="s">
        <v>1910</v>
      </c>
      <c r="M116" s="30" t="s">
        <v>1908</v>
      </c>
      <c r="N116" s="18" t="s">
        <v>6484</v>
      </c>
      <c r="O116" s="30" t="s">
        <v>1712</v>
      </c>
      <c r="P116" s="18" t="s">
        <v>8933</v>
      </c>
      <c r="Q116" s="47" t="s">
        <v>1613</v>
      </c>
      <c r="R116" s="21"/>
    </row>
    <row r="117" spans="3:18" ht="18.5" customHeight="1" thickBot="1" x14ac:dyDescent="0.6">
      <c r="C117" s="22"/>
      <c r="D117" s="51"/>
      <c r="E117" s="54"/>
      <c r="F117" s="34"/>
      <c r="G117" s="24" t="s">
        <v>57</v>
      </c>
      <c r="H117" s="25">
        <v>6</v>
      </c>
      <c r="I117" s="24" t="s">
        <v>167</v>
      </c>
      <c r="J117" s="24" t="s">
        <v>57</v>
      </c>
      <c r="K117" s="57"/>
      <c r="L117" s="25">
        <v>8</v>
      </c>
      <c r="M117" s="23"/>
      <c r="N117" s="24"/>
      <c r="O117" s="23"/>
      <c r="P117" s="24"/>
      <c r="Q117" s="28"/>
      <c r="R117" s="28"/>
    </row>
    <row r="118" spans="3:18" ht="18" customHeight="1" x14ac:dyDescent="0.55000000000000004">
      <c r="C118" s="11"/>
      <c r="D118" s="49"/>
      <c r="E118" s="52" t="str">
        <f>IF(D118="","",IF(#REF!&gt;0.1,"単",IF(#REF!&gt;0.29,"連",IF(#REF!&gt;0.34,"複","※"))))</f>
        <v/>
      </c>
      <c r="F118" s="12"/>
      <c r="G118" s="48"/>
      <c r="H118" s="13"/>
      <c r="I118" s="13"/>
      <c r="J118" s="13" t="s">
        <v>167</v>
      </c>
      <c r="K118" s="55" t="s">
        <v>6443</v>
      </c>
      <c r="L118" s="13"/>
      <c r="M118" s="12"/>
      <c r="N118" s="13"/>
      <c r="O118" s="12"/>
      <c r="P118" s="13"/>
      <c r="Q118" s="16"/>
      <c r="R118" s="16"/>
    </row>
    <row r="119" spans="3:18" ht="18.75" customHeight="1" x14ac:dyDescent="0.55000000000000004">
      <c r="C119" s="17"/>
      <c r="D119" s="50"/>
      <c r="E119" s="53"/>
      <c r="F119" s="30" t="s">
        <v>8934</v>
      </c>
      <c r="G119" s="18" t="s">
        <v>1764</v>
      </c>
      <c r="H119" s="18" t="s">
        <v>62</v>
      </c>
      <c r="I119" s="18" t="s">
        <v>96</v>
      </c>
      <c r="J119" s="18">
        <v>55</v>
      </c>
      <c r="K119" s="56"/>
      <c r="L119" s="18" t="s">
        <v>1907</v>
      </c>
      <c r="M119" s="30" t="s">
        <v>1911</v>
      </c>
      <c r="N119" s="18" t="s">
        <v>6017</v>
      </c>
      <c r="O119" s="30" t="s">
        <v>6465</v>
      </c>
      <c r="P119" s="18" t="s">
        <v>8935</v>
      </c>
      <c r="Q119" s="47" t="s">
        <v>1764</v>
      </c>
      <c r="R119" s="21"/>
    </row>
    <row r="120" spans="3:18" ht="18.5" customHeight="1" thickBot="1" x14ac:dyDescent="0.6">
      <c r="C120" s="22"/>
      <c r="D120" s="51"/>
      <c r="E120" s="54"/>
      <c r="F120" s="34"/>
      <c r="G120" s="24"/>
      <c r="H120" s="25">
        <v>7</v>
      </c>
      <c r="I120" s="24" t="s">
        <v>167</v>
      </c>
      <c r="J120" s="24" t="s">
        <v>57</v>
      </c>
      <c r="K120" s="57"/>
      <c r="L120" s="25">
        <v>13</v>
      </c>
      <c r="M120" s="23"/>
      <c r="N120" s="24"/>
      <c r="O120" s="23"/>
      <c r="P120" s="24"/>
      <c r="Q120" s="28"/>
      <c r="R120" s="28"/>
    </row>
    <row r="121" spans="3:18" ht="18" customHeight="1" x14ac:dyDescent="0.55000000000000004">
      <c r="C121" s="11"/>
      <c r="D121" s="49"/>
      <c r="E121" s="52" t="str">
        <f>IF(D121="","",IF(#REF!&gt;0.1,"単",IF(#REF!&gt;0.29,"連",IF(#REF!&gt;0.34,"複","※"))))</f>
        <v/>
      </c>
      <c r="F121" s="12"/>
      <c r="G121" s="48" t="s">
        <v>57</v>
      </c>
      <c r="H121" s="13"/>
      <c r="I121" s="13"/>
      <c r="J121" s="13" t="s">
        <v>167</v>
      </c>
      <c r="K121" s="55" t="s">
        <v>3726</v>
      </c>
      <c r="L121" s="13"/>
      <c r="M121" s="12"/>
      <c r="N121" s="13"/>
      <c r="O121" s="12"/>
      <c r="P121" s="13"/>
      <c r="Q121" s="16"/>
      <c r="R121" s="16"/>
    </row>
    <row r="122" spans="3:18" ht="18" customHeight="1" x14ac:dyDescent="0.55000000000000004">
      <c r="C122" s="17"/>
      <c r="D122" s="50"/>
      <c r="E122" s="53"/>
      <c r="F122" s="30" t="s">
        <v>8936</v>
      </c>
      <c r="G122" s="18" t="s">
        <v>1705</v>
      </c>
      <c r="H122" s="18" t="s">
        <v>62</v>
      </c>
      <c r="I122" s="18" t="s">
        <v>1180</v>
      </c>
      <c r="J122" s="18">
        <v>55</v>
      </c>
      <c r="K122" s="56"/>
      <c r="L122" s="18" t="s">
        <v>1910</v>
      </c>
      <c r="M122" s="30" t="s">
        <v>1911</v>
      </c>
      <c r="N122" s="18" t="s">
        <v>113</v>
      </c>
      <c r="O122" s="30" t="s">
        <v>1673</v>
      </c>
      <c r="P122" s="18" t="s">
        <v>8937</v>
      </c>
      <c r="Q122" s="47" t="s">
        <v>1705</v>
      </c>
      <c r="R122" s="21"/>
    </row>
    <row r="123" spans="3:18" ht="18.5" customHeight="1" thickBot="1" x14ac:dyDescent="0.6">
      <c r="C123" s="22"/>
      <c r="D123" s="51"/>
      <c r="E123" s="54"/>
      <c r="F123" s="34"/>
      <c r="G123" s="24" t="s">
        <v>57</v>
      </c>
      <c r="H123" s="25">
        <v>7</v>
      </c>
      <c r="I123" s="24" t="s">
        <v>167</v>
      </c>
      <c r="J123" s="24" t="s">
        <v>57</v>
      </c>
      <c r="K123" s="57"/>
      <c r="L123" s="25">
        <v>1</v>
      </c>
      <c r="M123" s="23"/>
      <c r="N123" s="24"/>
      <c r="O123" s="23"/>
      <c r="P123" s="24"/>
      <c r="Q123" s="28"/>
      <c r="R123" s="28"/>
    </row>
    <row r="124" spans="3:18" ht="18" customHeight="1" x14ac:dyDescent="0.55000000000000004">
      <c r="C124" s="11"/>
      <c r="D124" s="49"/>
      <c r="E124" s="52" t="str">
        <f>IF(D124="","",IF(#REF!&gt;0.1,"単",IF(#REF!&gt;0.29,"連",IF(#REF!&gt;0.34,"複","※"))))</f>
        <v/>
      </c>
      <c r="F124" s="12"/>
      <c r="G124" s="48" t="s">
        <v>57</v>
      </c>
      <c r="H124" s="13"/>
      <c r="I124" s="13"/>
      <c r="J124" s="13" t="s">
        <v>167</v>
      </c>
      <c r="K124" s="55" t="s">
        <v>8938</v>
      </c>
      <c r="L124" s="13"/>
      <c r="M124" s="12"/>
      <c r="N124" s="13"/>
      <c r="O124" s="12"/>
      <c r="P124" s="13"/>
      <c r="Q124" s="16"/>
      <c r="R124" s="16"/>
    </row>
    <row r="125" spans="3:18" ht="18" customHeight="1" x14ac:dyDescent="0.55000000000000004">
      <c r="C125" s="17"/>
      <c r="D125" s="50"/>
      <c r="E125" s="53"/>
      <c r="F125" s="30" t="s">
        <v>8939</v>
      </c>
      <c r="G125" s="18" t="s">
        <v>1099</v>
      </c>
      <c r="H125" s="18" t="s">
        <v>62</v>
      </c>
      <c r="I125" s="18" t="s">
        <v>6441</v>
      </c>
      <c r="J125" s="18">
        <v>57</v>
      </c>
      <c r="K125" s="56"/>
      <c r="L125" s="18" t="s">
        <v>1910</v>
      </c>
      <c r="M125" s="30" t="s">
        <v>1908</v>
      </c>
      <c r="N125" s="18" t="s">
        <v>117</v>
      </c>
      <c r="O125" s="30" t="s">
        <v>1686</v>
      </c>
      <c r="P125" s="18" t="s">
        <v>8940</v>
      </c>
      <c r="Q125" s="47" t="s">
        <v>1099</v>
      </c>
      <c r="R125" s="21"/>
    </row>
    <row r="126" spans="3:18" ht="18.5" customHeight="1" thickBot="1" x14ac:dyDescent="0.6">
      <c r="C126" s="22"/>
      <c r="D126" s="51"/>
      <c r="E126" s="54"/>
      <c r="F126" s="34"/>
      <c r="G126" s="24" t="s">
        <v>57</v>
      </c>
      <c r="H126" s="25">
        <v>7</v>
      </c>
      <c r="I126" s="24" t="s">
        <v>167</v>
      </c>
      <c r="J126" s="24" t="s">
        <v>57</v>
      </c>
      <c r="K126" s="57"/>
      <c r="L126" s="25" t="s">
        <v>2207</v>
      </c>
      <c r="M126" s="23"/>
      <c r="N126" s="24"/>
      <c r="O126" s="23"/>
      <c r="P126" s="24"/>
      <c r="Q126" s="28"/>
      <c r="R126" s="28"/>
    </row>
    <row r="127" spans="3:18" ht="18" customHeight="1" x14ac:dyDescent="0.55000000000000004">
      <c r="C127" s="11"/>
      <c r="D127" s="49"/>
      <c r="E127" s="52" t="str">
        <f>IF(D127="","",IF(#REF!&gt;0.1,"単",IF(#REF!&gt;0.29,"連",IF(#REF!&gt;0.34,"複","※"))))</f>
        <v/>
      </c>
      <c r="F127" s="12"/>
      <c r="G127" s="48"/>
      <c r="H127" s="13"/>
      <c r="I127" s="13"/>
      <c r="J127" s="13" t="s">
        <v>167</v>
      </c>
      <c r="K127" s="55" t="s">
        <v>1913</v>
      </c>
      <c r="L127" s="13"/>
      <c r="M127" s="12"/>
      <c r="N127" s="13"/>
      <c r="O127" s="12"/>
      <c r="P127" s="13"/>
      <c r="Q127" s="16"/>
      <c r="R127" s="16"/>
    </row>
    <row r="128" spans="3:18" ht="18" customHeight="1" x14ac:dyDescent="0.55000000000000004">
      <c r="C128" s="17"/>
      <c r="D128" s="50"/>
      <c r="E128" s="53"/>
      <c r="F128" s="30" t="s">
        <v>8941</v>
      </c>
      <c r="G128" s="18" t="s">
        <v>133</v>
      </c>
      <c r="H128" s="18" t="s">
        <v>99</v>
      </c>
      <c r="I128" s="18" t="s">
        <v>145</v>
      </c>
      <c r="J128" s="18">
        <v>55</v>
      </c>
      <c r="K128" s="56"/>
      <c r="L128" s="18" t="s">
        <v>1907</v>
      </c>
      <c r="M128" s="30" t="s">
        <v>1908</v>
      </c>
      <c r="N128" s="18" t="s">
        <v>8942</v>
      </c>
      <c r="O128" s="30" t="s">
        <v>6823</v>
      </c>
      <c r="P128" s="18" t="s">
        <v>8943</v>
      </c>
      <c r="Q128" s="47" t="s">
        <v>133</v>
      </c>
      <c r="R128" s="21"/>
    </row>
    <row r="129" spans="3:18" ht="18.5" customHeight="1" thickBot="1" x14ac:dyDescent="0.6">
      <c r="C129" s="22"/>
      <c r="D129" s="51"/>
      <c r="E129" s="54"/>
      <c r="F129" s="34"/>
      <c r="G129" s="24"/>
      <c r="H129" s="25">
        <v>14</v>
      </c>
      <c r="I129" s="24" t="s">
        <v>167</v>
      </c>
      <c r="J129" s="24"/>
      <c r="K129" s="57"/>
      <c r="L129" s="25" t="s">
        <v>2207</v>
      </c>
      <c r="M129" s="23"/>
      <c r="N129" s="24"/>
      <c r="O129" s="23"/>
      <c r="P129" s="24"/>
      <c r="Q129" s="28"/>
      <c r="R129" s="28"/>
    </row>
    <row r="130" spans="3:18" ht="18" customHeight="1" x14ac:dyDescent="0.55000000000000004">
      <c r="C130" s="11"/>
      <c r="D130" s="49"/>
      <c r="E130" s="52" t="str">
        <f>IF(D130="","",IF(#REF!&gt;0.1,"単",IF(#REF!&gt;0.29,"連",IF(#REF!&gt;0.34,"複","※"))))</f>
        <v/>
      </c>
      <c r="F130" s="12"/>
      <c r="G130" s="48"/>
      <c r="H130" s="13"/>
      <c r="I130" s="13"/>
      <c r="J130" s="13" t="s">
        <v>167</v>
      </c>
      <c r="K130" s="55" t="s">
        <v>8944</v>
      </c>
      <c r="L130" s="13"/>
      <c r="M130" s="12"/>
      <c r="N130" s="13"/>
      <c r="O130" s="12"/>
      <c r="P130" s="13"/>
      <c r="Q130" s="16"/>
      <c r="R130" s="16"/>
    </row>
    <row r="131" spans="3:18" ht="18" customHeight="1" x14ac:dyDescent="0.55000000000000004">
      <c r="C131" s="17"/>
      <c r="D131" s="50"/>
      <c r="E131" s="53"/>
      <c r="F131" s="30" t="s">
        <v>8945</v>
      </c>
      <c r="G131" s="18" t="s">
        <v>340</v>
      </c>
      <c r="H131" s="18" t="s">
        <v>58</v>
      </c>
      <c r="I131" s="18" t="s">
        <v>47</v>
      </c>
      <c r="J131" s="18">
        <v>54</v>
      </c>
      <c r="K131" s="56"/>
      <c r="L131" s="18" t="s">
        <v>1910</v>
      </c>
      <c r="M131" s="30" t="s">
        <v>1912</v>
      </c>
      <c r="N131" s="18" t="s">
        <v>98</v>
      </c>
      <c r="O131" s="30" t="s">
        <v>1712</v>
      </c>
      <c r="P131" s="18" t="s">
        <v>8946</v>
      </c>
      <c r="Q131" s="47" t="s">
        <v>340</v>
      </c>
      <c r="R131" s="21"/>
    </row>
    <row r="132" spans="3:18" ht="18.5" customHeight="1" thickBot="1" x14ac:dyDescent="0.6">
      <c r="C132" s="22"/>
      <c r="D132" s="51"/>
      <c r="E132" s="54"/>
      <c r="F132" s="34"/>
      <c r="G132" s="24"/>
      <c r="H132" s="25">
        <v>6</v>
      </c>
      <c r="I132" s="24" t="s">
        <v>167</v>
      </c>
      <c r="J132" s="24" t="s">
        <v>57</v>
      </c>
      <c r="K132" s="57"/>
      <c r="L132" s="25">
        <v>22</v>
      </c>
      <c r="M132" s="23"/>
      <c r="N132" s="24"/>
      <c r="O132" s="23"/>
      <c r="P132" s="24"/>
      <c r="Q132" s="28"/>
      <c r="R132" s="28"/>
    </row>
    <row r="133" spans="3:18" ht="18" customHeight="1" x14ac:dyDescent="0.55000000000000004">
      <c r="C133" s="11"/>
      <c r="D133" s="49"/>
      <c r="E133" s="52" t="str">
        <f>IF(D133="","",IF(#REF!&gt;0.1,"単",IF(#REF!&gt;0.29,"連",IF(#REF!&gt;0.34,"複","※"))))</f>
        <v/>
      </c>
      <c r="F133" s="12"/>
      <c r="G133" s="48"/>
      <c r="H133" s="13"/>
      <c r="I133" s="13"/>
      <c r="J133" s="13" t="s">
        <v>167</v>
      </c>
      <c r="K133" s="55" t="s">
        <v>6451</v>
      </c>
      <c r="L133" s="13"/>
      <c r="M133" s="12"/>
      <c r="N133" s="13"/>
      <c r="O133" s="12"/>
      <c r="P133" s="13"/>
      <c r="Q133" s="16"/>
      <c r="R133" s="16"/>
    </row>
    <row r="134" spans="3:18" ht="18" customHeight="1" x14ac:dyDescent="0.55000000000000004">
      <c r="C134" s="17"/>
      <c r="D134" s="50"/>
      <c r="E134" s="53"/>
      <c r="F134" s="30" t="s">
        <v>8947</v>
      </c>
      <c r="G134" s="18" t="s">
        <v>140</v>
      </c>
      <c r="H134" s="18" t="s">
        <v>58</v>
      </c>
      <c r="I134" s="18" t="s">
        <v>1736</v>
      </c>
      <c r="J134" s="18">
        <v>57</v>
      </c>
      <c r="K134" s="56"/>
      <c r="L134" s="18" t="s">
        <v>2279</v>
      </c>
      <c r="M134" s="30" t="s">
        <v>1908</v>
      </c>
      <c r="N134" s="18" t="s">
        <v>3706</v>
      </c>
      <c r="O134" s="30" t="s">
        <v>1712</v>
      </c>
      <c r="P134" s="18" t="s">
        <v>8948</v>
      </c>
      <c r="Q134" s="47" t="s">
        <v>140</v>
      </c>
      <c r="R134" s="21"/>
    </row>
    <row r="135" spans="3:18" ht="18.5" customHeight="1" thickBot="1" x14ac:dyDescent="0.6">
      <c r="C135" s="22"/>
      <c r="D135" s="51"/>
      <c r="E135" s="54"/>
      <c r="F135" s="34"/>
      <c r="G135" s="24"/>
      <c r="H135" s="25">
        <v>6</v>
      </c>
      <c r="I135" s="24" t="s">
        <v>167</v>
      </c>
      <c r="J135" s="24" t="s">
        <v>57</v>
      </c>
      <c r="K135" s="57"/>
      <c r="L135" s="25">
        <v>14</v>
      </c>
      <c r="M135" s="23"/>
      <c r="N135" s="24"/>
      <c r="O135" s="23"/>
      <c r="P135" s="24"/>
      <c r="Q135" s="28"/>
      <c r="R135" s="28"/>
    </row>
    <row r="136" spans="3:18" ht="18" customHeight="1" x14ac:dyDescent="0.55000000000000004">
      <c r="C136" s="11"/>
      <c r="D136" s="49"/>
      <c r="E136" s="52" t="str">
        <f>IF(D136="","",IF(#REF!&gt;0.1,"単",IF(#REF!&gt;0.29,"連",IF(#REF!&gt;0.34,"複","※"))))</f>
        <v/>
      </c>
      <c r="F136" s="12"/>
      <c r="G136" s="48" t="s">
        <v>57</v>
      </c>
      <c r="H136" s="13"/>
      <c r="I136" s="13"/>
      <c r="J136" s="13" t="s">
        <v>167</v>
      </c>
      <c r="K136" s="55" t="s">
        <v>6396</v>
      </c>
      <c r="L136" s="13"/>
      <c r="M136" s="12"/>
      <c r="N136" s="13"/>
      <c r="O136" s="12"/>
      <c r="P136" s="13"/>
      <c r="Q136" s="16"/>
      <c r="R136" s="16"/>
    </row>
    <row r="137" spans="3:18" ht="18" customHeight="1" x14ac:dyDescent="0.55000000000000004">
      <c r="C137" s="17"/>
      <c r="D137" s="50"/>
      <c r="E137" s="53"/>
      <c r="F137" s="30" t="s">
        <v>8949</v>
      </c>
      <c r="G137" s="18" t="s">
        <v>1744</v>
      </c>
      <c r="H137" s="18" t="s">
        <v>62</v>
      </c>
      <c r="I137" s="18" t="s">
        <v>129</v>
      </c>
      <c r="J137" s="18">
        <v>55</v>
      </c>
      <c r="K137" s="56"/>
      <c r="L137" s="18" t="s">
        <v>1907</v>
      </c>
      <c r="M137" s="30" t="s">
        <v>1908</v>
      </c>
      <c r="N137" s="18" t="s">
        <v>153</v>
      </c>
      <c r="O137" s="30" t="s">
        <v>1716</v>
      </c>
      <c r="P137" s="18" t="s">
        <v>8950</v>
      </c>
      <c r="Q137" s="47" t="s">
        <v>1744</v>
      </c>
      <c r="R137" s="21"/>
    </row>
    <row r="138" spans="3:18" ht="18.5" customHeight="1" thickBot="1" x14ac:dyDescent="0.6">
      <c r="C138" s="22"/>
      <c r="D138" s="51"/>
      <c r="E138" s="54"/>
      <c r="F138" s="34"/>
      <c r="G138" s="24" t="s">
        <v>57</v>
      </c>
      <c r="H138" s="25">
        <v>7</v>
      </c>
      <c r="I138" s="24" t="s">
        <v>167</v>
      </c>
      <c r="J138" s="24" t="s">
        <v>57</v>
      </c>
      <c r="K138" s="57"/>
      <c r="L138" s="25">
        <v>7</v>
      </c>
      <c r="M138" s="23"/>
      <c r="N138" s="24"/>
      <c r="O138" s="23"/>
      <c r="P138" s="24"/>
      <c r="Q138" s="28"/>
      <c r="R138" s="28"/>
    </row>
    <row r="139" spans="3:18" ht="18" customHeight="1" x14ac:dyDescent="0.55000000000000004">
      <c r="C139" s="11"/>
      <c r="D139" s="49"/>
      <c r="E139" s="52" t="str">
        <f>IF(D139="","",IF(#REF!&gt;0.1,"単",IF(#REF!&gt;0.29,"連",IF(#REF!&gt;0.34,"複","※"))))</f>
        <v/>
      </c>
      <c r="F139" s="12"/>
      <c r="G139" s="48" t="s">
        <v>57</v>
      </c>
      <c r="H139" s="13"/>
      <c r="I139" s="13"/>
      <c r="J139" s="13" t="s">
        <v>167</v>
      </c>
      <c r="K139" s="55" t="s">
        <v>6113</v>
      </c>
      <c r="L139" s="13"/>
      <c r="M139" s="12"/>
      <c r="N139" s="13"/>
      <c r="O139" s="12"/>
      <c r="P139" s="13"/>
      <c r="Q139" s="16"/>
      <c r="R139" s="16"/>
    </row>
    <row r="140" spans="3:18" ht="18" customHeight="1" x14ac:dyDescent="0.55000000000000004">
      <c r="C140" s="17"/>
      <c r="D140" s="50"/>
      <c r="E140" s="53"/>
      <c r="F140" s="30" t="s">
        <v>8951</v>
      </c>
      <c r="G140" s="18" t="s">
        <v>1699</v>
      </c>
      <c r="H140" s="18" t="s">
        <v>58</v>
      </c>
      <c r="I140" s="18" t="s">
        <v>6120</v>
      </c>
      <c r="J140" s="18">
        <v>54</v>
      </c>
      <c r="K140" s="56"/>
      <c r="L140" s="18" t="s">
        <v>1910</v>
      </c>
      <c r="M140" s="30" t="s">
        <v>1908</v>
      </c>
      <c r="N140" s="18" t="s">
        <v>117</v>
      </c>
      <c r="O140" s="30" t="s">
        <v>4854</v>
      </c>
      <c r="P140" s="18" t="s">
        <v>8952</v>
      </c>
      <c r="Q140" s="47" t="s">
        <v>1699</v>
      </c>
      <c r="R140" s="21"/>
    </row>
    <row r="141" spans="3:18" ht="18.5" customHeight="1" thickBot="1" x14ac:dyDescent="0.6">
      <c r="C141" s="22"/>
      <c r="D141" s="51"/>
      <c r="E141" s="54"/>
      <c r="F141" s="34"/>
      <c r="G141" s="24" t="s">
        <v>57</v>
      </c>
      <c r="H141" s="25">
        <v>6</v>
      </c>
      <c r="I141" s="24" t="s">
        <v>167</v>
      </c>
      <c r="J141" s="24" t="s">
        <v>57</v>
      </c>
      <c r="K141" s="57"/>
      <c r="L141" s="25">
        <v>30</v>
      </c>
      <c r="M141" s="23"/>
      <c r="N141" s="24"/>
      <c r="O141" s="23"/>
      <c r="P141" s="24"/>
      <c r="Q141" s="28"/>
      <c r="R141" s="28"/>
    </row>
    <row r="142" spans="3:18" ht="18" customHeight="1" x14ac:dyDescent="0.55000000000000004">
      <c r="C142" s="11"/>
      <c r="D142" s="49"/>
      <c r="E142" s="52" t="str">
        <f>IF(D142="","",IF(#REF!&gt;0.1,"単",IF(#REF!&gt;0.29,"連",IF(#REF!&gt;0.34,"複","※"))))</f>
        <v/>
      </c>
      <c r="F142" s="12"/>
      <c r="G142" s="48" t="s">
        <v>57</v>
      </c>
      <c r="H142" s="13"/>
      <c r="I142" s="13"/>
      <c r="J142" s="13" t="s">
        <v>167</v>
      </c>
      <c r="K142" s="55" t="s">
        <v>6905</v>
      </c>
      <c r="L142" s="13"/>
      <c r="M142" s="12"/>
      <c r="N142" s="13"/>
      <c r="O142" s="12"/>
      <c r="P142" s="13"/>
      <c r="Q142" s="16"/>
      <c r="R142" s="16"/>
    </row>
    <row r="143" spans="3:18" ht="18" customHeight="1" x14ac:dyDescent="0.55000000000000004">
      <c r="C143" s="17"/>
      <c r="D143" s="50"/>
      <c r="E143" s="53"/>
      <c r="F143" s="30" t="s">
        <v>8953</v>
      </c>
      <c r="G143" s="18" t="s">
        <v>1923</v>
      </c>
      <c r="H143" s="18" t="s">
        <v>1962</v>
      </c>
      <c r="I143" s="18" t="s">
        <v>6436</v>
      </c>
      <c r="J143" s="18">
        <v>55</v>
      </c>
      <c r="K143" s="56"/>
      <c r="L143" s="18" t="s">
        <v>1907</v>
      </c>
      <c r="M143" s="30" t="s">
        <v>1908</v>
      </c>
      <c r="N143" s="18" t="s">
        <v>115</v>
      </c>
      <c r="O143" s="30" t="s">
        <v>1712</v>
      </c>
      <c r="P143" s="18" t="s">
        <v>8954</v>
      </c>
      <c r="Q143" s="47" t="s">
        <v>1923</v>
      </c>
      <c r="R143" s="21"/>
    </row>
    <row r="144" spans="3:18" ht="18.5" customHeight="1" thickBot="1" x14ac:dyDescent="0.6">
      <c r="C144" s="22"/>
      <c r="D144" s="51"/>
      <c r="E144" s="54"/>
      <c r="F144" s="34"/>
      <c r="G144" s="24" t="s">
        <v>57</v>
      </c>
      <c r="H144" s="25" t="e">
        <v>#VALUE!</v>
      </c>
      <c r="I144" s="24" t="s">
        <v>167</v>
      </c>
      <c r="J144" s="24" t="s">
        <v>57</v>
      </c>
      <c r="K144" s="57"/>
      <c r="L144" s="25" t="s">
        <v>2207</v>
      </c>
      <c r="M144" s="23"/>
      <c r="N144" s="24"/>
      <c r="O144" s="23"/>
      <c r="P144" s="24"/>
      <c r="Q144" s="28"/>
      <c r="R144" s="28"/>
    </row>
    <row r="145" spans="1:18" ht="18" customHeight="1" x14ac:dyDescent="0.55000000000000004">
      <c r="C145" s="11"/>
      <c r="D145" s="49"/>
      <c r="E145" s="52" t="str">
        <f>IF(D145="","",IF(#REF!&gt;0.1,"単",IF(#REF!&gt;0.29,"連",IF(#REF!&gt;0.34,"複","※"))))</f>
        <v/>
      </c>
      <c r="F145" s="12"/>
      <c r="G145" s="48" t="s">
        <v>57</v>
      </c>
      <c r="H145" s="13"/>
      <c r="I145" s="13"/>
      <c r="J145" s="13" t="s">
        <v>167</v>
      </c>
      <c r="K145" s="55" t="s">
        <v>6497</v>
      </c>
      <c r="L145" s="13"/>
      <c r="M145" s="12"/>
      <c r="N145" s="13"/>
      <c r="O145" s="12"/>
      <c r="P145" s="13"/>
      <c r="Q145" s="16"/>
      <c r="R145" s="16"/>
    </row>
    <row r="146" spans="1:18" ht="18" customHeight="1" x14ac:dyDescent="0.55000000000000004">
      <c r="C146" s="17"/>
      <c r="D146" s="50"/>
      <c r="E146" s="53"/>
      <c r="F146" s="30" t="s">
        <v>8955</v>
      </c>
      <c r="G146" s="18" t="s">
        <v>1705</v>
      </c>
      <c r="H146" s="18" t="s">
        <v>64</v>
      </c>
      <c r="I146" s="18" t="s">
        <v>51</v>
      </c>
      <c r="J146" s="18">
        <v>55</v>
      </c>
      <c r="K146" s="56"/>
      <c r="L146" s="18" t="s">
        <v>1907</v>
      </c>
      <c r="M146" s="30" t="s">
        <v>1912</v>
      </c>
      <c r="N146" s="18" t="s">
        <v>90</v>
      </c>
      <c r="O146" s="30" t="s">
        <v>1746</v>
      </c>
      <c r="P146" s="18" t="s">
        <v>8956</v>
      </c>
      <c r="Q146" s="47" t="s">
        <v>1705</v>
      </c>
      <c r="R146" s="21"/>
    </row>
    <row r="147" spans="1:18" ht="18.5" customHeight="1" thickBot="1" x14ac:dyDescent="0.6">
      <c r="C147" s="22"/>
      <c r="D147" s="51"/>
      <c r="E147" s="54"/>
      <c r="F147" s="34"/>
      <c r="G147" s="24" t="s">
        <v>57</v>
      </c>
      <c r="H147" s="25">
        <v>9</v>
      </c>
      <c r="I147" s="24" t="s">
        <v>167</v>
      </c>
      <c r="J147" s="24" t="s">
        <v>57</v>
      </c>
      <c r="K147" s="57"/>
      <c r="L147" s="25">
        <v>27</v>
      </c>
      <c r="M147" s="23"/>
      <c r="N147" s="24"/>
      <c r="O147" s="23"/>
      <c r="P147" s="24"/>
      <c r="Q147" s="28"/>
      <c r="R147" s="28"/>
    </row>
    <row r="148" spans="1:18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8" x14ac:dyDescent="0.55000000000000004">
      <c r="A149" t="s">
        <v>40</v>
      </c>
      <c r="B149" t="s">
        <v>1</v>
      </c>
      <c r="C149" s="1" t="s">
        <v>2</v>
      </c>
      <c r="D149" t="s">
        <v>11</v>
      </c>
      <c r="E149" t="s">
        <v>2193</v>
      </c>
      <c r="F149" t="s">
        <v>3</v>
      </c>
      <c r="G149" t="s">
        <v>4</v>
      </c>
      <c r="H149" t="s">
        <v>5</v>
      </c>
      <c r="I149" t="s">
        <v>6</v>
      </c>
      <c r="J149" t="s">
        <v>7</v>
      </c>
      <c r="K149" t="s">
        <v>1903</v>
      </c>
      <c r="L149" t="s">
        <v>1904</v>
      </c>
      <c r="M149" t="s">
        <v>1905</v>
      </c>
      <c r="N149" t="s">
        <v>8</v>
      </c>
      <c r="O149" t="s">
        <v>9</v>
      </c>
      <c r="P149" t="s">
        <v>10</v>
      </c>
      <c r="Q149" t="s">
        <v>12</v>
      </c>
    </row>
    <row r="150" spans="1:18" x14ac:dyDescent="0.55000000000000004">
      <c r="A150" t="s">
        <v>5974</v>
      </c>
      <c r="B150" t="s">
        <v>6392</v>
      </c>
      <c r="H150" s="7"/>
    </row>
    <row r="151" spans="1:18" x14ac:dyDescent="0.55000000000000004">
      <c r="A151" s="7">
        <v>4</v>
      </c>
      <c r="B151" s="7"/>
      <c r="C151" s="37" t="s">
        <v>5974</v>
      </c>
      <c r="D151" s="7" t="s">
        <v>6392</v>
      </c>
      <c r="G151" s="7" t="s">
        <v>2207</v>
      </c>
      <c r="H151" s="9"/>
    </row>
    <row r="152" spans="1:18" ht="18.5" thickBot="1" x14ac:dyDescent="0.6">
      <c r="C152" s="39">
        <v>4</v>
      </c>
      <c r="D152" t="s">
        <v>1272</v>
      </c>
      <c r="E152">
        <f>VALUE(B150)</f>
        <v>2880</v>
      </c>
      <c r="F152" t="s">
        <v>5974</v>
      </c>
      <c r="I152" s="31"/>
    </row>
    <row r="153" spans="1:18" ht="18" customHeight="1" x14ac:dyDescent="0.55000000000000004">
      <c r="C153" s="11"/>
      <c r="D153" s="49"/>
      <c r="E153" s="52" t="str">
        <f>IF(D153="","",IF(#REF!&gt;0.1,"単",IF(#REF!&gt;0.29,"連",IF(#REF!&gt;0.34,"複","※"))))</f>
        <v/>
      </c>
      <c r="F153" s="12"/>
      <c r="G153" s="48"/>
      <c r="H153" s="13"/>
      <c r="I153" s="13"/>
      <c r="J153" s="13" t="s">
        <v>167</v>
      </c>
      <c r="K153" s="55" t="s">
        <v>8957</v>
      </c>
      <c r="L153" s="13"/>
      <c r="M153" s="12"/>
      <c r="N153" s="13"/>
      <c r="O153" s="12"/>
      <c r="P153" s="13"/>
      <c r="Q153" s="16"/>
      <c r="R153" s="16"/>
    </row>
    <row r="154" spans="1:18" ht="18" customHeight="1" x14ac:dyDescent="0.55000000000000004">
      <c r="C154" s="17"/>
      <c r="D154" s="50"/>
      <c r="E154" s="53"/>
      <c r="F154" s="30" t="s">
        <v>8958</v>
      </c>
      <c r="G154" s="18" t="s">
        <v>1135</v>
      </c>
      <c r="H154" s="18" t="s">
        <v>106</v>
      </c>
      <c r="I154" s="18" t="s">
        <v>5979</v>
      </c>
      <c r="J154" s="18">
        <v>60</v>
      </c>
      <c r="K154" s="56"/>
      <c r="L154" s="18" t="s">
        <v>2279</v>
      </c>
      <c r="M154" s="30" t="s">
        <v>1912</v>
      </c>
      <c r="N154" s="18" t="s">
        <v>4861</v>
      </c>
      <c r="O154" s="30" t="s">
        <v>1709</v>
      </c>
      <c r="P154" s="18" t="s">
        <v>8959</v>
      </c>
      <c r="Q154" s="47" t="s">
        <v>1135</v>
      </c>
      <c r="R154" s="21"/>
    </row>
    <row r="155" spans="1:18" ht="18.5" customHeight="1" thickBot="1" x14ac:dyDescent="0.6">
      <c r="C155" s="22"/>
      <c r="D155" s="51"/>
      <c r="E155" s="54"/>
      <c r="F155" s="34"/>
      <c r="G155" s="24"/>
      <c r="H155" s="25">
        <v>12</v>
      </c>
      <c r="I155" s="24" t="s">
        <v>167</v>
      </c>
      <c r="J155" s="24"/>
      <c r="K155" s="57"/>
      <c r="L155" s="25" t="s">
        <v>2207</v>
      </c>
      <c r="M155" s="23"/>
      <c r="N155" s="24"/>
      <c r="O155" s="23"/>
      <c r="P155" s="24"/>
      <c r="Q155" s="28"/>
      <c r="R155" s="28"/>
    </row>
    <row r="156" spans="1:18" ht="18" customHeight="1" x14ac:dyDescent="0.55000000000000004">
      <c r="C156" s="11"/>
      <c r="D156" s="49"/>
      <c r="E156" s="52" t="str">
        <f>IF(D156="","",IF(#REF!&gt;0.1,"単",IF(#REF!&gt;0.29,"連",IF(#REF!&gt;0.34,"複","※"))))</f>
        <v/>
      </c>
      <c r="F156" s="12"/>
      <c r="G156" s="48"/>
      <c r="H156" s="13"/>
      <c r="I156" s="13"/>
      <c r="J156" s="13" t="s">
        <v>167</v>
      </c>
      <c r="K156" s="55" t="s">
        <v>1953</v>
      </c>
      <c r="L156" s="13"/>
      <c r="M156" s="12"/>
      <c r="N156" s="13"/>
      <c r="O156" s="12"/>
      <c r="P156" s="13"/>
      <c r="Q156" s="16"/>
      <c r="R156" s="16"/>
    </row>
    <row r="157" spans="1:18" ht="18.75" customHeight="1" x14ac:dyDescent="0.55000000000000004">
      <c r="C157" s="17"/>
      <c r="D157" s="50"/>
      <c r="E157" s="53"/>
      <c r="F157" s="30" t="s">
        <v>8960</v>
      </c>
      <c r="G157" s="18" t="s">
        <v>620</v>
      </c>
      <c r="H157" s="18" t="s">
        <v>62</v>
      </c>
      <c r="I157" s="18" t="s">
        <v>5981</v>
      </c>
      <c r="J157" s="18">
        <v>60</v>
      </c>
      <c r="K157" s="56"/>
      <c r="L157" s="18" t="s">
        <v>1910</v>
      </c>
      <c r="M157" s="30" t="s">
        <v>1912</v>
      </c>
      <c r="N157" s="18" t="s">
        <v>161</v>
      </c>
      <c r="O157" s="30" t="s">
        <v>1716</v>
      </c>
      <c r="P157" s="18" t="s">
        <v>8961</v>
      </c>
      <c r="Q157" s="47" t="s">
        <v>620</v>
      </c>
      <c r="R157" s="21"/>
    </row>
    <row r="158" spans="1:18" ht="18.5" customHeight="1" thickBot="1" x14ac:dyDescent="0.6">
      <c r="C158" s="22"/>
      <c r="D158" s="51"/>
      <c r="E158" s="54"/>
      <c r="F158" s="34"/>
      <c r="G158" s="24"/>
      <c r="H158" s="25">
        <v>7</v>
      </c>
      <c r="I158" s="24" t="s">
        <v>167</v>
      </c>
      <c r="J158" s="24" t="s">
        <v>57</v>
      </c>
      <c r="K158" s="57"/>
      <c r="L158" s="25" t="s">
        <v>2207</v>
      </c>
      <c r="M158" s="23"/>
      <c r="N158" s="24"/>
      <c r="O158" s="23"/>
      <c r="P158" s="24"/>
      <c r="Q158" s="28"/>
      <c r="R158" s="28"/>
    </row>
    <row r="159" spans="1:18" ht="18" customHeight="1" x14ac:dyDescent="0.55000000000000004">
      <c r="C159" s="11"/>
      <c r="D159" s="49"/>
      <c r="E159" s="52" t="str">
        <f>IF(D159="","",IF(#REF!&gt;0.1,"単",IF(#REF!&gt;0.29,"連",IF(#REF!&gt;0.34,"複","※"))))</f>
        <v/>
      </c>
      <c r="F159" s="12"/>
      <c r="G159" s="48" t="s">
        <v>57</v>
      </c>
      <c r="H159" s="13"/>
      <c r="I159" s="13"/>
      <c r="J159" s="13" t="s">
        <v>167</v>
      </c>
      <c r="K159" s="55" t="s">
        <v>3158</v>
      </c>
      <c r="L159" s="13"/>
      <c r="M159" s="12"/>
      <c r="N159" s="13"/>
      <c r="O159" s="12"/>
      <c r="P159" s="13"/>
      <c r="Q159" s="16"/>
      <c r="R159" s="16"/>
    </row>
    <row r="160" spans="1:18" ht="18" customHeight="1" x14ac:dyDescent="0.55000000000000004">
      <c r="C160" s="17"/>
      <c r="D160" s="50"/>
      <c r="E160" s="53"/>
      <c r="F160" s="30" t="s">
        <v>6397</v>
      </c>
      <c r="G160" s="18" t="s">
        <v>712</v>
      </c>
      <c r="H160" s="18" t="s">
        <v>78</v>
      </c>
      <c r="I160" s="18" t="s">
        <v>5179</v>
      </c>
      <c r="J160" s="18">
        <v>60</v>
      </c>
      <c r="K160" s="56"/>
      <c r="L160" s="18" t="s">
        <v>1910</v>
      </c>
      <c r="M160" s="30" t="s">
        <v>1916</v>
      </c>
      <c r="N160" s="18" t="s">
        <v>94</v>
      </c>
      <c r="O160" s="30" t="s">
        <v>1694</v>
      </c>
      <c r="P160" s="18" t="s">
        <v>6398</v>
      </c>
      <c r="Q160" s="47" t="s">
        <v>712</v>
      </c>
      <c r="R160" s="21"/>
    </row>
    <row r="161" spans="3:18" ht="18.5" customHeight="1" thickBot="1" x14ac:dyDescent="0.6">
      <c r="C161" s="22"/>
      <c r="D161" s="51"/>
      <c r="E161" s="54"/>
      <c r="F161" s="34"/>
      <c r="G161" s="24" t="s">
        <v>57</v>
      </c>
      <c r="H161" s="25">
        <v>5</v>
      </c>
      <c r="I161" s="24" t="s">
        <v>167</v>
      </c>
      <c r="J161" s="24" t="s">
        <v>57</v>
      </c>
      <c r="K161" s="57"/>
      <c r="L161" s="25" t="s">
        <v>2207</v>
      </c>
      <c r="M161" s="23"/>
      <c r="N161" s="24"/>
      <c r="O161" s="23"/>
      <c r="P161" s="24"/>
      <c r="Q161" s="28"/>
      <c r="R161" s="28"/>
    </row>
    <row r="162" spans="3:18" ht="18" customHeight="1" x14ac:dyDescent="0.55000000000000004">
      <c r="C162" s="11"/>
      <c r="D162" s="49"/>
      <c r="E162" s="52" t="str">
        <f>IF(D162="","",IF(#REF!&gt;0.1,"単",IF(#REF!&gt;0.29,"連",IF(#REF!&gt;0.34,"複","※"))))</f>
        <v/>
      </c>
      <c r="F162" s="12"/>
      <c r="G162" s="48" t="s">
        <v>57</v>
      </c>
      <c r="H162" s="13"/>
      <c r="I162" s="13"/>
      <c r="J162" s="13" t="s">
        <v>167</v>
      </c>
      <c r="K162" s="55" t="s">
        <v>2039</v>
      </c>
      <c r="L162" s="13"/>
      <c r="M162" s="12"/>
      <c r="N162" s="13"/>
      <c r="O162" s="12"/>
      <c r="P162" s="13"/>
      <c r="Q162" s="16"/>
      <c r="R162" s="16"/>
    </row>
    <row r="163" spans="3:18" ht="18.75" customHeight="1" x14ac:dyDescent="0.55000000000000004">
      <c r="C163" s="17"/>
      <c r="D163" s="50"/>
      <c r="E163" s="53"/>
      <c r="F163" s="30" t="s">
        <v>8962</v>
      </c>
      <c r="G163" s="18" t="s">
        <v>7798</v>
      </c>
      <c r="H163" s="18" t="s">
        <v>106</v>
      </c>
      <c r="I163" s="18" t="s">
        <v>143</v>
      </c>
      <c r="J163" s="18">
        <v>60</v>
      </c>
      <c r="K163" s="56"/>
      <c r="L163" s="18" t="s">
        <v>1910</v>
      </c>
      <c r="M163" s="30" t="s">
        <v>1908</v>
      </c>
      <c r="N163" s="18" t="s">
        <v>8963</v>
      </c>
      <c r="O163" s="30" t="s">
        <v>6332</v>
      </c>
      <c r="P163" s="18" t="s">
        <v>8964</v>
      </c>
      <c r="Q163" s="47" t="s">
        <v>7798</v>
      </c>
      <c r="R163" s="21"/>
    </row>
    <row r="164" spans="3:18" ht="18.5" customHeight="1" thickBot="1" x14ac:dyDescent="0.6">
      <c r="C164" s="22"/>
      <c r="D164" s="51"/>
      <c r="E164" s="54"/>
      <c r="F164" s="34"/>
      <c r="G164" s="24" t="s">
        <v>57</v>
      </c>
      <c r="H164" s="25">
        <v>12</v>
      </c>
      <c r="I164" s="24" t="s">
        <v>167</v>
      </c>
      <c r="J164" s="24" t="s">
        <v>57</v>
      </c>
      <c r="K164" s="57"/>
      <c r="L164" s="25" t="s">
        <v>2207</v>
      </c>
      <c r="M164" s="23"/>
      <c r="N164" s="24"/>
      <c r="O164" s="23"/>
      <c r="P164" s="24"/>
      <c r="Q164" s="28"/>
      <c r="R164" s="28"/>
    </row>
    <row r="165" spans="3:18" ht="18" customHeight="1" x14ac:dyDescent="0.55000000000000004">
      <c r="C165" s="11"/>
      <c r="D165" s="49"/>
      <c r="E165" s="52" t="str">
        <f>IF(D165="","",IF(#REF!&gt;0.1,"単",IF(#REF!&gt;0.29,"連",IF(#REF!&gt;0.34,"複","※"))))</f>
        <v/>
      </c>
      <c r="F165" s="12"/>
      <c r="G165" s="48" t="s">
        <v>57</v>
      </c>
      <c r="H165" s="13"/>
      <c r="I165" s="13"/>
      <c r="J165" s="13" t="s">
        <v>167</v>
      </c>
      <c r="K165" s="55" t="s">
        <v>8965</v>
      </c>
      <c r="L165" s="13"/>
      <c r="M165" s="12"/>
      <c r="N165" s="13"/>
      <c r="O165" s="12"/>
      <c r="P165" s="13"/>
      <c r="Q165" s="16"/>
      <c r="R165" s="16"/>
    </row>
    <row r="166" spans="3:18" ht="18.75" customHeight="1" x14ac:dyDescent="0.55000000000000004">
      <c r="C166" s="17"/>
      <c r="D166" s="50"/>
      <c r="E166" s="53"/>
      <c r="F166" s="30" t="s">
        <v>8966</v>
      </c>
      <c r="G166" s="18" t="s">
        <v>1675</v>
      </c>
      <c r="H166" s="18" t="s">
        <v>6130</v>
      </c>
      <c r="I166" s="18" t="s">
        <v>5986</v>
      </c>
      <c r="J166" s="18">
        <v>60</v>
      </c>
      <c r="K166" s="56"/>
      <c r="L166" s="18" t="s">
        <v>1910</v>
      </c>
      <c r="M166" s="30" t="s">
        <v>1911</v>
      </c>
      <c r="N166" s="18" t="s">
        <v>6111</v>
      </c>
      <c r="O166" s="30" t="s">
        <v>1689</v>
      </c>
      <c r="P166" s="18" t="s">
        <v>8967</v>
      </c>
      <c r="Q166" s="47" t="s">
        <v>1675</v>
      </c>
      <c r="R166" s="21"/>
    </row>
    <row r="167" spans="3:18" ht="18.5" customHeight="1" thickBot="1" x14ac:dyDescent="0.6">
      <c r="C167" s="22"/>
      <c r="D167" s="51"/>
      <c r="E167" s="54"/>
      <c r="F167" s="34"/>
      <c r="G167" s="24" t="s">
        <v>57</v>
      </c>
      <c r="H167" s="25">
        <v>16</v>
      </c>
      <c r="I167" s="24" t="s">
        <v>167</v>
      </c>
      <c r="J167" s="24" t="s">
        <v>57</v>
      </c>
      <c r="K167" s="57"/>
      <c r="L167" s="25">
        <v>6</v>
      </c>
      <c r="M167" s="23"/>
      <c r="N167" s="24"/>
      <c r="O167" s="23"/>
      <c r="P167" s="24"/>
      <c r="Q167" s="28"/>
      <c r="R167" s="28"/>
    </row>
    <row r="168" spans="3:18" ht="18" customHeight="1" x14ac:dyDescent="0.55000000000000004">
      <c r="C168" s="11"/>
      <c r="D168" s="49"/>
      <c r="E168" s="52" t="str">
        <f>IF(D168="","",IF(#REF!&gt;0.1,"単",IF(#REF!&gt;0.29,"連",IF(#REF!&gt;0.34,"複","※"))))</f>
        <v/>
      </c>
      <c r="F168" s="12"/>
      <c r="G168" s="48" t="s">
        <v>57</v>
      </c>
      <c r="H168" s="13"/>
      <c r="I168" s="13"/>
      <c r="J168" s="13" t="s">
        <v>167</v>
      </c>
      <c r="K168" s="55" t="s">
        <v>8968</v>
      </c>
      <c r="L168" s="13"/>
      <c r="M168" s="12"/>
      <c r="N168" s="13"/>
      <c r="O168" s="12"/>
      <c r="P168" s="13"/>
      <c r="Q168" s="16"/>
      <c r="R168" s="16"/>
    </row>
    <row r="169" spans="3:18" ht="18" customHeight="1" x14ac:dyDescent="0.55000000000000004">
      <c r="C169" s="17"/>
      <c r="D169" s="50"/>
      <c r="E169" s="53"/>
      <c r="F169" s="30" t="s">
        <v>8969</v>
      </c>
      <c r="G169" s="18" t="s">
        <v>2620</v>
      </c>
      <c r="H169" s="18" t="s">
        <v>70</v>
      </c>
      <c r="I169" s="18" t="s">
        <v>5984</v>
      </c>
      <c r="J169" s="18">
        <v>57</v>
      </c>
      <c r="K169" s="56"/>
      <c r="L169" s="18" t="s">
        <v>2279</v>
      </c>
      <c r="M169" s="30" t="s">
        <v>1908</v>
      </c>
      <c r="N169" s="18" t="s">
        <v>91</v>
      </c>
      <c r="O169" s="30" t="s">
        <v>1676</v>
      </c>
      <c r="P169" s="18" t="s">
        <v>8970</v>
      </c>
      <c r="Q169" s="47" t="s">
        <v>2620</v>
      </c>
      <c r="R169" s="21"/>
    </row>
    <row r="170" spans="3:18" ht="18.5" customHeight="1" thickBot="1" x14ac:dyDescent="0.6">
      <c r="C170" s="22"/>
      <c r="D170" s="51"/>
      <c r="E170" s="54"/>
      <c r="F170" s="34"/>
      <c r="G170" s="24" t="s">
        <v>57</v>
      </c>
      <c r="H170" s="25">
        <v>10</v>
      </c>
      <c r="I170" s="24" t="s">
        <v>167</v>
      </c>
      <c r="J170" s="24" t="s">
        <v>57</v>
      </c>
      <c r="K170" s="57"/>
      <c r="L170" s="25">
        <v>2</v>
      </c>
      <c r="M170" s="23"/>
      <c r="N170" s="24"/>
      <c r="O170" s="23"/>
      <c r="P170" s="24"/>
      <c r="Q170" s="28"/>
      <c r="R170" s="28"/>
    </row>
    <row r="171" spans="3:18" ht="18" customHeight="1" x14ac:dyDescent="0.55000000000000004">
      <c r="C171" s="11"/>
      <c r="D171" s="49"/>
      <c r="E171" s="52" t="str">
        <f>IF(D171="","",IF(#REF!&gt;0.1,"単",IF(#REF!&gt;0.29,"連",IF(#REF!&gt;0.34,"複","※"))))</f>
        <v/>
      </c>
      <c r="F171" s="12"/>
      <c r="G171" s="48"/>
      <c r="H171" s="13"/>
      <c r="I171" s="13"/>
      <c r="J171" s="13" t="s">
        <v>167</v>
      </c>
      <c r="K171" s="55" t="s">
        <v>8193</v>
      </c>
      <c r="L171" s="13"/>
      <c r="M171" s="12"/>
      <c r="N171" s="13"/>
      <c r="O171" s="12"/>
      <c r="P171" s="13"/>
      <c r="Q171" s="16"/>
      <c r="R171" s="16"/>
    </row>
    <row r="172" spans="3:18" ht="18" customHeight="1" x14ac:dyDescent="0.55000000000000004">
      <c r="C172" s="17"/>
      <c r="D172" s="50"/>
      <c r="E172" s="53"/>
      <c r="F172" s="30" t="s">
        <v>8971</v>
      </c>
      <c r="G172" s="18" t="s">
        <v>677</v>
      </c>
      <c r="H172" s="18" t="s">
        <v>97</v>
      </c>
      <c r="I172" s="18" t="s">
        <v>1704</v>
      </c>
      <c r="J172" s="18">
        <v>59</v>
      </c>
      <c r="K172" s="56"/>
      <c r="L172" s="18" t="s">
        <v>1910</v>
      </c>
      <c r="M172" s="30" t="s">
        <v>1912</v>
      </c>
      <c r="N172" s="18" t="s">
        <v>98</v>
      </c>
      <c r="O172" s="30" t="s">
        <v>1751</v>
      </c>
      <c r="P172" s="18" t="s">
        <v>8972</v>
      </c>
      <c r="Q172" s="47" t="s">
        <v>677</v>
      </c>
      <c r="R172" s="21"/>
    </row>
    <row r="173" spans="3:18" ht="18.5" customHeight="1" thickBot="1" x14ac:dyDescent="0.6">
      <c r="C173" s="22"/>
      <c r="D173" s="51"/>
      <c r="E173" s="54"/>
      <c r="F173" s="34"/>
      <c r="G173" s="24"/>
      <c r="H173" s="25">
        <v>16</v>
      </c>
      <c r="I173" s="24" t="s">
        <v>167</v>
      </c>
      <c r="J173" s="24" t="s">
        <v>57</v>
      </c>
      <c r="K173" s="57"/>
      <c r="L173" s="25" t="s">
        <v>2207</v>
      </c>
      <c r="M173" s="23"/>
      <c r="N173" s="24"/>
      <c r="O173" s="23"/>
      <c r="P173" s="24"/>
      <c r="Q173" s="28"/>
      <c r="R173" s="28"/>
    </row>
    <row r="174" spans="3:18" ht="18" customHeight="1" x14ac:dyDescent="0.55000000000000004">
      <c r="C174" s="11"/>
      <c r="D174" s="49"/>
      <c r="E174" s="52" t="str">
        <f>IF(D174="","",IF(#REF!&gt;0.1,"単",IF(#REF!&gt;0.29,"連",IF(#REF!&gt;0.34,"複","※"))))</f>
        <v/>
      </c>
      <c r="F174" s="12"/>
      <c r="G174" s="48" t="s">
        <v>57</v>
      </c>
      <c r="H174" s="13"/>
      <c r="I174" s="13"/>
      <c r="J174" s="13" t="s">
        <v>167</v>
      </c>
      <c r="K174" s="55" t="s">
        <v>2574</v>
      </c>
      <c r="L174" s="13"/>
      <c r="M174" s="12"/>
      <c r="N174" s="13"/>
      <c r="O174" s="12"/>
      <c r="P174" s="13"/>
      <c r="Q174" s="16"/>
      <c r="R174" s="16"/>
    </row>
    <row r="175" spans="3:18" ht="18" customHeight="1" x14ac:dyDescent="0.55000000000000004">
      <c r="C175" s="17"/>
      <c r="D175" s="50"/>
      <c r="E175" s="53"/>
      <c r="F175" s="30" t="s">
        <v>8973</v>
      </c>
      <c r="G175" s="18" t="s">
        <v>626</v>
      </c>
      <c r="H175" s="18" t="s">
        <v>81</v>
      </c>
      <c r="I175" s="18" t="s">
        <v>1093</v>
      </c>
      <c r="J175" s="18">
        <v>57</v>
      </c>
      <c r="K175" s="56"/>
      <c r="L175" s="18" t="s">
        <v>1907</v>
      </c>
      <c r="M175" s="30" t="s">
        <v>1912</v>
      </c>
      <c r="N175" s="18" t="s">
        <v>1926</v>
      </c>
      <c r="O175" s="30" t="s">
        <v>6216</v>
      </c>
      <c r="P175" s="18" t="s">
        <v>8974</v>
      </c>
      <c r="Q175" s="47" t="s">
        <v>626</v>
      </c>
      <c r="R175" s="21"/>
    </row>
    <row r="176" spans="3:18" ht="18.5" customHeight="1" thickBot="1" x14ac:dyDescent="0.6">
      <c r="C176" s="22"/>
      <c r="D176" s="51"/>
      <c r="E176" s="54"/>
      <c r="F176" s="34"/>
      <c r="G176" s="24" t="s">
        <v>57</v>
      </c>
      <c r="H176" s="25">
        <v>11</v>
      </c>
      <c r="I176" s="24" t="s">
        <v>167</v>
      </c>
      <c r="J176" s="24" t="s">
        <v>57</v>
      </c>
      <c r="K176" s="57"/>
      <c r="L176" s="25" t="s">
        <v>2207</v>
      </c>
      <c r="M176" s="23"/>
      <c r="N176" s="24"/>
      <c r="O176" s="23"/>
      <c r="P176" s="24"/>
      <c r="Q176" s="28"/>
      <c r="R176" s="28"/>
    </row>
    <row r="177" spans="3:18" ht="18" customHeight="1" x14ac:dyDescent="0.55000000000000004">
      <c r="C177" s="11"/>
      <c r="D177" s="49"/>
      <c r="E177" s="52" t="str">
        <f>IF(D177="","",IF(#REF!&gt;0.1,"単",IF(#REF!&gt;0.29,"連",IF(#REF!&gt;0.34,"複","※"))))</f>
        <v/>
      </c>
      <c r="F177" s="12"/>
      <c r="G177" s="48"/>
      <c r="H177" s="13"/>
      <c r="I177" s="13"/>
      <c r="J177" s="13" t="s">
        <v>167</v>
      </c>
      <c r="K177" s="55" t="s">
        <v>8975</v>
      </c>
      <c r="L177" s="13"/>
      <c r="M177" s="12"/>
      <c r="N177" s="13"/>
      <c r="O177" s="12"/>
      <c r="P177" s="13"/>
      <c r="Q177" s="16"/>
      <c r="R177" s="16"/>
    </row>
    <row r="178" spans="3:18" ht="18" customHeight="1" x14ac:dyDescent="0.55000000000000004">
      <c r="C178" s="17"/>
      <c r="D178" s="50"/>
      <c r="E178" s="53"/>
      <c r="F178" s="30" t="s">
        <v>8976</v>
      </c>
      <c r="G178" s="18" t="s">
        <v>1598</v>
      </c>
      <c r="H178" s="18" t="s">
        <v>148</v>
      </c>
      <c r="I178" s="18" t="s">
        <v>174</v>
      </c>
      <c r="J178" s="18">
        <v>60</v>
      </c>
      <c r="K178" s="56"/>
      <c r="L178" s="18" t="s">
        <v>1910</v>
      </c>
      <c r="M178" s="30" t="s">
        <v>1908</v>
      </c>
      <c r="N178" s="18" t="s">
        <v>100</v>
      </c>
      <c r="O178" s="30" t="s">
        <v>1714</v>
      </c>
      <c r="P178" s="18" t="s">
        <v>8977</v>
      </c>
      <c r="Q178" s="47" t="s">
        <v>1598</v>
      </c>
      <c r="R178" s="21"/>
    </row>
    <row r="179" spans="3:18" ht="18.5" customHeight="1" thickBot="1" x14ac:dyDescent="0.6">
      <c r="C179" s="22"/>
      <c r="D179" s="51"/>
      <c r="E179" s="54"/>
      <c r="F179" s="34"/>
      <c r="G179" s="24"/>
      <c r="H179" s="25">
        <v>16</v>
      </c>
      <c r="I179" s="24" t="s">
        <v>167</v>
      </c>
      <c r="J179" s="24" t="s">
        <v>57</v>
      </c>
      <c r="K179" s="57"/>
      <c r="L179" s="25" t="s">
        <v>2207</v>
      </c>
      <c r="M179" s="23"/>
      <c r="N179" s="24"/>
      <c r="O179" s="23"/>
      <c r="P179" s="24"/>
      <c r="Q179" s="28"/>
      <c r="R179" s="28"/>
    </row>
    <row r="180" spans="3:18" ht="18" customHeight="1" x14ac:dyDescent="0.55000000000000004">
      <c r="C180" s="11"/>
      <c r="D180" s="49"/>
      <c r="E180" s="52" t="str">
        <f>IF(D180="","",IF(#REF!&gt;0.1,"単",IF(#REF!&gt;0.29,"連",IF(#REF!&gt;0.34,"複","※"))))</f>
        <v/>
      </c>
      <c r="F180" s="12"/>
      <c r="G180" s="48" t="s">
        <v>57</v>
      </c>
      <c r="H180" s="13"/>
      <c r="I180" s="13"/>
      <c r="J180" s="13" t="s">
        <v>167</v>
      </c>
      <c r="K180" s="55" t="s">
        <v>5978</v>
      </c>
      <c r="L180" s="13"/>
      <c r="M180" s="12"/>
      <c r="N180" s="13"/>
      <c r="O180" s="12"/>
      <c r="P180" s="13"/>
      <c r="Q180" s="16"/>
      <c r="R180" s="16"/>
    </row>
    <row r="181" spans="3:18" ht="18" customHeight="1" x14ac:dyDescent="0.55000000000000004">
      <c r="C181" s="17"/>
      <c r="D181" s="50"/>
      <c r="E181" s="53"/>
      <c r="F181" s="30" t="s">
        <v>8978</v>
      </c>
      <c r="G181" s="18" t="s">
        <v>170</v>
      </c>
      <c r="H181" s="18" t="s">
        <v>62</v>
      </c>
      <c r="I181" s="18" t="s">
        <v>5993</v>
      </c>
      <c r="J181" s="18">
        <v>60</v>
      </c>
      <c r="K181" s="56"/>
      <c r="L181" s="18" t="s">
        <v>2279</v>
      </c>
      <c r="M181" s="30" t="s">
        <v>1908</v>
      </c>
      <c r="N181" s="18" t="s">
        <v>7518</v>
      </c>
      <c r="O181" s="30" t="s">
        <v>8979</v>
      </c>
      <c r="P181" s="18" t="s">
        <v>8980</v>
      </c>
      <c r="Q181" s="47" t="s">
        <v>170</v>
      </c>
      <c r="R181" s="21"/>
    </row>
    <row r="182" spans="3:18" ht="18.5" customHeight="1" thickBot="1" x14ac:dyDescent="0.6">
      <c r="C182" s="22"/>
      <c r="D182" s="51"/>
      <c r="E182" s="54"/>
      <c r="F182" s="34"/>
      <c r="G182" s="24" t="s">
        <v>57</v>
      </c>
      <c r="H182" s="25">
        <v>7</v>
      </c>
      <c r="I182" s="24" t="s">
        <v>167</v>
      </c>
      <c r="J182" s="24" t="s">
        <v>57</v>
      </c>
      <c r="K182" s="57"/>
      <c r="L182" s="25" t="s">
        <v>2207</v>
      </c>
      <c r="M182" s="23"/>
      <c r="N182" s="24"/>
      <c r="O182" s="23"/>
      <c r="P182" s="24"/>
      <c r="Q182" s="28"/>
      <c r="R182" s="28"/>
    </row>
    <row r="183" spans="3:18" ht="18" customHeight="1" x14ac:dyDescent="0.55000000000000004">
      <c r="C183" s="11"/>
      <c r="D183" s="49"/>
      <c r="E183" s="52" t="str">
        <f>IF(D183="","",IF(#REF!&gt;0.1,"単",IF(#REF!&gt;0.29,"連",IF(#REF!&gt;0.34,"複","※"))))</f>
        <v/>
      </c>
      <c r="F183" s="12"/>
      <c r="G183" s="48" t="s">
        <v>57</v>
      </c>
      <c r="H183" s="13"/>
      <c r="I183" s="13"/>
      <c r="J183" s="13" t="s">
        <v>167</v>
      </c>
      <c r="K183" s="55" t="s">
        <v>7513</v>
      </c>
      <c r="L183" s="13"/>
      <c r="M183" s="12"/>
      <c r="N183" s="13"/>
      <c r="O183" s="12"/>
      <c r="P183" s="13"/>
      <c r="Q183" s="16"/>
      <c r="R183" s="16"/>
    </row>
    <row r="184" spans="3:18" ht="18" customHeight="1" x14ac:dyDescent="0.55000000000000004">
      <c r="C184" s="17"/>
      <c r="D184" s="50"/>
      <c r="E184" s="53"/>
      <c r="F184" s="30" t="s">
        <v>8981</v>
      </c>
      <c r="G184" s="18" t="s">
        <v>3774</v>
      </c>
      <c r="H184" s="18" t="s">
        <v>81</v>
      </c>
      <c r="I184" s="18" t="s">
        <v>1736</v>
      </c>
      <c r="J184" s="18">
        <v>60</v>
      </c>
      <c r="K184" s="56"/>
      <c r="L184" s="18" t="s">
        <v>1910</v>
      </c>
      <c r="M184" s="30" t="s">
        <v>1912</v>
      </c>
      <c r="N184" s="18" t="s">
        <v>6143</v>
      </c>
      <c r="O184" s="30" t="s">
        <v>1760</v>
      </c>
      <c r="P184" s="18" t="s">
        <v>8982</v>
      </c>
      <c r="Q184" s="47" t="s">
        <v>3774</v>
      </c>
      <c r="R184" s="21"/>
    </row>
    <row r="185" spans="3:18" ht="18.5" customHeight="1" thickBot="1" x14ac:dyDescent="0.6">
      <c r="C185" s="22"/>
      <c r="D185" s="51"/>
      <c r="E185" s="54"/>
      <c r="F185" s="34"/>
      <c r="G185" s="24" t="s">
        <v>57</v>
      </c>
      <c r="H185" s="25">
        <v>11</v>
      </c>
      <c r="I185" s="24" t="s">
        <v>167</v>
      </c>
      <c r="J185" s="24" t="s">
        <v>57</v>
      </c>
      <c r="K185" s="57"/>
      <c r="L185" s="25">
        <v>14</v>
      </c>
      <c r="M185" s="23"/>
      <c r="N185" s="24"/>
      <c r="O185" s="23"/>
      <c r="P185" s="24"/>
      <c r="Q185" s="28"/>
      <c r="R185" s="28"/>
    </row>
    <row r="186" spans="3:18" ht="18" customHeight="1" x14ac:dyDescent="0.55000000000000004">
      <c r="C186" s="11"/>
      <c r="D186" s="49"/>
      <c r="E186" s="52" t="str">
        <f>IF(D186="","",IF(#REF!&gt;0.1,"単",IF(#REF!&gt;0.29,"連",IF(#REF!&gt;0.34,"複","※"))))</f>
        <v/>
      </c>
      <c r="F186" s="12"/>
      <c r="G186" s="48"/>
      <c r="H186" s="13"/>
      <c r="I186" s="13"/>
      <c r="J186" s="13" t="s">
        <v>167</v>
      </c>
      <c r="K186" s="55" t="s">
        <v>6218</v>
      </c>
      <c r="L186" s="13"/>
      <c r="M186" s="12"/>
      <c r="N186" s="13"/>
      <c r="O186" s="12"/>
      <c r="P186" s="13"/>
      <c r="Q186" s="16"/>
      <c r="R186" s="16"/>
    </row>
    <row r="187" spans="3:18" ht="18" customHeight="1" x14ac:dyDescent="0.55000000000000004">
      <c r="C187" s="17"/>
      <c r="D187" s="50"/>
      <c r="E187" s="53"/>
      <c r="F187" s="30" t="s">
        <v>8983</v>
      </c>
      <c r="G187" s="18" t="s">
        <v>615</v>
      </c>
      <c r="H187" s="18" t="s">
        <v>8984</v>
      </c>
      <c r="I187" s="18" t="s">
        <v>5987</v>
      </c>
      <c r="J187" s="18">
        <v>60</v>
      </c>
      <c r="K187" s="56"/>
      <c r="L187" s="18" t="s">
        <v>2279</v>
      </c>
      <c r="M187" s="30" t="s">
        <v>1912</v>
      </c>
      <c r="N187" s="18" t="s">
        <v>75</v>
      </c>
      <c r="O187" s="30" t="s">
        <v>3152</v>
      </c>
      <c r="P187" s="18" t="s">
        <v>8985</v>
      </c>
      <c r="Q187" s="47" t="s">
        <v>615</v>
      </c>
      <c r="R187" s="21"/>
    </row>
    <row r="188" spans="3:18" ht="18.5" customHeight="1" thickBot="1" x14ac:dyDescent="0.6">
      <c r="C188" s="22"/>
      <c r="D188" s="51"/>
      <c r="E188" s="54"/>
      <c r="F188" s="34"/>
      <c r="G188" s="24"/>
      <c r="H188" s="25">
        <v>6</v>
      </c>
      <c r="I188" s="24" t="s">
        <v>167</v>
      </c>
      <c r="J188" s="24" t="s">
        <v>57</v>
      </c>
      <c r="K188" s="57"/>
      <c r="L188" s="25" t="s">
        <v>2207</v>
      </c>
      <c r="M188" s="23"/>
      <c r="N188" s="24"/>
      <c r="O188" s="23"/>
      <c r="P188" s="24"/>
      <c r="Q188" s="28"/>
      <c r="R188" s="28"/>
    </row>
    <row r="189" spans="3:18" ht="18" customHeight="1" x14ac:dyDescent="0.55000000000000004">
      <c r="C189" s="11"/>
      <c r="D189" s="49"/>
      <c r="E189" s="52" t="str">
        <f>IF(D189="","",IF(#REF!&gt;0.1,"単",IF(#REF!&gt;0.29,"連",IF(#REF!&gt;0.34,"複","※"))))</f>
        <v/>
      </c>
      <c r="F189" s="12"/>
      <c r="G189" s="48" t="s">
        <v>57</v>
      </c>
      <c r="H189" s="13"/>
      <c r="I189" s="13"/>
      <c r="J189" s="13" t="s">
        <v>167</v>
      </c>
      <c r="K189" s="55" t="s">
        <v>8986</v>
      </c>
      <c r="L189" s="13"/>
      <c r="M189" s="12"/>
      <c r="N189" s="13"/>
      <c r="O189" s="12"/>
      <c r="P189" s="13"/>
      <c r="Q189" s="16"/>
      <c r="R189" s="16"/>
    </row>
    <row r="190" spans="3:18" ht="18" customHeight="1" x14ac:dyDescent="0.55000000000000004">
      <c r="C190" s="17"/>
      <c r="D190" s="50"/>
      <c r="E190" s="53"/>
      <c r="F190" s="30" t="s">
        <v>8987</v>
      </c>
      <c r="G190" s="18" t="s">
        <v>1808</v>
      </c>
      <c r="H190" s="18" t="s">
        <v>81</v>
      </c>
      <c r="I190" s="18" t="s">
        <v>5989</v>
      </c>
      <c r="J190" s="18">
        <v>60</v>
      </c>
      <c r="K190" s="56"/>
      <c r="L190" s="18" t="s">
        <v>2279</v>
      </c>
      <c r="M190" s="30" t="s">
        <v>1908</v>
      </c>
      <c r="N190" s="18" t="s">
        <v>156</v>
      </c>
      <c r="O190" s="30" t="s">
        <v>1695</v>
      </c>
      <c r="P190" s="18" t="s">
        <v>8988</v>
      </c>
      <c r="Q190" s="47" t="s">
        <v>1808</v>
      </c>
      <c r="R190" s="21"/>
    </row>
    <row r="191" spans="3:18" ht="18.5" customHeight="1" thickBot="1" x14ac:dyDescent="0.6">
      <c r="C191" s="22"/>
      <c r="D191" s="51"/>
      <c r="E191" s="54"/>
      <c r="F191" s="34"/>
      <c r="G191" s="24" t="s">
        <v>57</v>
      </c>
      <c r="H191" s="25">
        <v>11</v>
      </c>
      <c r="I191" s="24" t="s">
        <v>167</v>
      </c>
      <c r="J191" s="24" t="s">
        <v>57</v>
      </c>
      <c r="K191" s="57"/>
      <c r="L191" s="25" t="s">
        <v>2207</v>
      </c>
      <c r="M191" s="23"/>
      <c r="N191" s="24"/>
      <c r="O191" s="23"/>
      <c r="P191" s="24"/>
      <c r="Q191" s="28"/>
      <c r="R191" s="28"/>
    </row>
    <row r="192" spans="3:18" ht="18" customHeight="1" x14ac:dyDescent="0.55000000000000004">
      <c r="C192" s="11"/>
      <c r="D192" s="49"/>
      <c r="E192" s="52" t="str">
        <f>IF(D192="","",IF(#REF!&gt;0.1,"単",IF(#REF!&gt;0.29,"連",IF(#REF!&gt;0.34,"複","※"))))</f>
        <v/>
      </c>
      <c r="F192" s="12"/>
      <c r="G192" s="48"/>
      <c r="H192" s="13"/>
      <c r="I192" s="13"/>
      <c r="J192" s="13"/>
      <c r="K192" s="55" t="s">
        <v>8989</v>
      </c>
      <c r="L192" s="13"/>
      <c r="M192" s="12"/>
      <c r="N192" s="13"/>
      <c r="O192" s="12"/>
      <c r="P192" s="13"/>
      <c r="Q192" s="16"/>
      <c r="R192" s="16"/>
    </row>
    <row r="193" spans="1:18" ht="18" customHeight="1" x14ac:dyDescent="0.55000000000000004">
      <c r="C193" s="17"/>
      <c r="D193" s="50"/>
      <c r="E193" s="53"/>
      <c r="F193" s="30" t="s">
        <v>8990</v>
      </c>
      <c r="G193" s="18" t="s">
        <v>456</v>
      </c>
      <c r="H193" s="18" t="s">
        <v>7976</v>
      </c>
      <c r="I193" s="18" t="s">
        <v>6215</v>
      </c>
      <c r="J193" s="18">
        <v>60</v>
      </c>
      <c r="K193" s="56"/>
      <c r="L193" s="18" t="s">
        <v>1910</v>
      </c>
      <c r="M193" s="30" t="s">
        <v>1911</v>
      </c>
      <c r="N193" s="18" t="s">
        <v>6001</v>
      </c>
      <c r="O193" s="30" t="s">
        <v>6452</v>
      </c>
      <c r="P193" s="18" t="s">
        <v>8991</v>
      </c>
      <c r="Q193" s="47" t="s">
        <v>456</v>
      </c>
      <c r="R193" s="21"/>
    </row>
    <row r="194" spans="1:18" ht="18.5" customHeight="1" thickBot="1" x14ac:dyDescent="0.6">
      <c r="C194" s="22"/>
      <c r="D194" s="51"/>
      <c r="E194" s="54"/>
      <c r="F194" s="34"/>
      <c r="G194" s="24"/>
      <c r="H194" s="25">
        <v>16</v>
      </c>
      <c r="I194" s="24" t="s">
        <v>167</v>
      </c>
      <c r="J194" s="24" t="s">
        <v>57</v>
      </c>
      <c r="K194" s="57"/>
      <c r="L194" s="25" t="s">
        <v>2207</v>
      </c>
      <c r="M194" s="23"/>
      <c r="N194" s="24"/>
      <c r="O194" s="23"/>
      <c r="P194" s="24"/>
      <c r="Q194" s="28"/>
      <c r="R194" s="28"/>
    </row>
    <row r="195" spans="1:18" x14ac:dyDescent="0.5500000000000000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8" x14ac:dyDescent="0.55000000000000004">
      <c r="A196" t="s">
        <v>42</v>
      </c>
      <c r="B196" t="s">
        <v>1</v>
      </c>
      <c r="C196" s="1" t="s">
        <v>2</v>
      </c>
      <c r="D196" t="s">
        <v>11</v>
      </c>
      <c r="E196" t="s">
        <v>2193</v>
      </c>
      <c r="F196" t="s">
        <v>3</v>
      </c>
      <c r="G196" t="s">
        <v>4</v>
      </c>
      <c r="H196" t="s">
        <v>5</v>
      </c>
      <c r="I196" t="s">
        <v>6</v>
      </c>
      <c r="J196" t="s">
        <v>7</v>
      </c>
      <c r="K196" t="s">
        <v>1903</v>
      </c>
      <c r="L196" t="s">
        <v>1904</v>
      </c>
      <c r="M196" t="s">
        <v>1905</v>
      </c>
      <c r="N196" t="s">
        <v>8</v>
      </c>
      <c r="O196" t="s">
        <v>9</v>
      </c>
      <c r="P196" t="s">
        <v>10</v>
      </c>
      <c r="Q196" t="s">
        <v>12</v>
      </c>
    </row>
    <row r="197" spans="1:18" x14ac:dyDescent="0.55000000000000004">
      <c r="A197" t="s">
        <v>943</v>
      </c>
      <c r="B197" t="s">
        <v>6500</v>
      </c>
      <c r="H197" s="7"/>
    </row>
    <row r="198" spans="1:18" x14ac:dyDescent="0.55000000000000004">
      <c r="A198" s="7">
        <v>5</v>
      </c>
      <c r="B198" s="7"/>
      <c r="C198" s="37" t="s">
        <v>943</v>
      </c>
      <c r="D198" s="7" t="s">
        <v>6500</v>
      </c>
      <c r="G198" s="7" t="s">
        <v>1462</v>
      </c>
      <c r="H198" s="9"/>
    </row>
    <row r="199" spans="1:18" ht="18.5" thickBot="1" x14ac:dyDescent="0.6">
      <c r="C199" s="39">
        <v>5</v>
      </c>
      <c r="D199" t="s">
        <v>1272</v>
      </c>
      <c r="E199">
        <f>VALUE(B197)</f>
        <v>2200</v>
      </c>
      <c r="F199" t="s">
        <v>943</v>
      </c>
      <c r="I199" s="31"/>
    </row>
    <row r="200" spans="1:18" ht="18" customHeight="1" x14ac:dyDescent="0.55000000000000004">
      <c r="C200" s="11"/>
      <c r="D200" s="49"/>
      <c r="E200" s="52" t="str">
        <f>IF(D200="","",IF(#REF!&gt;0.1,"単",IF(#REF!&gt;0.29,"連",IF(#REF!&gt;0.34,"複","※"))))</f>
        <v/>
      </c>
      <c r="F200" s="12"/>
      <c r="G200" s="48"/>
      <c r="H200" s="13"/>
      <c r="I200" s="13"/>
      <c r="J200" s="13" t="s">
        <v>167</v>
      </c>
      <c r="K200" s="55" t="s">
        <v>6634</v>
      </c>
      <c r="L200" s="13"/>
      <c r="M200" s="12"/>
      <c r="N200" s="13"/>
      <c r="O200" s="12"/>
      <c r="P200" s="13"/>
      <c r="Q200" s="16"/>
      <c r="R200" s="16"/>
    </row>
    <row r="201" spans="1:18" ht="18" customHeight="1" x14ac:dyDescent="0.55000000000000004">
      <c r="C201" s="17"/>
      <c r="D201" s="50"/>
      <c r="E201" s="53"/>
      <c r="F201" s="30" t="s">
        <v>8992</v>
      </c>
      <c r="G201" s="18" t="s">
        <v>321</v>
      </c>
      <c r="H201" s="18" t="s">
        <v>99</v>
      </c>
      <c r="I201" s="18" t="s">
        <v>68</v>
      </c>
      <c r="J201" s="18">
        <v>57</v>
      </c>
      <c r="K201" s="56"/>
      <c r="L201" s="18" t="s">
        <v>1910</v>
      </c>
      <c r="M201" s="30" t="s">
        <v>1920</v>
      </c>
      <c r="N201" s="18" t="s">
        <v>75</v>
      </c>
      <c r="O201" s="30" t="s">
        <v>8993</v>
      </c>
      <c r="P201" s="18" t="s">
        <v>8994</v>
      </c>
      <c r="Q201" s="47" t="s">
        <v>321</v>
      </c>
      <c r="R201" s="21"/>
    </row>
    <row r="202" spans="1:18" ht="18.5" customHeight="1" thickBot="1" x14ac:dyDescent="0.6">
      <c r="C202" s="22"/>
      <c r="D202" s="51"/>
      <c r="E202" s="54"/>
      <c r="F202" s="34"/>
      <c r="G202" s="24"/>
      <c r="H202" s="25">
        <v>14</v>
      </c>
      <c r="I202" s="24" t="s">
        <v>167</v>
      </c>
      <c r="J202" s="24" t="s">
        <v>57</v>
      </c>
      <c r="K202" s="57"/>
      <c r="L202" s="25">
        <v>9</v>
      </c>
      <c r="M202" s="23"/>
      <c r="N202" s="24"/>
      <c r="O202" s="23"/>
      <c r="P202" s="24"/>
      <c r="Q202" s="28"/>
      <c r="R202" s="28"/>
    </row>
    <row r="203" spans="1:18" ht="18" customHeight="1" x14ac:dyDescent="0.55000000000000004">
      <c r="C203" s="11"/>
      <c r="D203" s="49"/>
      <c r="E203" s="52" t="str">
        <f>IF(D203="","",IF(#REF!&gt;0.1,"単",IF(#REF!&gt;0.29,"連",IF(#REF!&gt;0.34,"複","※"))))</f>
        <v/>
      </c>
      <c r="F203" s="12"/>
      <c r="G203" s="48" t="s">
        <v>57</v>
      </c>
      <c r="H203" s="13"/>
      <c r="I203" s="13"/>
      <c r="J203" s="13" t="s">
        <v>167</v>
      </c>
      <c r="K203" s="55" t="s">
        <v>6343</v>
      </c>
      <c r="L203" s="13"/>
      <c r="M203" s="12"/>
      <c r="N203" s="13"/>
      <c r="O203" s="12"/>
      <c r="P203" s="13"/>
      <c r="Q203" s="16"/>
      <c r="R203" s="16"/>
    </row>
    <row r="204" spans="1:18" ht="18.75" customHeight="1" x14ac:dyDescent="0.55000000000000004">
      <c r="C204" s="17"/>
      <c r="D204" s="50"/>
      <c r="E204" s="53"/>
      <c r="F204" s="30" t="s">
        <v>8995</v>
      </c>
      <c r="G204" s="18" t="s">
        <v>1710</v>
      </c>
      <c r="H204" s="18" t="s">
        <v>69</v>
      </c>
      <c r="I204" s="18" t="s">
        <v>47</v>
      </c>
      <c r="J204" s="18">
        <v>52</v>
      </c>
      <c r="K204" s="56"/>
      <c r="L204" s="18" t="s">
        <v>1907</v>
      </c>
      <c r="M204" s="30" t="s">
        <v>1908</v>
      </c>
      <c r="N204" s="18" t="s">
        <v>3166</v>
      </c>
      <c r="O204" s="30" t="s">
        <v>1703</v>
      </c>
      <c r="P204" s="18" t="s">
        <v>8996</v>
      </c>
      <c r="Q204" s="47" t="s">
        <v>1710</v>
      </c>
      <c r="R204" s="21"/>
    </row>
    <row r="205" spans="1:18" ht="18.5" customHeight="1" thickBot="1" x14ac:dyDescent="0.6">
      <c r="C205" s="22"/>
      <c r="D205" s="51"/>
      <c r="E205" s="54"/>
      <c r="F205" s="34"/>
      <c r="G205" s="24" t="s">
        <v>57</v>
      </c>
      <c r="H205" s="25">
        <v>8</v>
      </c>
      <c r="I205" s="24" t="s">
        <v>167</v>
      </c>
      <c r="J205" s="24" t="s">
        <v>57</v>
      </c>
      <c r="K205" s="57"/>
      <c r="L205" s="25">
        <v>22</v>
      </c>
      <c r="M205" s="23"/>
      <c r="N205" s="24"/>
      <c r="O205" s="23"/>
      <c r="P205" s="24"/>
      <c r="Q205" s="28"/>
      <c r="R205" s="28"/>
    </row>
    <row r="206" spans="1:18" ht="18" customHeight="1" x14ac:dyDescent="0.55000000000000004">
      <c r="C206" s="11"/>
      <c r="D206" s="49"/>
      <c r="E206" s="52" t="str">
        <f>IF(D206="","",IF(#REF!&gt;0.1,"単",IF(#REF!&gt;0.29,"連",IF(#REF!&gt;0.34,"複","※"))))</f>
        <v/>
      </c>
      <c r="F206" s="12"/>
      <c r="G206" s="48" t="s">
        <v>57</v>
      </c>
      <c r="H206" s="13"/>
      <c r="I206" s="13"/>
      <c r="J206" s="13" t="s">
        <v>167</v>
      </c>
      <c r="K206" s="55" t="s">
        <v>6472</v>
      </c>
      <c r="L206" s="13"/>
      <c r="M206" s="12"/>
      <c r="N206" s="13"/>
      <c r="O206" s="12"/>
      <c r="P206" s="13"/>
      <c r="Q206" s="16"/>
      <c r="R206" s="16"/>
    </row>
    <row r="207" spans="1:18" ht="18" customHeight="1" x14ac:dyDescent="0.55000000000000004">
      <c r="C207" s="17"/>
      <c r="D207" s="50"/>
      <c r="E207" s="53"/>
      <c r="F207" s="30" t="s">
        <v>8997</v>
      </c>
      <c r="G207" s="18" t="s">
        <v>1246</v>
      </c>
      <c r="H207" s="18" t="s">
        <v>62</v>
      </c>
      <c r="I207" s="18" t="s">
        <v>1181</v>
      </c>
      <c r="J207" s="18">
        <v>55</v>
      </c>
      <c r="K207" s="56"/>
      <c r="L207" s="18" t="s">
        <v>1907</v>
      </c>
      <c r="M207" s="30" t="s">
        <v>1908</v>
      </c>
      <c r="N207" s="18" t="s">
        <v>6486</v>
      </c>
      <c r="O207" s="30" t="s">
        <v>6110</v>
      </c>
      <c r="P207" s="18" t="s">
        <v>7447</v>
      </c>
      <c r="Q207" s="47" t="s">
        <v>1246</v>
      </c>
      <c r="R207" s="21"/>
    </row>
    <row r="208" spans="1:18" ht="18.5" customHeight="1" thickBot="1" x14ac:dyDescent="0.6">
      <c r="C208" s="22"/>
      <c r="D208" s="51"/>
      <c r="E208" s="54"/>
      <c r="F208" s="34"/>
      <c r="G208" s="24" t="s">
        <v>57</v>
      </c>
      <c r="H208" s="25">
        <v>7</v>
      </c>
      <c r="I208" s="24" t="s">
        <v>167</v>
      </c>
      <c r="J208" s="24" t="s">
        <v>57</v>
      </c>
      <c r="K208" s="57"/>
      <c r="L208" s="25">
        <v>5</v>
      </c>
      <c r="M208" s="23"/>
      <c r="N208" s="24"/>
      <c r="O208" s="23"/>
      <c r="P208" s="24"/>
      <c r="Q208" s="28"/>
      <c r="R208" s="28"/>
    </row>
    <row r="209" spans="3:18" ht="18" customHeight="1" x14ac:dyDescent="0.55000000000000004">
      <c r="C209" s="11"/>
      <c r="D209" s="49"/>
      <c r="E209" s="52" t="str">
        <f>IF(D209="","",IF(#REF!&gt;0.1,"単",IF(#REF!&gt;0.29,"連",IF(#REF!&gt;0.34,"複","※"))))</f>
        <v/>
      </c>
      <c r="F209" s="12"/>
      <c r="G209" s="48"/>
      <c r="H209" s="13"/>
      <c r="I209" s="13"/>
      <c r="J209" s="13" t="s">
        <v>167</v>
      </c>
      <c r="K209" s="55" t="s">
        <v>6430</v>
      </c>
      <c r="L209" s="13"/>
      <c r="M209" s="12"/>
      <c r="N209" s="13"/>
      <c r="O209" s="12"/>
      <c r="P209" s="13"/>
      <c r="Q209" s="16"/>
      <c r="R209" s="16"/>
    </row>
    <row r="210" spans="3:18" ht="18.75" customHeight="1" x14ac:dyDescent="0.55000000000000004">
      <c r="C210" s="17"/>
      <c r="D210" s="50"/>
      <c r="E210" s="53"/>
      <c r="F210" s="30" t="s">
        <v>8998</v>
      </c>
      <c r="G210" s="18" t="s">
        <v>166</v>
      </c>
      <c r="H210" s="18" t="s">
        <v>97</v>
      </c>
      <c r="I210" s="18" t="s">
        <v>2206</v>
      </c>
      <c r="J210" s="18">
        <v>55</v>
      </c>
      <c r="K210" s="56"/>
      <c r="L210" s="18" t="s">
        <v>1907</v>
      </c>
      <c r="M210" s="30" t="s">
        <v>1920</v>
      </c>
      <c r="N210" s="18" t="s">
        <v>6486</v>
      </c>
      <c r="O210" s="30" t="s">
        <v>6116</v>
      </c>
      <c r="P210" s="18" t="s">
        <v>8999</v>
      </c>
      <c r="Q210" s="47" t="s">
        <v>166</v>
      </c>
      <c r="R210" s="21"/>
    </row>
    <row r="211" spans="3:18" ht="18.5" customHeight="1" thickBot="1" x14ac:dyDescent="0.6">
      <c r="C211" s="22"/>
      <c r="D211" s="51"/>
      <c r="E211" s="54"/>
      <c r="F211" s="34"/>
      <c r="G211" s="24"/>
      <c r="H211" s="25">
        <v>16</v>
      </c>
      <c r="I211" s="24"/>
      <c r="J211" s="24" t="s">
        <v>57</v>
      </c>
      <c r="K211" s="57"/>
      <c r="L211" s="25">
        <v>2</v>
      </c>
      <c r="M211" s="23"/>
      <c r="N211" s="24"/>
      <c r="O211" s="23"/>
      <c r="P211" s="24"/>
      <c r="Q211" s="28"/>
      <c r="R211" s="28"/>
    </row>
    <row r="212" spans="3:18" ht="18" customHeight="1" x14ac:dyDescent="0.55000000000000004">
      <c r="C212" s="11"/>
      <c r="D212" s="49"/>
      <c r="E212" s="52" t="str">
        <f>IF(D212="","",IF(#REF!&gt;0.1,"単",IF(#REF!&gt;0.29,"連",IF(#REF!&gt;0.34,"複","※"))))</f>
        <v/>
      </c>
      <c r="F212" s="12"/>
      <c r="G212" s="48"/>
      <c r="H212" s="13"/>
      <c r="I212" s="13"/>
      <c r="J212" s="13" t="s">
        <v>167</v>
      </c>
      <c r="K212" s="55" t="s">
        <v>9000</v>
      </c>
      <c r="L212" s="13"/>
      <c r="M212" s="12"/>
      <c r="N212" s="13"/>
      <c r="O212" s="12"/>
      <c r="P212" s="13"/>
      <c r="Q212" s="16"/>
      <c r="R212" s="16"/>
    </row>
    <row r="213" spans="3:18" ht="18.75" customHeight="1" x14ac:dyDescent="0.55000000000000004">
      <c r="C213" s="17"/>
      <c r="D213" s="50"/>
      <c r="E213" s="53"/>
      <c r="F213" s="30" t="s">
        <v>9001</v>
      </c>
      <c r="G213" s="18" t="s">
        <v>3635</v>
      </c>
      <c r="H213" s="18" t="s">
        <v>62</v>
      </c>
      <c r="I213" s="18" t="s">
        <v>96</v>
      </c>
      <c r="J213" s="18">
        <v>57</v>
      </c>
      <c r="K213" s="56"/>
      <c r="L213" s="18" t="s">
        <v>1910</v>
      </c>
      <c r="M213" s="30" t="s">
        <v>1916</v>
      </c>
      <c r="N213" s="18" t="s">
        <v>94</v>
      </c>
      <c r="O213" s="30" t="s">
        <v>6333</v>
      </c>
      <c r="P213" s="18" t="s">
        <v>9002</v>
      </c>
      <c r="Q213" s="47" t="s">
        <v>3635</v>
      </c>
      <c r="R213" s="21"/>
    </row>
    <row r="214" spans="3:18" ht="18.5" customHeight="1" thickBot="1" x14ac:dyDescent="0.6">
      <c r="C214" s="22"/>
      <c r="D214" s="51"/>
      <c r="E214" s="54"/>
      <c r="F214" s="34"/>
      <c r="G214" s="24"/>
      <c r="H214" s="25">
        <v>7</v>
      </c>
      <c r="I214" s="24" t="s">
        <v>167</v>
      </c>
      <c r="J214" s="24"/>
      <c r="K214" s="57"/>
      <c r="L214" s="25">
        <v>13</v>
      </c>
      <c r="M214" s="23"/>
      <c r="N214" s="24"/>
      <c r="O214" s="23"/>
      <c r="P214" s="24"/>
      <c r="Q214" s="28"/>
      <c r="R214" s="28"/>
    </row>
    <row r="215" spans="3:18" ht="18" customHeight="1" x14ac:dyDescent="0.55000000000000004">
      <c r="C215" s="11"/>
      <c r="D215" s="49"/>
      <c r="E215" s="52" t="str">
        <f>IF(D215="","",IF(#REF!&gt;0.1,"単",IF(#REF!&gt;0.29,"連",IF(#REF!&gt;0.34,"複","※"))))</f>
        <v/>
      </c>
      <c r="F215" s="12"/>
      <c r="G215" s="48"/>
      <c r="H215" s="13"/>
      <c r="I215" s="13"/>
      <c r="J215" s="13" t="s">
        <v>167</v>
      </c>
      <c r="K215" s="55" t="s">
        <v>5997</v>
      </c>
      <c r="L215" s="13"/>
      <c r="M215" s="12"/>
      <c r="N215" s="13"/>
      <c r="O215" s="12"/>
      <c r="P215" s="13"/>
      <c r="Q215" s="16"/>
      <c r="R215" s="16"/>
    </row>
    <row r="216" spans="3:18" ht="18" customHeight="1" x14ac:dyDescent="0.55000000000000004">
      <c r="C216" s="17"/>
      <c r="D216" s="50"/>
      <c r="E216" s="53"/>
      <c r="F216" s="30" t="s">
        <v>9003</v>
      </c>
      <c r="G216" s="18" t="s">
        <v>1318</v>
      </c>
      <c r="H216" s="18" t="s">
        <v>58</v>
      </c>
      <c r="I216" s="18" t="s">
        <v>6120</v>
      </c>
      <c r="J216" s="18">
        <v>54</v>
      </c>
      <c r="K216" s="56"/>
      <c r="L216" s="18" t="s">
        <v>1910</v>
      </c>
      <c r="M216" s="30" t="s">
        <v>1908</v>
      </c>
      <c r="N216" s="18" t="s">
        <v>6439</v>
      </c>
      <c r="O216" s="30" t="s">
        <v>1695</v>
      </c>
      <c r="P216" s="18" t="s">
        <v>9004</v>
      </c>
      <c r="Q216" s="47" t="s">
        <v>1318</v>
      </c>
      <c r="R216" s="21"/>
    </row>
    <row r="217" spans="3:18" ht="18.5" customHeight="1" thickBot="1" x14ac:dyDescent="0.6">
      <c r="C217" s="22"/>
      <c r="D217" s="51"/>
      <c r="E217" s="54"/>
      <c r="F217" s="34"/>
      <c r="G217" s="24"/>
      <c r="H217" s="25">
        <v>6</v>
      </c>
      <c r="I217" s="24"/>
      <c r="J217" s="24" t="s">
        <v>57</v>
      </c>
      <c r="K217" s="57"/>
      <c r="L217" s="25">
        <v>30</v>
      </c>
      <c r="M217" s="23"/>
      <c r="N217" s="24"/>
      <c r="O217" s="23"/>
      <c r="P217" s="24"/>
      <c r="Q217" s="28"/>
      <c r="R217" s="28"/>
    </row>
    <row r="218" spans="3:18" ht="18" customHeight="1" x14ac:dyDescent="0.55000000000000004">
      <c r="C218" s="11"/>
      <c r="D218" s="49"/>
      <c r="E218" s="52" t="str">
        <f>IF(D218="","",IF(#REF!&gt;0.1,"単",IF(#REF!&gt;0.29,"連",IF(#REF!&gt;0.34,"複","※"))))</f>
        <v/>
      </c>
      <c r="F218" s="12"/>
      <c r="G218" s="48" t="s">
        <v>57</v>
      </c>
      <c r="H218" s="13"/>
      <c r="I218" s="13"/>
      <c r="J218" s="13" t="s">
        <v>167</v>
      </c>
      <c r="K218" s="55" t="s">
        <v>7240</v>
      </c>
      <c r="L218" s="13"/>
      <c r="M218" s="12"/>
      <c r="N218" s="13"/>
      <c r="O218" s="12"/>
      <c r="P218" s="13"/>
      <c r="Q218" s="16"/>
      <c r="R218" s="16"/>
    </row>
    <row r="219" spans="3:18" ht="18" customHeight="1" x14ac:dyDescent="0.55000000000000004">
      <c r="C219" s="17"/>
      <c r="D219" s="50"/>
      <c r="E219" s="53"/>
      <c r="F219" s="30" t="s">
        <v>9005</v>
      </c>
      <c r="G219" s="18" t="s">
        <v>6298</v>
      </c>
      <c r="H219" s="18" t="s">
        <v>62</v>
      </c>
      <c r="I219" s="18" t="s">
        <v>5984</v>
      </c>
      <c r="J219" s="18">
        <v>54</v>
      </c>
      <c r="K219" s="56"/>
      <c r="L219" s="18" t="s">
        <v>1910</v>
      </c>
      <c r="M219" s="30" t="s">
        <v>1908</v>
      </c>
      <c r="N219" s="18" t="s">
        <v>3184</v>
      </c>
      <c r="O219" s="30" t="s">
        <v>1696</v>
      </c>
      <c r="P219" s="18" t="s">
        <v>9006</v>
      </c>
      <c r="Q219" s="47" t="s">
        <v>6298</v>
      </c>
      <c r="R219" s="21"/>
    </row>
    <row r="220" spans="3:18" ht="18.5" customHeight="1" thickBot="1" x14ac:dyDescent="0.6">
      <c r="C220" s="22"/>
      <c r="D220" s="51"/>
      <c r="E220" s="54"/>
      <c r="F220" s="34"/>
      <c r="G220" s="24" t="s">
        <v>57</v>
      </c>
      <c r="H220" s="25">
        <v>7</v>
      </c>
      <c r="I220" s="24"/>
      <c r="J220" s="24" t="s">
        <v>57</v>
      </c>
      <c r="K220" s="57"/>
      <c r="L220" s="25">
        <v>2</v>
      </c>
      <c r="M220" s="23"/>
      <c r="N220" s="24"/>
      <c r="O220" s="23"/>
      <c r="P220" s="24"/>
      <c r="Q220" s="28"/>
      <c r="R220" s="28"/>
    </row>
    <row r="221" spans="3:18" ht="18" customHeight="1" x14ac:dyDescent="0.55000000000000004">
      <c r="C221" s="11"/>
      <c r="D221" s="49"/>
      <c r="E221" s="52" t="str">
        <f>IF(D221="","",IF(#REF!&gt;0.1,"単",IF(#REF!&gt;0.29,"連",IF(#REF!&gt;0.34,"複","※"))))</f>
        <v/>
      </c>
      <c r="F221" s="12"/>
      <c r="G221" s="48"/>
      <c r="H221" s="13"/>
      <c r="I221" s="13"/>
      <c r="J221" s="13" t="s">
        <v>167</v>
      </c>
      <c r="K221" s="55" t="s">
        <v>6446</v>
      </c>
      <c r="L221" s="13"/>
      <c r="M221" s="12"/>
      <c r="N221" s="13"/>
      <c r="O221" s="12"/>
      <c r="P221" s="13"/>
      <c r="Q221" s="16"/>
      <c r="R221" s="16"/>
    </row>
    <row r="222" spans="3:18" ht="18" customHeight="1" x14ac:dyDescent="0.55000000000000004">
      <c r="C222" s="17"/>
      <c r="D222" s="50"/>
      <c r="E222" s="53"/>
      <c r="F222" s="30" t="s">
        <v>6447</v>
      </c>
      <c r="G222" s="18" t="s">
        <v>140</v>
      </c>
      <c r="H222" s="18" t="s">
        <v>78</v>
      </c>
      <c r="I222" s="18" t="s">
        <v>53</v>
      </c>
      <c r="J222" s="18">
        <v>57</v>
      </c>
      <c r="K222" s="56"/>
      <c r="L222" s="18" t="s">
        <v>2279</v>
      </c>
      <c r="M222" s="30" t="s">
        <v>1908</v>
      </c>
      <c r="N222" s="18" t="s">
        <v>86</v>
      </c>
      <c r="O222" s="30" t="s">
        <v>6448</v>
      </c>
      <c r="P222" s="18" t="s">
        <v>6449</v>
      </c>
      <c r="Q222" s="47" t="s">
        <v>140</v>
      </c>
      <c r="R222" s="21"/>
    </row>
    <row r="223" spans="3:18" ht="18.5" customHeight="1" thickBot="1" x14ac:dyDescent="0.6">
      <c r="C223" s="22"/>
      <c r="D223" s="51"/>
      <c r="E223" s="54"/>
      <c r="F223" s="34"/>
      <c r="G223" s="24"/>
      <c r="H223" s="25">
        <v>5</v>
      </c>
      <c r="I223" s="24" t="s">
        <v>167</v>
      </c>
      <c r="J223" s="24"/>
      <c r="K223" s="57"/>
      <c r="L223" s="25">
        <v>10</v>
      </c>
      <c r="M223" s="23"/>
      <c r="N223" s="24"/>
      <c r="O223" s="23"/>
      <c r="P223" s="24"/>
      <c r="Q223" s="28"/>
      <c r="R223" s="28"/>
    </row>
    <row r="224" spans="3:18" ht="18" customHeight="1" x14ac:dyDescent="0.55000000000000004">
      <c r="C224" s="11"/>
      <c r="D224" s="49"/>
      <c r="E224" s="52" t="str">
        <f>IF(D224="","",IF(#REF!&gt;0.1,"単",IF(#REF!&gt;0.29,"連",IF(#REF!&gt;0.34,"複","※"))))</f>
        <v/>
      </c>
      <c r="F224" s="12"/>
      <c r="G224" s="48"/>
      <c r="H224" s="13"/>
      <c r="I224" s="13"/>
      <c r="J224" s="13" t="s">
        <v>167</v>
      </c>
      <c r="K224" s="55" t="s">
        <v>4858</v>
      </c>
      <c r="L224" s="13"/>
      <c r="M224" s="12"/>
      <c r="N224" s="13"/>
      <c r="O224" s="12"/>
      <c r="P224" s="13"/>
      <c r="Q224" s="16"/>
      <c r="R224" s="16"/>
    </row>
    <row r="225" spans="3:18" ht="18" customHeight="1" x14ac:dyDescent="0.55000000000000004">
      <c r="C225" s="17"/>
      <c r="D225" s="50"/>
      <c r="E225" s="53"/>
      <c r="F225" s="30" t="s">
        <v>9007</v>
      </c>
      <c r="G225" s="18" t="s">
        <v>126</v>
      </c>
      <c r="H225" s="18" t="s">
        <v>69</v>
      </c>
      <c r="I225" s="18" t="s">
        <v>1180</v>
      </c>
      <c r="J225" s="18">
        <v>53</v>
      </c>
      <c r="K225" s="56"/>
      <c r="L225" s="18" t="s">
        <v>1907</v>
      </c>
      <c r="M225" s="30" t="s">
        <v>1908</v>
      </c>
      <c r="N225" s="18" t="s">
        <v>4856</v>
      </c>
      <c r="O225" s="30" t="s">
        <v>1754</v>
      </c>
      <c r="P225" s="18" t="s">
        <v>9008</v>
      </c>
      <c r="Q225" s="47" t="s">
        <v>126</v>
      </c>
      <c r="R225" s="21"/>
    </row>
    <row r="226" spans="3:18" ht="18.5" customHeight="1" thickBot="1" x14ac:dyDescent="0.6">
      <c r="C226" s="22"/>
      <c r="D226" s="51"/>
      <c r="E226" s="54"/>
      <c r="F226" s="34"/>
      <c r="G226" s="24"/>
      <c r="H226" s="25">
        <v>8</v>
      </c>
      <c r="I226" s="24" t="s">
        <v>167</v>
      </c>
      <c r="J226" s="24"/>
      <c r="K226" s="57"/>
      <c r="L226" s="25">
        <v>1</v>
      </c>
      <c r="M226" s="23"/>
      <c r="N226" s="24"/>
      <c r="O226" s="23"/>
      <c r="P226" s="24"/>
      <c r="Q226" s="28"/>
      <c r="R226" s="28"/>
    </row>
    <row r="227" spans="3:18" ht="18" customHeight="1" x14ac:dyDescent="0.55000000000000004">
      <c r="C227" s="11"/>
      <c r="D227" s="49"/>
      <c r="E227" s="52" t="str">
        <f>IF(D227="","",IF(#REF!&gt;0.1,"単",IF(#REF!&gt;0.29,"連",IF(#REF!&gt;0.34,"複","※"))))</f>
        <v/>
      </c>
      <c r="F227" s="12"/>
      <c r="G227" s="48" t="s">
        <v>57</v>
      </c>
      <c r="H227" s="13"/>
      <c r="I227" s="13"/>
      <c r="J227" s="13" t="s">
        <v>167</v>
      </c>
      <c r="K227" s="55" t="s">
        <v>9009</v>
      </c>
      <c r="L227" s="13"/>
      <c r="M227" s="12"/>
      <c r="N227" s="13"/>
      <c r="O227" s="12"/>
      <c r="P227" s="13"/>
      <c r="Q227" s="16"/>
      <c r="R227" s="16"/>
    </row>
    <row r="228" spans="3:18" ht="18" customHeight="1" x14ac:dyDescent="0.55000000000000004">
      <c r="C228" s="17"/>
      <c r="D228" s="50"/>
      <c r="E228" s="53"/>
      <c r="F228" s="30" t="s">
        <v>9010</v>
      </c>
      <c r="G228" s="18" t="s">
        <v>7798</v>
      </c>
      <c r="H228" s="18" t="s">
        <v>69</v>
      </c>
      <c r="I228" s="18" t="s">
        <v>145</v>
      </c>
      <c r="J228" s="18">
        <v>57</v>
      </c>
      <c r="K228" s="56"/>
      <c r="L228" s="18" t="s">
        <v>1910</v>
      </c>
      <c r="M228" s="30" t="s">
        <v>1908</v>
      </c>
      <c r="N228" s="18" t="s">
        <v>4857</v>
      </c>
      <c r="O228" s="30" t="s">
        <v>6921</v>
      </c>
      <c r="P228" s="18" t="s">
        <v>9011</v>
      </c>
      <c r="Q228" s="47" t="s">
        <v>7798</v>
      </c>
      <c r="R228" s="21"/>
    </row>
    <row r="229" spans="3:18" ht="18.5" customHeight="1" thickBot="1" x14ac:dyDescent="0.6">
      <c r="C229" s="22"/>
      <c r="D229" s="51"/>
      <c r="E229" s="54"/>
      <c r="F229" s="34"/>
      <c r="G229" s="24" t="s">
        <v>57</v>
      </c>
      <c r="H229" s="25">
        <v>8</v>
      </c>
      <c r="I229" s="24" t="s">
        <v>167</v>
      </c>
      <c r="J229" s="24" t="s">
        <v>57</v>
      </c>
      <c r="K229" s="57"/>
      <c r="L229" s="25" t="s">
        <v>2207</v>
      </c>
      <c r="M229" s="23"/>
      <c r="N229" s="24"/>
      <c r="O229" s="23"/>
      <c r="P229" s="24"/>
      <c r="Q229" s="28"/>
      <c r="R229" s="28"/>
    </row>
    <row r="230" spans="3:18" ht="18" customHeight="1" x14ac:dyDescent="0.55000000000000004">
      <c r="C230" s="11"/>
      <c r="D230" s="49"/>
      <c r="E230" s="52" t="str">
        <f>IF(D230="","",IF(#REF!&gt;0.1,"単",IF(#REF!&gt;0.29,"連",IF(#REF!&gt;0.34,"複","※"))))</f>
        <v/>
      </c>
      <c r="F230" s="12"/>
      <c r="G230" s="48"/>
      <c r="H230" s="13"/>
      <c r="I230" s="13"/>
      <c r="J230" s="13" t="s">
        <v>167</v>
      </c>
      <c r="K230" s="55" t="s">
        <v>3416</v>
      </c>
      <c r="L230" s="13"/>
      <c r="M230" s="12"/>
      <c r="N230" s="13"/>
      <c r="O230" s="12"/>
      <c r="P230" s="13"/>
      <c r="Q230" s="16"/>
      <c r="R230" s="16"/>
    </row>
    <row r="231" spans="3:18" ht="18" customHeight="1" x14ac:dyDescent="0.55000000000000004">
      <c r="C231" s="17"/>
      <c r="D231" s="50"/>
      <c r="E231" s="53"/>
      <c r="F231" s="30" t="s">
        <v>9012</v>
      </c>
      <c r="G231" s="18" t="s">
        <v>1965</v>
      </c>
      <c r="H231" s="18" t="s">
        <v>85</v>
      </c>
      <c r="I231" s="18" t="s">
        <v>51</v>
      </c>
      <c r="J231" s="18">
        <v>57</v>
      </c>
      <c r="K231" s="56"/>
      <c r="L231" s="18" t="s">
        <v>1910</v>
      </c>
      <c r="M231" s="30" t="s">
        <v>1908</v>
      </c>
      <c r="N231" s="18" t="s">
        <v>75</v>
      </c>
      <c r="O231" s="30" t="s">
        <v>9013</v>
      </c>
      <c r="P231" s="18" t="s">
        <v>9014</v>
      </c>
      <c r="Q231" s="47" t="s">
        <v>1965</v>
      </c>
      <c r="R231" s="21"/>
    </row>
    <row r="232" spans="3:18" ht="18.5" customHeight="1" thickBot="1" x14ac:dyDescent="0.6">
      <c r="C232" s="22"/>
      <c r="D232" s="51"/>
      <c r="E232" s="54"/>
      <c r="F232" s="34"/>
      <c r="G232" s="24"/>
      <c r="H232" s="25">
        <v>15</v>
      </c>
      <c r="I232" s="24" t="s">
        <v>167</v>
      </c>
      <c r="J232" s="24" t="s">
        <v>57</v>
      </c>
      <c r="K232" s="57"/>
      <c r="L232" s="25">
        <v>27</v>
      </c>
      <c r="M232" s="23"/>
      <c r="N232" s="24"/>
      <c r="O232" s="23"/>
      <c r="P232" s="24"/>
      <c r="Q232" s="28"/>
      <c r="R232" s="28"/>
    </row>
    <row r="233" spans="3:18" ht="18" customHeight="1" x14ac:dyDescent="0.55000000000000004">
      <c r="C233" s="11"/>
      <c r="D233" s="49"/>
      <c r="E233" s="52" t="str">
        <f>IF(D233="","",IF(#REF!&gt;0.1,"単",IF(#REF!&gt;0.29,"連",IF(#REF!&gt;0.34,"複","※"))))</f>
        <v/>
      </c>
      <c r="F233" s="12"/>
      <c r="G233" s="48" t="s">
        <v>57</v>
      </c>
      <c r="H233" s="13"/>
      <c r="I233" s="13"/>
      <c r="J233" s="13" t="s">
        <v>167</v>
      </c>
      <c r="K233" s="55" t="s">
        <v>7046</v>
      </c>
      <c r="L233" s="13"/>
      <c r="M233" s="12"/>
      <c r="N233" s="13"/>
      <c r="O233" s="12"/>
      <c r="P233" s="13"/>
      <c r="Q233" s="16"/>
      <c r="R233" s="16"/>
    </row>
    <row r="234" spans="3:18" ht="18" customHeight="1" x14ac:dyDescent="0.55000000000000004">
      <c r="C234" s="17"/>
      <c r="D234" s="50"/>
      <c r="E234" s="53"/>
      <c r="F234" s="30" t="s">
        <v>9015</v>
      </c>
      <c r="G234" s="18" t="s">
        <v>549</v>
      </c>
      <c r="H234" s="18" t="s">
        <v>72</v>
      </c>
      <c r="I234" s="18" t="s">
        <v>7191</v>
      </c>
      <c r="J234" s="18">
        <v>57</v>
      </c>
      <c r="K234" s="56"/>
      <c r="L234" s="18" t="s">
        <v>1910</v>
      </c>
      <c r="M234" s="30" t="s">
        <v>1912</v>
      </c>
      <c r="N234" s="18" t="s">
        <v>89</v>
      </c>
      <c r="O234" s="30" t="s">
        <v>9016</v>
      </c>
      <c r="P234" s="18" t="s">
        <v>9017</v>
      </c>
      <c r="Q234" s="47" t="s">
        <v>549</v>
      </c>
      <c r="R234" s="21"/>
    </row>
    <row r="235" spans="3:18" ht="18.5" customHeight="1" thickBot="1" x14ac:dyDescent="0.6">
      <c r="C235" s="22"/>
      <c r="D235" s="51"/>
      <c r="E235" s="54"/>
      <c r="F235" s="34"/>
      <c r="G235" s="24" t="s">
        <v>57</v>
      </c>
      <c r="H235" s="25">
        <v>13</v>
      </c>
      <c r="I235" s="24" t="s">
        <v>167</v>
      </c>
      <c r="J235" s="24" t="s">
        <v>57</v>
      </c>
      <c r="K235" s="57"/>
      <c r="L235" s="25" t="s">
        <v>2207</v>
      </c>
      <c r="M235" s="23"/>
      <c r="N235" s="24"/>
      <c r="O235" s="23"/>
      <c r="P235" s="24"/>
      <c r="Q235" s="28"/>
      <c r="R235" s="28"/>
    </row>
    <row r="236" spans="3:18" ht="18" customHeight="1" x14ac:dyDescent="0.55000000000000004">
      <c r="C236" s="11"/>
      <c r="D236" s="49"/>
      <c r="E236" s="52" t="str">
        <f>IF(D236="","",IF(#REF!&gt;0.1,"単",IF(#REF!&gt;0.29,"連",IF(#REF!&gt;0.34,"複","※"))))</f>
        <v/>
      </c>
      <c r="F236" s="12"/>
      <c r="G236" s="48"/>
      <c r="H236" s="13"/>
      <c r="I236" s="13"/>
      <c r="J236" s="13" t="s">
        <v>167</v>
      </c>
      <c r="K236" s="55" t="s">
        <v>1953</v>
      </c>
      <c r="L236" s="13"/>
      <c r="M236" s="12"/>
      <c r="N236" s="13"/>
      <c r="O236" s="12"/>
      <c r="P236" s="13"/>
      <c r="Q236" s="16"/>
      <c r="R236" s="16"/>
    </row>
    <row r="237" spans="3:18" ht="18" customHeight="1" x14ac:dyDescent="0.55000000000000004">
      <c r="C237" s="17"/>
      <c r="D237" s="50"/>
      <c r="E237" s="53"/>
      <c r="F237" s="30" t="s">
        <v>3544</v>
      </c>
      <c r="G237" s="18" t="s">
        <v>620</v>
      </c>
      <c r="H237" s="18" t="s">
        <v>70</v>
      </c>
      <c r="I237" s="18" t="s">
        <v>158</v>
      </c>
      <c r="J237" s="18">
        <v>57</v>
      </c>
      <c r="K237" s="56"/>
      <c r="L237" s="18" t="s">
        <v>1910</v>
      </c>
      <c r="M237" s="30" t="s">
        <v>1908</v>
      </c>
      <c r="N237" s="18" t="s">
        <v>112</v>
      </c>
      <c r="O237" s="30" t="s">
        <v>3152</v>
      </c>
      <c r="P237" s="18" t="s">
        <v>9018</v>
      </c>
      <c r="Q237" s="47" t="s">
        <v>620</v>
      </c>
      <c r="R237" s="21"/>
    </row>
    <row r="238" spans="3:18" ht="18.5" customHeight="1" thickBot="1" x14ac:dyDescent="0.6">
      <c r="C238" s="22"/>
      <c r="D238" s="51"/>
      <c r="E238" s="54"/>
      <c r="F238" s="34"/>
      <c r="G238" s="24"/>
      <c r="H238" s="25">
        <v>10</v>
      </c>
      <c r="I238" s="24" t="s">
        <v>167</v>
      </c>
      <c r="J238" s="24"/>
      <c r="K238" s="57"/>
      <c r="L238" s="25">
        <v>4</v>
      </c>
      <c r="M238" s="23"/>
      <c r="N238" s="24"/>
      <c r="O238" s="23"/>
      <c r="P238" s="24"/>
      <c r="Q238" s="28"/>
      <c r="R238" s="28"/>
    </row>
    <row r="239" spans="3:18" ht="18" customHeight="1" x14ac:dyDescent="0.55000000000000004">
      <c r="C239" s="11"/>
      <c r="D239" s="49"/>
      <c r="E239" s="52" t="str">
        <f>IF(D239="","",IF(#REF!&gt;0.1,"単",IF(#REF!&gt;0.29,"連",IF(#REF!&gt;0.34,"複","※"))))</f>
        <v/>
      </c>
      <c r="F239" s="12"/>
      <c r="G239" s="48" t="s">
        <v>57</v>
      </c>
      <c r="H239" s="13"/>
      <c r="I239" s="13"/>
      <c r="J239" s="13" t="s">
        <v>167</v>
      </c>
      <c r="K239" s="55" t="s">
        <v>9019</v>
      </c>
      <c r="L239" s="13"/>
      <c r="M239" s="12"/>
      <c r="N239" s="13"/>
      <c r="O239" s="12"/>
      <c r="P239" s="13"/>
      <c r="Q239" s="16"/>
      <c r="R239" s="16"/>
    </row>
    <row r="240" spans="3:18" ht="18" customHeight="1" x14ac:dyDescent="0.55000000000000004">
      <c r="C240" s="17"/>
      <c r="D240" s="50"/>
      <c r="E240" s="53"/>
      <c r="F240" s="30" t="s">
        <v>9020</v>
      </c>
      <c r="G240" s="18" t="s">
        <v>1745</v>
      </c>
      <c r="H240" s="18" t="s">
        <v>58</v>
      </c>
      <c r="I240" s="18" t="s">
        <v>82</v>
      </c>
      <c r="J240" s="18">
        <v>57</v>
      </c>
      <c r="K240" s="56"/>
      <c r="L240" s="18" t="s">
        <v>1910</v>
      </c>
      <c r="M240" s="30" t="s">
        <v>1912</v>
      </c>
      <c r="N240" s="18" t="s">
        <v>91</v>
      </c>
      <c r="O240" s="30" t="s">
        <v>9021</v>
      </c>
      <c r="P240" s="18" t="s">
        <v>9022</v>
      </c>
      <c r="Q240" s="47" t="s">
        <v>1745</v>
      </c>
      <c r="R240" s="21"/>
    </row>
    <row r="241" spans="1:18" ht="18.5" customHeight="1" thickBot="1" x14ac:dyDescent="0.6">
      <c r="C241" s="22"/>
      <c r="D241" s="51"/>
      <c r="E241" s="54"/>
      <c r="F241" s="34"/>
      <c r="G241" s="24" t="s">
        <v>57</v>
      </c>
      <c r="H241" s="25">
        <v>6</v>
      </c>
      <c r="I241" s="24"/>
      <c r="J241" s="24" t="s">
        <v>57</v>
      </c>
      <c r="K241" s="57"/>
      <c r="L241" s="25">
        <v>14</v>
      </c>
      <c r="M241" s="23"/>
      <c r="N241" s="24"/>
      <c r="O241" s="23"/>
      <c r="P241" s="24"/>
      <c r="Q241" s="28"/>
      <c r="R241" s="28"/>
    </row>
    <row r="242" spans="1:18" ht="18" customHeight="1" x14ac:dyDescent="0.55000000000000004">
      <c r="C242" s="11"/>
      <c r="D242" s="49"/>
      <c r="E242" s="52" t="str">
        <f>IF(D242="","",IF(#REF!&gt;0.1,"単",IF(#REF!&gt;0.29,"連",IF(#REF!&gt;0.34,"複","※"))))</f>
        <v/>
      </c>
      <c r="F242" s="12"/>
      <c r="G242" s="48"/>
      <c r="H242" s="13"/>
      <c r="I242" s="13"/>
      <c r="J242" s="13" t="s">
        <v>167</v>
      </c>
      <c r="K242" s="55" t="s">
        <v>6506</v>
      </c>
      <c r="L242" s="13"/>
      <c r="M242" s="12"/>
      <c r="N242" s="13"/>
      <c r="O242" s="12"/>
      <c r="P242" s="13"/>
      <c r="Q242" s="16"/>
      <c r="R242" s="16"/>
    </row>
    <row r="243" spans="1:18" ht="18" customHeight="1" x14ac:dyDescent="0.55000000000000004">
      <c r="C243" s="17"/>
      <c r="D243" s="50"/>
      <c r="E243" s="53"/>
      <c r="F243" s="30" t="s">
        <v>9023</v>
      </c>
      <c r="G243" s="18" t="s">
        <v>1755</v>
      </c>
      <c r="H243" s="18" t="s">
        <v>72</v>
      </c>
      <c r="I243" s="18" t="s">
        <v>30</v>
      </c>
      <c r="J243" s="18">
        <v>57</v>
      </c>
      <c r="K243" s="56"/>
      <c r="L243" s="18" t="s">
        <v>1910</v>
      </c>
      <c r="M243" s="30" t="s">
        <v>1908</v>
      </c>
      <c r="N243" s="18" t="s">
        <v>6486</v>
      </c>
      <c r="O243" s="30" t="s">
        <v>9024</v>
      </c>
      <c r="P243" s="18" t="s">
        <v>9025</v>
      </c>
      <c r="Q243" s="47" t="s">
        <v>1755</v>
      </c>
      <c r="R243" s="21"/>
    </row>
    <row r="244" spans="1:18" ht="18.5" customHeight="1" thickBot="1" x14ac:dyDescent="0.6">
      <c r="C244" s="22"/>
      <c r="D244" s="51"/>
      <c r="E244" s="54"/>
      <c r="F244" s="34"/>
      <c r="G244" s="24"/>
      <c r="H244" s="25">
        <v>13</v>
      </c>
      <c r="I244" s="24"/>
      <c r="J244" s="24" t="s">
        <v>57</v>
      </c>
      <c r="K244" s="57"/>
      <c r="L244" s="25">
        <v>30</v>
      </c>
      <c r="M244" s="23"/>
      <c r="N244" s="24"/>
      <c r="O244" s="23"/>
      <c r="P244" s="24"/>
      <c r="Q244" s="28"/>
      <c r="R244" s="28"/>
    </row>
    <row r="245" spans="1:18" ht="18" customHeight="1" x14ac:dyDescent="0.55000000000000004">
      <c r="C245" s="11"/>
      <c r="D245" s="49"/>
      <c r="E245" s="52" t="str">
        <f>IF(D245="","",IF(#REF!&gt;0.1,"単",IF(#REF!&gt;0.29,"連",IF(#REF!&gt;0.34,"複","※"))))</f>
        <v/>
      </c>
      <c r="F245" s="12"/>
      <c r="G245" s="48" t="s">
        <v>57</v>
      </c>
      <c r="H245" s="13"/>
      <c r="I245" s="13"/>
      <c r="J245" s="13" t="s">
        <v>167</v>
      </c>
      <c r="K245" s="55" t="s">
        <v>2038</v>
      </c>
      <c r="L245" s="13"/>
      <c r="M245" s="12"/>
      <c r="N245" s="13"/>
      <c r="O245" s="12"/>
      <c r="P245" s="13"/>
      <c r="Q245" s="16"/>
      <c r="R245" s="16"/>
    </row>
    <row r="246" spans="1:18" ht="18" customHeight="1" x14ac:dyDescent="0.55000000000000004">
      <c r="C246" s="17"/>
      <c r="D246" s="50"/>
      <c r="E246" s="53"/>
      <c r="F246" s="30" t="s">
        <v>9026</v>
      </c>
      <c r="G246" s="18" t="s">
        <v>3620</v>
      </c>
      <c r="H246" s="18" t="s">
        <v>62</v>
      </c>
      <c r="I246" s="18" t="s">
        <v>1736</v>
      </c>
      <c r="J246" s="18">
        <v>57</v>
      </c>
      <c r="K246" s="56"/>
      <c r="L246" s="18" t="s">
        <v>1910</v>
      </c>
      <c r="M246" s="30" t="s">
        <v>1908</v>
      </c>
      <c r="N246" s="18" t="s">
        <v>117</v>
      </c>
      <c r="O246" s="30" t="s">
        <v>6021</v>
      </c>
      <c r="P246" s="18" t="s">
        <v>9027</v>
      </c>
      <c r="Q246" s="47" t="s">
        <v>3620</v>
      </c>
      <c r="R246" s="21"/>
    </row>
    <row r="247" spans="1:18" ht="18.5" customHeight="1" thickBot="1" x14ac:dyDescent="0.6">
      <c r="C247" s="22"/>
      <c r="D247" s="51"/>
      <c r="E247" s="54"/>
      <c r="F247" s="34"/>
      <c r="G247" s="24" t="s">
        <v>57</v>
      </c>
      <c r="H247" s="25">
        <v>7</v>
      </c>
      <c r="I247" s="24"/>
      <c r="J247" s="24" t="s">
        <v>57</v>
      </c>
      <c r="K247" s="57"/>
      <c r="L247" s="25">
        <v>14</v>
      </c>
      <c r="M247" s="23"/>
      <c r="N247" s="24"/>
      <c r="O247" s="23"/>
      <c r="P247" s="24"/>
      <c r="Q247" s="28"/>
      <c r="R247" s="28"/>
    </row>
    <row r="248" spans="1:18" ht="18" customHeight="1" x14ac:dyDescent="0.55000000000000004">
      <c r="C248" s="11"/>
      <c r="D248" s="49"/>
      <c r="E248" s="52" t="str">
        <f>IF(D248="","",IF(#REF!&gt;0.1,"単",IF(#REF!&gt;0.29,"連",IF(#REF!&gt;0.34,"複","※"))))</f>
        <v/>
      </c>
      <c r="F248" s="12"/>
      <c r="G248" s="48" t="s">
        <v>57</v>
      </c>
      <c r="H248" s="13"/>
      <c r="I248" s="13"/>
      <c r="J248" s="13" t="s">
        <v>167</v>
      </c>
      <c r="K248" s="55" t="s">
        <v>5964</v>
      </c>
      <c r="L248" s="13"/>
      <c r="M248" s="12"/>
      <c r="N248" s="13"/>
      <c r="O248" s="12"/>
      <c r="P248" s="13"/>
      <c r="Q248" s="16"/>
      <c r="R248" s="16"/>
    </row>
    <row r="249" spans="1:18" ht="18" customHeight="1" x14ac:dyDescent="0.55000000000000004">
      <c r="C249" s="17"/>
      <c r="D249" s="50"/>
      <c r="E249" s="53"/>
      <c r="F249" s="30" t="s">
        <v>9028</v>
      </c>
      <c r="G249" s="18" t="s">
        <v>1744</v>
      </c>
      <c r="H249" s="18" t="s">
        <v>64</v>
      </c>
      <c r="I249" s="18" t="s">
        <v>129</v>
      </c>
      <c r="J249" s="18">
        <v>55</v>
      </c>
      <c r="K249" s="56"/>
      <c r="L249" s="18" t="s">
        <v>1907</v>
      </c>
      <c r="M249" s="30" t="s">
        <v>1908</v>
      </c>
      <c r="N249" s="18" t="s">
        <v>86</v>
      </c>
      <c r="O249" s="30" t="s">
        <v>1716</v>
      </c>
      <c r="P249" s="18" t="s">
        <v>9029</v>
      </c>
      <c r="Q249" s="47" t="s">
        <v>1744</v>
      </c>
      <c r="R249" s="21"/>
    </row>
    <row r="250" spans="1:18" ht="18.5" customHeight="1" thickBot="1" x14ac:dyDescent="0.6">
      <c r="C250" s="22"/>
      <c r="D250" s="51"/>
      <c r="E250" s="54"/>
      <c r="F250" s="34"/>
      <c r="G250" s="24" t="s">
        <v>57</v>
      </c>
      <c r="H250" s="25">
        <v>9</v>
      </c>
      <c r="I250" s="24" t="s">
        <v>167</v>
      </c>
      <c r="J250" s="24" t="s">
        <v>57</v>
      </c>
      <c r="K250" s="57"/>
      <c r="L250" s="25">
        <v>7</v>
      </c>
      <c r="M250" s="23"/>
      <c r="N250" s="24"/>
      <c r="O250" s="23"/>
      <c r="P250" s="24"/>
      <c r="Q250" s="28"/>
      <c r="R250" s="28"/>
    </row>
    <row r="251" spans="1:18" ht="18" customHeight="1" x14ac:dyDescent="0.55000000000000004">
      <c r="C251" s="11"/>
      <c r="D251" s="49"/>
      <c r="E251" s="52" t="str">
        <f>IF(D251="","",IF(#REF!&gt;0.1,"単",IF(#REF!&gt;0.29,"連",IF(#REF!&gt;0.34,"複","※"))))</f>
        <v/>
      </c>
      <c r="F251" s="12"/>
      <c r="G251" s="48"/>
      <c r="H251" s="13"/>
      <c r="I251" s="13"/>
      <c r="J251" s="13" t="s">
        <v>167</v>
      </c>
      <c r="K251" s="55" t="s">
        <v>6123</v>
      </c>
      <c r="L251" s="13"/>
      <c r="M251" s="12"/>
      <c r="N251" s="13"/>
      <c r="O251" s="12"/>
      <c r="P251" s="13"/>
      <c r="Q251" s="16"/>
      <c r="R251" s="16"/>
    </row>
    <row r="252" spans="1:18" ht="18" customHeight="1" x14ac:dyDescent="0.55000000000000004">
      <c r="C252" s="17"/>
      <c r="D252" s="50"/>
      <c r="E252" s="53"/>
      <c r="F252" s="30" t="s">
        <v>5780</v>
      </c>
      <c r="G252" s="18" t="s">
        <v>127</v>
      </c>
      <c r="H252" s="18" t="s">
        <v>62</v>
      </c>
      <c r="I252" s="18" t="s">
        <v>66</v>
      </c>
      <c r="J252" s="18">
        <v>57</v>
      </c>
      <c r="K252" s="56"/>
      <c r="L252" s="18" t="s">
        <v>1910</v>
      </c>
      <c r="M252" s="30" t="s">
        <v>1908</v>
      </c>
      <c r="N252" s="18" t="s">
        <v>3618</v>
      </c>
      <c r="O252" s="30" t="s">
        <v>6012</v>
      </c>
      <c r="P252" s="18" t="s">
        <v>9030</v>
      </c>
      <c r="Q252" s="47" t="s">
        <v>127</v>
      </c>
      <c r="R252" s="21"/>
    </row>
    <row r="253" spans="1:18" ht="18.5" customHeight="1" thickBot="1" x14ac:dyDescent="0.6">
      <c r="C253" s="22"/>
      <c r="D253" s="51"/>
      <c r="E253" s="54"/>
      <c r="F253" s="34"/>
      <c r="G253" s="24"/>
      <c r="H253" s="25">
        <v>7</v>
      </c>
      <c r="I253" s="24" t="s">
        <v>167</v>
      </c>
      <c r="J253" s="24" t="s">
        <v>57</v>
      </c>
      <c r="K253" s="57"/>
      <c r="L253" s="25" t="s">
        <v>2207</v>
      </c>
      <c r="M253" s="23"/>
      <c r="N253" s="24"/>
      <c r="O253" s="23"/>
      <c r="P253" s="24"/>
      <c r="Q253" s="28"/>
      <c r="R253" s="28"/>
    </row>
    <row r="254" spans="1:18" x14ac:dyDescent="0.55000000000000004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8" x14ac:dyDescent="0.55000000000000004">
      <c r="A255" t="s">
        <v>44</v>
      </c>
      <c r="B255" t="s">
        <v>1</v>
      </c>
      <c r="C255" s="1" t="s">
        <v>2</v>
      </c>
      <c r="D255" t="s">
        <v>11</v>
      </c>
      <c r="E255" t="s">
        <v>2193</v>
      </c>
      <c r="F255" t="s">
        <v>3</v>
      </c>
      <c r="G255" t="s">
        <v>4</v>
      </c>
      <c r="H255" t="s">
        <v>5</v>
      </c>
      <c r="I255" t="s">
        <v>6</v>
      </c>
      <c r="J255" t="s">
        <v>7</v>
      </c>
      <c r="K255" t="s">
        <v>1903</v>
      </c>
      <c r="L255" t="s">
        <v>1904</v>
      </c>
      <c r="M255" t="s">
        <v>1905</v>
      </c>
      <c r="N255" t="s">
        <v>8</v>
      </c>
      <c r="O255" t="s">
        <v>9</v>
      </c>
      <c r="P255" t="s">
        <v>10</v>
      </c>
      <c r="Q255" t="s">
        <v>12</v>
      </c>
    </row>
    <row r="256" spans="1:18" x14ac:dyDescent="0.55000000000000004">
      <c r="A256" t="s">
        <v>942</v>
      </c>
      <c r="B256" t="s">
        <v>2195</v>
      </c>
      <c r="H256" s="7"/>
    </row>
    <row r="257" spans="1:18" x14ac:dyDescent="0.55000000000000004">
      <c r="A257" s="7">
        <v>6</v>
      </c>
      <c r="B257" s="7"/>
      <c r="C257" s="37" t="s">
        <v>942</v>
      </c>
      <c r="D257" s="7" t="s">
        <v>2195</v>
      </c>
      <c r="G257" s="7" t="s">
        <v>1462</v>
      </c>
      <c r="H257" s="9"/>
    </row>
    <row r="258" spans="1:18" ht="18.5" thickBot="1" x14ac:dyDescent="0.6">
      <c r="C258" s="39">
        <v>6</v>
      </c>
      <c r="D258" t="s">
        <v>1272</v>
      </c>
      <c r="E258">
        <f>VALUE(B256)</f>
        <v>1800</v>
      </c>
      <c r="F258" t="s">
        <v>942</v>
      </c>
      <c r="I258" s="31"/>
    </row>
    <row r="259" spans="1:18" ht="18" customHeight="1" x14ac:dyDescent="0.55000000000000004">
      <c r="C259" s="11"/>
      <c r="D259" s="49"/>
      <c r="E259" s="52" t="str">
        <f>IF(D259="","",IF(#REF!&gt;0.1,"単",IF(#REF!&gt;0.29,"連",IF(#REF!&gt;0.34,"複","※"))))</f>
        <v/>
      </c>
      <c r="F259" s="12"/>
      <c r="G259" s="48" t="s">
        <v>57</v>
      </c>
      <c r="H259" s="13"/>
      <c r="I259" s="13"/>
      <c r="J259" s="13" t="s">
        <v>167</v>
      </c>
      <c r="K259" s="55" t="s">
        <v>5962</v>
      </c>
      <c r="L259" s="13"/>
      <c r="M259" s="12"/>
      <c r="N259" s="13"/>
      <c r="O259" s="12"/>
      <c r="P259" s="13"/>
      <c r="Q259" s="16"/>
      <c r="R259" s="16"/>
    </row>
    <row r="260" spans="1:18" ht="18" customHeight="1" x14ac:dyDescent="0.55000000000000004">
      <c r="C260" s="17"/>
      <c r="D260" s="50"/>
      <c r="E260" s="53"/>
      <c r="F260" s="30" t="s">
        <v>9031</v>
      </c>
      <c r="G260" s="18" t="s">
        <v>1739</v>
      </c>
      <c r="H260" s="18" t="s">
        <v>62</v>
      </c>
      <c r="I260" s="18" t="s">
        <v>2206</v>
      </c>
      <c r="J260" s="18">
        <v>57</v>
      </c>
      <c r="K260" s="56"/>
      <c r="L260" s="18" t="s">
        <v>1910</v>
      </c>
      <c r="M260" s="30" t="s">
        <v>1911</v>
      </c>
      <c r="N260" s="18" t="s">
        <v>4853</v>
      </c>
      <c r="O260" s="30" t="s">
        <v>1724</v>
      </c>
      <c r="P260" s="18" t="s">
        <v>9032</v>
      </c>
      <c r="Q260" s="47" t="s">
        <v>1739</v>
      </c>
      <c r="R260" s="21"/>
    </row>
    <row r="261" spans="1:18" ht="18.5" customHeight="1" thickBot="1" x14ac:dyDescent="0.6">
      <c r="C261" s="22"/>
      <c r="D261" s="51"/>
      <c r="E261" s="54"/>
      <c r="F261" s="34"/>
      <c r="G261" s="24" t="s">
        <v>57</v>
      </c>
      <c r="H261" s="25">
        <v>7</v>
      </c>
      <c r="I261" s="24" t="s">
        <v>167</v>
      </c>
      <c r="J261" s="24" t="s">
        <v>57</v>
      </c>
      <c r="K261" s="57"/>
      <c r="L261" s="25">
        <v>2</v>
      </c>
      <c r="M261" s="23"/>
      <c r="N261" s="24"/>
      <c r="O261" s="23"/>
      <c r="P261" s="24"/>
      <c r="Q261" s="28"/>
      <c r="R261" s="28"/>
    </row>
    <row r="262" spans="1:18" ht="18" customHeight="1" x14ac:dyDescent="0.55000000000000004">
      <c r="C262" s="11"/>
      <c r="D262" s="49"/>
      <c r="E262" s="52" t="str">
        <f>IF(D262="","",IF(#REF!&gt;0.1,"単",IF(#REF!&gt;0.29,"連",IF(#REF!&gt;0.34,"複","※"))))</f>
        <v/>
      </c>
      <c r="F262" s="12"/>
      <c r="G262" s="48" t="s">
        <v>57</v>
      </c>
      <c r="H262" s="13"/>
      <c r="I262" s="13"/>
      <c r="J262" s="13" t="s">
        <v>167</v>
      </c>
      <c r="K262" s="55" t="s">
        <v>9033</v>
      </c>
      <c r="L262" s="13"/>
      <c r="M262" s="12"/>
      <c r="N262" s="13"/>
      <c r="O262" s="12"/>
      <c r="P262" s="13"/>
      <c r="Q262" s="16"/>
      <c r="R262" s="16"/>
    </row>
    <row r="263" spans="1:18" ht="18.75" customHeight="1" x14ac:dyDescent="0.55000000000000004">
      <c r="C263" s="17"/>
      <c r="D263" s="50"/>
      <c r="E263" s="53"/>
      <c r="F263" s="30" t="s">
        <v>9034</v>
      </c>
      <c r="G263" s="18" t="s">
        <v>1619</v>
      </c>
      <c r="H263" s="18" t="s">
        <v>70</v>
      </c>
      <c r="I263" s="18" t="s">
        <v>1180</v>
      </c>
      <c r="J263" s="18">
        <v>55</v>
      </c>
      <c r="K263" s="56"/>
      <c r="L263" s="18" t="s">
        <v>1910</v>
      </c>
      <c r="M263" s="30" t="s">
        <v>1908</v>
      </c>
      <c r="N263" s="18" t="s">
        <v>157</v>
      </c>
      <c r="O263" s="30" t="s">
        <v>1775</v>
      </c>
      <c r="P263" s="18" t="s">
        <v>9035</v>
      </c>
      <c r="Q263" s="47" t="s">
        <v>1619</v>
      </c>
      <c r="R263" s="21"/>
    </row>
    <row r="264" spans="1:18" ht="18.5" customHeight="1" thickBot="1" x14ac:dyDescent="0.6">
      <c r="C264" s="22"/>
      <c r="D264" s="51"/>
      <c r="E264" s="54"/>
      <c r="F264" s="34"/>
      <c r="G264" s="24" t="s">
        <v>57</v>
      </c>
      <c r="H264" s="25">
        <v>10</v>
      </c>
      <c r="I264" s="24" t="s">
        <v>167</v>
      </c>
      <c r="J264" s="24" t="s">
        <v>57</v>
      </c>
      <c r="K264" s="57"/>
      <c r="L264" s="25">
        <v>1</v>
      </c>
      <c r="M264" s="23"/>
      <c r="N264" s="24"/>
      <c r="O264" s="23"/>
      <c r="P264" s="24"/>
      <c r="Q264" s="28"/>
      <c r="R264" s="28"/>
    </row>
    <row r="265" spans="1:18" ht="18" customHeight="1" x14ac:dyDescent="0.55000000000000004">
      <c r="C265" s="11"/>
      <c r="D265" s="49"/>
      <c r="E265" s="52" t="str">
        <f>IF(D265="","",IF(#REF!&gt;0.1,"単",IF(#REF!&gt;0.29,"連",IF(#REF!&gt;0.34,"複","※"))))</f>
        <v/>
      </c>
      <c r="F265" s="12"/>
      <c r="G265" s="48"/>
      <c r="H265" s="13"/>
      <c r="I265" s="13"/>
      <c r="J265" s="13" t="s">
        <v>167</v>
      </c>
      <c r="K265" s="55" t="s">
        <v>2205</v>
      </c>
      <c r="L265" s="13"/>
      <c r="M265" s="12"/>
      <c r="N265" s="13"/>
      <c r="O265" s="12"/>
      <c r="P265" s="13"/>
      <c r="Q265" s="16"/>
      <c r="R265" s="16"/>
    </row>
    <row r="266" spans="1:18" ht="18" customHeight="1" x14ac:dyDescent="0.55000000000000004">
      <c r="C266" s="17"/>
      <c r="D266" s="50"/>
      <c r="E266" s="53"/>
      <c r="F266" s="30" t="s">
        <v>206</v>
      </c>
      <c r="G266" s="18" t="s">
        <v>902</v>
      </c>
      <c r="H266" s="18" t="s">
        <v>148</v>
      </c>
      <c r="I266" s="18" t="s">
        <v>68</v>
      </c>
      <c r="J266" s="18">
        <v>57</v>
      </c>
      <c r="K266" s="56"/>
      <c r="L266" s="18" t="s">
        <v>1910</v>
      </c>
      <c r="M266" s="30" t="s">
        <v>1908</v>
      </c>
      <c r="N266" s="18" t="s">
        <v>5957</v>
      </c>
      <c r="O266" s="30" t="s">
        <v>9036</v>
      </c>
      <c r="P266" s="18" t="s">
        <v>9037</v>
      </c>
      <c r="Q266" s="47" t="s">
        <v>902</v>
      </c>
      <c r="R266" s="21"/>
    </row>
    <row r="267" spans="1:18" ht="18.5" customHeight="1" thickBot="1" x14ac:dyDescent="0.6">
      <c r="C267" s="22"/>
      <c r="D267" s="51"/>
      <c r="E267" s="54"/>
      <c r="F267" s="34"/>
      <c r="G267" s="24"/>
      <c r="H267" s="25">
        <v>16</v>
      </c>
      <c r="I267" s="24" t="s">
        <v>167</v>
      </c>
      <c r="J267" s="24" t="s">
        <v>57</v>
      </c>
      <c r="K267" s="57"/>
      <c r="L267" s="25">
        <v>9</v>
      </c>
      <c r="M267" s="23"/>
      <c r="N267" s="24"/>
      <c r="O267" s="23"/>
      <c r="P267" s="24"/>
      <c r="Q267" s="28"/>
      <c r="R267" s="28"/>
    </row>
    <row r="268" spans="1:18" ht="18" customHeight="1" x14ac:dyDescent="0.55000000000000004">
      <c r="C268" s="11"/>
      <c r="D268" s="49"/>
      <c r="E268" s="52" t="str">
        <f>IF(D268="","",IF(#REF!&gt;0.1,"単",IF(#REF!&gt;0.29,"連",IF(#REF!&gt;0.34,"複","※"))))</f>
        <v/>
      </c>
      <c r="F268" s="12"/>
      <c r="G268" s="48" t="s">
        <v>57</v>
      </c>
      <c r="H268" s="13"/>
      <c r="I268" s="13"/>
      <c r="J268" s="13" t="s">
        <v>167</v>
      </c>
      <c r="K268" s="55" t="s">
        <v>9038</v>
      </c>
      <c r="L268" s="13"/>
      <c r="M268" s="12"/>
      <c r="N268" s="13"/>
      <c r="O268" s="12"/>
      <c r="P268" s="13"/>
      <c r="Q268" s="16"/>
      <c r="R268" s="16"/>
    </row>
    <row r="269" spans="1:18" ht="18.75" customHeight="1" x14ac:dyDescent="0.55000000000000004">
      <c r="C269" s="17"/>
      <c r="D269" s="50"/>
      <c r="E269" s="53"/>
      <c r="F269" s="30" t="s">
        <v>9039</v>
      </c>
      <c r="G269" s="18" t="s">
        <v>3790</v>
      </c>
      <c r="H269" s="18" t="s">
        <v>69</v>
      </c>
      <c r="I269" s="18" t="s">
        <v>96</v>
      </c>
      <c r="J269" s="18">
        <v>57</v>
      </c>
      <c r="K269" s="56"/>
      <c r="L269" s="18" t="s">
        <v>1910</v>
      </c>
      <c r="M269" s="30" t="s">
        <v>1908</v>
      </c>
      <c r="N269" s="18" t="s">
        <v>112</v>
      </c>
      <c r="O269" s="30" t="s">
        <v>1694</v>
      </c>
      <c r="P269" s="18" t="s">
        <v>9040</v>
      </c>
      <c r="Q269" s="47" t="s">
        <v>3790</v>
      </c>
      <c r="R269" s="21"/>
    </row>
    <row r="270" spans="1:18" ht="18.5" customHeight="1" thickBot="1" x14ac:dyDescent="0.6">
      <c r="C270" s="22"/>
      <c r="D270" s="51"/>
      <c r="E270" s="54"/>
      <c r="F270" s="34"/>
      <c r="G270" s="24" t="s">
        <v>57</v>
      </c>
      <c r="H270" s="25">
        <v>8</v>
      </c>
      <c r="I270" s="24" t="s">
        <v>167</v>
      </c>
      <c r="J270" s="24" t="s">
        <v>57</v>
      </c>
      <c r="K270" s="57"/>
      <c r="L270" s="25">
        <v>13</v>
      </c>
      <c r="M270" s="23"/>
      <c r="N270" s="24"/>
      <c r="O270" s="23"/>
      <c r="P270" s="24"/>
      <c r="Q270" s="28"/>
      <c r="R270" s="28"/>
    </row>
    <row r="271" spans="1:18" ht="18" customHeight="1" x14ac:dyDescent="0.55000000000000004">
      <c r="C271" s="11"/>
      <c r="D271" s="49"/>
      <c r="E271" s="52" t="str">
        <f>IF(D271="","",IF(#REF!&gt;0.1,"単",IF(#REF!&gt;0.29,"連",IF(#REF!&gt;0.34,"複","※"))))</f>
        <v/>
      </c>
      <c r="F271" s="12"/>
      <c r="G271" s="48"/>
      <c r="H271" s="13"/>
      <c r="I271" s="13"/>
      <c r="J271" s="13" t="s">
        <v>167</v>
      </c>
      <c r="K271" s="55" t="s">
        <v>7425</v>
      </c>
      <c r="L271" s="13"/>
      <c r="M271" s="12"/>
      <c r="N271" s="13"/>
      <c r="O271" s="12"/>
      <c r="P271" s="13"/>
      <c r="Q271" s="16"/>
      <c r="R271" s="16"/>
    </row>
    <row r="272" spans="1:18" ht="18.75" customHeight="1" x14ac:dyDescent="0.55000000000000004">
      <c r="C272" s="17"/>
      <c r="D272" s="50"/>
      <c r="E272" s="53"/>
      <c r="F272" s="30" t="s">
        <v>9041</v>
      </c>
      <c r="G272" s="18" t="s">
        <v>1722</v>
      </c>
      <c r="H272" s="18" t="s">
        <v>69</v>
      </c>
      <c r="I272" s="18" t="s">
        <v>43</v>
      </c>
      <c r="J272" s="18">
        <v>57</v>
      </c>
      <c r="K272" s="56"/>
      <c r="L272" s="18" t="s">
        <v>1910</v>
      </c>
      <c r="M272" s="30" t="s">
        <v>1911</v>
      </c>
      <c r="N272" s="18" t="s">
        <v>5975</v>
      </c>
      <c r="O272" s="30" t="s">
        <v>1723</v>
      </c>
      <c r="P272" s="18" t="s">
        <v>7427</v>
      </c>
      <c r="Q272" s="47" t="s">
        <v>1722</v>
      </c>
      <c r="R272" s="21"/>
    </row>
    <row r="273" spans="3:18" ht="18.5" customHeight="1" thickBot="1" x14ac:dyDescent="0.6">
      <c r="C273" s="22"/>
      <c r="D273" s="51"/>
      <c r="E273" s="54"/>
      <c r="F273" s="34"/>
      <c r="G273" s="24"/>
      <c r="H273" s="25">
        <v>8</v>
      </c>
      <c r="I273" s="24" t="s">
        <v>167</v>
      </c>
      <c r="J273" s="24" t="s">
        <v>57</v>
      </c>
      <c r="K273" s="57"/>
      <c r="L273" s="25" t="s">
        <v>2207</v>
      </c>
      <c r="M273" s="23"/>
      <c r="N273" s="24"/>
      <c r="O273" s="23"/>
      <c r="P273" s="24"/>
      <c r="Q273" s="28"/>
      <c r="R273" s="28"/>
    </row>
    <row r="274" spans="3:18" ht="18" customHeight="1" x14ac:dyDescent="0.55000000000000004">
      <c r="C274" s="11"/>
      <c r="D274" s="49"/>
      <c r="E274" s="52" t="str">
        <f>IF(D274="","",IF(#REF!&gt;0.1,"単",IF(#REF!&gt;0.29,"連",IF(#REF!&gt;0.34,"複","※"))))</f>
        <v/>
      </c>
      <c r="F274" s="12"/>
      <c r="G274" s="48" t="s">
        <v>57</v>
      </c>
      <c r="H274" s="13"/>
      <c r="I274" s="13"/>
      <c r="J274" s="13" t="s">
        <v>167</v>
      </c>
      <c r="K274" s="55" t="s">
        <v>9042</v>
      </c>
      <c r="L274" s="13"/>
      <c r="M274" s="12"/>
      <c r="N274" s="13"/>
      <c r="O274" s="12"/>
      <c r="P274" s="13"/>
      <c r="Q274" s="16"/>
      <c r="R274" s="16"/>
    </row>
    <row r="275" spans="3:18" ht="18" customHeight="1" x14ac:dyDescent="0.55000000000000004">
      <c r="C275" s="17"/>
      <c r="D275" s="50"/>
      <c r="E275" s="53"/>
      <c r="F275" s="30" t="s">
        <v>9043</v>
      </c>
      <c r="G275" s="18" t="s">
        <v>1613</v>
      </c>
      <c r="H275" s="18" t="s">
        <v>85</v>
      </c>
      <c r="I275" s="18" t="s">
        <v>47</v>
      </c>
      <c r="J275" s="18">
        <v>54</v>
      </c>
      <c r="K275" s="56"/>
      <c r="L275" s="18" t="s">
        <v>1910</v>
      </c>
      <c r="M275" s="30" t="s">
        <v>1908</v>
      </c>
      <c r="N275" s="18" t="s">
        <v>104</v>
      </c>
      <c r="O275" s="30" t="s">
        <v>6008</v>
      </c>
      <c r="P275" s="18" t="s">
        <v>9044</v>
      </c>
      <c r="Q275" s="47" t="s">
        <v>1613</v>
      </c>
      <c r="R275" s="21"/>
    </row>
    <row r="276" spans="3:18" ht="18.5" customHeight="1" thickBot="1" x14ac:dyDescent="0.6">
      <c r="C276" s="22"/>
      <c r="D276" s="51"/>
      <c r="E276" s="54"/>
      <c r="F276" s="34"/>
      <c r="G276" s="24" t="s">
        <v>57</v>
      </c>
      <c r="H276" s="25">
        <v>15</v>
      </c>
      <c r="I276" s="24" t="s">
        <v>167</v>
      </c>
      <c r="J276" s="24" t="s">
        <v>57</v>
      </c>
      <c r="K276" s="57"/>
      <c r="L276" s="25">
        <v>22</v>
      </c>
      <c r="M276" s="23"/>
      <c r="N276" s="24"/>
      <c r="O276" s="23"/>
      <c r="P276" s="24"/>
      <c r="Q276" s="28"/>
      <c r="R276" s="28"/>
    </row>
    <row r="277" spans="3:18" ht="18" customHeight="1" x14ac:dyDescent="0.55000000000000004">
      <c r="C277" s="11"/>
      <c r="D277" s="49"/>
      <c r="E277" s="52" t="str">
        <f>IF(D277="","",IF(#REF!&gt;0.1,"単",IF(#REF!&gt;0.29,"連",IF(#REF!&gt;0.34,"複","※"))))</f>
        <v/>
      </c>
      <c r="F277" s="12"/>
      <c r="G277" s="48" t="s">
        <v>57</v>
      </c>
      <c r="H277" s="13"/>
      <c r="I277" s="13"/>
      <c r="J277" s="13" t="s">
        <v>167</v>
      </c>
      <c r="K277" s="55" t="s">
        <v>7204</v>
      </c>
      <c r="L277" s="13"/>
      <c r="M277" s="12"/>
      <c r="N277" s="13"/>
      <c r="O277" s="12"/>
      <c r="P277" s="13"/>
      <c r="Q277" s="16"/>
      <c r="R277" s="16"/>
    </row>
    <row r="278" spans="3:18" ht="18" customHeight="1" x14ac:dyDescent="0.55000000000000004">
      <c r="C278" s="17"/>
      <c r="D278" s="50"/>
      <c r="E278" s="53"/>
      <c r="F278" s="30" t="s">
        <v>9045</v>
      </c>
      <c r="G278" s="18" t="s">
        <v>1691</v>
      </c>
      <c r="H278" s="18" t="s">
        <v>62</v>
      </c>
      <c r="I278" s="18" t="s">
        <v>6436</v>
      </c>
      <c r="J278" s="18">
        <v>57</v>
      </c>
      <c r="K278" s="56"/>
      <c r="L278" s="18" t="s">
        <v>1910</v>
      </c>
      <c r="M278" s="30" t="s">
        <v>1908</v>
      </c>
      <c r="N278" s="18" t="s">
        <v>86</v>
      </c>
      <c r="O278" s="30" t="s">
        <v>6110</v>
      </c>
      <c r="P278" s="18" t="s">
        <v>9046</v>
      </c>
      <c r="Q278" s="47" t="s">
        <v>1691</v>
      </c>
      <c r="R278" s="21"/>
    </row>
    <row r="279" spans="3:18" ht="18.5" customHeight="1" thickBot="1" x14ac:dyDescent="0.6">
      <c r="C279" s="22"/>
      <c r="D279" s="51"/>
      <c r="E279" s="54"/>
      <c r="F279" s="34"/>
      <c r="G279" s="24" t="s">
        <v>57</v>
      </c>
      <c r="H279" s="25">
        <v>7</v>
      </c>
      <c r="I279" s="24" t="s">
        <v>167</v>
      </c>
      <c r="J279" s="24" t="s">
        <v>57</v>
      </c>
      <c r="K279" s="57"/>
      <c r="L279" s="25" t="s">
        <v>2207</v>
      </c>
      <c r="M279" s="23"/>
      <c r="N279" s="24"/>
      <c r="O279" s="23"/>
      <c r="P279" s="24"/>
      <c r="Q279" s="28"/>
      <c r="R279" s="28"/>
    </row>
    <row r="280" spans="3:18" ht="18" customHeight="1" x14ac:dyDescent="0.55000000000000004">
      <c r="C280" s="11"/>
      <c r="D280" s="49"/>
      <c r="E280" s="52" t="str">
        <f>IF(D280="","",IF(#REF!&gt;0.1,"単",IF(#REF!&gt;0.29,"連",IF(#REF!&gt;0.34,"複","※"))))</f>
        <v/>
      </c>
      <c r="F280" s="12"/>
      <c r="G280" s="48"/>
      <c r="H280" s="13"/>
      <c r="I280" s="13"/>
      <c r="J280" s="13"/>
      <c r="K280" s="55" t="s">
        <v>6000</v>
      </c>
      <c r="L280" s="13"/>
      <c r="M280" s="12"/>
      <c r="N280" s="13"/>
      <c r="O280" s="12"/>
      <c r="P280" s="13"/>
      <c r="Q280" s="16"/>
      <c r="R280" s="16"/>
    </row>
    <row r="281" spans="3:18" ht="18" customHeight="1" x14ac:dyDescent="0.55000000000000004">
      <c r="C281" s="17"/>
      <c r="D281" s="50"/>
      <c r="E281" s="53"/>
      <c r="F281" s="30" t="s">
        <v>6402</v>
      </c>
      <c r="G281" s="18" t="s">
        <v>396</v>
      </c>
      <c r="H281" s="18" t="s">
        <v>78</v>
      </c>
      <c r="I281" s="18" t="s">
        <v>66</v>
      </c>
      <c r="J281" s="18">
        <v>55</v>
      </c>
      <c r="K281" s="56"/>
      <c r="L281" s="18" t="s">
        <v>1907</v>
      </c>
      <c r="M281" s="30" t="s">
        <v>1911</v>
      </c>
      <c r="N281" s="18" t="s">
        <v>3699</v>
      </c>
      <c r="O281" s="30" t="s">
        <v>1696</v>
      </c>
      <c r="P281" s="18" t="s">
        <v>6403</v>
      </c>
      <c r="Q281" s="47" t="s">
        <v>396</v>
      </c>
      <c r="R281" s="21"/>
    </row>
    <row r="282" spans="3:18" ht="18.5" customHeight="1" thickBot="1" x14ac:dyDescent="0.6">
      <c r="C282" s="22"/>
      <c r="D282" s="51"/>
      <c r="E282" s="54"/>
      <c r="F282" s="34"/>
      <c r="G282" s="24"/>
      <c r="H282" s="25">
        <v>5</v>
      </c>
      <c r="I282" s="24" t="s">
        <v>167</v>
      </c>
      <c r="J282" s="24"/>
      <c r="K282" s="57"/>
      <c r="L282" s="25" t="s">
        <v>2207</v>
      </c>
      <c r="M282" s="23"/>
      <c r="N282" s="24"/>
      <c r="O282" s="23"/>
      <c r="P282" s="24"/>
      <c r="Q282" s="28"/>
      <c r="R282" s="28"/>
    </row>
    <row r="283" spans="3:18" ht="18" customHeight="1" x14ac:dyDescent="0.55000000000000004">
      <c r="C283" s="11"/>
      <c r="D283" s="49"/>
      <c r="E283" s="52" t="str">
        <f>IF(D283="","",IF(#REF!&gt;0.1,"単",IF(#REF!&gt;0.29,"連",IF(#REF!&gt;0.34,"複","※"))))</f>
        <v/>
      </c>
      <c r="F283" s="12"/>
      <c r="G283" s="48"/>
      <c r="H283" s="13"/>
      <c r="I283" s="13"/>
      <c r="J283" s="13"/>
      <c r="K283" s="55" t="s">
        <v>6381</v>
      </c>
      <c r="L283" s="13"/>
      <c r="M283" s="12"/>
      <c r="N283" s="13"/>
      <c r="O283" s="12"/>
      <c r="P283" s="13"/>
      <c r="Q283" s="16"/>
      <c r="R283" s="16"/>
    </row>
    <row r="284" spans="3:18" ht="18" customHeight="1" x14ac:dyDescent="0.55000000000000004">
      <c r="C284" s="17"/>
      <c r="D284" s="50"/>
      <c r="E284" s="53"/>
      <c r="F284" s="30" t="s">
        <v>2580</v>
      </c>
      <c r="G284" s="18" t="s">
        <v>446</v>
      </c>
      <c r="H284" s="18" t="s">
        <v>69</v>
      </c>
      <c r="I284" s="18" t="s">
        <v>1181</v>
      </c>
      <c r="J284" s="18">
        <v>57</v>
      </c>
      <c r="K284" s="56"/>
      <c r="L284" s="18" t="s">
        <v>1910</v>
      </c>
      <c r="M284" s="30" t="s">
        <v>1908</v>
      </c>
      <c r="N284" s="18" t="s">
        <v>4853</v>
      </c>
      <c r="O284" s="30" t="s">
        <v>6209</v>
      </c>
      <c r="P284" s="18" t="s">
        <v>9047</v>
      </c>
      <c r="Q284" s="47" t="s">
        <v>446</v>
      </c>
      <c r="R284" s="21"/>
    </row>
    <row r="285" spans="3:18" ht="18.5" customHeight="1" thickBot="1" x14ac:dyDescent="0.6">
      <c r="C285" s="22"/>
      <c r="D285" s="51"/>
      <c r="E285" s="54"/>
      <c r="F285" s="34"/>
      <c r="G285" s="24"/>
      <c r="H285" s="25">
        <v>8</v>
      </c>
      <c r="I285" s="24" t="s">
        <v>167</v>
      </c>
      <c r="J285" s="24"/>
      <c r="K285" s="57"/>
      <c r="L285" s="25">
        <v>5</v>
      </c>
      <c r="M285" s="23"/>
      <c r="N285" s="24"/>
      <c r="O285" s="23"/>
      <c r="P285" s="24"/>
      <c r="Q285" s="28"/>
      <c r="R285" s="28"/>
    </row>
    <row r="286" spans="3:18" ht="18" customHeight="1" x14ac:dyDescent="0.55000000000000004">
      <c r="C286" s="11"/>
      <c r="D286" s="49"/>
      <c r="E286" s="52" t="str">
        <f>IF(D286="","",IF(#REF!&gt;0.1,"単",IF(#REF!&gt;0.29,"連",IF(#REF!&gt;0.34,"複","※"))))</f>
        <v/>
      </c>
      <c r="F286" s="12"/>
      <c r="G286" s="48" t="s">
        <v>57</v>
      </c>
      <c r="H286" s="13"/>
      <c r="I286" s="13"/>
      <c r="J286" s="13" t="s">
        <v>167</v>
      </c>
      <c r="K286" s="55" t="s">
        <v>3744</v>
      </c>
      <c r="L286" s="13"/>
      <c r="M286" s="12"/>
      <c r="N286" s="13"/>
      <c r="O286" s="12"/>
      <c r="P286" s="13"/>
      <c r="Q286" s="16"/>
      <c r="R286" s="16"/>
    </row>
    <row r="287" spans="3:18" ht="18" customHeight="1" x14ac:dyDescent="0.55000000000000004">
      <c r="C287" s="17"/>
      <c r="D287" s="50"/>
      <c r="E287" s="53"/>
      <c r="F287" s="30" t="s">
        <v>9048</v>
      </c>
      <c r="G287" s="18" t="s">
        <v>1743</v>
      </c>
      <c r="H287" s="18" t="s">
        <v>6628</v>
      </c>
      <c r="I287" s="18" t="s">
        <v>7191</v>
      </c>
      <c r="J287" s="18">
        <v>57</v>
      </c>
      <c r="K287" s="56"/>
      <c r="L287" s="18" t="s">
        <v>1910</v>
      </c>
      <c r="M287" s="30" t="s">
        <v>1908</v>
      </c>
      <c r="N287" s="18" t="s">
        <v>112</v>
      </c>
      <c r="O287" s="30" t="s">
        <v>1680</v>
      </c>
      <c r="P287" s="18" t="s">
        <v>9049</v>
      </c>
      <c r="Q287" s="47" t="s">
        <v>1743</v>
      </c>
      <c r="R287" s="21"/>
    </row>
    <row r="288" spans="3:18" ht="18.5" customHeight="1" thickBot="1" x14ac:dyDescent="0.6">
      <c r="C288" s="22"/>
      <c r="D288" s="51"/>
      <c r="E288" s="54"/>
      <c r="F288" s="34"/>
      <c r="G288" s="24" t="s">
        <v>57</v>
      </c>
      <c r="H288" s="25">
        <v>16</v>
      </c>
      <c r="I288" s="24" t="s">
        <v>167</v>
      </c>
      <c r="J288" s="24" t="s">
        <v>57</v>
      </c>
      <c r="K288" s="57"/>
      <c r="L288" s="25" t="s">
        <v>2207</v>
      </c>
      <c r="M288" s="23"/>
      <c r="N288" s="24"/>
      <c r="O288" s="23"/>
      <c r="P288" s="24"/>
      <c r="Q288" s="28"/>
      <c r="R288" s="28"/>
    </row>
    <row r="289" spans="1:18" ht="18" customHeight="1" x14ac:dyDescent="0.55000000000000004">
      <c r="C289" s="11"/>
      <c r="D289" s="49"/>
      <c r="E289" s="52" t="str">
        <f>IF(D289="","",IF(#REF!&gt;0.1,"単",IF(#REF!&gt;0.29,"連",IF(#REF!&gt;0.34,"複","※"))))</f>
        <v/>
      </c>
      <c r="F289" s="12"/>
      <c r="G289" s="48" t="s">
        <v>57</v>
      </c>
      <c r="H289" s="13"/>
      <c r="I289" s="13"/>
      <c r="J289" s="13" t="s">
        <v>167</v>
      </c>
      <c r="K289" s="55" t="s">
        <v>2553</v>
      </c>
      <c r="L289" s="13"/>
      <c r="M289" s="12"/>
      <c r="N289" s="13"/>
      <c r="O289" s="12"/>
      <c r="P289" s="13"/>
      <c r="Q289" s="16"/>
      <c r="R289" s="16"/>
    </row>
    <row r="290" spans="1:18" ht="18" customHeight="1" x14ac:dyDescent="0.55000000000000004">
      <c r="C290" s="17"/>
      <c r="D290" s="50"/>
      <c r="E290" s="53"/>
      <c r="F290" s="30" t="s">
        <v>9050</v>
      </c>
      <c r="G290" s="18" t="s">
        <v>1744</v>
      </c>
      <c r="H290" s="18" t="s">
        <v>62</v>
      </c>
      <c r="I290" s="18" t="s">
        <v>129</v>
      </c>
      <c r="J290" s="18">
        <v>57</v>
      </c>
      <c r="K290" s="56"/>
      <c r="L290" s="18" t="s">
        <v>1910</v>
      </c>
      <c r="M290" s="30" t="s">
        <v>1912</v>
      </c>
      <c r="N290" s="18" t="s">
        <v>112</v>
      </c>
      <c r="O290" s="30" t="s">
        <v>6206</v>
      </c>
      <c r="P290" s="18" t="s">
        <v>9051</v>
      </c>
      <c r="Q290" s="47" t="s">
        <v>1744</v>
      </c>
      <c r="R290" s="21"/>
    </row>
    <row r="291" spans="1:18" ht="18.5" customHeight="1" thickBot="1" x14ac:dyDescent="0.6">
      <c r="C291" s="22"/>
      <c r="D291" s="51"/>
      <c r="E291" s="54"/>
      <c r="F291" s="34"/>
      <c r="G291" s="24" t="s">
        <v>57</v>
      </c>
      <c r="H291" s="25">
        <v>7</v>
      </c>
      <c r="I291" s="24" t="s">
        <v>167</v>
      </c>
      <c r="J291" s="24" t="s">
        <v>57</v>
      </c>
      <c r="K291" s="57"/>
      <c r="L291" s="25">
        <v>7</v>
      </c>
      <c r="M291" s="23"/>
      <c r="N291" s="24"/>
      <c r="O291" s="23"/>
      <c r="P291" s="24"/>
      <c r="Q291" s="28"/>
      <c r="R291" s="28"/>
    </row>
    <row r="292" spans="1:18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8" x14ac:dyDescent="0.55000000000000004">
      <c r="A293" t="s">
        <v>45</v>
      </c>
      <c r="B293" t="s">
        <v>1</v>
      </c>
      <c r="C293" s="1" t="s">
        <v>2</v>
      </c>
      <c r="D293" t="s">
        <v>11</v>
      </c>
      <c r="E293" t="s">
        <v>2193</v>
      </c>
      <c r="F293" t="s">
        <v>3</v>
      </c>
      <c r="G293" t="s">
        <v>4</v>
      </c>
      <c r="H293" t="s">
        <v>5</v>
      </c>
      <c r="I293" t="s">
        <v>6</v>
      </c>
      <c r="J293" t="s">
        <v>7</v>
      </c>
      <c r="K293" t="s">
        <v>1903</v>
      </c>
      <c r="L293" t="s">
        <v>1904</v>
      </c>
      <c r="M293" t="s">
        <v>1905</v>
      </c>
      <c r="N293" t="s">
        <v>8</v>
      </c>
      <c r="O293" t="s">
        <v>9</v>
      </c>
      <c r="P293" t="s">
        <v>10</v>
      </c>
      <c r="Q293" t="s">
        <v>12</v>
      </c>
    </row>
    <row r="294" spans="1:18" x14ac:dyDescent="0.55000000000000004">
      <c r="A294" t="s">
        <v>943</v>
      </c>
      <c r="B294" t="s">
        <v>6023</v>
      </c>
      <c r="H294" s="7"/>
    </row>
    <row r="295" spans="1:18" x14ac:dyDescent="0.55000000000000004">
      <c r="A295" s="7">
        <v>7</v>
      </c>
      <c r="B295" s="7"/>
      <c r="C295" s="37" t="s">
        <v>943</v>
      </c>
      <c r="D295" s="7" t="s">
        <v>6023</v>
      </c>
      <c r="G295" s="7" t="s">
        <v>1458</v>
      </c>
      <c r="H295" s="9"/>
    </row>
    <row r="296" spans="1:18" ht="18.5" thickBot="1" x14ac:dyDescent="0.6">
      <c r="C296" s="39">
        <v>7</v>
      </c>
      <c r="D296" t="s">
        <v>1272</v>
      </c>
      <c r="E296">
        <f>VALUE(B294)</f>
        <v>1600</v>
      </c>
      <c r="F296" t="s">
        <v>943</v>
      </c>
      <c r="I296" s="31"/>
    </row>
    <row r="297" spans="1:18" ht="18" customHeight="1" x14ac:dyDescent="0.55000000000000004">
      <c r="C297" s="11"/>
      <c r="D297" s="49"/>
      <c r="E297" s="52" t="str">
        <f>IF(D297="","",IF(#REF!&gt;0.1,"単",IF(#REF!&gt;0.29,"連",IF(#REF!&gt;0.34,"複","※"))))</f>
        <v/>
      </c>
      <c r="F297" s="12"/>
      <c r="G297" s="48"/>
      <c r="H297" s="13"/>
      <c r="I297" s="13"/>
      <c r="J297" s="13" t="s">
        <v>167</v>
      </c>
      <c r="K297" s="55" t="s">
        <v>7888</v>
      </c>
      <c r="L297" s="13"/>
      <c r="M297" s="12"/>
      <c r="N297" s="13"/>
      <c r="O297" s="12"/>
      <c r="P297" s="13"/>
      <c r="Q297" s="16"/>
      <c r="R297" s="16"/>
    </row>
    <row r="298" spans="1:18" ht="18" customHeight="1" x14ac:dyDescent="0.55000000000000004">
      <c r="C298" s="17"/>
      <c r="D298" s="50"/>
      <c r="E298" s="53"/>
      <c r="F298" s="30" t="s">
        <v>9052</v>
      </c>
      <c r="G298" s="18" t="s">
        <v>368</v>
      </c>
      <c r="H298" s="18" t="s">
        <v>118</v>
      </c>
      <c r="I298" s="18" t="s">
        <v>53</v>
      </c>
      <c r="J298" s="18">
        <v>56</v>
      </c>
      <c r="K298" s="56"/>
      <c r="L298" s="18" t="s">
        <v>1907</v>
      </c>
      <c r="M298" s="30" t="s">
        <v>1908</v>
      </c>
      <c r="N298" s="18" t="s">
        <v>86</v>
      </c>
      <c r="O298" s="30" t="s">
        <v>6587</v>
      </c>
      <c r="P298" s="18" t="s">
        <v>9053</v>
      </c>
      <c r="Q298" s="47" t="s">
        <v>368</v>
      </c>
      <c r="R298" s="21"/>
    </row>
    <row r="299" spans="1:18" ht="18.5" customHeight="1" thickBot="1" x14ac:dyDescent="0.6">
      <c r="C299" s="22"/>
      <c r="D299" s="51"/>
      <c r="E299" s="54"/>
      <c r="F299" s="34"/>
      <c r="G299" s="24"/>
      <c r="H299" s="25">
        <v>16</v>
      </c>
      <c r="I299" s="24" t="s">
        <v>167</v>
      </c>
      <c r="J299" s="24" t="s">
        <v>57</v>
      </c>
      <c r="K299" s="57"/>
      <c r="L299" s="25">
        <v>10</v>
      </c>
      <c r="M299" s="23"/>
      <c r="N299" s="24"/>
      <c r="O299" s="23"/>
      <c r="P299" s="24"/>
      <c r="Q299" s="28"/>
      <c r="R299" s="28"/>
    </row>
    <row r="300" spans="1:18" ht="18" customHeight="1" x14ac:dyDescent="0.55000000000000004">
      <c r="C300" s="11"/>
      <c r="D300" s="49"/>
      <c r="E300" s="52" t="str">
        <f>IF(D300="","",IF(#REF!&gt;0.1,"単",IF(#REF!&gt;0.29,"連",IF(#REF!&gt;0.34,"複","※"))))</f>
        <v/>
      </c>
      <c r="F300" s="12"/>
      <c r="G300" s="48" t="s">
        <v>57</v>
      </c>
      <c r="H300" s="13"/>
      <c r="I300" s="13"/>
      <c r="J300" s="13" t="s">
        <v>167</v>
      </c>
      <c r="K300" s="55" t="s">
        <v>2289</v>
      </c>
      <c r="L300" s="13"/>
      <c r="M300" s="12"/>
      <c r="N300" s="13"/>
      <c r="O300" s="12"/>
      <c r="P300" s="13"/>
      <c r="Q300" s="16"/>
      <c r="R300" s="16"/>
    </row>
    <row r="301" spans="1:18" ht="18.75" customHeight="1" x14ac:dyDescent="0.55000000000000004">
      <c r="C301" s="17"/>
      <c r="D301" s="50"/>
      <c r="E301" s="53"/>
      <c r="F301" s="30" t="s">
        <v>9054</v>
      </c>
      <c r="G301" s="18" t="s">
        <v>1619</v>
      </c>
      <c r="H301" s="18" t="s">
        <v>81</v>
      </c>
      <c r="I301" s="18" t="s">
        <v>145</v>
      </c>
      <c r="J301" s="18">
        <v>56</v>
      </c>
      <c r="K301" s="56"/>
      <c r="L301" s="18" t="s">
        <v>1907</v>
      </c>
      <c r="M301" s="30" t="s">
        <v>1912</v>
      </c>
      <c r="N301" s="18" t="s">
        <v>90</v>
      </c>
      <c r="O301" s="30" t="s">
        <v>1797</v>
      </c>
      <c r="P301" s="18" t="s">
        <v>9055</v>
      </c>
      <c r="Q301" s="47" t="s">
        <v>1619</v>
      </c>
      <c r="R301" s="21"/>
    </row>
    <row r="302" spans="1:18" ht="18.5" customHeight="1" thickBot="1" x14ac:dyDescent="0.6">
      <c r="C302" s="22"/>
      <c r="D302" s="51"/>
      <c r="E302" s="54"/>
      <c r="F302" s="34"/>
      <c r="G302" s="24" t="s">
        <v>57</v>
      </c>
      <c r="H302" s="25">
        <v>11</v>
      </c>
      <c r="I302" s="24" t="s">
        <v>167</v>
      </c>
      <c r="J302" s="24" t="s">
        <v>57</v>
      </c>
      <c r="K302" s="57"/>
      <c r="L302" s="25" t="s">
        <v>2207</v>
      </c>
      <c r="M302" s="23"/>
      <c r="N302" s="24"/>
      <c r="O302" s="23"/>
      <c r="P302" s="24"/>
      <c r="Q302" s="28"/>
      <c r="R302" s="28"/>
    </row>
    <row r="303" spans="1:18" ht="18" customHeight="1" x14ac:dyDescent="0.55000000000000004">
      <c r="C303" s="11"/>
      <c r="D303" s="49"/>
      <c r="E303" s="52" t="str">
        <f>IF(D303="","",IF(#REF!&gt;0.1,"単",IF(#REF!&gt;0.29,"連",IF(#REF!&gt;0.34,"複","※"))))</f>
        <v/>
      </c>
      <c r="F303" s="12"/>
      <c r="G303" s="48"/>
      <c r="H303" s="13"/>
      <c r="I303" s="13"/>
      <c r="J303" s="13" t="s">
        <v>167</v>
      </c>
      <c r="K303" s="55" t="s">
        <v>5966</v>
      </c>
      <c r="L303" s="13"/>
      <c r="M303" s="12"/>
      <c r="N303" s="13"/>
      <c r="O303" s="12"/>
      <c r="P303" s="13"/>
      <c r="Q303" s="16"/>
      <c r="R303" s="16"/>
    </row>
    <row r="304" spans="1:18" ht="18" customHeight="1" x14ac:dyDescent="0.55000000000000004">
      <c r="C304" s="17"/>
      <c r="D304" s="50"/>
      <c r="E304" s="53"/>
      <c r="F304" s="30" t="s">
        <v>2923</v>
      </c>
      <c r="G304" s="18" t="s">
        <v>1764</v>
      </c>
      <c r="H304" s="18" t="s">
        <v>85</v>
      </c>
      <c r="I304" s="18" t="s">
        <v>129</v>
      </c>
      <c r="J304" s="18">
        <v>56</v>
      </c>
      <c r="K304" s="56"/>
      <c r="L304" s="18" t="s">
        <v>1907</v>
      </c>
      <c r="M304" s="30" t="s">
        <v>1908</v>
      </c>
      <c r="N304" s="18" t="s">
        <v>6480</v>
      </c>
      <c r="O304" s="30" t="s">
        <v>9056</v>
      </c>
      <c r="P304" s="18" t="s">
        <v>9057</v>
      </c>
      <c r="Q304" s="47" t="s">
        <v>1764</v>
      </c>
      <c r="R304" s="21"/>
    </row>
    <row r="305" spans="3:18" ht="18.5" customHeight="1" thickBot="1" x14ac:dyDescent="0.6">
      <c r="C305" s="22"/>
      <c r="D305" s="51"/>
      <c r="E305" s="54"/>
      <c r="F305" s="34"/>
      <c r="G305" s="24"/>
      <c r="H305" s="25">
        <v>15</v>
      </c>
      <c r="I305" s="24" t="s">
        <v>167</v>
      </c>
      <c r="J305" s="24" t="s">
        <v>57</v>
      </c>
      <c r="K305" s="57"/>
      <c r="L305" s="25">
        <v>7</v>
      </c>
      <c r="M305" s="23"/>
      <c r="N305" s="24"/>
      <c r="O305" s="23"/>
      <c r="P305" s="24"/>
      <c r="Q305" s="28"/>
      <c r="R305" s="28"/>
    </row>
    <row r="306" spans="3:18" ht="18" customHeight="1" x14ac:dyDescent="0.55000000000000004">
      <c r="C306" s="11"/>
      <c r="D306" s="49"/>
      <c r="E306" s="52" t="str">
        <f>IF(D306="","",IF(#REF!&gt;0.1,"単",IF(#REF!&gt;0.29,"連",IF(#REF!&gt;0.34,"複","※"))))</f>
        <v/>
      </c>
      <c r="F306" s="12"/>
      <c r="G306" s="48"/>
      <c r="H306" s="13"/>
      <c r="I306" s="13"/>
      <c r="J306" s="13" t="s">
        <v>167</v>
      </c>
      <c r="K306" s="55" t="s">
        <v>9042</v>
      </c>
      <c r="L306" s="13"/>
      <c r="M306" s="12"/>
      <c r="N306" s="13"/>
      <c r="O306" s="12"/>
      <c r="P306" s="13"/>
      <c r="Q306" s="16"/>
      <c r="R306" s="16"/>
    </row>
    <row r="307" spans="3:18" ht="18.75" customHeight="1" x14ac:dyDescent="0.55000000000000004">
      <c r="C307" s="17"/>
      <c r="D307" s="50"/>
      <c r="E307" s="53"/>
      <c r="F307" s="30" t="s">
        <v>9058</v>
      </c>
      <c r="G307" s="18" t="s">
        <v>1764</v>
      </c>
      <c r="H307" s="18" t="s">
        <v>69</v>
      </c>
      <c r="I307" s="18" t="s">
        <v>1181</v>
      </c>
      <c r="J307" s="18">
        <v>56</v>
      </c>
      <c r="K307" s="56"/>
      <c r="L307" s="18" t="s">
        <v>1907</v>
      </c>
      <c r="M307" s="30" t="s">
        <v>1908</v>
      </c>
      <c r="N307" s="18" t="s">
        <v>114</v>
      </c>
      <c r="O307" s="30" t="s">
        <v>1696</v>
      </c>
      <c r="P307" s="18" t="s">
        <v>9059</v>
      </c>
      <c r="Q307" s="47" t="s">
        <v>1764</v>
      </c>
      <c r="R307" s="21"/>
    </row>
    <row r="308" spans="3:18" ht="18.5" customHeight="1" thickBot="1" x14ac:dyDescent="0.6">
      <c r="C308" s="22"/>
      <c r="D308" s="51"/>
      <c r="E308" s="54"/>
      <c r="F308" s="34"/>
      <c r="G308" s="24"/>
      <c r="H308" s="25">
        <v>8</v>
      </c>
      <c r="I308" s="24" t="s">
        <v>167</v>
      </c>
      <c r="J308" s="24" t="s">
        <v>57</v>
      </c>
      <c r="K308" s="57"/>
      <c r="L308" s="25">
        <v>5</v>
      </c>
      <c r="M308" s="23"/>
      <c r="N308" s="24"/>
      <c r="O308" s="23"/>
      <c r="P308" s="24"/>
      <c r="Q308" s="28"/>
      <c r="R308" s="28"/>
    </row>
    <row r="309" spans="3:18" ht="18" customHeight="1" x14ac:dyDescent="0.55000000000000004">
      <c r="C309" s="11"/>
      <c r="D309" s="49"/>
      <c r="E309" s="52" t="str">
        <f>IF(D309="","",IF(#REF!&gt;0.1,"単",IF(#REF!&gt;0.29,"連",IF(#REF!&gt;0.34,"複","※"))))</f>
        <v/>
      </c>
      <c r="F309" s="12"/>
      <c r="G309" s="48"/>
      <c r="H309" s="13"/>
      <c r="I309" s="13"/>
      <c r="J309" s="13" t="s">
        <v>167</v>
      </c>
      <c r="K309" s="55" t="s">
        <v>6384</v>
      </c>
      <c r="L309" s="13"/>
      <c r="M309" s="12"/>
      <c r="N309" s="13"/>
      <c r="O309" s="12"/>
      <c r="P309" s="13"/>
      <c r="Q309" s="16"/>
      <c r="R309" s="16"/>
    </row>
    <row r="310" spans="3:18" ht="18.75" customHeight="1" x14ac:dyDescent="0.55000000000000004">
      <c r="C310" s="17"/>
      <c r="D310" s="50"/>
      <c r="E310" s="53"/>
      <c r="F310" s="30" t="s">
        <v>3686</v>
      </c>
      <c r="G310" s="18" t="s">
        <v>318</v>
      </c>
      <c r="H310" s="18" t="s">
        <v>62</v>
      </c>
      <c r="I310" s="18" t="s">
        <v>51</v>
      </c>
      <c r="J310" s="18">
        <v>58</v>
      </c>
      <c r="K310" s="56"/>
      <c r="L310" s="18" t="s">
        <v>2279</v>
      </c>
      <c r="M310" s="30" t="s">
        <v>1920</v>
      </c>
      <c r="N310" s="18" t="s">
        <v>95</v>
      </c>
      <c r="O310" s="30" t="s">
        <v>1724</v>
      </c>
      <c r="P310" s="18" t="s">
        <v>9060</v>
      </c>
      <c r="Q310" s="47" t="s">
        <v>318</v>
      </c>
      <c r="R310" s="21"/>
    </row>
    <row r="311" spans="3:18" ht="18.5" customHeight="1" thickBot="1" x14ac:dyDescent="0.6">
      <c r="C311" s="22"/>
      <c r="D311" s="51"/>
      <c r="E311" s="54"/>
      <c r="F311" s="34"/>
      <c r="G311" s="24"/>
      <c r="H311" s="25">
        <v>7</v>
      </c>
      <c r="I311" s="24" t="s">
        <v>167</v>
      </c>
      <c r="J311" s="24" t="s">
        <v>57</v>
      </c>
      <c r="K311" s="57"/>
      <c r="L311" s="25">
        <v>27</v>
      </c>
      <c r="M311" s="23"/>
      <c r="N311" s="24"/>
      <c r="O311" s="23"/>
      <c r="P311" s="24"/>
      <c r="Q311" s="28"/>
      <c r="R311" s="28"/>
    </row>
    <row r="312" spans="3:18" ht="18" customHeight="1" x14ac:dyDescent="0.55000000000000004">
      <c r="C312" s="11"/>
      <c r="D312" s="49"/>
      <c r="E312" s="52" t="str">
        <f>IF(D312="","",IF(#REF!&gt;0.1,"単",IF(#REF!&gt;0.29,"連",IF(#REF!&gt;0.34,"複","※"))))</f>
        <v/>
      </c>
      <c r="F312" s="12"/>
      <c r="G312" s="48"/>
      <c r="H312" s="13"/>
      <c r="I312" s="13"/>
      <c r="J312" s="13" t="s">
        <v>167</v>
      </c>
      <c r="K312" s="55" t="s">
        <v>2205</v>
      </c>
      <c r="L312" s="13"/>
      <c r="M312" s="12"/>
      <c r="N312" s="13"/>
      <c r="O312" s="12"/>
      <c r="P312" s="13"/>
      <c r="Q312" s="16"/>
      <c r="R312" s="16"/>
    </row>
    <row r="313" spans="3:18" ht="18" customHeight="1" x14ac:dyDescent="0.55000000000000004">
      <c r="C313" s="17"/>
      <c r="D313" s="50"/>
      <c r="E313" s="53"/>
      <c r="F313" s="30" t="s">
        <v>9061</v>
      </c>
      <c r="G313" s="18" t="s">
        <v>1965</v>
      </c>
      <c r="H313" s="18" t="s">
        <v>85</v>
      </c>
      <c r="I313" s="18" t="s">
        <v>2206</v>
      </c>
      <c r="J313" s="18">
        <v>58</v>
      </c>
      <c r="K313" s="56"/>
      <c r="L313" s="18" t="s">
        <v>2279</v>
      </c>
      <c r="M313" s="30" t="s">
        <v>1911</v>
      </c>
      <c r="N313" s="18" t="s">
        <v>87</v>
      </c>
      <c r="O313" s="30" t="s">
        <v>1696</v>
      </c>
      <c r="P313" s="18" t="s">
        <v>9062</v>
      </c>
      <c r="Q313" s="47" t="s">
        <v>1965</v>
      </c>
      <c r="R313" s="21"/>
    </row>
    <row r="314" spans="3:18" ht="18.5" customHeight="1" thickBot="1" x14ac:dyDescent="0.6">
      <c r="C314" s="22"/>
      <c r="D314" s="51"/>
      <c r="E314" s="54"/>
      <c r="F314" s="34"/>
      <c r="G314" s="24"/>
      <c r="H314" s="25">
        <v>15</v>
      </c>
      <c r="I314" s="24" t="s">
        <v>167</v>
      </c>
      <c r="J314" s="24" t="s">
        <v>57</v>
      </c>
      <c r="K314" s="57"/>
      <c r="L314" s="25">
        <v>2</v>
      </c>
      <c r="M314" s="23"/>
      <c r="N314" s="24"/>
      <c r="O314" s="23"/>
      <c r="P314" s="24"/>
      <c r="Q314" s="28"/>
      <c r="R314" s="28"/>
    </row>
    <row r="315" spans="3:18" ht="18" customHeight="1" x14ac:dyDescent="0.55000000000000004">
      <c r="C315" s="11"/>
      <c r="D315" s="49"/>
      <c r="E315" s="52" t="str">
        <f>IF(D315="","",IF(#REF!&gt;0.1,"単",IF(#REF!&gt;0.29,"連",IF(#REF!&gt;0.34,"複","※"))))</f>
        <v/>
      </c>
      <c r="F315" s="12"/>
      <c r="G315" s="48" t="s">
        <v>57</v>
      </c>
      <c r="H315" s="13"/>
      <c r="I315" s="13"/>
      <c r="J315" s="13" t="s">
        <v>167</v>
      </c>
      <c r="K315" s="55" t="s">
        <v>8922</v>
      </c>
      <c r="L315" s="13"/>
      <c r="M315" s="12"/>
      <c r="N315" s="13"/>
      <c r="O315" s="12"/>
      <c r="P315" s="13"/>
      <c r="Q315" s="16"/>
      <c r="R315" s="16"/>
    </row>
    <row r="316" spans="3:18" ht="18" customHeight="1" x14ac:dyDescent="0.55000000000000004">
      <c r="C316" s="17"/>
      <c r="D316" s="50"/>
      <c r="E316" s="53"/>
      <c r="F316" s="30" t="s">
        <v>9063</v>
      </c>
      <c r="G316" s="18" t="s">
        <v>1325</v>
      </c>
      <c r="H316" s="18" t="s">
        <v>6416</v>
      </c>
      <c r="I316" s="18" t="s">
        <v>158</v>
      </c>
      <c r="J316" s="18">
        <v>58</v>
      </c>
      <c r="K316" s="56"/>
      <c r="L316" s="18" t="s">
        <v>1910</v>
      </c>
      <c r="M316" s="30" t="s">
        <v>1908</v>
      </c>
      <c r="N316" s="18" t="s">
        <v>8210</v>
      </c>
      <c r="O316" s="30" t="s">
        <v>6294</v>
      </c>
      <c r="P316" s="18" t="s">
        <v>8925</v>
      </c>
      <c r="Q316" s="47" t="s">
        <v>1325</v>
      </c>
      <c r="R316" s="21"/>
    </row>
    <row r="317" spans="3:18" ht="18.5" customHeight="1" thickBot="1" x14ac:dyDescent="0.6">
      <c r="C317" s="22"/>
      <c r="D317" s="51"/>
      <c r="E317" s="54"/>
      <c r="F317" s="34"/>
      <c r="G317" s="24" t="s">
        <v>57</v>
      </c>
      <c r="H317" s="25">
        <v>16</v>
      </c>
      <c r="I317" s="24" t="s">
        <v>167</v>
      </c>
      <c r="J317" s="24" t="s">
        <v>57</v>
      </c>
      <c r="K317" s="57"/>
      <c r="L317" s="25">
        <v>4</v>
      </c>
      <c r="M317" s="23"/>
      <c r="N317" s="24"/>
      <c r="O317" s="23"/>
      <c r="P317" s="24"/>
      <c r="Q317" s="28"/>
      <c r="R317" s="28"/>
    </row>
    <row r="318" spans="3:18" ht="18" customHeight="1" x14ac:dyDescent="0.55000000000000004">
      <c r="C318" s="11"/>
      <c r="D318" s="49"/>
      <c r="E318" s="52" t="str">
        <f>IF(D318="","",IF(#REF!&gt;0.1,"単",IF(#REF!&gt;0.29,"連",IF(#REF!&gt;0.34,"複","※"))))</f>
        <v/>
      </c>
      <c r="F318" s="12"/>
      <c r="G318" s="48" t="s">
        <v>57</v>
      </c>
      <c r="H318" s="13"/>
      <c r="I318" s="13"/>
      <c r="J318" s="13" t="s">
        <v>167</v>
      </c>
      <c r="K318" s="55" t="s">
        <v>6132</v>
      </c>
      <c r="L318" s="13"/>
      <c r="M318" s="12"/>
      <c r="N318" s="13"/>
      <c r="O318" s="12"/>
      <c r="P318" s="13"/>
      <c r="Q318" s="16"/>
      <c r="R318" s="16"/>
    </row>
    <row r="319" spans="3:18" ht="18" customHeight="1" x14ac:dyDescent="0.55000000000000004">
      <c r="C319" s="17"/>
      <c r="D319" s="50"/>
      <c r="E319" s="53"/>
      <c r="F319" s="30" t="s">
        <v>9064</v>
      </c>
      <c r="G319" s="18" t="s">
        <v>1613</v>
      </c>
      <c r="H319" s="18" t="s">
        <v>62</v>
      </c>
      <c r="I319" s="18" t="s">
        <v>30</v>
      </c>
      <c r="J319" s="18">
        <v>58</v>
      </c>
      <c r="K319" s="56"/>
      <c r="L319" s="18" t="s">
        <v>1910</v>
      </c>
      <c r="M319" s="30" t="s">
        <v>1908</v>
      </c>
      <c r="N319" s="18" t="s">
        <v>3689</v>
      </c>
      <c r="O319" s="30" t="s">
        <v>6585</v>
      </c>
      <c r="P319" s="18" t="s">
        <v>9065</v>
      </c>
      <c r="Q319" s="47" t="s">
        <v>1613</v>
      </c>
      <c r="R319" s="21"/>
    </row>
    <row r="320" spans="3:18" ht="18.5" customHeight="1" thickBot="1" x14ac:dyDescent="0.6">
      <c r="C320" s="22"/>
      <c r="D320" s="51"/>
      <c r="E320" s="54"/>
      <c r="F320" s="34"/>
      <c r="G320" s="24" t="s">
        <v>57</v>
      </c>
      <c r="H320" s="25">
        <v>7</v>
      </c>
      <c r="I320" s="24"/>
      <c r="J320" s="24" t="s">
        <v>57</v>
      </c>
      <c r="K320" s="57"/>
      <c r="L320" s="25">
        <v>30</v>
      </c>
      <c r="M320" s="23"/>
      <c r="N320" s="24"/>
      <c r="O320" s="23"/>
      <c r="P320" s="24"/>
      <c r="Q320" s="28"/>
      <c r="R320" s="28"/>
    </row>
    <row r="321" spans="3:18" ht="18" customHeight="1" x14ac:dyDescent="0.55000000000000004">
      <c r="C321" s="11"/>
      <c r="D321" s="49"/>
      <c r="E321" s="52" t="str">
        <f>IF(D321="","",IF(#REF!&gt;0.1,"単",IF(#REF!&gt;0.29,"連",IF(#REF!&gt;0.34,"複","※"))))</f>
        <v/>
      </c>
      <c r="F321" s="12"/>
      <c r="G321" s="48"/>
      <c r="H321" s="13"/>
      <c r="I321" s="13"/>
      <c r="J321" s="13" t="s">
        <v>167</v>
      </c>
      <c r="K321" s="55" t="s">
        <v>7762</v>
      </c>
      <c r="L321" s="13"/>
      <c r="M321" s="12"/>
      <c r="N321" s="13"/>
      <c r="O321" s="12"/>
      <c r="P321" s="13"/>
      <c r="Q321" s="16"/>
      <c r="R321" s="16"/>
    </row>
    <row r="322" spans="3:18" ht="18" customHeight="1" x14ac:dyDescent="0.55000000000000004">
      <c r="C322" s="17"/>
      <c r="D322" s="50"/>
      <c r="E322" s="53"/>
      <c r="F322" s="30" t="s">
        <v>3692</v>
      </c>
      <c r="G322" s="18" t="s">
        <v>467</v>
      </c>
      <c r="H322" s="18" t="s">
        <v>64</v>
      </c>
      <c r="I322" s="18" t="s">
        <v>7191</v>
      </c>
      <c r="J322" s="18">
        <v>56</v>
      </c>
      <c r="K322" s="56"/>
      <c r="L322" s="18" t="s">
        <v>1907</v>
      </c>
      <c r="M322" s="30" t="s">
        <v>1911</v>
      </c>
      <c r="N322" s="18" t="s">
        <v>161</v>
      </c>
      <c r="O322" s="30" t="s">
        <v>9066</v>
      </c>
      <c r="P322" s="18" t="s">
        <v>9067</v>
      </c>
      <c r="Q322" s="47" t="s">
        <v>467</v>
      </c>
      <c r="R322" s="21"/>
    </row>
    <row r="323" spans="3:18" ht="18.5" customHeight="1" thickBot="1" x14ac:dyDescent="0.6">
      <c r="C323" s="22"/>
      <c r="D323" s="51"/>
      <c r="E323" s="54"/>
      <c r="F323" s="34"/>
      <c r="G323" s="24"/>
      <c r="H323" s="25">
        <v>9</v>
      </c>
      <c r="I323" s="24" t="s">
        <v>167</v>
      </c>
      <c r="J323" s="24" t="s">
        <v>57</v>
      </c>
      <c r="K323" s="57"/>
      <c r="L323" s="25" t="s">
        <v>2207</v>
      </c>
      <c r="M323" s="23"/>
      <c r="N323" s="24"/>
      <c r="O323" s="23"/>
      <c r="P323" s="24"/>
      <c r="Q323" s="28"/>
      <c r="R323" s="28"/>
    </row>
    <row r="324" spans="3:18" ht="18" customHeight="1" x14ac:dyDescent="0.55000000000000004">
      <c r="C324" s="11"/>
      <c r="D324" s="49"/>
      <c r="E324" s="52" t="str">
        <f>IF(D324="","",IF(#REF!&gt;0.1,"単",IF(#REF!&gt;0.29,"連",IF(#REF!&gt;0.34,"複","※"))))</f>
        <v/>
      </c>
      <c r="F324" s="12"/>
      <c r="G324" s="48"/>
      <c r="H324" s="13"/>
      <c r="I324" s="13"/>
      <c r="J324" s="13" t="s">
        <v>167</v>
      </c>
      <c r="K324" s="55" t="s">
        <v>5964</v>
      </c>
      <c r="L324" s="13"/>
      <c r="M324" s="12"/>
      <c r="N324" s="13"/>
      <c r="O324" s="12"/>
      <c r="P324" s="13"/>
      <c r="Q324" s="16"/>
      <c r="R324" s="16"/>
    </row>
    <row r="325" spans="3:18" ht="18" customHeight="1" x14ac:dyDescent="0.55000000000000004">
      <c r="C325" s="17"/>
      <c r="D325" s="50"/>
      <c r="E325" s="53"/>
      <c r="F325" s="30" t="s">
        <v>3688</v>
      </c>
      <c r="G325" s="18" t="s">
        <v>515</v>
      </c>
      <c r="H325" s="18" t="s">
        <v>64</v>
      </c>
      <c r="I325" s="18" t="s">
        <v>96</v>
      </c>
      <c r="J325" s="18">
        <v>58</v>
      </c>
      <c r="K325" s="56"/>
      <c r="L325" s="18" t="s">
        <v>1910</v>
      </c>
      <c r="M325" s="30" t="s">
        <v>1908</v>
      </c>
      <c r="N325" s="18" t="s">
        <v>77</v>
      </c>
      <c r="O325" s="30" t="s">
        <v>6625</v>
      </c>
      <c r="P325" s="18" t="s">
        <v>9068</v>
      </c>
      <c r="Q325" s="47" t="s">
        <v>515</v>
      </c>
      <c r="R325" s="21"/>
    </row>
    <row r="326" spans="3:18" ht="18.5" customHeight="1" thickBot="1" x14ac:dyDescent="0.6">
      <c r="C326" s="22"/>
      <c r="D326" s="51"/>
      <c r="E326" s="54"/>
      <c r="F326" s="34"/>
      <c r="G326" s="24"/>
      <c r="H326" s="25">
        <v>9</v>
      </c>
      <c r="I326" s="24" t="s">
        <v>167</v>
      </c>
      <c r="J326" s="24"/>
      <c r="K326" s="57"/>
      <c r="L326" s="25">
        <v>13</v>
      </c>
      <c r="M326" s="23"/>
      <c r="N326" s="24"/>
      <c r="O326" s="23"/>
      <c r="P326" s="24"/>
      <c r="Q326" s="28"/>
      <c r="R326" s="28"/>
    </row>
    <row r="327" spans="3:18" ht="18" customHeight="1" x14ac:dyDescent="0.55000000000000004">
      <c r="C327" s="11"/>
      <c r="D327" s="49"/>
      <c r="E327" s="52" t="str">
        <f>IF(D327="","",IF(#REF!&gt;0.1,"単",IF(#REF!&gt;0.29,"連",IF(#REF!&gt;0.34,"複","※"))))</f>
        <v/>
      </c>
      <c r="F327" s="12"/>
      <c r="G327" s="48" t="s">
        <v>57</v>
      </c>
      <c r="H327" s="13"/>
      <c r="I327" s="13"/>
      <c r="J327" s="13" t="s">
        <v>167</v>
      </c>
      <c r="K327" s="55" t="s">
        <v>6501</v>
      </c>
      <c r="L327" s="13"/>
      <c r="M327" s="12"/>
      <c r="N327" s="13"/>
      <c r="O327" s="12"/>
      <c r="P327" s="13"/>
      <c r="Q327" s="16"/>
      <c r="R327" s="16"/>
    </row>
    <row r="328" spans="3:18" ht="18" customHeight="1" x14ac:dyDescent="0.55000000000000004">
      <c r="C328" s="17"/>
      <c r="D328" s="50"/>
      <c r="E328" s="53"/>
      <c r="F328" s="30" t="s">
        <v>9069</v>
      </c>
      <c r="G328" s="18" t="s">
        <v>1704</v>
      </c>
      <c r="H328" s="18" t="s">
        <v>69</v>
      </c>
      <c r="I328" s="18" t="s">
        <v>6120</v>
      </c>
      <c r="J328" s="18">
        <v>55</v>
      </c>
      <c r="K328" s="56"/>
      <c r="L328" s="18" t="s">
        <v>1910</v>
      </c>
      <c r="M328" s="30" t="s">
        <v>1908</v>
      </c>
      <c r="N328" s="18" t="s">
        <v>65</v>
      </c>
      <c r="O328" s="30" t="s">
        <v>1775</v>
      </c>
      <c r="P328" s="18" t="s">
        <v>9070</v>
      </c>
      <c r="Q328" s="47" t="s">
        <v>1704</v>
      </c>
      <c r="R328" s="21"/>
    </row>
    <row r="329" spans="3:18" ht="18.5" customHeight="1" thickBot="1" x14ac:dyDescent="0.6">
      <c r="C329" s="22"/>
      <c r="D329" s="51"/>
      <c r="E329" s="54"/>
      <c r="F329" s="34"/>
      <c r="G329" s="24" t="s">
        <v>57</v>
      </c>
      <c r="H329" s="25">
        <v>8</v>
      </c>
      <c r="I329" s="24"/>
      <c r="J329" s="24" t="s">
        <v>57</v>
      </c>
      <c r="K329" s="57"/>
      <c r="L329" s="25">
        <v>30</v>
      </c>
      <c r="M329" s="23"/>
      <c r="N329" s="24"/>
      <c r="O329" s="23"/>
      <c r="P329" s="24"/>
      <c r="Q329" s="28"/>
      <c r="R329" s="28"/>
    </row>
    <row r="330" spans="3:18" ht="18" customHeight="1" x14ac:dyDescent="0.55000000000000004">
      <c r="C330" s="11"/>
      <c r="D330" s="49"/>
      <c r="E330" s="52" t="str">
        <f>IF(D330="","",IF(#REF!&gt;0.1,"単",IF(#REF!&gt;0.29,"連",IF(#REF!&gt;0.34,"複","※"))))</f>
        <v/>
      </c>
      <c r="F330" s="12"/>
      <c r="G330" s="48" t="s">
        <v>57</v>
      </c>
      <c r="H330" s="13"/>
      <c r="I330" s="13"/>
      <c r="J330" s="13" t="s">
        <v>167</v>
      </c>
      <c r="K330" s="55" t="s">
        <v>6136</v>
      </c>
      <c r="L330" s="13"/>
      <c r="M330" s="12"/>
      <c r="N330" s="13"/>
      <c r="O330" s="12"/>
      <c r="P330" s="13"/>
      <c r="Q330" s="16"/>
      <c r="R330" s="16"/>
    </row>
    <row r="331" spans="3:18" ht="18" customHeight="1" x14ac:dyDescent="0.55000000000000004">
      <c r="C331" s="17"/>
      <c r="D331" s="50"/>
      <c r="E331" s="53"/>
      <c r="F331" s="30" t="s">
        <v>9071</v>
      </c>
      <c r="G331" s="18" t="s">
        <v>1675</v>
      </c>
      <c r="H331" s="18" t="s">
        <v>58</v>
      </c>
      <c r="I331" s="18" t="s">
        <v>66</v>
      </c>
      <c r="J331" s="18">
        <v>56</v>
      </c>
      <c r="K331" s="56"/>
      <c r="L331" s="18" t="s">
        <v>1907</v>
      </c>
      <c r="M331" s="30" t="s">
        <v>1908</v>
      </c>
      <c r="N331" s="18" t="s">
        <v>6115</v>
      </c>
      <c r="O331" s="30" t="s">
        <v>1754</v>
      </c>
      <c r="P331" s="18" t="s">
        <v>9072</v>
      </c>
      <c r="Q331" s="47" t="s">
        <v>1675</v>
      </c>
      <c r="R331" s="21"/>
    </row>
    <row r="332" spans="3:18" ht="18.5" customHeight="1" thickBot="1" x14ac:dyDescent="0.6">
      <c r="C332" s="22"/>
      <c r="D332" s="51"/>
      <c r="E332" s="54"/>
      <c r="F332" s="34"/>
      <c r="G332" s="24" t="s">
        <v>57</v>
      </c>
      <c r="H332" s="25">
        <v>6</v>
      </c>
      <c r="I332" s="24" t="s">
        <v>167</v>
      </c>
      <c r="J332" s="24" t="s">
        <v>57</v>
      </c>
      <c r="K332" s="57"/>
      <c r="L332" s="25" t="s">
        <v>2207</v>
      </c>
      <c r="M332" s="23"/>
      <c r="N332" s="24"/>
      <c r="O332" s="23"/>
      <c r="P332" s="24"/>
      <c r="Q332" s="28"/>
      <c r="R332" s="28"/>
    </row>
    <row r="333" spans="3:18" ht="18" customHeight="1" x14ac:dyDescent="0.55000000000000004">
      <c r="C333" s="11"/>
      <c r="D333" s="49"/>
      <c r="E333" s="52" t="str">
        <f>IF(D333="","",IF(#REF!&gt;0.1,"単",IF(#REF!&gt;0.29,"連",IF(#REF!&gt;0.34,"複","※"))))</f>
        <v/>
      </c>
      <c r="F333" s="12"/>
      <c r="G333" s="48" t="s">
        <v>57</v>
      </c>
      <c r="H333" s="13"/>
      <c r="I333" s="13"/>
      <c r="J333" s="13" t="s">
        <v>167</v>
      </c>
      <c r="K333" s="55" t="s">
        <v>9073</v>
      </c>
      <c r="L333" s="13"/>
      <c r="M333" s="12"/>
      <c r="N333" s="13"/>
      <c r="O333" s="12"/>
      <c r="P333" s="13"/>
      <c r="Q333" s="16"/>
      <c r="R333" s="16"/>
    </row>
    <row r="334" spans="3:18" ht="18" customHeight="1" x14ac:dyDescent="0.55000000000000004">
      <c r="C334" s="17"/>
      <c r="D334" s="50"/>
      <c r="E334" s="53"/>
      <c r="F334" s="30" t="s">
        <v>9074</v>
      </c>
      <c r="G334" s="18" t="s">
        <v>358</v>
      </c>
      <c r="H334" s="18" t="s">
        <v>58</v>
      </c>
      <c r="I334" s="18" t="s">
        <v>1180</v>
      </c>
      <c r="J334" s="18">
        <v>54</v>
      </c>
      <c r="K334" s="56"/>
      <c r="L334" s="18" t="s">
        <v>1907</v>
      </c>
      <c r="M334" s="30" t="s">
        <v>1912</v>
      </c>
      <c r="N334" s="18" t="s">
        <v>9075</v>
      </c>
      <c r="O334" s="30" t="s">
        <v>1754</v>
      </c>
      <c r="P334" s="18" t="s">
        <v>9076</v>
      </c>
      <c r="Q334" s="47" t="s">
        <v>358</v>
      </c>
      <c r="R334" s="21"/>
    </row>
    <row r="335" spans="3:18" ht="18.5" customHeight="1" thickBot="1" x14ac:dyDescent="0.6">
      <c r="C335" s="22"/>
      <c r="D335" s="51"/>
      <c r="E335" s="54"/>
      <c r="F335" s="34"/>
      <c r="G335" s="24" t="s">
        <v>57</v>
      </c>
      <c r="H335" s="25">
        <v>6</v>
      </c>
      <c r="I335" s="24" t="s">
        <v>167</v>
      </c>
      <c r="J335" s="24" t="s">
        <v>57</v>
      </c>
      <c r="K335" s="57"/>
      <c r="L335" s="25">
        <v>1</v>
      </c>
      <c r="M335" s="23"/>
      <c r="N335" s="24"/>
      <c r="O335" s="23"/>
      <c r="P335" s="24"/>
      <c r="Q335" s="28"/>
      <c r="R335" s="28"/>
    </row>
    <row r="336" spans="3:18" ht="18" customHeight="1" x14ac:dyDescent="0.55000000000000004">
      <c r="C336" s="11"/>
      <c r="D336" s="49"/>
      <c r="E336" s="52" t="str">
        <f>IF(D336="","",IF(#REF!&gt;0.1,"単",IF(#REF!&gt;0.29,"連",IF(#REF!&gt;0.34,"複","※"))))</f>
        <v/>
      </c>
      <c r="F336" s="12"/>
      <c r="G336" s="48"/>
      <c r="H336" s="13"/>
      <c r="I336" s="13"/>
      <c r="J336" s="13" t="s">
        <v>167</v>
      </c>
      <c r="K336" s="55" t="s">
        <v>6388</v>
      </c>
      <c r="L336" s="13"/>
      <c r="M336" s="12"/>
      <c r="N336" s="13"/>
      <c r="O336" s="12"/>
      <c r="P336" s="13"/>
      <c r="Q336" s="16"/>
      <c r="R336" s="16"/>
    </row>
    <row r="337" spans="1:18" ht="18" customHeight="1" x14ac:dyDescent="0.55000000000000004">
      <c r="C337" s="17"/>
      <c r="D337" s="50"/>
      <c r="E337" s="53"/>
      <c r="F337" s="30" t="s">
        <v>9077</v>
      </c>
      <c r="G337" s="18" t="s">
        <v>140</v>
      </c>
      <c r="H337" s="18" t="s">
        <v>58</v>
      </c>
      <c r="I337" s="18" t="s">
        <v>1736</v>
      </c>
      <c r="J337" s="18">
        <v>58</v>
      </c>
      <c r="K337" s="56"/>
      <c r="L337" s="18" t="s">
        <v>1910</v>
      </c>
      <c r="M337" s="30" t="s">
        <v>1908</v>
      </c>
      <c r="N337" s="18" t="s">
        <v>1926</v>
      </c>
      <c r="O337" s="30" t="s">
        <v>6499</v>
      </c>
      <c r="P337" s="18" t="s">
        <v>9078</v>
      </c>
      <c r="Q337" s="47" t="s">
        <v>140</v>
      </c>
      <c r="R337" s="21"/>
    </row>
    <row r="338" spans="1:18" ht="18.5" customHeight="1" thickBot="1" x14ac:dyDescent="0.6">
      <c r="C338" s="22"/>
      <c r="D338" s="51"/>
      <c r="E338" s="54"/>
      <c r="F338" s="34"/>
      <c r="G338" s="24"/>
      <c r="H338" s="25">
        <v>6</v>
      </c>
      <c r="I338" s="24" t="s">
        <v>167</v>
      </c>
      <c r="J338" s="24" t="s">
        <v>57</v>
      </c>
      <c r="K338" s="57"/>
      <c r="L338" s="25">
        <v>14</v>
      </c>
      <c r="M338" s="23"/>
      <c r="N338" s="24"/>
      <c r="O338" s="23"/>
      <c r="P338" s="24"/>
      <c r="Q338" s="28"/>
      <c r="R338" s="28"/>
    </row>
    <row r="339" spans="1:18" ht="18" customHeight="1" x14ac:dyDescent="0.55000000000000004">
      <c r="C339" s="11"/>
      <c r="D339" s="49"/>
      <c r="E339" s="52" t="str">
        <f>IF(D339="","",IF(#REF!&gt;0.1,"単",IF(#REF!&gt;0.29,"連",IF(#REF!&gt;0.34,"複","※"))))</f>
        <v/>
      </c>
      <c r="F339" s="12"/>
      <c r="G339" s="48" t="s">
        <v>57</v>
      </c>
      <c r="H339" s="13"/>
      <c r="I339" s="13"/>
      <c r="J339" s="13" t="s">
        <v>167</v>
      </c>
      <c r="K339" s="55" t="s">
        <v>2289</v>
      </c>
      <c r="L339" s="13"/>
      <c r="M339" s="12"/>
      <c r="N339" s="13"/>
      <c r="O339" s="12"/>
      <c r="P339" s="13"/>
      <c r="Q339" s="16"/>
      <c r="R339" s="16"/>
    </row>
    <row r="340" spans="1:18" ht="18" customHeight="1" x14ac:dyDescent="0.55000000000000004">
      <c r="C340" s="17"/>
      <c r="D340" s="50"/>
      <c r="E340" s="53"/>
      <c r="F340" s="30" t="s">
        <v>9079</v>
      </c>
      <c r="G340" s="18" t="s">
        <v>6298</v>
      </c>
      <c r="H340" s="18" t="s">
        <v>85</v>
      </c>
      <c r="I340" s="18" t="s">
        <v>47</v>
      </c>
      <c r="J340" s="18">
        <v>53</v>
      </c>
      <c r="K340" s="56"/>
      <c r="L340" s="18" t="s">
        <v>1907</v>
      </c>
      <c r="M340" s="30" t="s">
        <v>1912</v>
      </c>
      <c r="N340" s="18" t="s">
        <v>108</v>
      </c>
      <c r="O340" s="30" t="s">
        <v>6941</v>
      </c>
      <c r="P340" s="18" t="s">
        <v>9080</v>
      </c>
      <c r="Q340" s="47" t="s">
        <v>6298</v>
      </c>
      <c r="R340" s="21"/>
    </row>
    <row r="341" spans="1:18" ht="18.5" customHeight="1" thickBot="1" x14ac:dyDescent="0.6">
      <c r="C341" s="22"/>
      <c r="D341" s="51"/>
      <c r="E341" s="54"/>
      <c r="F341" s="34"/>
      <c r="G341" s="24" t="s">
        <v>57</v>
      </c>
      <c r="H341" s="25">
        <v>15</v>
      </c>
      <c r="I341" s="24" t="s">
        <v>167</v>
      </c>
      <c r="J341" s="24" t="s">
        <v>57</v>
      </c>
      <c r="K341" s="57"/>
      <c r="L341" s="25">
        <v>22</v>
      </c>
      <c r="M341" s="23"/>
      <c r="N341" s="24"/>
      <c r="O341" s="23"/>
      <c r="P341" s="24"/>
      <c r="Q341" s="28"/>
      <c r="R341" s="28"/>
    </row>
    <row r="342" spans="1:18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8" x14ac:dyDescent="0.55000000000000004">
      <c r="A343" t="s">
        <v>49</v>
      </c>
      <c r="B343" t="s">
        <v>1</v>
      </c>
      <c r="C343" s="1" t="s">
        <v>2</v>
      </c>
      <c r="D343" t="s">
        <v>11</v>
      </c>
      <c r="E343" t="s">
        <v>2193</v>
      </c>
      <c r="F343" t="s">
        <v>3</v>
      </c>
      <c r="G343" t="s">
        <v>4</v>
      </c>
      <c r="H343" t="s">
        <v>5</v>
      </c>
      <c r="I343" t="s">
        <v>6</v>
      </c>
      <c r="J343" t="s">
        <v>7</v>
      </c>
      <c r="K343" t="s">
        <v>1903</v>
      </c>
      <c r="L343" t="s">
        <v>1904</v>
      </c>
      <c r="M343" t="s">
        <v>1905</v>
      </c>
      <c r="N343" t="s">
        <v>8</v>
      </c>
      <c r="O343" t="s">
        <v>9</v>
      </c>
      <c r="P343" t="s">
        <v>10</v>
      </c>
      <c r="Q343" t="s">
        <v>12</v>
      </c>
    </row>
    <row r="344" spans="1:18" x14ac:dyDescent="0.55000000000000004">
      <c r="A344" t="s">
        <v>943</v>
      </c>
      <c r="B344" t="s">
        <v>2195</v>
      </c>
      <c r="H344" s="7"/>
    </row>
    <row r="345" spans="1:18" x14ac:dyDescent="0.55000000000000004">
      <c r="A345" s="7">
        <v>8</v>
      </c>
      <c r="B345" s="7"/>
      <c r="C345" s="37" t="s">
        <v>943</v>
      </c>
      <c r="D345" s="7" t="s">
        <v>2195</v>
      </c>
      <c r="G345" s="7" t="s">
        <v>1462</v>
      </c>
      <c r="H345" s="9"/>
    </row>
    <row r="346" spans="1:18" ht="18.5" thickBot="1" x14ac:dyDescent="0.6">
      <c r="C346" s="39">
        <v>8</v>
      </c>
      <c r="D346" t="s">
        <v>1272</v>
      </c>
      <c r="E346">
        <f>VALUE(B344)</f>
        <v>1800</v>
      </c>
      <c r="F346" t="s">
        <v>943</v>
      </c>
      <c r="I346" s="31"/>
    </row>
    <row r="347" spans="1:18" ht="18" customHeight="1" x14ac:dyDescent="0.55000000000000004">
      <c r="C347" s="11"/>
      <c r="D347" s="49"/>
      <c r="E347" s="52" t="str">
        <f>IF(D347="","",IF(#REF!&gt;0.1,"単",IF(#REF!&gt;0.29,"連",IF(#REF!&gt;0.34,"複","※"))))</f>
        <v/>
      </c>
      <c r="F347" s="12"/>
      <c r="G347" s="48"/>
      <c r="H347" s="13"/>
      <c r="I347" s="13"/>
      <c r="J347" s="13" t="s">
        <v>167</v>
      </c>
      <c r="K347" s="55" t="s">
        <v>6495</v>
      </c>
      <c r="L347" s="13"/>
      <c r="M347" s="12"/>
      <c r="N347" s="13"/>
      <c r="O347" s="12"/>
      <c r="P347" s="13"/>
      <c r="Q347" s="16"/>
      <c r="R347" s="16"/>
    </row>
    <row r="348" spans="1:18" ht="18" customHeight="1" x14ac:dyDescent="0.55000000000000004">
      <c r="C348" s="17"/>
      <c r="D348" s="50"/>
      <c r="E348" s="53"/>
      <c r="F348" s="30" t="s">
        <v>9081</v>
      </c>
      <c r="G348" s="18" t="s">
        <v>426</v>
      </c>
      <c r="H348" s="18" t="s">
        <v>62</v>
      </c>
      <c r="I348" s="18" t="s">
        <v>82</v>
      </c>
      <c r="J348" s="18">
        <v>56</v>
      </c>
      <c r="K348" s="56"/>
      <c r="L348" s="18" t="s">
        <v>1907</v>
      </c>
      <c r="M348" s="30" t="s">
        <v>1912</v>
      </c>
      <c r="N348" s="18" t="s">
        <v>75</v>
      </c>
      <c r="O348" s="30" t="s">
        <v>6400</v>
      </c>
      <c r="P348" s="18" t="s">
        <v>9082</v>
      </c>
      <c r="Q348" s="47" t="s">
        <v>426</v>
      </c>
      <c r="R348" s="21"/>
    </row>
    <row r="349" spans="1:18" ht="18.5" customHeight="1" thickBot="1" x14ac:dyDescent="0.6">
      <c r="C349" s="22"/>
      <c r="D349" s="51"/>
      <c r="E349" s="54"/>
      <c r="F349" s="34"/>
      <c r="G349" s="24"/>
      <c r="H349" s="25">
        <v>7</v>
      </c>
      <c r="I349" s="24" t="s">
        <v>167</v>
      </c>
      <c r="J349" s="24" t="s">
        <v>57</v>
      </c>
      <c r="K349" s="57"/>
      <c r="L349" s="25">
        <v>14</v>
      </c>
      <c r="M349" s="23"/>
      <c r="N349" s="24"/>
      <c r="O349" s="23"/>
      <c r="P349" s="24"/>
      <c r="Q349" s="28"/>
      <c r="R349" s="28"/>
    </row>
    <row r="350" spans="1:18" ht="18" customHeight="1" x14ac:dyDescent="0.55000000000000004">
      <c r="C350" s="11"/>
      <c r="D350" s="49"/>
      <c r="E350" s="52" t="str">
        <f>IF(D350="","",IF(#REF!&gt;0.1,"単",IF(#REF!&gt;0.29,"連",IF(#REF!&gt;0.34,"複","※"))))</f>
        <v/>
      </c>
      <c r="F350" s="12"/>
      <c r="G350" s="48"/>
      <c r="H350" s="13"/>
      <c r="I350" s="13"/>
      <c r="J350" s="13" t="s">
        <v>167</v>
      </c>
      <c r="K350" s="55" t="s">
        <v>3711</v>
      </c>
      <c r="L350" s="13"/>
      <c r="M350" s="12"/>
      <c r="N350" s="13"/>
      <c r="O350" s="12"/>
      <c r="P350" s="13"/>
      <c r="Q350" s="16"/>
      <c r="R350" s="16"/>
    </row>
    <row r="351" spans="1:18" ht="18.75" customHeight="1" x14ac:dyDescent="0.55000000000000004">
      <c r="C351" s="17"/>
      <c r="D351" s="50"/>
      <c r="E351" s="53"/>
      <c r="F351" s="30" t="s">
        <v>220</v>
      </c>
      <c r="G351" s="18" t="s">
        <v>330</v>
      </c>
      <c r="H351" s="18" t="s">
        <v>58</v>
      </c>
      <c r="I351" s="18" t="s">
        <v>47</v>
      </c>
      <c r="J351" s="18">
        <v>53</v>
      </c>
      <c r="K351" s="56"/>
      <c r="L351" s="18" t="s">
        <v>1907</v>
      </c>
      <c r="M351" s="30" t="s">
        <v>1908</v>
      </c>
      <c r="N351" s="18" t="s">
        <v>98</v>
      </c>
      <c r="O351" s="30" t="s">
        <v>1716</v>
      </c>
      <c r="P351" s="18" t="s">
        <v>8868</v>
      </c>
      <c r="Q351" s="47" t="s">
        <v>330</v>
      </c>
      <c r="R351" s="21"/>
    </row>
    <row r="352" spans="1:18" ht="18.5" customHeight="1" thickBot="1" x14ac:dyDescent="0.6">
      <c r="C352" s="22"/>
      <c r="D352" s="51"/>
      <c r="E352" s="54"/>
      <c r="F352" s="34"/>
      <c r="G352" s="24"/>
      <c r="H352" s="25">
        <v>6</v>
      </c>
      <c r="I352" s="24" t="s">
        <v>167</v>
      </c>
      <c r="J352" s="24"/>
      <c r="K352" s="57"/>
      <c r="L352" s="25">
        <v>22</v>
      </c>
      <c r="M352" s="23"/>
      <c r="N352" s="24"/>
      <c r="O352" s="23"/>
      <c r="P352" s="24"/>
      <c r="Q352" s="28"/>
      <c r="R352" s="28"/>
    </row>
    <row r="353" spans="3:18" ht="18" customHeight="1" x14ac:dyDescent="0.55000000000000004">
      <c r="C353" s="11"/>
      <c r="D353" s="49"/>
      <c r="E353" s="52" t="str">
        <f>IF(D353="","",IF(#REF!&gt;0.1,"単",IF(#REF!&gt;0.29,"連",IF(#REF!&gt;0.34,"複","※"))))</f>
        <v/>
      </c>
      <c r="F353" s="12"/>
      <c r="G353" s="48"/>
      <c r="H353" s="13"/>
      <c r="I353" s="13"/>
      <c r="J353" s="13" t="s">
        <v>167</v>
      </c>
      <c r="K353" s="55" t="s">
        <v>2205</v>
      </c>
      <c r="L353" s="13"/>
      <c r="M353" s="12"/>
      <c r="N353" s="13"/>
      <c r="O353" s="12"/>
      <c r="P353" s="13"/>
      <c r="Q353" s="16"/>
      <c r="R353" s="16"/>
    </row>
    <row r="354" spans="3:18" ht="18" customHeight="1" x14ac:dyDescent="0.55000000000000004">
      <c r="C354" s="17"/>
      <c r="D354" s="50"/>
      <c r="E354" s="53"/>
      <c r="F354" s="30" t="s">
        <v>1088</v>
      </c>
      <c r="G354" s="18" t="s">
        <v>127</v>
      </c>
      <c r="H354" s="18" t="s">
        <v>81</v>
      </c>
      <c r="I354" s="18" t="s">
        <v>68</v>
      </c>
      <c r="J354" s="18">
        <v>58</v>
      </c>
      <c r="K354" s="56"/>
      <c r="L354" s="18" t="s">
        <v>1910</v>
      </c>
      <c r="M354" s="30" t="s">
        <v>1908</v>
      </c>
      <c r="N354" s="18" t="s">
        <v>91</v>
      </c>
      <c r="O354" s="30" t="s">
        <v>7284</v>
      </c>
      <c r="P354" s="18" t="s">
        <v>9083</v>
      </c>
      <c r="Q354" s="47" t="s">
        <v>127</v>
      </c>
      <c r="R354" s="21"/>
    </row>
    <row r="355" spans="3:18" ht="18.5" customHeight="1" thickBot="1" x14ac:dyDescent="0.6">
      <c r="C355" s="22"/>
      <c r="D355" s="51"/>
      <c r="E355" s="54"/>
      <c r="F355" s="34"/>
      <c r="G355" s="24"/>
      <c r="H355" s="25">
        <v>11</v>
      </c>
      <c r="I355" s="24" t="s">
        <v>167</v>
      </c>
      <c r="J355" s="24" t="s">
        <v>57</v>
      </c>
      <c r="K355" s="57"/>
      <c r="L355" s="25">
        <v>9</v>
      </c>
      <c r="M355" s="23"/>
      <c r="N355" s="24"/>
      <c r="O355" s="23"/>
      <c r="P355" s="24"/>
      <c r="Q355" s="28"/>
      <c r="R355" s="28"/>
    </row>
    <row r="356" spans="3:18" ht="18" customHeight="1" x14ac:dyDescent="0.55000000000000004">
      <c r="C356" s="11"/>
      <c r="D356" s="49"/>
      <c r="E356" s="52" t="str">
        <f>IF(D356="","",IF(#REF!&gt;0.1,"単",IF(#REF!&gt;0.29,"連",IF(#REF!&gt;0.34,"複","※"))))</f>
        <v/>
      </c>
      <c r="F356" s="12"/>
      <c r="G356" s="48"/>
      <c r="H356" s="13"/>
      <c r="I356" s="13"/>
      <c r="J356" s="13" t="s">
        <v>167</v>
      </c>
      <c r="K356" s="55" t="s">
        <v>3758</v>
      </c>
      <c r="L356" s="13"/>
      <c r="M356" s="12"/>
      <c r="N356" s="13"/>
      <c r="O356" s="12"/>
      <c r="P356" s="13"/>
      <c r="Q356" s="16"/>
      <c r="R356" s="16"/>
    </row>
    <row r="357" spans="3:18" ht="18.75" customHeight="1" x14ac:dyDescent="0.55000000000000004">
      <c r="C357" s="17"/>
      <c r="D357" s="50"/>
      <c r="E357" s="53"/>
      <c r="F357" s="30" t="s">
        <v>5555</v>
      </c>
      <c r="G357" s="18" t="s">
        <v>276</v>
      </c>
      <c r="H357" s="18" t="s">
        <v>62</v>
      </c>
      <c r="I357" s="18" t="s">
        <v>1180</v>
      </c>
      <c r="J357" s="18">
        <v>54</v>
      </c>
      <c r="K357" s="56"/>
      <c r="L357" s="18" t="s">
        <v>1907</v>
      </c>
      <c r="M357" s="30" t="s">
        <v>1908</v>
      </c>
      <c r="N357" s="18" t="s">
        <v>91</v>
      </c>
      <c r="O357" s="30" t="s">
        <v>8358</v>
      </c>
      <c r="P357" s="18" t="s">
        <v>8359</v>
      </c>
      <c r="Q357" s="47" t="s">
        <v>276</v>
      </c>
      <c r="R357" s="21"/>
    </row>
    <row r="358" spans="3:18" ht="18.5" customHeight="1" thickBot="1" x14ac:dyDescent="0.6">
      <c r="C358" s="22"/>
      <c r="D358" s="51"/>
      <c r="E358" s="54"/>
      <c r="F358" s="34"/>
      <c r="G358" s="24"/>
      <c r="H358" s="25">
        <v>7</v>
      </c>
      <c r="I358" s="24" t="s">
        <v>167</v>
      </c>
      <c r="J358" s="24" t="s">
        <v>57</v>
      </c>
      <c r="K358" s="57"/>
      <c r="L358" s="25">
        <v>1</v>
      </c>
      <c r="M358" s="23"/>
      <c r="N358" s="24"/>
      <c r="O358" s="23"/>
      <c r="P358" s="24"/>
      <c r="Q358" s="28"/>
      <c r="R358" s="28"/>
    </row>
    <row r="359" spans="3:18" ht="18" customHeight="1" x14ac:dyDescent="0.55000000000000004">
      <c r="C359" s="11"/>
      <c r="D359" s="49"/>
      <c r="E359" s="52" t="str">
        <f>IF(D359="","",IF(#REF!&gt;0.1,"単",IF(#REF!&gt;0.29,"連",IF(#REF!&gt;0.34,"複","※"))))</f>
        <v/>
      </c>
      <c r="F359" s="12"/>
      <c r="G359" s="48" t="s">
        <v>57</v>
      </c>
      <c r="H359" s="13"/>
      <c r="I359" s="13"/>
      <c r="J359" s="13" t="s">
        <v>167</v>
      </c>
      <c r="K359" s="55" t="s">
        <v>2039</v>
      </c>
      <c r="L359" s="13"/>
      <c r="M359" s="12"/>
      <c r="N359" s="13"/>
      <c r="O359" s="12"/>
      <c r="P359" s="13"/>
      <c r="Q359" s="16"/>
      <c r="R359" s="16"/>
    </row>
    <row r="360" spans="3:18" ht="18.75" customHeight="1" x14ac:dyDescent="0.55000000000000004">
      <c r="C360" s="17"/>
      <c r="D360" s="50"/>
      <c r="E360" s="53"/>
      <c r="F360" s="30" t="s">
        <v>9084</v>
      </c>
      <c r="G360" s="18" t="s">
        <v>632</v>
      </c>
      <c r="H360" s="18" t="s">
        <v>62</v>
      </c>
      <c r="I360" s="18" t="s">
        <v>96</v>
      </c>
      <c r="J360" s="18">
        <v>58</v>
      </c>
      <c r="K360" s="56"/>
      <c r="L360" s="18" t="s">
        <v>1910</v>
      </c>
      <c r="M360" s="30" t="s">
        <v>1908</v>
      </c>
      <c r="N360" s="18" t="s">
        <v>76</v>
      </c>
      <c r="O360" s="30" t="s">
        <v>6921</v>
      </c>
      <c r="P360" s="18" t="s">
        <v>7321</v>
      </c>
      <c r="Q360" s="47" t="s">
        <v>632</v>
      </c>
      <c r="R360" s="21"/>
    </row>
    <row r="361" spans="3:18" ht="18.5" customHeight="1" thickBot="1" x14ac:dyDescent="0.6">
      <c r="C361" s="22"/>
      <c r="D361" s="51"/>
      <c r="E361" s="54"/>
      <c r="F361" s="34"/>
      <c r="G361" s="24" t="s">
        <v>57</v>
      </c>
      <c r="H361" s="25">
        <v>7</v>
      </c>
      <c r="I361" s="24" t="s">
        <v>167</v>
      </c>
      <c r="J361" s="24" t="s">
        <v>57</v>
      </c>
      <c r="K361" s="57"/>
      <c r="L361" s="25">
        <v>13</v>
      </c>
      <c r="M361" s="23"/>
      <c r="N361" s="24"/>
      <c r="O361" s="23"/>
      <c r="P361" s="24"/>
      <c r="Q361" s="28"/>
      <c r="R361" s="28"/>
    </row>
    <row r="362" spans="3:18" ht="18" customHeight="1" x14ac:dyDescent="0.55000000000000004">
      <c r="C362" s="11"/>
      <c r="D362" s="49"/>
      <c r="E362" s="52" t="str">
        <f>IF(D362="","",IF(#REF!&gt;0.1,"単",IF(#REF!&gt;0.29,"連",IF(#REF!&gt;0.34,"複","※"))))</f>
        <v/>
      </c>
      <c r="F362" s="12"/>
      <c r="G362" s="48" t="s">
        <v>57</v>
      </c>
      <c r="H362" s="13"/>
      <c r="I362" s="13"/>
      <c r="J362" s="13" t="s">
        <v>167</v>
      </c>
      <c r="K362" s="55" t="s">
        <v>6000</v>
      </c>
      <c r="L362" s="13"/>
      <c r="M362" s="12"/>
      <c r="N362" s="13"/>
      <c r="O362" s="12"/>
      <c r="P362" s="13"/>
      <c r="Q362" s="16"/>
      <c r="R362" s="16"/>
    </row>
    <row r="363" spans="3:18" ht="18" customHeight="1" x14ac:dyDescent="0.55000000000000004">
      <c r="C363" s="17"/>
      <c r="D363" s="50"/>
      <c r="E363" s="53"/>
      <c r="F363" s="30" t="s">
        <v>9085</v>
      </c>
      <c r="G363" s="18" t="s">
        <v>2579</v>
      </c>
      <c r="H363" s="18" t="s">
        <v>6203</v>
      </c>
      <c r="I363" s="18" t="s">
        <v>53</v>
      </c>
      <c r="J363" s="18">
        <v>58</v>
      </c>
      <c r="K363" s="56"/>
      <c r="L363" s="18" t="s">
        <v>1910</v>
      </c>
      <c r="M363" s="30" t="s">
        <v>1908</v>
      </c>
      <c r="N363" s="18" t="s">
        <v>9086</v>
      </c>
      <c r="O363" s="30" t="s">
        <v>6519</v>
      </c>
      <c r="P363" s="18" t="s">
        <v>9087</v>
      </c>
      <c r="Q363" s="47" t="s">
        <v>2579</v>
      </c>
      <c r="R363" s="21"/>
    </row>
    <row r="364" spans="3:18" ht="18.5" customHeight="1" thickBot="1" x14ac:dyDescent="0.6">
      <c r="C364" s="22"/>
      <c r="D364" s="51"/>
      <c r="E364" s="54"/>
      <c r="F364" s="34"/>
      <c r="G364" s="24" t="s">
        <v>57</v>
      </c>
      <c r="H364" s="25">
        <v>16</v>
      </c>
      <c r="I364" s="24" t="s">
        <v>167</v>
      </c>
      <c r="J364" s="24" t="s">
        <v>57</v>
      </c>
      <c r="K364" s="57"/>
      <c r="L364" s="25">
        <v>10</v>
      </c>
      <c r="M364" s="23"/>
      <c r="N364" s="24"/>
      <c r="O364" s="23"/>
      <c r="P364" s="24"/>
      <c r="Q364" s="28"/>
      <c r="R364" s="28"/>
    </row>
    <row r="365" spans="3:18" ht="18" customHeight="1" x14ac:dyDescent="0.55000000000000004">
      <c r="C365" s="11"/>
      <c r="D365" s="49"/>
      <c r="E365" s="52" t="str">
        <f>IF(D365="","",IF(#REF!&gt;0.1,"単",IF(#REF!&gt;0.29,"連",IF(#REF!&gt;0.34,"複","※"))))</f>
        <v/>
      </c>
      <c r="F365" s="12"/>
      <c r="G365" s="48" t="s">
        <v>57</v>
      </c>
      <c r="H365" s="13"/>
      <c r="I365" s="13"/>
      <c r="J365" s="13" t="s">
        <v>167</v>
      </c>
      <c r="K365" s="55" t="s">
        <v>3744</v>
      </c>
      <c r="L365" s="13"/>
      <c r="M365" s="12"/>
      <c r="N365" s="13"/>
      <c r="O365" s="12"/>
      <c r="P365" s="13"/>
      <c r="Q365" s="16"/>
      <c r="R365" s="16"/>
    </row>
    <row r="366" spans="3:18" ht="18" customHeight="1" x14ac:dyDescent="0.55000000000000004">
      <c r="C366" s="17"/>
      <c r="D366" s="50"/>
      <c r="E366" s="53"/>
      <c r="F366" s="30" t="s">
        <v>9088</v>
      </c>
      <c r="G366" s="18" t="s">
        <v>1675</v>
      </c>
      <c r="H366" s="18" t="s">
        <v>58</v>
      </c>
      <c r="I366" s="18" t="s">
        <v>7191</v>
      </c>
      <c r="J366" s="18">
        <v>58</v>
      </c>
      <c r="K366" s="56"/>
      <c r="L366" s="18" t="s">
        <v>1910</v>
      </c>
      <c r="M366" s="30" t="s">
        <v>1908</v>
      </c>
      <c r="N366" s="18" t="s">
        <v>156</v>
      </c>
      <c r="O366" s="30" t="s">
        <v>1760</v>
      </c>
      <c r="P366" s="18" t="s">
        <v>9089</v>
      </c>
      <c r="Q366" s="47" t="s">
        <v>1675</v>
      </c>
      <c r="R366" s="21"/>
    </row>
    <row r="367" spans="3:18" ht="18.5" customHeight="1" thickBot="1" x14ac:dyDescent="0.6">
      <c r="C367" s="22"/>
      <c r="D367" s="51"/>
      <c r="E367" s="54"/>
      <c r="F367" s="34"/>
      <c r="G367" s="24" t="s">
        <v>57</v>
      </c>
      <c r="H367" s="25">
        <v>6</v>
      </c>
      <c r="I367" s="24" t="s">
        <v>167</v>
      </c>
      <c r="J367" s="24" t="s">
        <v>57</v>
      </c>
      <c r="K367" s="57"/>
      <c r="L367" s="25" t="s">
        <v>2207</v>
      </c>
      <c r="M367" s="23"/>
      <c r="N367" s="24"/>
      <c r="O367" s="23"/>
      <c r="P367" s="24"/>
      <c r="Q367" s="28"/>
      <c r="R367" s="28"/>
    </row>
    <row r="368" spans="3:18" ht="18" customHeight="1" x14ac:dyDescent="0.55000000000000004">
      <c r="C368" s="11"/>
      <c r="D368" s="49"/>
      <c r="E368" s="52" t="str">
        <f>IF(D368="","",IF(#REF!&gt;0.1,"単",IF(#REF!&gt;0.29,"連",IF(#REF!&gt;0.34,"複","※"))))</f>
        <v/>
      </c>
      <c r="F368" s="12"/>
      <c r="G368" s="48" t="s">
        <v>57</v>
      </c>
      <c r="H368" s="13"/>
      <c r="I368" s="13"/>
      <c r="J368" s="13" t="s">
        <v>167</v>
      </c>
      <c r="K368" s="55" t="s">
        <v>9090</v>
      </c>
      <c r="L368" s="13"/>
      <c r="M368" s="12"/>
      <c r="N368" s="13"/>
      <c r="O368" s="12"/>
      <c r="P368" s="13"/>
      <c r="Q368" s="16"/>
      <c r="R368" s="16"/>
    </row>
    <row r="369" spans="1:18" ht="18" customHeight="1" x14ac:dyDescent="0.55000000000000004">
      <c r="C369" s="17"/>
      <c r="D369" s="50"/>
      <c r="E369" s="53"/>
      <c r="F369" s="30" t="s">
        <v>9091</v>
      </c>
      <c r="G369" s="18" t="s">
        <v>712</v>
      </c>
      <c r="H369" s="18" t="s">
        <v>62</v>
      </c>
      <c r="I369" s="18" t="s">
        <v>2206</v>
      </c>
      <c r="J369" s="18">
        <v>56</v>
      </c>
      <c r="K369" s="56"/>
      <c r="L369" s="18" t="s">
        <v>1907</v>
      </c>
      <c r="M369" s="30" t="s">
        <v>1908</v>
      </c>
      <c r="N369" s="18" t="s">
        <v>5990</v>
      </c>
      <c r="O369" s="30" t="s">
        <v>1751</v>
      </c>
      <c r="P369" s="18" t="s">
        <v>9092</v>
      </c>
      <c r="Q369" s="47" t="s">
        <v>712</v>
      </c>
      <c r="R369" s="21"/>
    </row>
    <row r="370" spans="1:18" ht="18.5" customHeight="1" thickBot="1" x14ac:dyDescent="0.6">
      <c r="C370" s="22"/>
      <c r="D370" s="51"/>
      <c r="E370" s="54"/>
      <c r="F370" s="34"/>
      <c r="G370" s="24" t="s">
        <v>57</v>
      </c>
      <c r="H370" s="25">
        <v>7</v>
      </c>
      <c r="I370" s="24" t="s">
        <v>167</v>
      </c>
      <c r="J370" s="24" t="s">
        <v>57</v>
      </c>
      <c r="K370" s="57"/>
      <c r="L370" s="25">
        <v>2</v>
      </c>
      <c r="M370" s="23"/>
      <c r="N370" s="24"/>
      <c r="O370" s="23"/>
      <c r="P370" s="24"/>
      <c r="Q370" s="28"/>
      <c r="R370" s="28"/>
    </row>
    <row r="371" spans="1:18" ht="18" customHeight="1" x14ac:dyDescent="0.55000000000000004">
      <c r="C371" s="11"/>
      <c r="D371" s="49"/>
      <c r="E371" s="52" t="str">
        <f>IF(D371="","",IF(#REF!&gt;0.1,"単",IF(#REF!&gt;0.29,"連",IF(#REF!&gt;0.34,"複","※"))))</f>
        <v/>
      </c>
      <c r="F371" s="12"/>
      <c r="G371" s="48"/>
      <c r="H371" s="13"/>
      <c r="I371" s="13"/>
      <c r="J371" s="13" t="s">
        <v>167</v>
      </c>
      <c r="K371" s="55" t="s">
        <v>6263</v>
      </c>
      <c r="L371" s="13"/>
      <c r="M371" s="12"/>
      <c r="N371" s="13"/>
      <c r="O371" s="12"/>
      <c r="P371" s="13"/>
      <c r="Q371" s="16"/>
      <c r="R371" s="16"/>
    </row>
    <row r="372" spans="1:18" ht="18" customHeight="1" x14ac:dyDescent="0.55000000000000004">
      <c r="C372" s="17"/>
      <c r="D372" s="50"/>
      <c r="E372" s="53"/>
      <c r="F372" s="30" t="s">
        <v>9093</v>
      </c>
      <c r="G372" s="18" t="s">
        <v>1809</v>
      </c>
      <c r="H372" s="18" t="s">
        <v>72</v>
      </c>
      <c r="I372" s="18" t="s">
        <v>129</v>
      </c>
      <c r="J372" s="18">
        <v>58</v>
      </c>
      <c r="K372" s="56"/>
      <c r="L372" s="18" t="s">
        <v>1910</v>
      </c>
      <c r="M372" s="30" t="s">
        <v>1920</v>
      </c>
      <c r="N372" s="18" t="s">
        <v>6024</v>
      </c>
      <c r="O372" s="30" t="s">
        <v>1760</v>
      </c>
      <c r="P372" s="18" t="s">
        <v>9094</v>
      </c>
      <c r="Q372" s="47" t="s">
        <v>1809</v>
      </c>
      <c r="R372" s="21"/>
    </row>
    <row r="373" spans="1:18" ht="18.5" customHeight="1" thickBot="1" x14ac:dyDescent="0.6">
      <c r="C373" s="22"/>
      <c r="D373" s="51"/>
      <c r="E373" s="54"/>
      <c r="F373" s="34"/>
      <c r="G373" s="24"/>
      <c r="H373" s="25">
        <v>13</v>
      </c>
      <c r="I373" s="24" t="s">
        <v>167</v>
      </c>
      <c r="J373" s="24" t="s">
        <v>57</v>
      </c>
      <c r="K373" s="57"/>
      <c r="L373" s="25">
        <v>7</v>
      </c>
      <c r="M373" s="23"/>
      <c r="N373" s="24"/>
      <c r="O373" s="23"/>
      <c r="P373" s="24"/>
      <c r="Q373" s="28"/>
      <c r="R373" s="28"/>
    </row>
    <row r="374" spans="1:18" ht="18" customHeight="1" x14ac:dyDescent="0.55000000000000004">
      <c r="C374" s="11"/>
      <c r="D374" s="49"/>
      <c r="E374" s="52" t="str">
        <f>IF(D374="","",IF(#REF!&gt;0.1,"単",IF(#REF!&gt;0.29,"連",IF(#REF!&gt;0.34,"複","※"))))</f>
        <v/>
      </c>
      <c r="F374" s="12"/>
      <c r="G374" s="48"/>
      <c r="H374" s="13"/>
      <c r="I374" s="13"/>
      <c r="J374" s="13"/>
      <c r="K374" s="55" t="s">
        <v>3417</v>
      </c>
      <c r="L374" s="13"/>
      <c r="M374" s="12"/>
      <c r="N374" s="13"/>
      <c r="O374" s="12"/>
      <c r="P374" s="13"/>
      <c r="Q374" s="16"/>
      <c r="R374" s="16"/>
    </row>
    <row r="375" spans="1:18" ht="18" customHeight="1" x14ac:dyDescent="0.55000000000000004">
      <c r="C375" s="17"/>
      <c r="D375" s="50"/>
      <c r="E375" s="53"/>
      <c r="F375" s="30" t="s">
        <v>9095</v>
      </c>
      <c r="G375" s="18" t="s">
        <v>309</v>
      </c>
      <c r="H375" s="18" t="s">
        <v>9096</v>
      </c>
      <c r="I375" s="18" t="s">
        <v>51</v>
      </c>
      <c r="J375" s="18">
        <v>58</v>
      </c>
      <c r="K375" s="56"/>
      <c r="L375" s="18" t="s">
        <v>1910</v>
      </c>
      <c r="M375" s="30" t="s">
        <v>1908</v>
      </c>
      <c r="N375" s="18" t="s">
        <v>116</v>
      </c>
      <c r="O375" s="30" t="s">
        <v>7466</v>
      </c>
      <c r="P375" s="18" t="s">
        <v>9097</v>
      </c>
      <c r="Q375" s="47" t="s">
        <v>309</v>
      </c>
      <c r="R375" s="21"/>
    </row>
    <row r="376" spans="1:18" ht="18.5" customHeight="1" thickBot="1" x14ac:dyDescent="0.6">
      <c r="C376" s="22"/>
      <c r="D376" s="51"/>
      <c r="E376" s="54"/>
      <c r="F376" s="34"/>
      <c r="G376" s="24"/>
      <c r="H376" s="25">
        <v>16</v>
      </c>
      <c r="I376" s="24" t="s">
        <v>167</v>
      </c>
      <c r="J376" s="24" t="s">
        <v>57</v>
      </c>
      <c r="K376" s="57"/>
      <c r="L376" s="25">
        <v>27</v>
      </c>
      <c r="M376" s="23"/>
      <c r="N376" s="24"/>
      <c r="O376" s="23"/>
      <c r="P376" s="24"/>
      <c r="Q376" s="28"/>
      <c r="R376" s="28"/>
    </row>
    <row r="377" spans="1:18" x14ac:dyDescent="0.55000000000000004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8" x14ac:dyDescent="0.55000000000000004">
      <c r="A378" t="s">
        <v>52</v>
      </c>
      <c r="B378" t="s">
        <v>1</v>
      </c>
      <c r="C378" s="1" t="s">
        <v>2</v>
      </c>
      <c r="D378" t="s">
        <v>11</v>
      </c>
      <c r="E378" t="s">
        <v>2193</v>
      </c>
      <c r="F378" t="s">
        <v>3</v>
      </c>
      <c r="G378" t="s">
        <v>4</v>
      </c>
      <c r="H378" t="s">
        <v>5</v>
      </c>
      <c r="I378" t="s">
        <v>6</v>
      </c>
      <c r="J378" t="s">
        <v>7</v>
      </c>
      <c r="K378" t="s">
        <v>1903</v>
      </c>
      <c r="L378" t="s">
        <v>1904</v>
      </c>
      <c r="M378" t="s">
        <v>1905</v>
      </c>
      <c r="N378" t="s">
        <v>8</v>
      </c>
      <c r="O378" t="s">
        <v>9</v>
      </c>
      <c r="P378" t="s">
        <v>10</v>
      </c>
      <c r="Q378" t="s">
        <v>12</v>
      </c>
    </row>
    <row r="379" spans="1:18" x14ac:dyDescent="0.55000000000000004">
      <c r="A379" t="s">
        <v>942</v>
      </c>
      <c r="B379" t="s">
        <v>6019</v>
      </c>
      <c r="H379" s="7"/>
    </row>
    <row r="380" spans="1:18" x14ac:dyDescent="0.55000000000000004">
      <c r="A380" s="7">
        <v>9</v>
      </c>
      <c r="B380" s="7"/>
      <c r="C380" s="37" t="s">
        <v>942</v>
      </c>
      <c r="D380" s="7" t="s">
        <v>6019</v>
      </c>
      <c r="G380" s="7" t="s">
        <v>6267</v>
      </c>
      <c r="H380" s="9"/>
    </row>
    <row r="381" spans="1:18" ht="18.5" thickBot="1" x14ac:dyDescent="0.6">
      <c r="C381" s="39">
        <v>9</v>
      </c>
      <c r="D381" t="s">
        <v>1272</v>
      </c>
      <c r="E381">
        <f>VALUE(B379)</f>
        <v>2400</v>
      </c>
      <c r="F381" t="s">
        <v>942</v>
      </c>
      <c r="I381" s="31"/>
    </row>
    <row r="382" spans="1:18" ht="18" customHeight="1" x14ac:dyDescent="0.55000000000000004">
      <c r="C382" s="11"/>
      <c r="D382" s="49"/>
      <c r="E382" s="52" t="str">
        <f>IF(D382="","",IF(#REF!&gt;0.1,"単",IF(#REF!&gt;0.29,"連",IF(#REF!&gt;0.34,"複","※"))))</f>
        <v/>
      </c>
      <c r="F382" s="12"/>
      <c r="G382" s="48"/>
      <c r="H382" s="13"/>
      <c r="I382" s="13"/>
      <c r="J382" s="13" t="s">
        <v>167</v>
      </c>
      <c r="K382" s="55" t="s">
        <v>6514</v>
      </c>
      <c r="L382" s="13"/>
      <c r="M382" s="12"/>
      <c r="N382" s="13"/>
      <c r="O382" s="12"/>
      <c r="P382" s="13"/>
      <c r="Q382" s="16"/>
      <c r="R382" s="16"/>
    </row>
    <row r="383" spans="1:18" ht="18" customHeight="1" x14ac:dyDescent="0.55000000000000004">
      <c r="C383" s="17"/>
      <c r="D383" s="50"/>
      <c r="E383" s="53"/>
      <c r="F383" s="30" t="s">
        <v>6515</v>
      </c>
      <c r="G383" s="18" t="s">
        <v>5106</v>
      </c>
      <c r="H383" s="18" t="s">
        <v>78</v>
      </c>
      <c r="I383" s="18" t="s">
        <v>1180</v>
      </c>
      <c r="J383" s="18">
        <v>53</v>
      </c>
      <c r="K383" s="56"/>
      <c r="L383" s="18" t="s">
        <v>1910</v>
      </c>
      <c r="M383" s="30" t="s">
        <v>1908</v>
      </c>
      <c r="N383" s="18" t="s">
        <v>3618</v>
      </c>
      <c r="O383" s="30" t="s">
        <v>6382</v>
      </c>
      <c r="P383" s="18" t="s">
        <v>6383</v>
      </c>
      <c r="Q383" s="47" t="s">
        <v>5106</v>
      </c>
      <c r="R383" s="21"/>
    </row>
    <row r="384" spans="1:18" ht="18.5" customHeight="1" thickBot="1" x14ac:dyDescent="0.6">
      <c r="C384" s="22"/>
      <c r="D384" s="51"/>
      <c r="E384" s="54"/>
      <c r="F384" s="34"/>
      <c r="G384" s="24"/>
      <c r="H384" s="25">
        <v>5</v>
      </c>
      <c r="I384" s="24" t="s">
        <v>167</v>
      </c>
      <c r="J384" s="24" t="s">
        <v>57</v>
      </c>
      <c r="K384" s="57"/>
      <c r="L384" s="25">
        <v>1</v>
      </c>
      <c r="M384" s="23"/>
      <c r="N384" s="24"/>
      <c r="O384" s="23"/>
      <c r="P384" s="24"/>
      <c r="Q384" s="28"/>
      <c r="R384" s="28"/>
    </row>
    <row r="385" spans="3:18" ht="18" customHeight="1" x14ac:dyDescent="0.55000000000000004">
      <c r="C385" s="11"/>
      <c r="D385" s="49"/>
      <c r="E385" s="52" t="str">
        <f>IF(D385="","",IF(#REF!&gt;0.1,"単",IF(#REF!&gt;0.29,"連",IF(#REF!&gt;0.34,"複","※"))))</f>
        <v/>
      </c>
      <c r="F385" s="12"/>
      <c r="G385" s="48"/>
      <c r="H385" s="13"/>
      <c r="I385" s="13"/>
      <c r="J385" s="13" t="s">
        <v>167</v>
      </c>
      <c r="K385" s="55" t="s">
        <v>3158</v>
      </c>
      <c r="L385" s="13"/>
      <c r="M385" s="12"/>
      <c r="N385" s="13"/>
      <c r="O385" s="12"/>
      <c r="P385" s="13"/>
      <c r="Q385" s="16"/>
      <c r="R385" s="16"/>
    </row>
    <row r="386" spans="3:18" ht="18.75" customHeight="1" x14ac:dyDescent="0.55000000000000004">
      <c r="C386" s="17"/>
      <c r="D386" s="50"/>
      <c r="E386" s="53"/>
      <c r="F386" s="30" t="s">
        <v>9098</v>
      </c>
      <c r="G386" s="18" t="s">
        <v>168</v>
      </c>
      <c r="H386" s="18" t="s">
        <v>62</v>
      </c>
      <c r="I386" s="18" t="s">
        <v>82</v>
      </c>
      <c r="J386" s="18">
        <v>57</v>
      </c>
      <c r="K386" s="56"/>
      <c r="L386" s="18" t="s">
        <v>1910</v>
      </c>
      <c r="M386" s="30" t="s">
        <v>1908</v>
      </c>
      <c r="N386" s="18" t="s">
        <v>3788</v>
      </c>
      <c r="O386" s="30" t="s">
        <v>5241</v>
      </c>
      <c r="P386" s="18" t="s">
        <v>9099</v>
      </c>
      <c r="Q386" s="47" t="s">
        <v>168</v>
      </c>
      <c r="R386" s="21"/>
    </row>
    <row r="387" spans="3:18" ht="18.5" customHeight="1" thickBot="1" x14ac:dyDescent="0.6">
      <c r="C387" s="22"/>
      <c r="D387" s="51"/>
      <c r="E387" s="54"/>
      <c r="F387" s="34"/>
      <c r="G387" s="24"/>
      <c r="H387" s="25">
        <v>7</v>
      </c>
      <c r="I387" s="24" t="s">
        <v>167</v>
      </c>
      <c r="J387" s="24"/>
      <c r="K387" s="57"/>
      <c r="L387" s="25">
        <v>14</v>
      </c>
      <c r="M387" s="23"/>
      <c r="N387" s="24"/>
      <c r="O387" s="23"/>
      <c r="P387" s="24"/>
      <c r="Q387" s="28"/>
      <c r="R387" s="28"/>
    </row>
    <row r="388" spans="3:18" ht="18" customHeight="1" x14ac:dyDescent="0.55000000000000004">
      <c r="C388" s="11"/>
      <c r="D388" s="49"/>
      <c r="E388" s="52" t="str">
        <f>IF(D388="","",IF(#REF!&gt;0.1,"単",IF(#REF!&gt;0.29,"連",IF(#REF!&gt;0.34,"複","※"))))</f>
        <v/>
      </c>
      <c r="F388" s="12"/>
      <c r="G388" s="48" t="s">
        <v>57</v>
      </c>
      <c r="H388" s="13"/>
      <c r="I388" s="13"/>
      <c r="J388" s="13" t="s">
        <v>167</v>
      </c>
      <c r="K388" s="55" t="s">
        <v>9100</v>
      </c>
      <c r="L388" s="13"/>
      <c r="M388" s="12"/>
      <c r="N388" s="13"/>
      <c r="O388" s="12"/>
      <c r="P388" s="13"/>
      <c r="Q388" s="16"/>
      <c r="R388" s="16"/>
    </row>
    <row r="389" spans="3:18" ht="18" customHeight="1" x14ac:dyDescent="0.55000000000000004">
      <c r="C389" s="17"/>
      <c r="D389" s="50"/>
      <c r="E389" s="53"/>
      <c r="F389" s="30" t="s">
        <v>9101</v>
      </c>
      <c r="G389" s="18" t="s">
        <v>1710</v>
      </c>
      <c r="H389" s="18" t="s">
        <v>69</v>
      </c>
      <c r="I389" s="18" t="s">
        <v>47</v>
      </c>
      <c r="J389" s="18">
        <v>53</v>
      </c>
      <c r="K389" s="56"/>
      <c r="L389" s="18" t="s">
        <v>1910</v>
      </c>
      <c r="M389" s="30" t="s">
        <v>1916</v>
      </c>
      <c r="N389" s="18" t="s">
        <v>6596</v>
      </c>
      <c r="O389" s="30" t="s">
        <v>5189</v>
      </c>
      <c r="P389" s="18" t="s">
        <v>9102</v>
      </c>
      <c r="Q389" s="47" t="s">
        <v>1710</v>
      </c>
      <c r="R389" s="21"/>
    </row>
    <row r="390" spans="3:18" ht="18.5" customHeight="1" thickBot="1" x14ac:dyDescent="0.6">
      <c r="C390" s="22"/>
      <c r="D390" s="51"/>
      <c r="E390" s="54"/>
      <c r="F390" s="34"/>
      <c r="G390" s="24" t="s">
        <v>57</v>
      </c>
      <c r="H390" s="25">
        <v>8</v>
      </c>
      <c r="I390" s="24" t="s">
        <v>167</v>
      </c>
      <c r="J390" s="24" t="s">
        <v>57</v>
      </c>
      <c r="K390" s="57"/>
      <c r="L390" s="25">
        <v>22</v>
      </c>
      <c r="M390" s="23"/>
      <c r="N390" s="24"/>
      <c r="O390" s="23"/>
      <c r="P390" s="24"/>
      <c r="Q390" s="28"/>
      <c r="R390" s="28"/>
    </row>
    <row r="391" spans="3:18" ht="18" customHeight="1" x14ac:dyDescent="0.55000000000000004">
      <c r="C391" s="11"/>
      <c r="D391" s="49"/>
      <c r="E391" s="52" t="str">
        <f>IF(D391="","",IF(#REF!&gt;0.1,"単",IF(#REF!&gt;0.29,"連",IF(#REF!&gt;0.34,"複","※"))))</f>
        <v/>
      </c>
      <c r="F391" s="12"/>
      <c r="G391" s="48"/>
      <c r="H391" s="13"/>
      <c r="I391" s="13"/>
      <c r="J391" s="13" t="s">
        <v>167</v>
      </c>
      <c r="K391" s="55" t="s">
        <v>9103</v>
      </c>
      <c r="L391" s="13"/>
      <c r="M391" s="12"/>
      <c r="N391" s="13"/>
      <c r="O391" s="12"/>
      <c r="P391" s="13"/>
      <c r="Q391" s="16"/>
      <c r="R391" s="16"/>
    </row>
    <row r="392" spans="3:18" ht="18.75" customHeight="1" x14ac:dyDescent="0.55000000000000004">
      <c r="C392" s="17"/>
      <c r="D392" s="50"/>
      <c r="E392" s="53"/>
      <c r="F392" s="30" t="s">
        <v>9104</v>
      </c>
      <c r="G392" s="18" t="s">
        <v>3720</v>
      </c>
      <c r="H392" s="18" t="s">
        <v>69</v>
      </c>
      <c r="I392" s="18" t="s">
        <v>66</v>
      </c>
      <c r="J392" s="18">
        <v>56</v>
      </c>
      <c r="K392" s="56"/>
      <c r="L392" s="18" t="s">
        <v>2279</v>
      </c>
      <c r="M392" s="30" t="s">
        <v>1908</v>
      </c>
      <c r="N392" s="18" t="s">
        <v>101</v>
      </c>
      <c r="O392" s="30" t="s">
        <v>1689</v>
      </c>
      <c r="P392" s="18" t="s">
        <v>9105</v>
      </c>
      <c r="Q392" s="47" t="s">
        <v>3720</v>
      </c>
      <c r="R392" s="21"/>
    </row>
    <row r="393" spans="3:18" ht="18.5" customHeight="1" thickBot="1" x14ac:dyDescent="0.6">
      <c r="C393" s="22"/>
      <c r="D393" s="51"/>
      <c r="E393" s="54"/>
      <c r="F393" s="34"/>
      <c r="G393" s="24"/>
      <c r="H393" s="25">
        <v>8</v>
      </c>
      <c r="I393" s="24" t="s">
        <v>167</v>
      </c>
      <c r="J393" s="24" t="s">
        <v>57</v>
      </c>
      <c r="K393" s="57"/>
      <c r="L393" s="25" t="s">
        <v>2207</v>
      </c>
      <c r="M393" s="23"/>
      <c r="N393" s="24"/>
      <c r="O393" s="23"/>
      <c r="P393" s="24"/>
      <c r="Q393" s="28"/>
      <c r="R393" s="28"/>
    </row>
    <row r="394" spans="3:18" ht="18" customHeight="1" x14ac:dyDescent="0.55000000000000004">
      <c r="C394" s="11"/>
      <c r="D394" s="49"/>
      <c r="E394" s="52" t="str">
        <f>IF(D394="","",IF(#REF!&gt;0.1,"単",IF(#REF!&gt;0.29,"連",IF(#REF!&gt;0.34,"複","※"))))</f>
        <v/>
      </c>
      <c r="F394" s="12"/>
      <c r="G394" s="48"/>
      <c r="H394" s="13"/>
      <c r="I394" s="13"/>
      <c r="J394" s="13" t="s">
        <v>167</v>
      </c>
      <c r="K394" s="55" t="s">
        <v>9106</v>
      </c>
      <c r="L394" s="13"/>
      <c r="M394" s="12"/>
      <c r="N394" s="13"/>
      <c r="O394" s="12"/>
      <c r="P394" s="13"/>
      <c r="Q394" s="16"/>
      <c r="R394" s="16"/>
    </row>
    <row r="395" spans="3:18" ht="18.75" customHeight="1" x14ac:dyDescent="0.55000000000000004">
      <c r="C395" s="17"/>
      <c r="D395" s="50"/>
      <c r="E395" s="53"/>
      <c r="F395" s="30" t="s">
        <v>9107</v>
      </c>
      <c r="G395" s="18" t="s">
        <v>960</v>
      </c>
      <c r="H395" s="18" t="s">
        <v>69</v>
      </c>
      <c r="I395" s="18" t="s">
        <v>96</v>
      </c>
      <c r="J395" s="18">
        <v>57</v>
      </c>
      <c r="K395" s="56"/>
      <c r="L395" s="18" t="s">
        <v>1910</v>
      </c>
      <c r="M395" s="30" t="s">
        <v>1912</v>
      </c>
      <c r="N395" s="18" t="s">
        <v>112</v>
      </c>
      <c r="O395" s="30" t="s">
        <v>6264</v>
      </c>
      <c r="P395" s="18" t="s">
        <v>9108</v>
      </c>
      <c r="Q395" s="47" t="s">
        <v>960</v>
      </c>
      <c r="R395" s="21"/>
    </row>
    <row r="396" spans="3:18" ht="18.5" customHeight="1" thickBot="1" x14ac:dyDescent="0.6">
      <c r="C396" s="22"/>
      <c r="D396" s="51"/>
      <c r="E396" s="54"/>
      <c r="F396" s="34"/>
      <c r="G396" s="24"/>
      <c r="H396" s="25">
        <v>8</v>
      </c>
      <c r="I396" s="24" t="s">
        <v>167</v>
      </c>
      <c r="J396" s="24" t="s">
        <v>57</v>
      </c>
      <c r="K396" s="57"/>
      <c r="L396" s="25">
        <v>13</v>
      </c>
      <c r="M396" s="23"/>
      <c r="N396" s="24"/>
      <c r="O396" s="23"/>
      <c r="P396" s="24"/>
      <c r="Q396" s="28"/>
      <c r="R396" s="28"/>
    </row>
    <row r="397" spans="3:18" ht="18" customHeight="1" x14ac:dyDescent="0.55000000000000004">
      <c r="C397" s="11"/>
      <c r="D397" s="49"/>
      <c r="E397" s="52" t="str">
        <f>IF(D397="","",IF(#REF!&gt;0.1,"単",IF(#REF!&gt;0.29,"連",IF(#REF!&gt;0.34,"複","※"))))</f>
        <v/>
      </c>
      <c r="F397" s="12"/>
      <c r="G397" s="48" t="s">
        <v>57</v>
      </c>
      <c r="H397" s="13"/>
      <c r="I397" s="13"/>
      <c r="J397" s="13" t="s">
        <v>167</v>
      </c>
      <c r="K397" s="55" t="s">
        <v>9109</v>
      </c>
      <c r="L397" s="13"/>
      <c r="M397" s="12"/>
      <c r="N397" s="13"/>
      <c r="O397" s="12"/>
      <c r="P397" s="13"/>
      <c r="Q397" s="16"/>
      <c r="R397" s="16"/>
    </row>
    <row r="398" spans="3:18" ht="18" customHeight="1" x14ac:dyDescent="0.55000000000000004">
      <c r="C398" s="17"/>
      <c r="D398" s="50"/>
      <c r="E398" s="53"/>
      <c r="F398" s="30" t="s">
        <v>9110</v>
      </c>
      <c r="G398" s="18" t="s">
        <v>1708</v>
      </c>
      <c r="H398" s="18" t="s">
        <v>58</v>
      </c>
      <c r="I398" s="18" t="s">
        <v>1181</v>
      </c>
      <c r="J398" s="18">
        <v>56</v>
      </c>
      <c r="K398" s="56"/>
      <c r="L398" s="18" t="s">
        <v>1910</v>
      </c>
      <c r="M398" s="30" t="s">
        <v>1911</v>
      </c>
      <c r="N398" s="18" t="s">
        <v>112</v>
      </c>
      <c r="O398" s="30" t="s">
        <v>7538</v>
      </c>
      <c r="P398" s="18" t="s">
        <v>9111</v>
      </c>
      <c r="Q398" s="47" t="s">
        <v>1708</v>
      </c>
      <c r="R398" s="21"/>
    </row>
    <row r="399" spans="3:18" ht="18.5" customHeight="1" thickBot="1" x14ac:dyDescent="0.6">
      <c r="C399" s="22"/>
      <c r="D399" s="51"/>
      <c r="E399" s="54"/>
      <c r="F399" s="34"/>
      <c r="G399" s="24" t="s">
        <v>57</v>
      </c>
      <c r="H399" s="25">
        <v>6</v>
      </c>
      <c r="I399" s="24" t="s">
        <v>167</v>
      </c>
      <c r="J399" s="24" t="s">
        <v>57</v>
      </c>
      <c r="K399" s="57"/>
      <c r="L399" s="25">
        <v>5</v>
      </c>
      <c r="M399" s="23"/>
      <c r="N399" s="24"/>
      <c r="O399" s="23"/>
      <c r="P399" s="24"/>
      <c r="Q399" s="28"/>
      <c r="R399" s="28"/>
    </row>
    <row r="400" spans="3:18" ht="18" customHeight="1" x14ac:dyDescent="0.55000000000000004">
      <c r="C400" s="11"/>
      <c r="D400" s="49"/>
      <c r="E400" s="52" t="str">
        <f>IF(D400="","",IF(#REF!&gt;0.1,"単",IF(#REF!&gt;0.29,"連",IF(#REF!&gt;0.34,"複","※"))))</f>
        <v/>
      </c>
      <c r="F400" s="12"/>
      <c r="G400" s="48" t="s">
        <v>57</v>
      </c>
      <c r="H400" s="13"/>
      <c r="I400" s="13"/>
      <c r="J400" s="13" t="s">
        <v>167</v>
      </c>
      <c r="K400" s="55" t="s">
        <v>9112</v>
      </c>
      <c r="L400" s="13"/>
      <c r="M400" s="12"/>
      <c r="N400" s="13"/>
      <c r="O400" s="12"/>
      <c r="P400" s="13"/>
      <c r="Q400" s="16"/>
      <c r="R400" s="16"/>
    </row>
    <row r="401" spans="3:18" ht="18" customHeight="1" x14ac:dyDescent="0.55000000000000004">
      <c r="C401" s="17"/>
      <c r="D401" s="50"/>
      <c r="E401" s="53"/>
      <c r="F401" s="30" t="s">
        <v>9113</v>
      </c>
      <c r="G401" s="18" t="s">
        <v>1704</v>
      </c>
      <c r="H401" s="18" t="s">
        <v>58</v>
      </c>
      <c r="I401" s="18" t="s">
        <v>158</v>
      </c>
      <c r="J401" s="18">
        <v>55</v>
      </c>
      <c r="K401" s="56"/>
      <c r="L401" s="18" t="s">
        <v>1910</v>
      </c>
      <c r="M401" s="30" t="s">
        <v>1908</v>
      </c>
      <c r="N401" s="18" t="s">
        <v>88</v>
      </c>
      <c r="O401" s="30" t="s">
        <v>1689</v>
      </c>
      <c r="P401" s="18" t="s">
        <v>9114</v>
      </c>
      <c r="Q401" s="47" t="s">
        <v>1704</v>
      </c>
      <c r="R401" s="21"/>
    </row>
    <row r="402" spans="3:18" ht="18.5" customHeight="1" thickBot="1" x14ac:dyDescent="0.6">
      <c r="C402" s="22"/>
      <c r="D402" s="51"/>
      <c r="E402" s="54"/>
      <c r="F402" s="34"/>
      <c r="G402" s="24" t="s">
        <v>57</v>
      </c>
      <c r="H402" s="25">
        <v>6</v>
      </c>
      <c r="I402" s="24" t="s">
        <v>167</v>
      </c>
      <c r="J402" s="24" t="s">
        <v>57</v>
      </c>
      <c r="K402" s="57"/>
      <c r="L402" s="25">
        <v>4</v>
      </c>
      <c r="M402" s="23"/>
      <c r="N402" s="24"/>
      <c r="O402" s="23"/>
      <c r="P402" s="24"/>
      <c r="Q402" s="28"/>
      <c r="R402" s="28"/>
    </row>
    <row r="403" spans="3:18" ht="18" customHeight="1" x14ac:dyDescent="0.55000000000000004">
      <c r="C403" s="11"/>
      <c r="D403" s="49"/>
      <c r="E403" s="52" t="str">
        <f>IF(D403="","",IF(#REF!&gt;0.1,"単",IF(#REF!&gt;0.29,"連",IF(#REF!&gt;0.34,"複","※"))))</f>
        <v/>
      </c>
      <c r="F403" s="12"/>
      <c r="G403" s="48" t="s">
        <v>57</v>
      </c>
      <c r="H403" s="13"/>
      <c r="I403" s="13"/>
      <c r="J403" s="13" t="s">
        <v>167</v>
      </c>
      <c r="K403" s="55" t="s">
        <v>6413</v>
      </c>
      <c r="L403" s="13"/>
      <c r="M403" s="12"/>
      <c r="N403" s="13"/>
      <c r="O403" s="12"/>
      <c r="P403" s="13"/>
      <c r="Q403" s="16"/>
      <c r="R403" s="16"/>
    </row>
    <row r="404" spans="3:18" ht="18" customHeight="1" x14ac:dyDescent="0.55000000000000004">
      <c r="C404" s="17"/>
      <c r="D404" s="50"/>
      <c r="E404" s="53"/>
      <c r="F404" s="30" t="s">
        <v>9115</v>
      </c>
      <c r="G404" s="18" t="s">
        <v>29</v>
      </c>
      <c r="H404" s="18" t="s">
        <v>62</v>
      </c>
      <c r="I404" s="18" t="s">
        <v>2206</v>
      </c>
      <c r="J404" s="18">
        <v>55</v>
      </c>
      <c r="K404" s="56"/>
      <c r="L404" s="18" t="s">
        <v>1910</v>
      </c>
      <c r="M404" s="30" t="s">
        <v>1912</v>
      </c>
      <c r="N404" s="18" t="s">
        <v>90</v>
      </c>
      <c r="O404" s="30" t="s">
        <v>4854</v>
      </c>
      <c r="P404" s="18" t="s">
        <v>9116</v>
      </c>
      <c r="Q404" s="47" t="s">
        <v>29</v>
      </c>
      <c r="R404" s="21"/>
    </row>
    <row r="405" spans="3:18" ht="18.5" customHeight="1" thickBot="1" x14ac:dyDescent="0.6">
      <c r="C405" s="22"/>
      <c r="D405" s="51"/>
      <c r="E405" s="54"/>
      <c r="F405" s="34"/>
      <c r="G405" s="24" t="s">
        <v>57</v>
      </c>
      <c r="H405" s="25">
        <v>7</v>
      </c>
      <c r="I405" s="24" t="s">
        <v>167</v>
      </c>
      <c r="J405" s="24" t="s">
        <v>57</v>
      </c>
      <c r="K405" s="57"/>
      <c r="L405" s="25">
        <v>2</v>
      </c>
      <c r="M405" s="23"/>
      <c r="N405" s="24"/>
      <c r="O405" s="23"/>
      <c r="P405" s="24"/>
      <c r="Q405" s="28"/>
      <c r="R405" s="28"/>
    </row>
    <row r="406" spans="3:18" ht="18" customHeight="1" x14ac:dyDescent="0.55000000000000004">
      <c r="C406" s="11"/>
      <c r="D406" s="49"/>
      <c r="E406" s="52" t="str">
        <f>IF(D406="","",IF(#REF!&gt;0.1,"単",IF(#REF!&gt;0.29,"連",IF(#REF!&gt;0.34,"複","※"))))</f>
        <v/>
      </c>
      <c r="F406" s="12"/>
      <c r="G406" s="48"/>
      <c r="H406" s="13"/>
      <c r="I406" s="13"/>
      <c r="J406" s="13" t="s">
        <v>167</v>
      </c>
      <c r="K406" s="55" t="s">
        <v>6260</v>
      </c>
      <c r="L406" s="13"/>
      <c r="M406" s="12"/>
      <c r="N406" s="13"/>
      <c r="O406" s="12"/>
      <c r="P406" s="13"/>
      <c r="Q406" s="16"/>
      <c r="R406" s="16"/>
    </row>
    <row r="407" spans="3:18" ht="18" customHeight="1" x14ac:dyDescent="0.55000000000000004">
      <c r="C407" s="17"/>
      <c r="D407" s="50"/>
      <c r="E407" s="53"/>
      <c r="F407" s="30" t="s">
        <v>1983</v>
      </c>
      <c r="G407" s="18" t="s">
        <v>1789</v>
      </c>
      <c r="H407" s="18" t="s">
        <v>69</v>
      </c>
      <c r="I407" s="18" t="s">
        <v>7191</v>
      </c>
      <c r="J407" s="18">
        <v>57</v>
      </c>
      <c r="K407" s="56"/>
      <c r="L407" s="18" t="s">
        <v>1910</v>
      </c>
      <c r="M407" s="30" t="s">
        <v>1908</v>
      </c>
      <c r="N407" s="18" t="s">
        <v>5982</v>
      </c>
      <c r="O407" s="30" t="s">
        <v>6935</v>
      </c>
      <c r="P407" s="18" t="s">
        <v>6996</v>
      </c>
      <c r="Q407" s="47" t="s">
        <v>1789</v>
      </c>
      <c r="R407" s="21"/>
    </row>
    <row r="408" spans="3:18" ht="18.5" customHeight="1" thickBot="1" x14ac:dyDescent="0.6">
      <c r="C408" s="22"/>
      <c r="D408" s="51"/>
      <c r="E408" s="54"/>
      <c r="F408" s="34"/>
      <c r="G408" s="24"/>
      <c r="H408" s="25">
        <v>8</v>
      </c>
      <c r="I408" s="24" t="s">
        <v>167</v>
      </c>
      <c r="J408" s="24" t="s">
        <v>57</v>
      </c>
      <c r="K408" s="57"/>
      <c r="L408" s="25" t="s">
        <v>2207</v>
      </c>
      <c r="M408" s="23"/>
      <c r="N408" s="24"/>
      <c r="O408" s="23"/>
      <c r="P408" s="24"/>
      <c r="Q408" s="28"/>
      <c r="R408" s="28"/>
    </row>
    <row r="409" spans="3:18" ht="18" customHeight="1" x14ac:dyDescent="0.55000000000000004">
      <c r="C409" s="11"/>
      <c r="D409" s="49"/>
      <c r="E409" s="52" t="str">
        <f>IF(D409="","",IF(#REF!&gt;0.1,"単",IF(#REF!&gt;0.29,"連",IF(#REF!&gt;0.34,"複","※"))))</f>
        <v/>
      </c>
      <c r="F409" s="12"/>
      <c r="G409" s="48"/>
      <c r="H409" s="13"/>
      <c r="I409" s="13"/>
      <c r="J409" s="13" t="s">
        <v>167</v>
      </c>
      <c r="K409" s="55" t="s">
        <v>2289</v>
      </c>
      <c r="L409" s="13"/>
      <c r="M409" s="12"/>
      <c r="N409" s="13"/>
      <c r="O409" s="12"/>
      <c r="P409" s="13"/>
      <c r="Q409" s="16"/>
      <c r="R409" s="16"/>
    </row>
    <row r="410" spans="3:18" ht="18" customHeight="1" x14ac:dyDescent="0.55000000000000004">
      <c r="C410" s="17"/>
      <c r="D410" s="50"/>
      <c r="E410" s="53"/>
      <c r="F410" s="30" t="s">
        <v>1981</v>
      </c>
      <c r="G410" s="18" t="s">
        <v>1135</v>
      </c>
      <c r="H410" s="18" t="s">
        <v>81</v>
      </c>
      <c r="I410" s="18" t="s">
        <v>129</v>
      </c>
      <c r="J410" s="18">
        <v>56</v>
      </c>
      <c r="K410" s="56"/>
      <c r="L410" s="18" t="s">
        <v>2279</v>
      </c>
      <c r="M410" s="30" t="s">
        <v>1908</v>
      </c>
      <c r="N410" s="18" t="s">
        <v>74</v>
      </c>
      <c r="O410" s="30" t="s">
        <v>1767</v>
      </c>
      <c r="P410" s="18" t="s">
        <v>9117</v>
      </c>
      <c r="Q410" s="47" t="s">
        <v>1135</v>
      </c>
      <c r="R410" s="21"/>
    </row>
    <row r="411" spans="3:18" ht="18.5" customHeight="1" thickBot="1" x14ac:dyDescent="0.6">
      <c r="C411" s="22"/>
      <c r="D411" s="51"/>
      <c r="E411" s="54"/>
      <c r="F411" s="34"/>
      <c r="G411" s="24"/>
      <c r="H411" s="25">
        <v>11</v>
      </c>
      <c r="I411" s="24" t="s">
        <v>167</v>
      </c>
      <c r="J411" s="24" t="s">
        <v>57</v>
      </c>
      <c r="K411" s="57"/>
      <c r="L411" s="25">
        <v>7</v>
      </c>
      <c r="M411" s="23"/>
      <c r="N411" s="24"/>
      <c r="O411" s="23"/>
      <c r="P411" s="24"/>
      <c r="Q411" s="28"/>
      <c r="R411" s="28"/>
    </row>
    <row r="412" spans="3:18" ht="18" customHeight="1" x14ac:dyDescent="0.55000000000000004">
      <c r="C412" s="11"/>
      <c r="D412" s="49"/>
      <c r="E412" s="52" t="str">
        <f>IF(D412="","",IF(#REF!&gt;0.1,"単",IF(#REF!&gt;0.29,"連",IF(#REF!&gt;0.34,"複","※"))))</f>
        <v/>
      </c>
      <c r="F412" s="12"/>
      <c r="G412" s="48" t="s">
        <v>57</v>
      </c>
      <c r="H412" s="13"/>
      <c r="I412" s="13"/>
      <c r="J412" s="13" t="s">
        <v>167</v>
      </c>
      <c r="K412" s="55" t="s">
        <v>7333</v>
      </c>
      <c r="L412" s="13"/>
      <c r="M412" s="12"/>
      <c r="N412" s="13"/>
      <c r="O412" s="12"/>
      <c r="P412" s="13"/>
      <c r="Q412" s="16"/>
      <c r="R412" s="16"/>
    </row>
    <row r="413" spans="3:18" ht="18" customHeight="1" x14ac:dyDescent="0.55000000000000004">
      <c r="C413" s="17"/>
      <c r="D413" s="50"/>
      <c r="E413" s="53"/>
      <c r="F413" s="30" t="s">
        <v>9118</v>
      </c>
      <c r="G413" s="18" t="s">
        <v>1585</v>
      </c>
      <c r="H413" s="18" t="s">
        <v>70</v>
      </c>
      <c r="I413" s="18" t="s">
        <v>53</v>
      </c>
      <c r="J413" s="18">
        <v>54</v>
      </c>
      <c r="K413" s="56"/>
      <c r="L413" s="18" t="s">
        <v>2279</v>
      </c>
      <c r="M413" s="30" t="s">
        <v>1908</v>
      </c>
      <c r="N413" s="18" t="s">
        <v>98</v>
      </c>
      <c r="O413" s="30" t="s">
        <v>6204</v>
      </c>
      <c r="P413" s="18" t="s">
        <v>9119</v>
      </c>
      <c r="Q413" s="47" t="s">
        <v>1585</v>
      </c>
      <c r="R413" s="21"/>
    </row>
    <row r="414" spans="3:18" ht="18.5" customHeight="1" thickBot="1" x14ac:dyDescent="0.6">
      <c r="C414" s="22"/>
      <c r="D414" s="51"/>
      <c r="E414" s="54"/>
      <c r="F414" s="34"/>
      <c r="G414" s="24" t="s">
        <v>57</v>
      </c>
      <c r="H414" s="25">
        <v>10</v>
      </c>
      <c r="I414" s="24" t="s">
        <v>167</v>
      </c>
      <c r="J414" s="24" t="s">
        <v>57</v>
      </c>
      <c r="K414" s="57"/>
      <c r="L414" s="25">
        <v>10</v>
      </c>
      <c r="M414" s="23"/>
      <c r="N414" s="24"/>
      <c r="O414" s="23"/>
      <c r="P414" s="24"/>
      <c r="Q414" s="28"/>
      <c r="R414" s="28"/>
    </row>
    <row r="415" spans="3:18" ht="18" customHeight="1" x14ac:dyDescent="0.55000000000000004">
      <c r="C415" s="11"/>
      <c r="D415" s="49"/>
      <c r="E415" s="52" t="str">
        <f>IF(D415="","",IF(#REF!&gt;0.1,"単",IF(#REF!&gt;0.29,"連",IF(#REF!&gt;0.34,"複","※"))))</f>
        <v/>
      </c>
      <c r="F415" s="12"/>
      <c r="G415" s="48"/>
      <c r="H415" s="13"/>
      <c r="I415" s="13"/>
      <c r="J415" s="13" t="s">
        <v>167</v>
      </c>
      <c r="K415" s="55" t="s">
        <v>4858</v>
      </c>
      <c r="L415" s="13"/>
      <c r="M415" s="12"/>
      <c r="N415" s="13"/>
      <c r="O415" s="12"/>
      <c r="P415" s="13"/>
      <c r="Q415" s="16"/>
      <c r="R415" s="16"/>
    </row>
    <row r="416" spans="3:18" ht="18" customHeight="1" x14ac:dyDescent="0.55000000000000004">
      <c r="C416" s="17"/>
      <c r="D416" s="50"/>
      <c r="E416" s="53"/>
      <c r="F416" s="30" t="s">
        <v>9120</v>
      </c>
      <c r="G416" s="18" t="s">
        <v>453</v>
      </c>
      <c r="H416" s="18" t="s">
        <v>58</v>
      </c>
      <c r="I416" s="18" t="s">
        <v>30</v>
      </c>
      <c r="J416" s="18">
        <v>53</v>
      </c>
      <c r="K416" s="56"/>
      <c r="L416" s="18" t="s">
        <v>1910</v>
      </c>
      <c r="M416" s="30" t="s">
        <v>1916</v>
      </c>
      <c r="N416" s="18" t="s">
        <v>6003</v>
      </c>
      <c r="O416" s="30" t="s">
        <v>1723</v>
      </c>
      <c r="P416" s="18" t="s">
        <v>9121</v>
      </c>
      <c r="Q416" s="47" t="s">
        <v>453</v>
      </c>
      <c r="R416" s="21"/>
    </row>
    <row r="417" spans="1:18" ht="18.5" customHeight="1" thickBot="1" x14ac:dyDescent="0.6">
      <c r="C417" s="22"/>
      <c r="D417" s="51"/>
      <c r="E417" s="54"/>
      <c r="F417" s="34"/>
      <c r="G417" s="24"/>
      <c r="H417" s="25">
        <v>6</v>
      </c>
      <c r="I417" s="24" t="s">
        <v>167</v>
      </c>
      <c r="J417" s="24"/>
      <c r="K417" s="57"/>
      <c r="L417" s="25">
        <v>30</v>
      </c>
      <c r="M417" s="23"/>
      <c r="N417" s="24"/>
      <c r="O417" s="23"/>
      <c r="P417" s="24"/>
      <c r="Q417" s="28"/>
      <c r="R417" s="28"/>
    </row>
    <row r="418" spans="1:18" x14ac:dyDescent="0.55000000000000004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8" x14ac:dyDescent="0.55000000000000004">
      <c r="A419" t="s">
        <v>54</v>
      </c>
      <c r="B419" t="s">
        <v>1</v>
      </c>
      <c r="C419" s="1" t="s">
        <v>2</v>
      </c>
      <c r="D419" t="s">
        <v>11</v>
      </c>
      <c r="E419" t="s">
        <v>2193</v>
      </c>
      <c r="F419" t="s">
        <v>3</v>
      </c>
      <c r="G419" t="s">
        <v>4</v>
      </c>
      <c r="H419" t="s">
        <v>5</v>
      </c>
      <c r="I419" t="s">
        <v>6</v>
      </c>
      <c r="J419" t="s">
        <v>7</v>
      </c>
      <c r="K419" t="s">
        <v>1903</v>
      </c>
      <c r="L419" t="s">
        <v>1904</v>
      </c>
      <c r="M419" t="s">
        <v>1905</v>
      </c>
      <c r="N419" t="s">
        <v>8</v>
      </c>
      <c r="O419" t="s">
        <v>9</v>
      </c>
      <c r="P419" t="s">
        <v>10</v>
      </c>
      <c r="Q419" t="s">
        <v>12</v>
      </c>
    </row>
    <row r="420" spans="1:18" x14ac:dyDescent="0.55000000000000004">
      <c r="A420" t="s">
        <v>943</v>
      </c>
      <c r="B420" t="s">
        <v>6023</v>
      </c>
      <c r="H420" s="7"/>
    </row>
    <row r="421" spans="1:18" x14ac:dyDescent="0.55000000000000004">
      <c r="A421" s="7">
        <v>10</v>
      </c>
      <c r="B421" s="7"/>
      <c r="C421" s="37" t="s">
        <v>943</v>
      </c>
      <c r="D421" s="7" t="s">
        <v>6023</v>
      </c>
      <c r="G421" s="7" t="s">
        <v>1458</v>
      </c>
      <c r="H421" s="9"/>
    </row>
    <row r="422" spans="1:18" ht="18.5" thickBot="1" x14ac:dyDescent="0.6">
      <c r="C422" s="39">
        <v>10</v>
      </c>
      <c r="D422" t="s">
        <v>1272</v>
      </c>
      <c r="E422">
        <f>VALUE(B420)</f>
        <v>1600</v>
      </c>
      <c r="F422" t="s">
        <v>943</v>
      </c>
      <c r="I422" s="31"/>
    </row>
    <row r="423" spans="1:18" ht="18" customHeight="1" x14ac:dyDescent="0.55000000000000004">
      <c r="C423" s="11"/>
      <c r="D423" s="49"/>
      <c r="E423" s="52" t="str">
        <f>IF(D423="","",IF(#REF!&gt;0.1,"単",IF(#REF!&gt;0.29,"連",IF(#REF!&gt;0.34,"複","※"))))</f>
        <v/>
      </c>
      <c r="F423" s="12"/>
      <c r="G423" s="48"/>
      <c r="H423" s="13"/>
      <c r="I423" s="13"/>
      <c r="J423" s="13" t="s">
        <v>167</v>
      </c>
      <c r="K423" s="55" t="s">
        <v>9122</v>
      </c>
      <c r="L423" s="13"/>
      <c r="M423" s="12"/>
      <c r="N423" s="13"/>
      <c r="O423" s="12"/>
      <c r="P423" s="13"/>
      <c r="Q423" s="16"/>
      <c r="R423" s="16"/>
    </row>
    <row r="424" spans="1:18" ht="18" customHeight="1" x14ac:dyDescent="0.55000000000000004">
      <c r="C424" s="17"/>
      <c r="D424" s="50"/>
      <c r="E424" s="53"/>
      <c r="F424" s="30" t="s">
        <v>9123</v>
      </c>
      <c r="G424" s="18" t="s">
        <v>515</v>
      </c>
      <c r="H424" s="18" t="s">
        <v>69</v>
      </c>
      <c r="I424" s="18" t="s">
        <v>53</v>
      </c>
      <c r="J424" s="18">
        <v>58</v>
      </c>
      <c r="K424" s="56"/>
      <c r="L424" s="18" t="s">
        <v>1910</v>
      </c>
      <c r="M424" s="30" t="s">
        <v>1912</v>
      </c>
      <c r="N424" s="18" t="s">
        <v>1811</v>
      </c>
      <c r="O424" s="30" t="s">
        <v>3621</v>
      </c>
      <c r="P424" s="18" t="s">
        <v>9124</v>
      </c>
      <c r="Q424" s="47" t="s">
        <v>515</v>
      </c>
      <c r="R424" s="21"/>
    </row>
    <row r="425" spans="1:18" ht="18.5" customHeight="1" thickBot="1" x14ac:dyDescent="0.6">
      <c r="C425" s="22"/>
      <c r="D425" s="51"/>
      <c r="E425" s="54"/>
      <c r="F425" s="34"/>
      <c r="G425" s="24"/>
      <c r="H425" s="25">
        <v>8</v>
      </c>
      <c r="I425" s="24" t="s">
        <v>167</v>
      </c>
      <c r="J425" s="24"/>
      <c r="K425" s="57"/>
      <c r="L425" s="25">
        <v>10</v>
      </c>
      <c r="M425" s="23"/>
      <c r="N425" s="24"/>
      <c r="O425" s="23"/>
      <c r="P425" s="24"/>
      <c r="Q425" s="28"/>
      <c r="R425" s="28"/>
    </row>
    <row r="426" spans="1:18" ht="18" customHeight="1" x14ac:dyDescent="0.55000000000000004">
      <c r="C426" s="11"/>
      <c r="D426" s="49"/>
      <c r="E426" s="52" t="str">
        <f>IF(D426="","",IF(#REF!&gt;0.1,"単",IF(#REF!&gt;0.29,"連",IF(#REF!&gt;0.34,"複","※"))))</f>
        <v/>
      </c>
      <c r="F426" s="12"/>
      <c r="G426" s="48" t="s">
        <v>57</v>
      </c>
      <c r="H426" s="13"/>
      <c r="I426" s="13"/>
      <c r="J426" s="13" t="s">
        <v>167</v>
      </c>
      <c r="K426" s="55" t="s">
        <v>3416</v>
      </c>
      <c r="L426" s="13"/>
      <c r="M426" s="12"/>
      <c r="N426" s="13"/>
      <c r="O426" s="12"/>
      <c r="P426" s="13"/>
      <c r="Q426" s="16"/>
      <c r="R426" s="16"/>
    </row>
    <row r="427" spans="1:18" ht="18.75" customHeight="1" x14ac:dyDescent="0.55000000000000004">
      <c r="C427" s="17"/>
      <c r="D427" s="50"/>
      <c r="E427" s="53"/>
      <c r="F427" s="30" t="s">
        <v>9125</v>
      </c>
      <c r="G427" s="18" t="s">
        <v>3620</v>
      </c>
      <c r="H427" s="18" t="s">
        <v>106</v>
      </c>
      <c r="I427" s="18" t="s">
        <v>134</v>
      </c>
      <c r="J427" s="18">
        <v>58</v>
      </c>
      <c r="K427" s="56"/>
      <c r="L427" s="18" t="s">
        <v>2279</v>
      </c>
      <c r="M427" s="30" t="s">
        <v>1908</v>
      </c>
      <c r="N427" s="18" t="s">
        <v>95</v>
      </c>
      <c r="O427" s="30" t="s">
        <v>1689</v>
      </c>
      <c r="P427" s="18" t="s">
        <v>9126</v>
      </c>
      <c r="Q427" s="47" t="s">
        <v>3620</v>
      </c>
      <c r="R427" s="21"/>
    </row>
    <row r="428" spans="1:18" ht="18.5" customHeight="1" thickBot="1" x14ac:dyDescent="0.6">
      <c r="C428" s="22"/>
      <c r="D428" s="51"/>
      <c r="E428" s="54"/>
      <c r="F428" s="34"/>
      <c r="G428" s="24" t="s">
        <v>57</v>
      </c>
      <c r="H428" s="25">
        <v>12</v>
      </c>
      <c r="I428" s="24" t="s">
        <v>167</v>
      </c>
      <c r="J428" s="24" t="s">
        <v>57</v>
      </c>
      <c r="K428" s="57"/>
      <c r="L428" s="25">
        <v>11</v>
      </c>
      <c r="M428" s="23"/>
      <c r="N428" s="24"/>
      <c r="O428" s="23"/>
      <c r="P428" s="24"/>
      <c r="Q428" s="28"/>
      <c r="R428" s="28"/>
    </row>
    <row r="429" spans="1:18" ht="18" customHeight="1" x14ac:dyDescent="0.55000000000000004">
      <c r="C429" s="11"/>
      <c r="D429" s="49"/>
      <c r="E429" s="52" t="str">
        <f>IF(D429="","",IF(#REF!&gt;0.1,"単",IF(#REF!&gt;0.29,"連",IF(#REF!&gt;0.34,"複","※"))))</f>
        <v/>
      </c>
      <c r="F429" s="12"/>
      <c r="G429" s="48" t="s">
        <v>57</v>
      </c>
      <c r="H429" s="13"/>
      <c r="I429" s="13"/>
      <c r="J429" s="13" t="s">
        <v>167</v>
      </c>
      <c r="K429" s="55" t="s">
        <v>2038</v>
      </c>
      <c r="L429" s="13"/>
      <c r="M429" s="12"/>
      <c r="N429" s="13"/>
      <c r="O429" s="12"/>
      <c r="P429" s="13"/>
      <c r="Q429" s="16"/>
      <c r="R429" s="16"/>
    </row>
    <row r="430" spans="1:18" ht="18" customHeight="1" x14ac:dyDescent="0.55000000000000004">
      <c r="C430" s="17"/>
      <c r="D430" s="50"/>
      <c r="E430" s="53"/>
      <c r="F430" s="30" t="s">
        <v>9127</v>
      </c>
      <c r="G430" s="18" t="s">
        <v>1688</v>
      </c>
      <c r="H430" s="18" t="s">
        <v>6628</v>
      </c>
      <c r="I430" s="18" t="s">
        <v>1736</v>
      </c>
      <c r="J430" s="18">
        <v>58</v>
      </c>
      <c r="K430" s="56"/>
      <c r="L430" s="18" t="s">
        <v>1910</v>
      </c>
      <c r="M430" s="30" t="s">
        <v>1908</v>
      </c>
      <c r="N430" s="18" t="s">
        <v>156</v>
      </c>
      <c r="O430" s="30" t="s">
        <v>9128</v>
      </c>
      <c r="P430" s="18" t="s">
        <v>9129</v>
      </c>
      <c r="Q430" s="47" t="s">
        <v>1688</v>
      </c>
      <c r="R430" s="21"/>
    </row>
    <row r="431" spans="1:18" ht="18.5" customHeight="1" thickBot="1" x14ac:dyDescent="0.6">
      <c r="C431" s="22"/>
      <c r="D431" s="51"/>
      <c r="E431" s="54"/>
      <c r="F431" s="34"/>
      <c r="G431" s="24" t="s">
        <v>57</v>
      </c>
      <c r="H431" s="25">
        <v>16</v>
      </c>
      <c r="I431" s="24" t="s">
        <v>167</v>
      </c>
      <c r="J431" s="24" t="s">
        <v>57</v>
      </c>
      <c r="K431" s="57"/>
      <c r="L431" s="25">
        <v>14</v>
      </c>
      <c r="M431" s="23"/>
      <c r="N431" s="24"/>
      <c r="O431" s="23"/>
      <c r="P431" s="24"/>
      <c r="Q431" s="28"/>
      <c r="R431" s="28"/>
    </row>
    <row r="432" spans="1:18" ht="18" customHeight="1" x14ac:dyDescent="0.55000000000000004">
      <c r="C432" s="11"/>
      <c r="D432" s="49"/>
      <c r="E432" s="52" t="str">
        <f>IF(D432="","",IF(#REF!&gt;0.1,"単",IF(#REF!&gt;0.29,"連",IF(#REF!&gt;0.34,"複","※"))))</f>
        <v/>
      </c>
      <c r="F432" s="12"/>
      <c r="G432" s="48"/>
      <c r="H432" s="13"/>
      <c r="I432" s="13"/>
      <c r="J432" s="13" t="s">
        <v>167</v>
      </c>
      <c r="K432" s="55" t="s">
        <v>6000</v>
      </c>
      <c r="L432" s="13"/>
      <c r="M432" s="12"/>
      <c r="N432" s="13"/>
      <c r="O432" s="12"/>
      <c r="P432" s="13"/>
      <c r="Q432" s="16"/>
      <c r="R432" s="16"/>
    </row>
    <row r="433" spans="3:18" ht="18.75" customHeight="1" x14ac:dyDescent="0.55000000000000004">
      <c r="C433" s="17"/>
      <c r="D433" s="50"/>
      <c r="E433" s="53"/>
      <c r="F433" s="30" t="s">
        <v>2600</v>
      </c>
      <c r="G433" s="18" t="s">
        <v>1615</v>
      </c>
      <c r="H433" s="18" t="s">
        <v>69</v>
      </c>
      <c r="I433" s="18" t="s">
        <v>68</v>
      </c>
      <c r="J433" s="18">
        <v>58</v>
      </c>
      <c r="K433" s="56"/>
      <c r="L433" s="18" t="s">
        <v>1910</v>
      </c>
      <c r="M433" s="30" t="s">
        <v>1920</v>
      </c>
      <c r="N433" s="18" t="s">
        <v>146</v>
      </c>
      <c r="O433" s="30" t="s">
        <v>8747</v>
      </c>
      <c r="P433" s="18" t="s">
        <v>9130</v>
      </c>
      <c r="Q433" s="47" t="s">
        <v>1615</v>
      </c>
      <c r="R433" s="21"/>
    </row>
    <row r="434" spans="3:18" ht="18.5" customHeight="1" thickBot="1" x14ac:dyDescent="0.6">
      <c r="C434" s="22"/>
      <c r="D434" s="51"/>
      <c r="E434" s="54"/>
      <c r="F434" s="34"/>
      <c r="G434" s="24"/>
      <c r="H434" s="25">
        <v>8</v>
      </c>
      <c r="I434" s="24" t="s">
        <v>167</v>
      </c>
      <c r="J434" s="24"/>
      <c r="K434" s="57"/>
      <c r="L434" s="25">
        <v>9</v>
      </c>
      <c r="M434" s="23"/>
      <c r="N434" s="24"/>
      <c r="O434" s="23"/>
      <c r="P434" s="24"/>
      <c r="Q434" s="28"/>
      <c r="R434" s="28"/>
    </row>
    <row r="435" spans="3:18" ht="18" customHeight="1" x14ac:dyDescent="0.55000000000000004">
      <c r="C435" s="11"/>
      <c r="D435" s="49"/>
      <c r="E435" s="52" t="str">
        <f>IF(D435="","",IF(#REF!&gt;0.1,"単",IF(#REF!&gt;0.29,"連",IF(#REF!&gt;0.34,"複","※"))))</f>
        <v/>
      </c>
      <c r="F435" s="12"/>
      <c r="G435" s="48"/>
      <c r="H435" s="13"/>
      <c r="I435" s="13"/>
      <c r="J435" s="13" t="s">
        <v>167</v>
      </c>
      <c r="K435" s="55" t="s">
        <v>6509</v>
      </c>
      <c r="L435" s="13"/>
      <c r="M435" s="12"/>
      <c r="N435" s="13"/>
      <c r="O435" s="12"/>
      <c r="P435" s="13"/>
      <c r="Q435" s="16"/>
      <c r="R435" s="16"/>
    </row>
    <row r="436" spans="3:18" ht="18.75" customHeight="1" x14ac:dyDescent="0.55000000000000004">
      <c r="C436" s="17"/>
      <c r="D436" s="50"/>
      <c r="E436" s="53"/>
      <c r="F436" s="30" t="s">
        <v>1075</v>
      </c>
      <c r="G436" s="18" t="s">
        <v>769</v>
      </c>
      <c r="H436" s="18" t="s">
        <v>118</v>
      </c>
      <c r="I436" s="18" t="s">
        <v>51</v>
      </c>
      <c r="J436" s="18">
        <v>58</v>
      </c>
      <c r="K436" s="56"/>
      <c r="L436" s="18" t="s">
        <v>1910</v>
      </c>
      <c r="M436" s="30" t="s">
        <v>1908</v>
      </c>
      <c r="N436" s="18" t="s">
        <v>110</v>
      </c>
      <c r="O436" s="30" t="s">
        <v>9131</v>
      </c>
      <c r="P436" s="18" t="s">
        <v>9132</v>
      </c>
      <c r="Q436" s="47" t="s">
        <v>769</v>
      </c>
      <c r="R436" s="21"/>
    </row>
    <row r="437" spans="3:18" ht="18.5" customHeight="1" thickBot="1" x14ac:dyDescent="0.6">
      <c r="C437" s="22"/>
      <c r="D437" s="51"/>
      <c r="E437" s="54"/>
      <c r="F437" s="34"/>
      <c r="G437" s="24"/>
      <c r="H437" s="25">
        <v>16</v>
      </c>
      <c r="I437" s="24" t="s">
        <v>167</v>
      </c>
      <c r="J437" s="24"/>
      <c r="K437" s="57"/>
      <c r="L437" s="25">
        <v>27</v>
      </c>
      <c r="M437" s="23"/>
      <c r="N437" s="24"/>
      <c r="O437" s="23"/>
      <c r="P437" s="24"/>
      <c r="Q437" s="28"/>
      <c r="R437" s="28"/>
    </row>
    <row r="438" spans="3:18" ht="18" customHeight="1" x14ac:dyDescent="0.55000000000000004">
      <c r="C438" s="11"/>
      <c r="D438" s="49"/>
      <c r="E438" s="52" t="str">
        <f>IF(D438="","",IF(#REF!&gt;0.1,"単",IF(#REF!&gt;0.29,"連",IF(#REF!&gt;0.34,"複","※"))))</f>
        <v/>
      </c>
      <c r="F438" s="12"/>
      <c r="G438" s="48" t="s">
        <v>57</v>
      </c>
      <c r="H438" s="13"/>
      <c r="I438" s="13"/>
      <c r="J438" s="13" t="s">
        <v>167</v>
      </c>
      <c r="K438" s="55" t="s">
        <v>1951</v>
      </c>
      <c r="L438" s="13"/>
      <c r="M438" s="12"/>
      <c r="N438" s="13"/>
      <c r="O438" s="12"/>
      <c r="P438" s="13"/>
      <c r="Q438" s="16"/>
      <c r="R438" s="16"/>
    </row>
    <row r="439" spans="3:18" ht="18" customHeight="1" x14ac:dyDescent="0.55000000000000004">
      <c r="C439" s="17"/>
      <c r="D439" s="50"/>
      <c r="E439" s="53"/>
      <c r="F439" s="30" t="s">
        <v>9133</v>
      </c>
      <c r="G439" s="18" t="s">
        <v>1099</v>
      </c>
      <c r="H439" s="18" t="s">
        <v>106</v>
      </c>
      <c r="I439" s="18" t="s">
        <v>142</v>
      </c>
      <c r="J439" s="18">
        <v>56</v>
      </c>
      <c r="K439" s="56"/>
      <c r="L439" s="18" t="s">
        <v>1907</v>
      </c>
      <c r="M439" s="30" t="s">
        <v>1911</v>
      </c>
      <c r="N439" s="18" t="s">
        <v>107</v>
      </c>
      <c r="O439" s="30" t="s">
        <v>1689</v>
      </c>
      <c r="P439" s="18" t="s">
        <v>6981</v>
      </c>
      <c r="Q439" s="47" t="s">
        <v>1099</v>
      </c>
      <c r="R439" s="21"/>
    </row>
    <row r="440" spans="3:18" ht="18.5" customHeight="1" thickBot="1" x14ac:dyDescent="0.6">
      <c r="C440" s="22"/>
      <c r="D440" s="51"/>
      <c r="E440" s="54"/>
      <c r="F440" s="34"/>
      <c r="G440" s="24" t="s">
        <v>57</v>
      </c>
      <c r="H440" s="25">
        <v>12</v>
      </c>
      <c r="I440" s="24"/>
      <c r="J440" s="24" t="s">
        <v>57</v>
      </c>
      <c r="K440" s="57"/>
      <c r="L440" s="25">
        <v>7</v>
      </c>
      <c r="M440" s="23"/>
      <c r="N440" s="24"/>
      <c r="O440" s="23"/>
      <c r="P440" s="24"/>
      <c r="Q440" s="28"/>
      <c r="R440" s="28"/>
    </row>
    <row r="441" spans="3:18" ht="18" customHeight="1" x14ac:dyDescent="0.55000000000000004">
      <c r="C441" s="11"/>
      <c r="D441" s="49"/>
      <c r="E441" s="52" t="str">
        <f>IF(D441="","",IF(#REF!&gt;0.1,"単",IF(#REF!&gt;0.29,"連",IF(#REF!&gt;0.34,"複","※"))))</f>
        <v/>
      </c>
      <c r="F441" s="12"/>
      <c r="G441" s="48" t="s">
        <v>57</v>
      </c>
      <c r="H441" s="13"/>
      <c r="I441" s="13"/>
      <c r="J441" s="13" t="s">
        <v>167</v>
      </c>
      <c r="K441" s="55" t="s">
        <v>7602</v>
      </c>
      <c r="L441" s="13"/>
      <c r="M441" s="12"/>
      <c r="N441" s="13"/>
      <c r="O441" s="12"/>
      <c r="P441" s="13"/>
      <c r="Q441" s="16"/>
      <c r="R441" s="16"/>
    </row>
    <row r="442" spans="3:18" ht="18" customHeight="1" x14ac:dyDescent="0.55000000000000004">
      <c r="C442" s="17"/>
      <c r="D442" s="50"/>
      <c r="E442" s="53"/>
      <c r="F442" s="30" t="s">
        <v>9134</v>
      </c>
      <c r="G442" s="18" t="s">
        <v>5977</v>
      </c>
      <c r="H442" s="18" t="s">
        <v>69</v>
      </c>
      <c r="I442" s="18" t="s">
        <v>30</v>
      </c>
      <c r="J442" s="18">
        <v>58</v>
      </c>
      <c r="K442" s="56"/>
      <c r="L442" s="18" t="s">
        <v>1910</v>
      </c>
      <c r="M442" s="30" t="s">
        <v>1911</v>
      </c>
      <c r="N442" s="18" t="s">
        <v>9135</v>
      </c>
      <c r="O442" s="30" t="s">
        <v>1686</v>
      </c>
      <c r="P442" s="18" t="s">
        <v>9136</v>
      </c>
      <c r="Q442" s="47" t="s">
        <v>5977</v>
      </c>
      <c r="R442" s="21"/>
    </row>
    <row r="443" spans="3:18" ht="18.5" customHeight="1" thickBot="1" x14ac:dyDescent="0.6">
      <c r="C443" s="22"/>
      <c r="D443" s="51"/>
      <c r="E443" s="54"/>
      <c r="F443" s="34"/>
      <c r="G443" s="24" t="s">
        <v>57</v>
      </c>
      <c r="H443" s="25">
        <v>8</v>
      </c>
      <c r="I443" s="24" t="s">
        <v>167</v>
      </c>
      <c r="J443" s="24" t="s">
        <v>57</v>
      </c>
      <c r="K443" s="57"/>
      <c r="L443" s="25">
        <v>30</v>
      </c>
      <c r="M443" s="23"/>
      <c r="N443" s="24"/>
      <c r="O443" s="23"/>
      <c r="P443" s="24"/>
      <c r="Q443" s="28"/>
      <c r="R443" s="28"/>
    </row>
    <row r="444" spans="3:18" ht="18" customHeight="1" x14ac:dyDescent="0.55000000000000004">
      <c r="C444" s="11"/>
      <c r="D444" s="49"/>
      <c r="E444" s="52" t="str">
        <f>IF(D444="","",IF(#REF!&gt;0.1,"単",IF(#REF!&gt;0.29,"連",IF(#REF!&gt;0.34,"複","※"))))</f>
        <v/>
      </c>
      <c r="F444" s="12"/>
      <c r="G444" s="48"/>
      <c r="H444" s="13"/>
      <c r="I444" s="13"/>
      <c r="J444" s="13"/>
      <c r="K444" s="55" t="s">
        <v>9137</v>
      </c>
      <c r="L444" s="13"/>
      <c r="M444" s="12"/>
      <c r="N444" s="13"/>
      <c r="O444" s="12"/>
      <c r="P444" s="13"/>
      <c r="Q444" s="16"/>
      <c r="R444" s="16"/>
    </row>
    <row r="445" spans="3:18" ht="18" customHeight="1" x14ac:dyDescent="0.55000000000000004">
      <c r="C445" s="17"/>
      <c r="D445" s="50"/>
      <c r="E445" s="53"/>
      <c r="F445" s="30" t="s">
        <v>439</v>
      </c>
      <c r="G445" s="18" t="s">
        <v>1730</v>
      </c>
      <c r="H445" s="18" t="s">
        <v>69</v>
      </c>
      <c r="I445" s="18" t="s">
        <v>96</v>
      </c>
      <c r="J445" s="18">
        <v>58</v>
      </c>
      <c r="K445" s="56"/>
      <c r="L445" s="18" t="s">
        <v>1910</v>
      </c>
      <c r="M445" s="30" t="s">
        <v>1908</v>
      </c>
      <c r="N445" s="18" t="s">
        <v>95</v>
      </c>
      <c r="O445" s="30" t="s">
        <v>1676</v>
      </c>
      <c r="P445" s="18" t="s">
        <v>7309</v>
      </c>
      <c r="Q445" s="47" t="s">
        <v>1730</v>
      </c>
      <c r="R445" s="21"/>
    </row>
    <row r="446" spans="3:18" ht="18.5" customHeight="1" thickBot="1" x14ac:dyDescent="0.6">
      <c r="C446" s="22"/>
      <c r="D446" s="51"/>
      <c r="E446" s="54"/>
      <c r="F446" s="34"/>
      <c r="G446" s="24"/>
      <c r="H446" s="25">
        <v>8</v>
      </c>
      <c r="I446" s="24" t="s">
        <v>167</v>
      </c>
      <c r="J446" s="24"/>
      <c r="K446" s="57"/>
      <c r="L446" s="25">
        <v>13</v>
      </c>
      <c r="M446" s="23"/>
      <c r="N446" s="24"/>
      <c r="O446" s="23"/>
      <c r="P446" s="24"/>
      <c r="Q446" s="28"/>
      <c r="R446" s="28"/>
    </row>
    <row r="447" spans="3:18" ht="18" customHeight="1" x14ac:dyDescent="0.55000000000000004">
      <c r="C447" s="11"/>
      <c r="D447" s="49"/>
      <c r="E447" s="52" t="str">
        <f>IF(D447="","",IF(#REF!&gt;0.1,"単",IF(#REF!&gt;0.29,"連",IF(#REF!&gt;0.34,"複","※"))))</f>
        <v/>
      </c>
      <c r="F447" s="12"/>
      <c r="G447" s="48"/>
      <c r="H447" s="13"/>
      <c r="I447" s="13"/>
      <c r="J447" s="13" t="s">
        <v>167</v>
      </c>
      <c r="K447" s="55" t="s">
        <v>9138</v>
      </c>
      <c r="L447" s="13"/>
      <c r="M447" s="12"/>
      <c r="N447" s="13"/>
      <c r="O447" s="12"/>
      <c r="P447" s="13"/>
      <c r="Q447" s="16"/>
      <c r="R447" s="16"/>
    </row>
    <row r="448" spans="3:18" ht="18" customHeight="1" x14ac:dyDescent="0.55000000000000004">
      <c r="C448" s="17"/>
      <c r="D448" s="50"/>
      <c r="E448" s="53"/>
      <c r="F448" s="30" t="s">
        <v>9139</v>
      </c>
      <c r="G448" s="18" t="s">
        <v>382</v>
      </c>
      <c r="H448" s="18" t="s">
        <v>58</v>
      </c>
      <c r="I448" s="18" t="s">
        <v>1180</v>
      </c>
      <c r="J448" s="18">
        <v>58</v>
      </c>
      <c r="K448" s="56"/>
      <c r="L448" s="18" t="s">
        <v>1910</v>
      </c>
      <c r="M448" s="30" t="s">
        <v>1911</v>
      </c>
      <c r="N448" s="18" t="s">
        <v>103</v>
      </c>
      <c r="O448" s="30" t="s">
        <v>6637</v>
      </c>
      <c r="P448" s="18" t="s">
        <v>9140</v>
      </c>
      <c r="Q448" s="47" t="s">
        <v>382</v>
      </c>
      <c r="R448" s="21"/>
    </row>
    <row r="449" spans="1:18" ht="18.5" customHeight="1" thickBot="1" x14ac:dyDescent="0.6">
      <c r="C449" s="22"/>
      <c r="D449" s="51"/>
      <c r="E449" s="54"/>
      <c r="F449" s="34"/>
      <c r="G449" s="24"/>
      <c r="H449" s="25">
        <v>6</v>
      </c>
      <c r="I449" s="24" t="s">
        <v>167</v>
      </c>
      <c r="J449" s="24"/>
      <c r="K449" s="57"/>
      <c r="L449" s="25">
        <v>1</v>
      </c>
      <c r="M449" s="23"/>
      <c r="N449" s="24"/>
      <c r="O449" s="23"/>
      <c r="P449" s="24"/>
      <c r="Q449" s="28"/>
      <c r="R449" s="28"/>
    </row>
    <row r="450" spans="1:18" ht="18" customHeight="1" x14ac:dyDescent="0.55000000000000004">
      <c r="C450" s="11"/>
      <c r="D450" s="49"/>
      <c r="E450" s="52" t="str">
        <f>IF(D450="","",IF(#REF!&gt;0.1,"単",IF(#REF!&gt;0.29,"連",IF(#REF!&gt;0.34,"複","※"))))</f>
        <v/>
      </c>
      <c r="F450" s="12"/>
      <c r="G450" s="48"/>
      <c r="H450" s="13"/>
      <c r="I450" s="13"/>
      <c r="J450" s="13" t="s">
        <v>167</v>
      </c>
      <c r="K450" s="55" t="s">
        <v>2205</v>
      </c>
      <c r="L450" s="13"/>
      <c r="M450" s="12"/>
      <c r="N450" s="13"/>
      <c r="O450" s="12"/>
      <c r="P450" s="13"/>
      <c r="Q450" s="16"/>
      <c r="R450" s="16"/>
    </row>
    <row r="451" spans="1:18" ht="18" customHeight="1" x14ac:dyDescent="0.55000000000000004">
      <c r="C451" s="17"/>
      <c r="D451" s="50"/>
      <c r="E451" s="53"/>
      <c r="F451" s="30" t="s">
        <v>9141</v>
      </c>
      <c r="G451" s="18" t="s">
        <v>540</v>
      </c>
      <c r="H451" s="18" t="s">
        <v>70</v>
      </c>
      <c r="I451" s="18" t="s">
        <v>7191</v>
      </c>
      <c r="J451" s="18">
        <v>58</v>
      </c>
      <c r="K451" s="56"/>
      <c r="L451" s="18" t="s">
        <v>1910</v>
      </c>
      <c r="M451" s="30" t="s">
        <v>1911</v>
      </c>
      <c r="N451" s="18" t="s">
        <v>7897</v>
      </c>
      <c r="O451" s="30" t="s">
        <v>9142</v>
      </c>
      <c r="P451" s="18" t="s">
        <v>9143</v>
      </c>
      <c r="Q451" s="47" t="s">
        <v>540</v>
      </c>
      <c r="R451" s="21"/>
    </row>
    <row r="452" spans="1:18" ht="18.5" customHeight="1" thickBot="1" x14ac:dyDescent="0.6">
      <c r="C452" s="22"/>
      <c r="D452" s="51"/>
      <c r="E452" s="54"/>
      <c r="F452" s="34"/>
      <c r="G452" s="24"/>
      <c r="H452" s="25">
        <v>10</v>
      </c>
      <c r="I452" s="24" t="s">
        <v>167</v>
      </c>
      <c r="J452" s="24"/>
      <c r="K452" s="57"/>
      <c r="L452" s="25" t="s">
        <v>2207</v>
      </c>
      <c r="M452" s="23"/>
      <c r="N452" s="24"/>
      <c r="O452" s="23"/>
      <c r="P452" s="24"/>
      <c r="Q452" s="28"/>
      <c r="R452" s="28"/>
    </row>
    <row r="453" spans="1:18" ht="18" customHeight="1" x14ac:dyDescent="0.55000000000000004">
      <c r="C453" s="11"/>
      <c r="D453" s="49"/>
      <c r="E453" s="52" t="str">
        <f>IF(D453="","",IF(#REF!&gt;0.1,"単",IF(#REF!&gt;0.29,"連",IF(#REF!&gt;0.34,"複","※"))))</f>
        <v/>
      </c>
      <c r="F453" s="12"/>
      <c r="G453" s="48"/>
      <c r="H453" s="13"/>
      <c r="I453" s="13"/>
      <c r="J453" s="13" t="s">
        <v>167</v>
      </c>
      <c r="K453" s="55" t="s">
        <v>1951</v>
      </c>
      <c r="L453" s="13"/>
      <c r="M453" s="12"/>
      <c r="N453" s="13"/>
      <c r="O453" s="12"/>
      <c r="P453" s="13"/>
      <c r="Q453" s="16"/>
      <c r="R453" s="16"/>
    </row>
    <row r="454" spans="1:18" ht="18" customHeight="1" x14ac:dyDescent="0.55000000000000004">
      <c r="C454" s="17"/>
      <c r="D454" s="50"/>
      <c r="E454" s="53"/>
      <c r="F454" s="30" t="s">
        <v>9144</v>
      </c>
      <c r="G454" s="18" t="s">
        <v>318</v>
      </c>
      <c r="H454" s="18" t="s">
        <v>99</v>
      </c>
      <c r="I454" s="18" t="s">
        <v>129</v>
      </c>
      <c r="J454" s="18">
        <v>58</v>
      </c>
      <c r="K454" s="56"/>
      <c r="L454" s="18" t="s">
        <v>1910</v>
      </c>
      <c r="M454" s="30" t="s">
        <v>1911</v>
      </c>
      <c r="N454" s="18" t="s">
        <v>95</v>
      </c>
      <c r="O454" s="30" t="s">
        <v>1689</v>
      </c>
      <c r="P454" s="18" t="s">
        <v>9145</v>
      </c>
      <c r="Q454" s="47" t="s">
        <v>318</v>
      </c>
      <c r="R454" s="21"/>
    </row>
    <row r="455" spans="1:18" ht="18.5" customHeight="1" thickBot="1" x14ac:dyDescent="0.6">
      <c r="C455" s="22"/>
      <c r="D455" s="51"/>
      <c r="E455" s="54"/>
      <c r="F455" s="34"/>
      <c r="G455" s="24"/>
      <c r="H455" s="25">
        <v>14</v>
      </c>
      <c r="I455" s="24"/>
      <c r="J455" s="24" t="s">
        <v>57</v>
      </c>
      <c r="K455" s="57"/>
      <c r="L455" s="25">
        <v>7</v>
      </c>
      <c r="M455" s="23"/>
      <c r="N455" s="24"/>
      <c r="O455" s="23"/>
      <c r="P455" s="24"/>
      <c r="Q455" s="28"/>
      <c r="R455" s="28"/>
    </row>
    <row r="456" spans="1:18" ht="18" customHeight="1" x14ac:dyDescent="0.55000000000000004">
      <c r="C456" s="11"/>
      <c r="D456" s="49"/>
      <c r="E456" s="52" t="str">
        <f>IF(D456="","",IF(#REF!&gt;0.1,"単",IF(#REF!&gt;0.29,"連",IF(#REF!&gt;0.34,"複","※"))))</f>
        <v/>
      </c>
      <c r="F456" s="12"/>
      <c r="G456" s="48"/>
      <c r="H456" s="13"/>
      <c r="I456" s="13"/>
      <c r="J456" s="13" t="s">
        <v>167</v>
      </c>
      <c r="K456" s="55" t="s">
        <v>5938</v>
      </c>
      <c r="L456" s="13"/>
      <c r="M456" s="12"/>
      <c r="N456" s="13"/>
      <c r="O456" s="12"/>
      <c r="P456" s="13"/>
      <c r="Q456" s="16"/>
      <c r="R456" s="16"/>
    </row>
    <row r="457" spans="1:18" ht="18" customHeight="1" x14ac:dyDescent="0.55000000000000004">
      <c r="C457" s="17"/>
      <c r="D457" s="50"/>
      <c r="E457" s="53"/>
      <c r="F457" s="30" t="s">
        <v>724</v>
      </c>
      <c r="G457" s="18" t="s">
        <v>142</v>
      </c>
      <c r="H457" s="18" t="s">
        <v>69</v>
      </c>
      <c r="I457" s="18" t="s">
        <v>66</v>
      </c>
      <c r="J457" s="18">
        <v>58</v>
      </c>
      <c r="K457" s="56"/>
      <c r="L457" s="18" t="s">
        <v>1910</v>
      </c>
      <c r="M457" s="30" t="s">
        <v>1908</v>
      </c>
      <c r="N457" s="18" t="s">
        <v>95</v>
      </c>
      <c r="O457" s="30" t="s">
        <v>1676</v>
      </c>
      <c r="P457" s="18" t="s">
        <v>8723</v>
      </c>
      <c r="Q457" s="47" t="s">
        <v>142</v>
      </c>
      <c r="R457" s="21"/>
    </row>
    <row r="458" spans="1:18" ht="18.5" customHeight="1" thickBot="1" x14ac:dyDescent="0.6">
      <c r="C458" s="22"/>
      <c r="D458" s="51"/>
      <c r="E458" s="54"/>
      <c r="F458" s="34"/>
      <c r="G458" s="24"/>
      <c r="H458" s="25">
        <v>8</v>
      </c>
      <c r="I458" s="24" t="s">
        <v>167</v>
      </c>
      <c r="J458" s="24"/>
      <c r="K458" s="57"/>
      <c r="L458" s="25" t="s">
        <v>2207</v>
      </c>
      <c r="M458" s="23"/>
      <c r="N458" s="24"/>
      <c r="O458" s="23"/>
      <c r="P458" s="24"/>
      <c r="Q458" s="28"/>
      <c r="R458" s="28"/>
    </row>
    <row r="459" spans="1:18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8" x14ac:dyDescent="0.55000000000000004">
      <c r="A460" t="s">
        <v>55</v>
      </c>
      <c r="B460" t="s">
        <v>1</v>
      </c>
      <c r="C460" s="1" t="s">
        <v>2</v>
      </c>
      <c r="D460" t="s">
        <v>11</v>
      </c>
      <c r="E460" t="s">
        <v>2193</v>
      </c>
      <c r="F460" t="s">
        <v>3</v>
      </c>
      <c r="G460" t="s">
        <v>4</v>
      </c>
      <c r="H460" t="s">
        <v>5</v>
      </c>
      <c r="I460" t="s">
        <v>6</v>
      </c>
      <c r="J460" t="s">
        <v>7</v>
      </c>
      <c r="K460" t="s">
        <v>1903</v>
      </c>
      <c r="L460" t="s">
        <v>1904</v>
      </c>
      <c r="M460" t="s">
        <v>1905</v>
      </c>
      <c r="N460" t="s">
        <v>8</v>
      </c>
      <c r="O460" t="s">
        <v>9</v>
      </c>
      <c r="P460" t="s">
        <v>10</v>
      </c>
      <c r="Q460" t="s">
        <v>12</v>
      </c>
    </row>
    <row r="461" spans="1:18" x14ac:dyDescent="0.55000000000000004">
      <c r="A461" t="s">
        <v>943</v>
      </c>
      <c r="B461" t="s">
        <v>2194</v>
      </c>
      <c r="H461" s="7"/>
    </row>
    <row r="462" spans="1:18" x14ac:dyDescent="0.55000000000000004">
      <c r="A462" s="7">
        <v>11</v>
      </c>
      <c r="B462" s="7"/>
      <c r="C462" s="37" t="s">
        <v>943</v>
      </c>
      <c r="D462" s="7" t="s">
        <v>2194</v>
      </c>
      <c r="G462" s="7" t="s">
        <v>1458</v>
      </c>
      <c r="H462" s="9"/>
    </row>
    <row r="463" spans="1:18" ht="18.5" thickBot="1" x14ac:dyDescent="0.6">
      <c r="C463" s="39">
        <v>11</v>
      </c>
      <c r="D463" t="s">
        <v>1272</v>
      </c>
      <c r="E463">
        <f>VALUE(B461)</f>
        <v>1200</v>
      </c>
      <c r="F463" t="s">
        <v>943</v>
      </c>
      <c r="I463" s="31"/>
    </row>
    <row r="464" spans="1:18" ht="18" customHeight="1" x14ac:dyDescent="0.55000000000000004">
      <c r="C464" s="11"/>
      <c r="D464" s="49"/>
      <c r="E464" s="52" t="str">
        <f>IF(D464="","",IF(#REF!&gt;0.1,"単",IF(#REF!&gt;0.29,"連",IF(#REF!&gt;0.34,"複","※"))))</f>
        <v/>
      </c>
      <c r="F464" s="12"/>
      <c r="G464" s="48"/>
      <c r="H464" s="13"/>
      <c r="I464" s="13"/>
      <c r="J464" s="13" t="s">
        <v>167</v>
      </c>
      <c r="K464" s="55" t="s">
        <v>2289</v>
      </c>
      <c r="L464" s="13"/>
      <c r="M464" s="12"/>
      <c r="N464" s="13"/>
      <c r="O464" s="12"/>
      <c r="P464" s="13"/>
      <c r="Q464" s="16"/>
      <c r="R464" s="16"/>
    </row>
    <row r="465" spans="3:18" ht="18" customHeight="1" x14ac:dyDescent="0.55000000000000004">
      <c r="C465" s="17"/>
      <c r="D465" s="50"/>
      <c r="E465" s="53"/>
      <c r="F465" s="30" t="s">
        <v>9146</v>
      </c>
      <c r="G465" s="18" t="s">
        <v>1789</v>
      </c>
      <c r="H465" s="18" t="s">
        <v>58</v>
      </c>
      <c r="I465" s="18" t="s">
        <v>47</v>
      </c>
      <c r="J465" s="18">
        <v>54</v>
      </c>
      <c r="K465" s="56"/>
      <c r="L465" s="18" t="s">
        <v>2279</v>
      </c>
      <c r="M465" s="30" t="s">
        <v>1908</v>
      </c>
      <c r="N465" s="18" t="s">
        <v>98</v>
      </c>
      <c r="O465" s="30" t="s">
        <v>1673</v>
      </c>
      <c r="P465" s="18" t="s">
        <v>9147</v>
      </c>
      <c r="Q465" s="47" t="s">
        <v>1789</v>
      </c>
      <c r="R465" s="21"/>
    </row>
    <row r="466" spans="3:18" ht="18.5" customHeight="1" thickBot="1" x14ac:dyDescent="0.6">
      <c r="C466" s="22"/>
      <c r="D466" s="51"/>
      <c r="E466" s="54"/>
      <c r="F466" s="34"/>
      <c r="G466" s="24"/>
      <c r="H466" s="25">
        <v>6</v>
      </c>
      <c r="I466" s="24" t="s">
        <v>167</v>
      </c>
      <c r="J466" s="24"/>
      <c r="K466" s="57"/>
      <c r="L466" s="25">
        <v>22</v>
      </c>
      <c r="M466" s="23"/>
      <c r="N466" s="24"/>
      <c r="O466" s="23"/>
      <c r="P466" s="24"/>
      <c r="Q466" s="28"/>
      <c r="R466" s="28"/>
    </row>
    <row r="467" spans="3:18" ht="18" customHeight="1" x14ac:dyDescent="0.55000000000000004">
      <c r="C467" s="11"/>
      <c r="D467" s="49"/>
      <c r="E467" s="52" t="str">
        <f>IF(D467="","",IF(#REF!&gt;0.1,"単",IF(#REF!&gt;0.29,"連",IF(#REF!&gt;0.34,"複","※"))))</f>
        <v/>
      </c>
      <c r="F467" s="12"/>
      <c r="G467" s="48"/>
      <c r="H467" s="13"/>
      <c r="I467" s="13"/>
      <c r="J467" s="13" t="s">
        <v>167</v>
      </c>
      <c r="K467" s="55" t="s">
        <v>9148</v>
      </c>
      <c r="L467" s="13"/>
      <c r="M467" s="12"/>
      <c r="N467" s="13"/>
      <c r="O467" s="12"/>
      <c r="P467" s="13"/>
      <c r="Q467" s="16"/>
      <c r="R467" s="16"/>
    </row>
    <row r="468" spans="3:18" ht="18.75" customHeight="1" x14ac:dyDescent="0.55000000000000004">
      <c r="C468" s="17"/>
      <c r="D468" s="50"/>
      <c r="E468" s="53"/>
      <c r="F468" s="30" t="s">
        <v>9149</v>
      </c>
      <c r="G468" s="18" t="s">
        <v>1807</v>
      </c>
      <c r="H468" s="18" t="s">
        <v>69</v>
      </c>
      <c r="I468" s="18" t="s">
        <v>1181</v>
      </c>
      <c r="J468" s="18">
        <v>56</v>
      </c>
      <c r="K468" s="56"/>
      <c r="L468" s="18" t="s">
        <v>1910</v>
      </c>
      <c r="M468" s="30" t="s">
        <v>1908</v>
      </c>
      <c r="N468" s="18" t="s">
        <v>116</v>
      </c>
      <c r="O468" s="30" t="s">
        <v>1673</v>
      </c>
      <c r="P468" s="18" t="s">
        <v>9150</v>
      </c>
      <c r="Q468" s="47" t="s">
        <v>1807</v>
      </c>
      <c r="R468" s="21"/>
    </row>
    <row r="469" spans="3:18" ht="18.5" customHeight="1" thickBot="1" x14ac:dyDescent="0.6">
      <c r="C469" s="22"/>
      <c r="D469" s="51"/>
      <c r="E469" s="54"/>
      <c r="F469" s="34"/>
      <c r="G469" s="24"/>
      <c r="H469" s="25">
        <v>8</v>
      </c>
      <c r="I469" s="24" t="s">
        <v>167</v>
      </c>
      <c r="J469" s="24"/>
      <c r="K469" s="57"/>
      <c r="L469" s="25">
        <v>5</v>
      </c>
      <c r="M469" s="23"/>
      <c r="N469" s="24"/>
      <c r="O469" s="23"/>
      <c r="P469" s="24"/>
      <c r="Q469" s="28"/>
      <c r="R469" s="28"/>
    </row>
    <row r="470" spans="3:18" ht="18" customHeight="1" x14ac:dyDescent="0.55000000000000004">
      <c r="C470" s="11"/>
      <c r="D470" s="49"/>
      <c r="E470" s="52" t="str">
        <f>IF(D470="","",IF(#REF!&gt;0.1,"単",IF(#REF!&gt;0.29,"連",IF(#REF!&gt;0.34,"複","※"))))</f>
        <v/>
      </c>
      <c r="F470" s="12"/>
      <c r="G470" s="48"/>
      <c r="H470" s="13"/>
      <c r="I470" s="13"/>
      <c r="J470" s="13" t="s">
        <v>167</v>
      </c>
      <c r="K470" s="55" t="s">
        <v>6495</v>
      </c>
      <c r="L470" s="13"/>
      <c r="M470" s="12"/>
      <c r="N470" s="13"/>
      <c r="O470" s="12"/>
      <c r="P470" s="13"/>
      <c r="Q470" s="16"/>
      <c r="R470" s="16"/>
    </row>
    <row r="471" spans="3:18" ht="18" customHeight="1" x14ac:dyDescent="0.55000000000000004">
      <c r="C471" s="17"/>
      <c r="D471" s="50"/>
      <c r="E471" s="53"/>
      <c r="F471" s="30" t="s">
        <v>9151</v>
      </c>
      <c r="G471" s="18" t="s">
        <v>1755</v>
      </c>
      <c r="H471" s="18" t="s">
        <v>69</v>
      </c>
      <c r="I471" s="18" t="s">
        <v>82</v>
      </c>
      <c r="J471" s="18">
        <v>55</v>
      </c>
      <c r="K471" s="56"/>
      <c r="L471" s="18" t="s">
        <v>1910</v>
      </c>
      <c r="M471" s="30" t="s">
        <v>1908</v>
      </c>
      <c r="N471" s="18" t="s">
        <v>80</v>
      </c>
      <c r="O471" s="30" t="s">
        <v>6144</v>
      </c>
      <c r="P471" s="18" t="s">
        <v>9152</v>
      </c>
      <c r="Q471" s="47" t="s">
        <v>1755</v>
      </c>
      <c r="R471" s="21"/>
    </row>
    <row r="472" spans="3:18" ht="18.5" customHeight="1" thickBot="1" x14ac:dyDescent="0.6">
      <c r="C472" s="22"/>
      <c r="D472" s="51"/>
      <c r="E472" s="54"/>
      <c r="F472" s="34"/>
      <c r="G472" s="24"/>
      <c r="H472" s="25">
        <v>8</v>
      </c>
      <c r="I472" s="24"/>
      <c r="J472" s="24" t="s">
        <v>57</v>
      </c>
      <c r="K472" s="57"/>
      <c r="L472" s="25">
        <v>14</v>
      </c>
      <c r="M472" s="23"/>
      <c r="N472" s="24"/>
      <c r="O472" s="23"/>
      <c r="P472" s="24"/>
      <c r="Q472" s="28"/>
      <c r="R472" s="28"/>
    </row>
    <row r="473" spans="3:18" ht="18" customHeight="1" x14ac:dyDescent="0.55000000000000004">
      <c r="C473" s="11"/>
      <c r="D473" s="49"/>
      <c r="E473" s="52" t="str">
        <f>IF(D473="","",IF(#REF!&gt;0.1,"単",IF(#REF!&gt;0.29,"連",IF(#REF!&gt;0.34,"複","※"))))</f>
        <v/>
      </c>
      <c r="F473" s="12"/>
      <c r="G473" s="48"/>
      <c r="H473" s="13"/>
      <c r="I473" s="13"/>
      <c r="J473" s="13" t="s">
        <v>167</v>
      </c>
      <c r="K473" s="55" t="s">
        <v>5962</v>
      </c>
      <c r="L473" s="13"/>
      <c r="M473" s="12"/>
      <c r="N473" s="13"/>
      <c r="O473" s="12"/>
      <c r="P473" s="13"/>
      <c r="Q473" s="16"/>
      <c r="R473" s="16"/>
    </row>
    <row r="474" spans="3:18" ht="18.75" customHeight="1" x14ac:dyDescent="0.55000000000000004">
      <c r="C474" s="17"/>
      <c r="D474" s="50"/>
      <c r="E474" s="53"/>
      <c r="F474" s="30" t="s">
        <v>2983</v>
      </c>
      <c r="G474" s="18" t="s">
        <v>133</v>
      </c>
      <c r="H474" s="18" t="s">
        <v>99</v>
      </c>
      <c r="I474" s="18" t="s">
        <v>145</v>
      </c>
      <c r="J474" s="18">
        <v>54</v>
      </c>
      <c r="K474" s="56"/>
      <c r="L474" s="18" t="s">
        <v>1907</v>
      </c>
      <c r="M474" s="30" t="s">
        <v>1908</v>
      </c>
      <c r="N474" s="18" t="s">
        <v>117</v>
      </c>
      <c r="O474" s="30" t="s">
        <v>1754</v>
      </c>
      <c r="P474" s="18" t="s">
        <v>9153</v>
      </c>
      <c r="Q474" s="47" t="s">
        <v>133</v>
      </c>
      <c r="R474" s="21"/>
    </row>
    <row r="475" spans="3:18" ht="18.5" customHeight="1" thickBot="1" x14ac:dyDescent="0.6">
      <c r="C475" s="22"/>
      <c r="D475" s="51"/>
      <c r="E475" s="54"/>
      <c r="F475" s="34"/>
      <c r="G475" s="24"/>
      <c r="H475" s="25">
        <v>14</v>
      </c>
      <c r="I475" s="24" t="s">
        <v>167</v>
      </c>
      <c r="J475" s="24"/>
      <c r="K475" s="57"/>
      <c r="L475" s="25" t="s">
        <v>2207</v>
      </c>
      <c r="M475" s="23"/>
      <c r="N475" s="24"/>
      <c r="O475" s="23"/>
      <c r="P475" s="24"/>
      <c r="Q475" s="28"/>
      <c r="R475" s="28"/>
    </row>
    <row r="476" spans="3:18" ht="18" customHeight="1" x14ac:dyDescent="0.55000000000000004">
      <c r="C476" s="11"/>
      <c r="D476" s="49"/>
      <c r="E476" s="52" t="str">
        <f>IF(D476="","",IF(#REF!&gt;0.1,"単",IF(#REF!&gt;0.29,"連",IF(#REF!&gt;0.34,"複","※"))))</f>
        <v/>
      </c>
      <c r="F476" s="12"/>
      <c r="G476" s="48" t="s">
        <v>57</v>
      </c>
      <c r="H476" s="13"/>
      <c r="I476" s="13"/>
      <c r="J476" s="13" t="s">
        <v>167</v>
      </c>
      <c r="K476" s="55" t="s">
        <v>5266</v>
      </c>
      <c r="L476" s="13"/>
      <c r="M476" s="12"/>
      <c r="N476" s="13"/>
      <c r="O476" s="12"/>
      <c r="P476" s="13"/>
      <c r="Q476" s="16"/>
      <c r="R476" s="16"/>
    </row>
    <row r="477" spans="3:18" ht="18.75" customHeight="1" x14ac:dyDescent="0.55000000000000004">
      <c r="C477" s="17"/>
      <c r="D477" s="50"/>
      <c r="E477" s="53"/>
      <c r="F477" s="30" t="s">
        <v>9154</v>
      </c>
      <c r="G477" s="18" t="s">
        <v>1710</v>
      </c>
      <c r="H477" s="18" t="s">
        <v>106</v>
      </c>
      <c r="I477" s="18" t="s">
        <v>43</v>
      </c>
      <c r="J477" s="18">
        <v>52</v>
      </c>
      <c r="K477" s="56"/>
      <c r="L477" s="18" t="s">
        <v>1910</v>
      </c>
      <c r="M477" s="30" t="s">
        <v>1912</v>
      </c>
      <c r="N477" s="18" t="s">
        <v>9155</v>
      </c>
      <c r="O477" s="30" t="s">
        <v>1686</v>
      </c>
      <c r="P477" s="18" t="s">
        <v>9156</v>
      </c>
      <c r="Q477" s="47" t="s">
        <v>1710</v>
      </c>
      <c r="R477" s="21"/>
    </row>
    <row r="478" spans="3:18" ht="18.5" customHeight="1" thickBot="1" x14ac:dyDescent="0.6">
      <c r="C478" s="22"/>
      <c r="D478" s="51"/>
      <c r="E478" s="54"/>
      <c r="F478" s="34"/>
      <c r="G478" s="24" t="s">
        <v>57</v>
      </c>
      <c r="H478" s="25">
        <v>12</v>
      </c>
      <c r="I478" s="24" t="s">
        <v>167</v>
      </c>
      <c r="J478" s="24" t="s">
        <v>57</v>
      </c>
      <c r="K478" s="57"/>
      <c r="L478" s="25" t="s">
        <v>2207</v>
      </c>
      <c r="M478" s="23"/>
      <c r="N478" s="24"/>
      <c r="O478" s="23"/>
      <c r="P478" s="24"/>
      <c r="Q478" s="28"/>
      <c r="R478" s="28"/>
    </row>
    <row r="479" spans="3:18" ht="18" customHeight="1" x14ac:dyDescent="0.55000000000000004">
      <c r="C479" s="11"/>
      <c r="D479" s="49"/>
      <c r="E479" s="52" t="str">
        <f>IF(D479="","",IF(#REF!&gt;0.1,"単",IF(#REF!&gt;0.29,"連",IF(#REF!&gt;0.34,"複","※"))))</f>
        <v/>
      </c>
      <c r="F479" s="12"/>
      <c r="G479" s="48"/>
      <c r="H479" s="13"/>
      <c r="I479" s="13"/>
      <c r="J479" s="13" t="s">
        <v>167</v>
      </c>
      <c r="K479" s="55" t="s">
        <v>6789</v>
      </c>
      <c r="L479" s="13"/>
      <c r="M479" s="12"/>
      <c r="N479" s="13"/>
      <c r="O479" s="12"/>
      <c r="P479" s="13"/>
      <c r="Q479" s="16"/>
      <c r="R479" s="16"/>
    </row>
    <row r="480" spans="3:18" ht="18" customHeight="1" x14ac:dyDescent="0.55000000000000004">
      <c r="C480" s="17"/>
      <c r="D480" s="50"/>
      <c r="E480" s="53"/>
      <c r="F480" s="30" t="s">
        <v>3555</v>
      </c>
      <c r="G480" s="18" t="s">
        <v>620</v>
      </c>
      <c r="H480" s="18" t="s">
        <v>70</v>
      </c>
      <c r="I480" s="18" t="s">
        <v>158</v>
      </c>
      <c r="J480" s="18">
        <v>56</v>
      </c>
      <c r="K480" s="56"/>
      <c r="L480" s="18" t="s">
        <v>1910</v>
      </c>
      <c r="M480" s="30" t="s">
        <v>1908</v>
      </c>
      <c r="N480" s="18" t="s">
        <v>3618</v>
      </c>
      <c r="O480" s="30" t="s">
        <v>1686</v>
      </c>
      <c r="P480" s="18" t="s">
        <v>9157</v>
      </c>
      <c r="Q480" s="47" t="s">
        <v>620</v>
      </c>
      <c r="R480" s="21"/>
    </row>
    <row r="481" spans="3:18" ht="18.5" customHeight="1" thickBot="1" x14ac:dyDescent="0.6">
      <c r="C481" s="22"/>
      <c r="D481" s="51"/>
      <c r="E481" s="54"/>
      <c r="F481" s="34"/>
      <c r="G481" s="24"/>
      <c r="H481" s="25">
        <v>10</v>
      </c>
      <c r="I481" s="24" t="s">
        <v>167</v>
      </c>
      <c r="J481" s="24"/>
      <c r="K481" s="57"/>
      <c r="L481" s="25">
        <v>4</v>
      </c>
      <c r="M481" s="23"/>
      <c r="N481" s="24"/>
      <c r="O481" s="23"/>
      <c r="P481" s="24"/>
      <c r="Q481" s="28"/>
      <c r="R481" s="28"/>
    </row>
    <row r="482" spans="3:18" ht="18" customHeight="1" x14ac:dyDescent="0.55000000000000004">
      <c r="C482" s="11"/>
      <c r="D482" s="49"/>
      <c r="E482" s="52" t="str">
        <f>IF(D482="","",IF(#REF!&gt;0.1,"単",IF(#REF!&gt;0.29,"連",IF(#REF!&gt;0.34,"複","※"))))</f>
        <v/>
      </c>
      <c r="F482" s="12"/>
      <c r="G482" s="48" t="s">
        <v>57</v>
      </c>
      <c r="H482" s="13"/>
      <c r="I482" s="13"/>
      <c r="J482" s="13" t="s">
        <v>167</v>
      </c>
      <c r="K482" s="55" t="s">
        <v>1913</v>
      </c>
      <c r="L482" s="13"/>
      <c r="M482" s="12"/>
      <c r="N482" s="13"/>
      <c r="O482" s="12"/>
      <c r="P482" s="13"/>
      <c r="Q482" s="16"/>
      <c r="R482" s="16"/>
    </row>
    <row r="483" spans="3:18" ht="18" customHeight="1" x14ac:dyDescent="0.55000000000000004">
      <c r="C483" s="17"/>
      <c r="D483" s="50"/>
      <c r="E483" s="53"/>
      <c r="F483" s="30" t="s">
        <v>9158</v>
      </c>
      <c r="G483" s="18" t="s">
        <v>1808</v>
      </c>
      <c r="H483" s="18" t="s">
        <v>106</v>
      </c>
      <c r="I483" s="18" t="s">
        <v>66</v>
      </c>
      <c r="J483" s="18">
        <v>57</v>
      </c>
      <c r="K483" s="56"/>
      <c r="L483" s="18" t="s">
        <v>1910</v>
      </c>
      <c r="M483" s="30" t="s">
        <v>1908</v>
      </c>
      <c r="N483" s="18" t="s">
        <v>155</v>
      </c>
      <c r="O483" s="30" t="s">
        <v>9159</v>
      </c>
      <c r="P483" s="18" t="s">
        <v>9160</v>
      </c>
      <c r="Q483" s="47" t="s">
        <v>1808</v>
      </c>
      <c r="R483" s="21"/>
    </row>
    <row r="484" spans="3:18" ht="18.5" customHeight="1" thickBot="1" x14ac:dyDescent="0.6">
      <c r="C484" s="22"/>
      <c r="D484" s="51"/>
      <c r="E484" s="54"/>
      <c r="F484" s="34"/>
      <c r="G484" s="24" t="s">
        <v>57</v>
      </c>
      <c r="H484" s="25">
        <v>12</v>
      </c>
      <c r="I484" s="24" t="s">
        <v>167</v>
      </c>
      <c r="J484" s="24" t="s">
        <v>57</v>
      </c>
      <c r="K484" s="57"/>
      <c r="L484" s="25" t="s">
        <v>2207</v>
      </c>
      <c r="M484" s="23"/>
      <c r="N484" s="24"/>
      <c r="O484" s="23"/>
      <c r="P484" s="24"/>
      <c r="Q484" s="28"/>
      <c r="R484" s="28"/>
    </row>
    <row r="485" spans="3:18" ht="18" customHeight="1" x14ac:dyDescent="0.55000000000000004">
      <c r="C485" s="11"/>
      <c r="D485" s="49"/>
      <c r="E485" s="52" t="str">
        <f>IF(D485="","",IF(#REF!&gt;0.1,"単",IF(#REF!&gt;0.29,"連",IF(#REF!&gt;0.34,"複","※"))))</f>
        <v/>
      </c>
      <c r="F485" s="12"/>
      <c r="G485" s="48" t="s">
        <v>57</v>
      </c>
      <c r="H485" s="13"/>
      <c r="I485" s="13"/>
      <c r="J485" s="13" t="s">
        <v>167</v>
      </c>
      <c r="K485" s="55" t="s">
        <v>8733</v>
      </c>
      <c r="L485" s="13"/>
      <c r="M485" s="12"/>
      <c r="N485" s="13"/>
      <c r="O485" s="12"/>
      <c r="P485" s="13"/>
      <c r="Q485" s="16"/>
      <c r="R485" s="16"/>
    </row>
    <row r="486" spans="3:18" ht="18" customHeight="1" x14ac:dyDescent="0.55000000000000004">
      <c r="C486" s="17"/>
      <c r="D486" s="50"/>
      <c r="E486" s="53"/>
      <c r="F486" s="30" t="s">
        <v>9161</v>
      </c>
      <c r="G486" s="18" t="s">
        <v>3734</v>
      </c>
      <c r="H486" s="18" t="s">
        <v>1790</v>
      </c>
      <c r="I486" s="18" t="s">
        <v>168</v>
      </c>
      <c r="J486" s="18">
        <v>57</v>
      </c>
      <c r="K486" s="56"/>
      <c r="L486" s="18" t="s">
        <v>1910</v>
      </c>
      <c r="M486" s="30" t="s">
        <v>1912</v>
      </c>
      <c r="N486" s="18" t="s">
        <v>5973</v>
      </c>
      <c r="O486" s="30" t="s">
        <v>1674</v>
      </c>
      <c r="P486" s="18" t="s">
        <v>9162</v>
      </c>
      <c r="Q486" s="47" t="s">
        <v>3734</v>
      </c>
      <c r="R486" s="21"/>
    </row>
    <row r="487" spans="3:18" ht="18.5" customHeight="1" thickBot="1" x14ac:dyDescent="0.6">
      <c r="C487" s="22"/>
      <c r="D487" s="51"/>
      <c r="E487" s="54"/>
      <c r="F487" s="34"/>
      <c r="G487" s="24" t="s">
        <v>57</v>
      </c>
      <c r="H487" s="25">
        <v>16</v>
      </c>
      <c r="I487" s="24" t="s">
        <v>167</v>
      </c>
      <c r="J487" s="24" t="s">
        <v>57</v>
      </c>
      <c r="K487" s="57"/>
      <c r="L487" s="25">
        <v>17</v>
      </c>
      <c r="M487" s="23"/>
      <c r="N487" s="24"/>
      <c r="O487" s="23"/>
      <c r="P487" s="24"/>
      <c r="Q487" s="28"/>
      <c r="R487" s="28"/>
    </row>
    <row r="488" spans="3:18" ht="18" customHeight="1" x14ac:dyDescent="0.55000000000000004">
      <c r="C488" s="11"/>
      <c r="D488" s="49"/>
      <c r="E488" s="52" t="str">
        <f>IF(D488="","",IF(#REF!&gt;0.1,"単",IF(#REF!&gt;0.29,"連",IF(#REF!&gt;0.34,"複","※"))))</f>
        <v/>
      </c>
      <c r="F488" s="12"/>
      <c r="G488" s="48"/>
      <c r="H488" s="13"/>
      <c r="I488" s="13"/>
      <c r="J488" s="13" t="s">
        <v>167</v>
      </c>
      <c r="K488" s="55" t="s">
        <v>9163</v>
      </c>
      <c r="L488" s="13"/>
      <c r="M488" s="12"/>
      <c r="N488" s="13"/>
      <c r="O488" s="12"/>
      <c r="P488" s="13"/>
      <c r="Q488" s="16"/>
      <c r="R488" s="16"/>
    </row>
    <row r="489" spans="3:18" ht="18" customHeight="1" x14ac:dyDescent="0.55000000000000004">
      <c r="C489" s="17"/>
      <c r="D489" s="50"/>
      <c r="E489" s="53"/>
      <c r="F489" s="30" t="s">
        <v>9164</v>
      </c>
      <c r="G489" s="18" t="s">
        <v>1615</v>
      </c>
      <c r="H489" s="18" t="s">
        <v>106</v>
      </c>
      <c r="I489" s="18" t="s">
        <v>2206</v>
      </c>
      <c r="J489" s="18">
        <v>55</v>
      </c>
      <c r="K489" s="56"/>
      <c r="L489" s="18" t="s">
        <v>1910</v>
      </c>
      <c r="M489" s="30" t="s">
        <v>1908</v>
      </c>
      <c r="N489" s="18" t="s">
        <v>6133</v>
      </c>
      <c r="O489" s="30" t="s">
        <v>6644</v>
      </c>
      <c r="P489" s="18" t="s">
        <v>9165</v>
      </c>
      <c r="Q489" s="47" t="s">
        <v>1615</v>
      </c>
      <c r="R489" s="21"/>
    </row>
    <row r="490" spans="3:18" ht="18.5" customHeight="1" thickBot="1" x14ac:dyDescent="0.6">
      <c r="C490" s="22"/>
      <c r="D490" s="51"/>
      <c r="E490" s="54"/>
      <c r="F490" s="34"/>
      <c r="G490" s="24"/>
      <c r="H490" s="25">
        <v>12</v>
      </c>
      <c r="I490" s="24" t="s">
        <v>167</v>
      </c>
      <c r="J490" s="24"/>
      <c r="K490" s="57"/>
      <c r="L490" s="25">
        <v>2</v>
      </c>
      <c r="M490" s="23"/>
      <c r="N490" s="24"/>
      <c r="O490" s="23"/>
      <c r="P490" s="24"/>
      <c r="Q490" s="28"/>
      <c r="R490" s="28"/>
    </row>
    <row r="491" spans="3:18" ht="18" customHeight="1" x14ac:dyDescent="0.55000000000000004">
      <c r="C491" s="11"/>
      <c r="D491" s="49"/>
      <c r="E491" s="52" t="str">
        <f>IF(D491="","",IF(#REF!&gt;0.1,"単",IF(#REF!&gt;0.29,"連",IF(#REF!&gt;0.34,"複","※"))))</f>
        <v/>
      </c>
      <c r="F491" s="12"/>
      <c r="G491" s="48"/>
      <c r="H491" s="13"/>
      <c r="I491" s="13"/>
      <c r="J491" s="13" t="s">
        <v>167</v>
      </c>
      <c r="K491" s="55" t="s">
        <v>9166</v>
      </c>
      <c r="L491" s="13"/>
      <c r="M491" s="12"/>
      <c r="N491" s="13"/>
      <c r="O491" s="12"/>
      <c r="P491" s="13"/>
      <c r="Q491" s="16"/>
      <c r="R491" s="16"/>
    </row>
    <row r="492" spans="3:18" ht="18" customHeight="1" x14ac:dyDescent="0.55000000000000004">
      <c r="C492" s="17"/>
      <c r="D492" s="50"/>
      <c r="E492" s="53"/>
      <c r="F492" s="30" t="s">
        <v>799</v>
      </c>
      <c r="G492" s="18" t="s">
        <v>491</v>
      </c>
      <c r="H492" s="18" t="s">
        <v>69</v>
      </c>
      <c r="I492" s="18" t="s">
        <v>7191</v>
      </c>
      <c r="J492" s="18">
        <v>57</v>
      </c>
      <c r="K492" s="56"/>
      <c r="L492" s="18" t="s">
        <v>1910</v>
      </c>
      <c r="M492" s="30" t="s">
        <v>1911</v>
      </c>
      <c r="N492" s="18" t="s">
        <v>90</v>
      </c>
      <c r="O492" s="30" t="s">
        <v>6009</v>
      </c>
      <c r="P492" s="18" t="s">
        <v>9167</v>
      </c>
      <c r="Q492" s="47" t="s">
        <v>491</v>
      </c>
      <c r="R492" s="21"/>
    </row>
    <row r="493" spans="3:18" ht="18.5" customHeight="1" thickBot="1" x14ac:dyDescent="0.6">
      <c r="C493" s="22"/>
      <c r="D493" s="51"/>
      <c r="E493" s="54"/>
      <c r="F493" s="34"/>
      <c r="G493" s="24"/>
      <c r="H493" s="25">
        <v>8</v>
      </c>
      <c r="I493" s="24" t="s">
        <v>167</v>
      </c>
      <c r="J493" s="24" t="s">
        <v>57</v>
      </c>
      <c r="K493" s="57"/>
      <c r="L493" s="25" t="s">
        <v>2207</v>
      </c>
      <c r="M493" s="23"/>
      <c r="N493" s="24"/>
      <c r="O493" s="23"/>
      <c r="P493" s="24"/>
      <c r="Q493" s="28"/>
      <c r="R493" s="28"/>
    </row>
    <row r="494" spans="3:18" ht="18" customHeight="1" x14ac:dyDescent="0.55000000000000004">
      <c r="C494" s="11"/>
      <c r="D494" s="49"/>
      <c r="E494" s="52" t="str">
        <f>IF(D494="","",IF(#REF!&gt;0.1,"単",IF(#REF!&gt;0.29,"連",IF(#REF!&gt;0.34,"複","※"))))</f>
        <v/>
      </c>
      <c r="F494" s="12"/>
      <c r="G494" s="48"/>
      <c r="H494" s="13"/>
      <c r="I494" s="13"/>
      <c r="J494" s="13" t="s">
        <v>167</v>
      </c>
      <c r="K494" s="55" t="s">
        <v>6654</v>
      </c>
      <c r="L494" s="13"/>
      <c r="M494" s="12"/>
      <c r="N494" s="13"/>
      <c r="O494" s="12"/>
      <c r="P494" s="13"/>
      <c r="Q494" s="16"/>
      <c r="R494" s="16"/>
    </row>
    <row r="495" spans="3:18" ht="18" customHeight="1" x14ac:dyDescent="0.55000000000000004">
      <c r="C495" s="17"/>
      <c r="D495" s="50"/>
      <c r="E495" s="53"/>
      <c r="F495" s="30" t="s">
        <v>9168</v>
      </c>
      <c r="G495" s="18" t="s">
        <v>368</v>
      </c>
      <c r="H495" s="18" t="s">
        <v>69</v>
      </c>
      <c r="I495" s="18" t="s">
        <v>53</v>
      </c>
      <c r="J495" s="18">
        <v>54</v>
      </c>
      <c r="K495" s="56"/>
      <c r="L495" s="18" t="s">
        <v>1910</v>
      </c>
      <c r="M495" s="30" t="s">
        <v>1908</v>
      </c>
      <c r="N495" s="18" t="s">
        <v>107</v>
      </c>
      <c r="O495" s="30" t="s">
        <v>6010</v>
      </c>
      <c r="P495" s="18" t="s">
        <v>9169</v>
      </c>
      <c r="Q495" s="47" t="s">
        <v>368</v>
      </c>
      <c r="R495" s="21"/>
    </row>
    <row r="496" spans="3:18" ht="18.5" customHeight="1" thickBot="1" x14ac:dyDescent="0.6">
      <c r="C496" s="22"/>
      <c r="D496" s="51"/>
      <c r="E496" s="54"/>
      <c r="F496" s="34"/>
      <c r="G496" s="24"/>
      <c r="H496" s="25">
        <v>8</v>
      </c>
      <c r="I496" s="24" t="s">
        <v>167</v>
      </c>
      <c r="J496" s="24"/>
      <c r="K496" s="57"/>
      <c r="L496" s="25">
        <v>10</v>
      </c>
      <c r="M496" s="23"/>
      <c r="N496" s="24"/>
      <c r="O496" s="23"/>
      <c r="P496" s="24"/>
      <c r="Q496" s="28"/>
      <c r="R496" s="28"/>
    </row>
    <row r="497" spans="1:18" ht="18" customHeight="1" x14ac:dyDescent="0.55000000000000004">
      <c r="C497" s="11"/>
      <c r="D497" s="49"/>
      <c r="E497" s="52" t="str">
        <f>IF(D497="","",IF(#REF!&gt;0.1,"単",IF(#REF!&gt;0.29,"連",IF(#REF!&gt;0.34,"複","※"))))</f>
        <v/>
      </c>
      <c r="F497" s="12"/>
      <c r="G497" s="48"/>
      <c r="H497" s="13"/>
      <c r="I497" s="13"/>
      <c r="J497" s="13" t="s">
        <v>167</v>
      </c>
      <c r="K497" s="55" t="s">
        <v>6000</v>
      </c>
      <c r="L497" s="13"/>
      <c r="M497" s="12"/>
      <c r="N497" s="13"/>
      <c r="O497" s="12"/>
      <c r="P497" s="13"/>
      <c r="Q497" s="16"/>
      <c r="R497" s="16"/>
    </row>
    <row r="498" spans="1:18" ht="18" customHeight="1" x14ac:dyDescent="0.55000000000000004">
      <c r="C498" s="17"/>
      <c r="D498" s="50"/>
      <c r="E498" s="53"/>
      <c r="F498" s="30" t="s">
        <v>519</v>
      </c>
      <c r="G498" s="18" t="s">
        <v>276</v>
      </c>
      <c r="H498" s="18" t="s">
        <v>70</v>
      </c>
      <c r="I498" s="18" t="s">
        <v>68</v>
      </c>
      <c r="J498" s="18">
        <v>54</v>
      </c>
      <c r="K498" s="56"/>
      <c r="L498" s="18" t="s">
        <v>1907</v>
      </c>
      <c r="M498" s="30" t="s">
        <v>1916</v>
      </c>
      <c r="N498" s="18" t="s">
        <v>6341</v>
      </c>
      <c r="O498" s="30" t="s">
        <v>9170</v>
      </c>
      <c r="P498" s="18" t="s">
        <v>9171</v>
      </c>
      <c r="Q498" s="47" t="s">
        <v>276</v>
      </c>
      <c r="R498" s="21"/>
    </row>
    <row r="499" spans="1:18" ht="18.5" customHeight="1" thickBot="1" x14ac:dyDescent="0.6">
      <c r="C499" s="22"/>
      <c r="D499" s="51"/>
      <c r="E499" s="54"/>
      <c r="F499" s="34"/>
      <c r="G499" s="24"/>
      <c r="H499" s="25">
        <v>10</v>
      </c>
      <c r="I499" s="24" t="s">
        <v>167</v>
      </c>
      <c r="J499" s="24" t="s">
        <v>57</v>
      </c>
      <c r="K499" s="57"/>
      <c r="L499" s="25">
        <v>9</v>
      </c>
      <c r="M499" s="23"/>
      <c r="N499" s="24"/>
      <c r="O499" s="23"/>
      <c r="P499" s="24"/>
      <c r="Q499" s="28"/>
      <c r="R499" s="28"/>
    </row>
    <row r="500" spans="1:18" ht="18" customHeight="1" x14ac:dyDescent="0.55000000000000004">
      <c r="C500" s="11"/>
      <c r="D500" s="49"/>
      <c r="E500" s="52" t="str">
        <f>IF(D500="","",IF(#REF!&gt;0.1,"単",IF(#REF!&gt;0.29,"連",IF(#REF!&gt;0.34,"複","※"))))</f>
        <v/>
      </c>
      <c r="F500" s="12"/>
      <c r="G500" s="48"/>
      <c r="H500" s="13"/>
      <c r="I500" s="13"/>
      <c r="J500" s="13" t="s">
        <v>167</v>
      </c>
      <c r="K500" s="55" t="s">
        <v>6119</v>
      </c>
      <c r="L500" s="13"/>
      <c r="M500" s="12"/>
      <c r="N500" s="13"/>
      <c r="O500" s="12"/>
      <c r="P500" s="13"/>
      <c r="Q500" s="16"/>
      <c r="R500" s="16"/>
    </row>
    <row r="501" spans="1:18" ht="18" customHeight="1" x14ac:dyDescent="0.55000000000000004">
      <c r="C501" s="17"/>
      <c r="D501" s="50"/>
      <c r="E501" s="53"/>
      <c r="F501" s="30" t="s">
        <v>9172</v>
      </c>
      <c r="G501" s="18" t="s">
        <v>816</v>
      </c>
      <c r="H501" s="18" t="s">
        <v>69</v>
      </c>
      <c r="I501" s="18" t="s">
        <v>30</v>
      </c>
      <c r="J501" s="18">
        <v>57</v>
      </c>
      <c r="K501" s="56"/>
      <c r="L501" s="18" t="s">
        <v>1910</v>
      </c>
      <c r="M501" s="30" t="s">
        <v>1908</v>
      </c>
      <c r="N501" s="18" t="s">
        <v>3184</v>
      </c>
      <c r="O501" s="30" t="s">
        <v>5998</v>
      </c>
      <c r="P501" s="18" t="s">
        <v>8701</v>
      </c>
      <c r="Q501" s="47" t="s">
        <v>816</v>
      </c>
      <c r="R501" s="21"/>
    </row>
    <row r="502" spans="1:18" ht="18.5" customHeight="1" thickBot="1" x14ac:dyDescent="0.6">
      <c r="C502" s="22"/>
      <c r="D502" s="51"/>
      <c r="E502" s="54"/>
      <c r="F502" s="34"/>
      <c r="G502" s="24"/>
      <c r="H502" s="25">
        <v>8</v>
      </c>
      <c r="I502" s="24" t="s">
        <v>167</v>
      </c>
      <c r="J502" s="24" t="s">
        <v>57</v>
      </c>
      <c r="K502" s="57"/>
      <c r="L502" s="25">
        <v>30</v>
      </c>
      <c r="M502" s="23"/>
      <c r="N502" s="24"/>
      <c r="O502" s="23"/>
      <c r="P502" s="24"/>
      <c r="Q502" s="28"/>
      <c r="R502" s="28"/>
    </row>
    <row r="503" spans="1:18" ht="18" customHeight="1" x14ac:dyDescent="0.55000000000000004">
      <c r="C503" s="11"/>
      <c r="D503" s="49"/>
      <c r="E503" s="52" t="str">
        <f>IF(D503="","",IF(#REF!&gt;0.1,"単",IF(#REF!&gt;0.29,"連",IF(#REF!&gt;0.34,"複","※"))))</f>
        <v/>
      </c>
      <c r="F503" s="12"/>
      <c r="G503" s="48" t="s">
        <v>57</v>
      </c>
      <c r="H503" s="13"/>
      <c r="I503" s="13"/>
      <c r="J503" s="13" t="s">
        <v>167</v>
      </c>
      <c r="K503" s="55" t="s">
        <v>6015</v>
      </c>
      <c r="L503" s="13"/>
      <c r="M503" s="12"/>
      <c r="N503" s="13"/>
      <c r="O503" s="12"/>
      <c r="P503" s="13"/>
      <c r="Q503" s="16"/>
      <c r="R503" s="16"/>
    </row>
    <row r="504" spans="1:18" ht="18" customHeight="1" x14ac:dyDescent="0.55000000000000004">
      <c r="C504" s="17"/>
      <c r="D504" s="50"/>
      <c r="E504" s="53"/>
      <c r="F504" s="30" t="s">
        <v>2031</v>
      </c>
      <c r="G504" s="18" t="s">
        <v>1702</v>
      </c>
      <c r="H504" s="18" t="s">
        <v>79</v>
      </c>
      <c r="I504" s="18" t="s">
        <v>1736</v>
      </c>
      <c r="J504" s="18">
        <v>57</v>
      </c>
      <c r="K504" s="56"/>
      <c r="L504" s="18" t="s">
        <v>2279</v>
      </c>
      <c r="M504" s="30" t="s">
        <v>1908</v>
      </c>
      <c r="N504" s="18" t="s">
        <v>6602</v>
      </c>
      <c r="O504" s="30" t="s">
        <v>9173</v>
      </c>
      <c r="P504" s="18" t="s">
        <v>9174</v>
      </c>
      <c r="Q504" s="47" t="s">
        <v>1702</v>
      </c>
      <c r="R504" s="21"/>
    </row>
    <row r="505" spans="1:18" ht="18.5" customHeight="1" thickBot="1" x14ac:dyDescent="0.6">
      <c r="C505" s="22"/>
      <c r="D505" s="51"/>
      <c r="E505" s="54"/>
      <c r="F505" s="34"/>
      <c r="G505" s="24"/>
      <c r="H505" s="25">
        <v>16</v>
      </c>
      <c r="I505" s="24"/>
      <c r="J505" s="24" t="s">
        <v>57</v>
      </c>
      <c r="K505" s="57"/>
      <c r="L505" s="25">
        <v>14</v>
      </c>
      <c r="M505" s="23"/>
      <c r="N505" s="24"/>
      <c r="O505" s="23"/>
      <c r="P505" s="24"/>
      <c r="Q505" s="28"/>
      <c r="R505" s="28"/>
    </row>
    <row r="506" spans="1:18" ht="18" customHeight="1" x14ac:dyDescent="0.55000000000000004">
      <c r="C506" s="11"/>
      <c r="D506" s="49"/>
      <c r="E506" s="52" t="str">
        <f>IF(D506="","",IF(#REF!&gt;0.1,"単",IF(#REF!&gt;0.29,"連",IF(#REF!&gt;0.34,"複","※"))))</f>
        <v/>
      </c>
      <c r="F506" s="12"/>
      <c r="G506" s="48"/>
      <c r="H506" s="13"/>
      <c r="I506" s="13"/>
      <c r="J506" s="13" t="s">
        <v>167</v>
      </c>
      <c r="K506" s="55" t="s">
        <v>4862</v>
      </c>
      <c r="L506" s="13"/>
      <c r="M506" s="12"/>
      <c r="N506" s="13"/>
      <c r="O506" s="12"/>
      <c r="P506" s="13"/>
      <c r="Q506" s="16"/>
      <c r="R506" s="16"/>
    </row>
    <row r="507" spans="1:18" ht="18" customHeight="1" x14ac:dyDescent="0.55000000000000004">
      <c r="C507" s="17"/>
      <c r="D507" s="50"/>
      <c r="E507" s="53"/>
      <c r="F507" s="30" t="s">
        <v>1446</v>
      </c>
      <c r="G507" s="18" t="s">
        <v>285</v>
      </c>
      <c r="H507" s="18" t="s">
        <v>79</v>
      </c>
      <c r="I507" s="18" t="s">
        <v>134</v>
      </c>
      <c r="J507" s="18">
        <v>53</v>
      </c>
      <c r="K507" s="56"/>
      <c r="L507" s="18" t="s">
        <v>1907</v>
      </c>
      <c r="M507" s="30" t="s">
        <v>1911</v>
      </c>
      <c r="N507" s="18" t="s">
        <v>65</v>
      </c>
      <c r="O507" s="30" t="s">
        <v>1813</v>
      </c>
      <c r="P507" s="18" t="s">
        <v>6599</v>
      </c>
      <c r="Q507" s="47" t="s">
        <v>285</v>
      </c>
      <c r="R507" s="21"/>
    </row>
    <row r="508" spans="1:18" ht="18.5" customHeight="1" thickBot="1" x14ac:dyDescent="0.6">
      <c r="C508" s="22"/>
      <c r="D508" s="51"/>
      <c r="E508" s="54"/>
      <c r="F508" s="34"/>
      <c r="G508" s="24"/>
      <c r="H508" s="25">
        <v>16</v>
      </c>
      <c r="I508" s="24" t="s">
        <v>167</v>
      </c>
      <c r="J508" s="24"/>
      <c r="K508" s="57"/>
      <c r="L508" s="25">
        <v>11</v>
      </c>
      <c r="M508" s="23"/>
      <c r="N508" s="24"/>
      <c r="O508" s="23"/>
      <c r="P508" s="24"/>
      <c r="Q508" s="28"/>
      <c r="R508" s="28"/>
    </row>
    <row r="509" spans="1:18" ht="18" customHeight="1" x14ac:dyDescent="0.55000000000000004">
      <c r="C509" s="11"/>
      <c r="D509" s="49"/>
      <c r="E509" s="52" t="str">
        <f>IF(D509="","",IF(#REF!&gt;0.1,"単",IF(#REF!&gt;0.29,"連",IF(#REF!&gt;0.34,"複","※"))))</f>
        <v/>
      </c>
      <c r="F509" s="12"/>
      <c r="G509" s="48"/>
      <c r="H509" s="13"/>
      <c r="I509" s="13"/>
      <c r="J509" s="13"/>
      <c r="K509" s="55" t="s">
        <v>3417</v>
      </c>
      <c r="L509" s="13"/>
      <c r="M509" s="12"/>
      <c r="N509" s="13"/>
      <c r="O509" s="12"/>
      <c r="P509" s="13"/>
      <c r="Q509" s="16"/>
      <c r="R509" s="16"/>
    </row>
    <row r="510" spans="1:18" ht="18" customHeight="1" x14ac:dyDescent="0.55000000000000004">
      <c r="C510" s="17"/>
      <c r="D510" s="50"/>
      <c r="E510" s="53"/>
      <c r="F510" s="30" t="s">
        <v>9175</v>
      </c>
      <c r="G510" s="18" t="s">
        <v>309</v>
      </c>
      <c r="H510" s="18" t="s">
        <v>99</v>
      </c>
      <c r="I510" s="18" t="s">
        <v>51</v>
      </c>
      <c r="J510" s="18">
        <v>57.5</v>
      </c>
      <c r="K510" s="56"/>
      <c r="L510" s="18" t="s">
        <v>1910</v>
      </c>
      <c r="M510" s="30" t="s">
        <v>1908</v>
      </c>
      <c r="N510" s="18" t="s">
        <v>116</v>
      </c>
      <c r="O510" s="30" t="s">
        <v>6266</v>
      </c>
      <c r="P510" s="18" t="s">
        <v>9176</v>
      </c>
      <c r="Q510" s="47" t="s">
        <v>309</v>
      </c>
      <c r="R510" s="21"/>
    </row>
    <row r="511" spans="1:18" ht="18.5" customHeight="1" thickBot="1" x14ac:dyDescent="0.6">
      <c r="C511" s="22"/>
      <c r="D511" s="51"/>
      <c r="E511" s="54"/>
      <c r="F511" s="34"/>
      <c r="G511" s="24"/>
      <c r="H511" s="25">
        <v>14</v>
      </c>
      <c r="I511" s="24" t="s">
        <v>167</v>
      </c>
      <c r="J511" s="24" t="s">
        <v>57</v>
      </c>
      <c r="K511" s="57"/>
      <c r="L511" s="25">
        <v>27</v>
      </c>
      <c r="M511" s="23"/>
      <c r="N511" s="24"/>
      <c r="O511" s="23"/>
      <c r="P511" s="24"/>
      <c r="Q511" s="28"/>
      <c r="R511" s="28"/>
    </row>
    <row r="512" spans="1:18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8" x14ac:dyDescent="0.55000000000000004">
      <c r="A513" t="s">
        <v>56</v>
      </c>
      <c r="B513" t="s">
        <v>1</v>
      </c>
      <c r="C513" s="1" t="s">
        <v>2</v>
      </c>
      <c r="D513" t="s">
        <v>11</v>
      </c>
      <c r="E513" t="s">
        <v>2193</v>
      </c>
      <c r="F513" t="s">
        <v>3</v>
      </c>
      <c r="G513" t="s">
        <v>4</v>
      </c>
      <c r="H513" t="s">
        <v>5</v>
      </c>
      <c r="I513" t="s">
        <v>6</v>
      </c>
      <c r="J513" t="s">
        <v>7</v>
      </c>
      <c r="K513" t="s">
        <v>1903</v>
      </c>
      <c r="L513" t="s">
        <v>1904</v>
      </c>
      <c r="M513" t="s">
        <v>1905</v>
      </c>
      <c r="N513" t="s">
        <v>8</v>
      </c>
      <c r="O513" t="s">
        <v>9</v>
      </c>
      <c r="P513" t="s">
        <v>10</v>
      </c>
      <c r="Q513" t="s">
        <v>12</v>
      </c>
    </row>
    <row r="514" spans="1:18" x14ac:dyDescent="0.55000000000000004">
      <c r="A514" t="s">
        <v>942</v>
      </c>
      <c r="B514" t="s">
        <v>2194</v>
      </c>
      <c r="H514" s="7"/>
    </row>
    <row r="515" spans="1:18" x14ac:dyDescent="0.55000000000000004">
      <c r="A515" s="7">
        <v>12</v>
      </c>
      <c r="B515" s="7"/>
      <c r="C515" s="37" t="s">
        <v>942</v>
      </c>
      <c r="D515" s="7" t="s">
        <v>2194</v>
      </c>
      <c r="G515" s="7" t="s">
        <v>1458</v>
      </c>
      <c r="H515" s="9"/>
    </row>
    <row r="516" spans="1:18" ht="18.5" thickBot="1" x14ac:dyDescent="0.6">
      <c r="C516" s="39">
        <v>12</v>
      </c>
      <c r="D516" t="s">
        <v>1272</v>
      </c>
      <c r="E516">
        <f>VALUE(B514)</f>
        <v>1200</v>
      </c>
      <c r="F516" t="s">
        <v>942</v>
      </c>
      <c r="I516" s="31"/>
    </row>
    <row r="517" spans="1:18" ht="18" customHeight="1" x14ac:dyDescent="0.55000000000000004">
      <c r="C517" s="11"/>
      <c r="D517" s="49"/>
      <c r="E517" s="52" t="str">
        <f>IF(D517="","",IF(#REF!&gt;0.1,"単",IF(#REF!&gt;0.29,"連",IF(#REF!&gt;0.34,"複","※"))))</f>
        <v/>
      </c>
      <c r="F517" s="12"/>
      <c r="G517" s="48" t="s">
        <v>57</v>
      </c>
      <c r="H517" s="13"/>
      <c r="I517" s="13"/>
      <c r="J517" s="13" t="s">
        <v>167</v>
      </c>
      <c r="K517" s="55" t="s">
        <v>2205</v>
      </c>
      <c r="L517" s="13"/>
      <c r="M517" s="12"/>
      <c r="N517" s="13"/>
      <c r="O517" s="12"/>
      <c r="P517" s="13"/>
      <c r="Q517" s="16"/>
      <c r="R517" s="16"/>
    </row>
    <row r="518" spans="1:18" ht="18" customHeight="1" x14ac:dyDescent="0.55000000000000004">
      <c r="C518" s="17"/>
      <c r="D518" s="50"/>
      <c r="E518" s="53"/>
      <c r="F518" s="30" t="s">
        <v>9177</v>
      </c>
      <c r="G518" s="18" t="s">
        <v>1739</v>
      </c>
      <c r="H518" s="18" t="s">
        <v>85</v>
      </c>
      <c r="I518" s="18" t="s">
        <v>68</v>
      </c>
      <c r="J518" s="18">
        <v>56</v>
      </c>
      <c r="K518" s="56"/>
      <c r="L518" s="18" t="s">
        <v>1907</v>
      </c>
      <c r="M518" s="30" t="s">
        <v>1911</v>
      </c>
      <c r="N518" s="18" t="s">
        <v>6002</v>
      </c>
      <c r="O518" s="30" t="s">
        <v>1680</v>
      </c>
      <c r="P518" s="18" t="s">
        <v>8404</v>
      </c>
      <c r="Q518" s="47" t="s">
        <v>1739</v>
      </c>
      <c r="R518" s="21"/>
    </row>
    <row r="519" spans="1:18" ht="18.5" customHeight="1" thickBot="1" x14ac:dyDescent="0.6">
      <c r="C519" s="22"/>
      <c r="D519" s="51"/>
      <c r="E519" s="54"/>
      <c r="F519" s="34"/>
      <c r="G519" s="24" t="s">
        <v>57</v>
      </c>
      <c r="H519" s="25">
        <v>15</v>
      </c>
      <c r="I519" s="24" t="s">
        <v>167</v>
      </c>
      <c r="J519" s="24" t="s">
        <v>57</v>
      </c>
      <c r="K519" s="57"/>
      <c r="L519" s="25">
        <v>9</v>
      </c>
      <c r="M519" s="23"/>
      <c r="N519" s="24"/>
      <c r="O519" s="23"/>
      <c r="P519" s="24"/>
      <c r="Q519" s="28"/>
      <c r="R519" s="28"/>
    </row>
    <row r="520" spans="1:18" ht="18" customHeight="1" x14ac:dyDescent="0.55000000000000004">
      <c r="C520" s="11"/>
      <c r="D520" s="49"/>
      <c r="E520" s="52" t="str">
        <f>IF(D520="","",IF(#REF!&gt;0.1,"単",IF(#REF!&gt;0.29,"連",IF(#REF!&gt;0.34,"複","※"))))</f>
        <v/>
      </c>
      <c r="F520" s="12"/>
      <c r="G520" s="48"/>
      <c r="H520" s="13"/>
      <c r="I520" s="13"/>
      <c r="J520" s="13" t="s">
        <v>167</v>
      </c>
      <c r="K520" s="55" t="s">
        <v>2205</v>
      </c>
      <c r="L520" s="13"/>
      <c r="M520" s="12"/>
      <c r="N520" s="13"/>
      <c r="O520" s="12"/>
      <c r="P520" s="13"/>
      <c r="Q520" s="16"/>
      <c r="R520" s="16"/>
    </row>
    <row r="521" spans="1:18" ht="18.75" customHeight="1" x14ac:dyDescent="0.55000000000000004">
      <c r="C521" s="17"/>
      <c r="D521" s="50"/>
      <c r="E521" s="53"/>
      <c r="F521" s="30" t="s">
        <v>9178</v>
      </c>
      <c r="G521" s="18" t="s">
        <v>456</v>
      </c>
      <c r="H521" s="18" t="s">
        <v>72</v>
      </c>
      <c r="I521" s="18" t="s">
        <v>53</v>
      </c>
      <c r="J521" s="18">
        <v>56</v>
      </c>
      <c r="K521" s="56"/>
      <c r="L521" s="18" t="s">
        <v>1907</v>
      </c>
      <c r="M521" s="30" t="s">
        <v>1912</v>
      </c>
      <c r="N521" s="18" t="s">
        <v>155</v>
      </c>
      <c r="O521" s="30" t="s">
        <v>6655</v>
      </c>
      <c r="P521" s="18" t="s">
        <v>9179</v>
      </c>
      <c r="Q521" s="47" t="s">
        <v>456</v>
      </c>
      <c r="R521" s="21"/>
    </row>
    <row r="522" spans="1:18" ht="18.5" customHeight="1" thickBot="1" x14ac:dyDescent="0.6">
      <c r="C522" s="22"/>
      <c r="D522" s="51"/>
      <c r="E522" s="54"/>
      <c r="F522" s="34"/>
      <c r="G522" s="24"/>
      <c r="H522" s="25">
        <v>13</v>
      </c>
      <c r="I522" s="24" t="s">
        <v>167</v>
      </c>
      <c r="J522" s="24" t="s">
        <v>57</v>
      </c>
      <c r="K522" s="57"/>
      <c r="L522" s="25">
        <v>10</v>
      </c>
      <c r="M522" s="23"/>
      <c r="N522" s="24"/>
      <c r="O522" s="23"/>
      <c r="P522" s="24"/>
      <c r="Q522" s="28"/>
      <c r="R522" s="28"/>
    </row>
    <row r="523" spans="1:18" ht="18" customHeight="1" x14ac:dyDescent="0.55000000000000004">
      <c r="C523" s="11"/>
      <c r="D523" s="49"/>
      <c r="E523" s="52" t="str">
        <f>IF(D523="","",IF(#REF!&gt;0.1,"単",IF(#REF!&gt;0.29,"連",IF(#REF!&gt;0.34,"複","※"))))</f>
        <v/>
      </c>
      <c r="F523" s="12"/>
      <c r="G523" s="48" t="s">
        <v>57</v>
      </c>
      <c r="H523" s="13"/>
      <c r="I523" s="13"/>
      <c r="J523" s="13" t="s">
        <v>167</v>
      </c>
      <c r="K523" s="55" t="s">
        <v>9180</v>
      </c>
      <c r="L523" s="13"/>
      <c r="M523" s="12"/>
      <c r="N523" s="13"/>
      <c r="O523" s="12"/>
      <c r="P523" s="13"/>
      <c r="Q523" s="16"/>
      <c r="R523" s="16"/>
    </row>
    <row r="524" spans="1:18" ht="18" customHeight="1" x14ac:dyDescent="0.55000000000000004">
      <c r="C524" s="17"/>
      <c r="D524" s="50"/>
      <c r="E524" s="53"/>
      <c r="F524" s="30" t="s">
        <v>9181</v>
      </c>
      <c r="G524" s="18" t="s">
        <v>1745</v>
      </c>
      <c r="H524" s="18" t="s">
        <v>69</v>
      </c>
      <c r="I524" s="18" t="s">
        <v>66</v>
      </c>
      <c r="J524" s="18">
        <v>56</v>
      </c>
      <c r="K524" s="56"/>
      <c r="L524" s="18" t="s">
        <v>1907</v>
      </c>
      <c r="M524" s="30" t="s">
        <v>1912</v>
      </c>
      <c r="N524" s="18" t="s">
        <v>101</v>
      </c>
      <c r="O524" s="30" t="s">
        <v>1760</v>
      </c>
      <c r="P524" s="18" t="s">
        <v>9182</v>
      </c>
      <c r="Q524" s="47" t="s">
        <v>1745</v>
      </c>
      <c r="R524" s="21"/>
    </row>
    <row r="525" spans="1:18" ht="18.5" customHeight="1" thickBot="1" x14ac:dyDescent="0.6">
      <c r="C525" s="22"/>
      <c r="D525" s="51"/>
      <c r="E525" s="54"/>
      <c r="F525" s="34"/>
      <c r="G525" s="24" t="s">
        <v>57</v>
      </c>
      <c r="H525" s="25">
        <v>8</v>
      </c>
      <c r="I525" s="24" t="s">
        <v>167</v>
      </c>
      <c r="J525" s="24" t="s">
        <v>57</v>
      </c>
      <c r="K525" s="57"/>
      <c r="L525" s="25" t="s">
        <v>2207</v>
      </c>
      <c r="M525" s="23"/>
      <c r="N525" s="24"/>
      <c r="O525" s="23"/>
      <c r="P525" s="24"/>
      <c r="Q525" s="28"/>
      <c r="R525" s="28"/>
    </row>
    <row r="526" spans="1:18" ht="18" customHeight="1" x14ac:dyDescent="0.55000000000000004">
      <c r="C526" s="11"/>
      <c r="D526" s="49"/>
      <c r="E526" s="52" t="str">
        <f>IF(D526="","",IF(#REF!&gt;0.1,"単",IF(#REF!&gt;0.29,"連",IF(#REF!&gt;0.34,"複","※"))))</f>
        <v/>
      </c>
      <c r="F526" s="12"/>
      <c r="G526" s="48"/>
      <c r="H526" s="13"/>
      <c r="I526" s="13"/>
      <c r="J526" s="13" t="s">
        <v>167</v>
      </c>
      <c r="K526" s="55" t="s">
        <v>9183</v>
      </c>
      <c r="L526" s="13"/>
      <c r="M526" s="12"/>
      <c r="N526" s="13"/>
      <c r="O526" s="12"/>
      <c r="P526" s="13"/>
      <c r="Q526" s="16"/>
      <c r="R526" s="16"/>
    </row>
    <row r="527" spans="1:18" ht="18.75" customHeight="1" x14ac:dyDescent="0.55000000000000004">
      <c r="C527" s="17"/>
      <c r="D527" s="50"/>
      <c r="E527" s="53"/>
      <c r="F527" s="30" t="s">
        <v>9184</v>
      </c>
      <c r="G527" s="18" t="s">
        <v>330</v>
      </c>
      <c r="H527" s="18" t="s">
        <v>69</v>
      </c>
      <c r="I527" s="18" t="s">
        <v>51</v>
      </c>
      <c r="J527" s="18">
        <v>56</v>
      </c>
      <c r="K527" s="56"/>
      <c r="L527" s="18" t="s">
        <v>1907</v>
      </c>
      <c r="M527" s="30" t="s">
        <v>1920</v>
      </c>
      <c r="N527" s="18" t="s">
        <v>1926</v>
      </c>
      <c r="O527" s="30" t="s">
        <v>9185</v>
      </c>
      <c r="P527" s="18" t="s">
        <v>9186</v>
      </c>
      <c r="Q527" s="47" t="s">
        <v>330</v>
      </c>
      <c r="R527" s="21"/>
    </row>
    <row r="528" spans="1:18" ht="18.5" customHeight="1" thickBot="1" x14ac:dyDescent="0.6">
      <c r="C528" s="22"/>
      <c r="D528" s="51"/>
      <c r="E528" s="54"/>
      <c r="F528" s="34"/>
      <c r="G528" s="24"/>
      <c r="H528" s="25">
        <v>8</v>
      </c>
      <c r="I528" s="24" t="s">
        <v>167</v>
      </c>
      <c r="J528" s="24"/>
      <c r="K528" s="57"/>
      <c r="L528" s="25">
        <v>27</v>
      </c>
      <c r="M528" s="23"/>
      <c r="N528" s="24"/>
      <c r="O528" s="23"/>
      <c r="P528" s="24"/>
      <c r="Q528" s="28"/>
      <c r="R528" s="28"/>
    </row>
    <row r="529" spans="3:18" ht="18" customHeight="1" x14ac:dyDescent="0.55000000000000004">
      <c r="C529" s="11"/>
      <c r="D529" s="49"/>
      <c r="E529" s="52" t="str">
        <f>IF(D529="","",IF(#REF!&gt;0.1,"単",IF(#REF!&gt;0.29,"連",IF(#REF!&gt;0.34,"複","※"))))</f>
        <v/>
      </c>
      <c r="F529" s="12"/>
      <c r="G529" s="48"/>
      <c r="H529" s="13"/>
      <c r="I529" s="13"/>
      <c r="J529" s="13" t="s">
        <v>167</v>
      </c>
      <c r="K529" s="55" t="s">
        <v>8957</v>
      </c>
      <c r="L529" s="13"/>
      <c r="M529" s="12"/>
      <c r="N529" s="13"/>
      <c r="O529" s="12"/>
      <c r="P529" s="13"/>
      <c r="Q529" s="16"/>
      <c r="R529" s="16"/>
    </row>
    <row r="530" spans="3:18" ht="18.75" customHeight="1" x14ac:dyDescent="0.55000000000000004">
      <c r="C530" s="17"/>
      <c r="D530" s="50"/>
      <c r="E530" s="53"/>
      <c r="F530" s="30" t="s">
        <v>9187</v>
      </c>
      <c r="G530" s="18" t="s">
        <v>1950</v>
      </c>
      <c r="H530" s="18" t="s">
        <v>69</v>
      </c>
      <c r="I530" s="18" t="s">
        <v>82</v>
      </c>
      <c r="J530" s="18">
        <v>56</v>
      </c>
      <c r="K530" s="56"/>
      <c r="L530" s="18" t="s">
        <v>1907</v>
      </c>
      <c r="M530" s="30" t="s">
        <v>1920</v>
      </c>
      <c r="N530" s="18" t="s">
        <v>114</v>
      </c>
      <c r="O530" s="30" t="s">
        <v>1709</v>
      </c>
      <c r="P530" s="18" t="s">
        <v>9188</v>
      </c>
      <c r="Q530" s="47" t="s">
        <v>1950</v>
      </c>
      <c r="R530" s="21"/>
    </row>
    <row r="531" spans="3:18" ht="18.5" customHeight="1" thickBot="1" x14ac:dyDescent="0.6">
      <c r="C531" s="22"/>
      <c r="D531" s="51"/>
      <c r="E531" s="54"/>
      <c r="F531" s="34"/>
      <c r="G531" s="24"/>
      <c r="H531" s="25">
        <v>8</v>
      </c>
      <c r="I531" s="24"/>
      <c r="J531" s="24"/>
      <c r="K531" s="57"/>
      <c r="L531" s="25">
        <v>14</v>
      </c>
      <c r="M531" s="23"/>
      <c r="N531" s="24"/>
      <c r="O531" s="23"/>
      <c r="P531" s="24"/>
      <c r="Q531" s="28"/>
      <c r="R531" s="28"/>
    </row>
    <row r="532" spans="3:18" ht="18" customHeight="1" x14ac:dyDescent="0.55000000000000004">
      <c r="C532" s="11"/>
      <c r="D532" s="49"/>
      <c r="E532" s="52" t="str">
        <f>IF(D532="","",IF(#REF!&gt;0.1,"単",IF(#REF!&gt;0.29,"連",IF(#REF!&gt;0.34,"複","※"))))</f>
        <v/>
      </c>
      <c r="F532" s="12"/>
      <c r="G532" s="48" t="s">
        <v>57</v>
      </c>
      <c r="H532" s="13"/>
      <c r="I532" s="13"/>
      <c r="J532" s="13" t="s">
        <v>167</v>
      </c>
      <c r="K532" s="55" t="s">
        <v>6311</v>
      </c>
      <c r="L532" s="13"/>
      <c r="M532" s="12"/>
      <c r="N532" s="13"/>
      <c r="O532" s="12"/>
      <c r="P532" s="13"/>
      <c r="Q532" s="16"/>
      <c r="R532" s="16"/>
    </row>
    <row r="533" spans="3:18" ht="18" customHeight="1" x14ac:dyDescent="0.55000000000000004">
      <c r="C533" s="17"/>
      <c r="D533" s="50"/>
      <c r="E533" s="53"/>
      <c r="F533" s="30" t="s">
        <v>9189</v>
      </c>
      <c r="G533" s="18" t="s">
        <v>1551</v>
      </c>
      <c r="H533" s="18" t="s">
        <v>69</v>
      </c>
      <c r="I533" s="18" t="s">
        <v>129</v>
      </c>
      <c r="J533" s="18">
        <v>56</v>
      </c>
      <c r="K533" s="56"/>
      <c r="L533" s="18" t="s">
        <v>1907</v>
      </c>
      <c r="M533" s="30" t="s">
        <v>1911</v>
      </c>
      <c r="N533" s="18" t="s">
        <v>155</v>
      </c>
      <c r="O533" s="30" t="s">
        <v>1694</v>
      </c>
      <c r="P533" s="18" t="s">
        <v>9190</v>
      </c>
      <c r="Q533" s="47" t="s">
        <v>1551</v>
      </c>
      <c r="R533" s="21"/>
    </row>
    <row r="534" spans="3:18" ht="18.5" customHeight="1" thickBot="1" x14ac:dyDescent="0.6">
      <c r="C534" s="22"/>
      <c r="D534" s="51"/>
      <c r="E534" s="54"/>
      <c r="F534" s="34"/>
      <c r="G534" s="24" t="s">
        <v>57</v>
      </c>
      <c r="H534" s="25">
        <v>8</v>
      </c>
      <c r="I534" s="24" t="s">
        <v>167</v>
      </c>
      <c r="J534" s="24" t="s">
        <v>57</v>
      </c>
      <c r="K534" s="57"/>
      <c r="L534" s="25">
        <v>7</v>
      </c>
      <c r="M534" s="23"/>
      <c r="N534" s="24"/>
      <c r="O534" s="23"/>
      <c r="P534" s="24"/>
      <c r="Q534" s="28"/>
      <c r="R534" s="28"/>
    </row>
    <row r="535" spans="3:18" ht="18" customHeight="1" x14ac:dyDescent="0.55000000000000004">
      <c r="C535" s="11"/>
      <c r="D535" s="49"/>
      <c r="E535" s="52" t="str">
        <f>IF(D535="","",IF(#REF!&gt;0.1,"単",IF(#REF!&gt;0.29,"連",IF(#REF!&gt;0.34,"複","※"))))</f>
        <v/>
      </c>
      <c r="F535" s="12"/>
      <c r="G535" s="48"/>
      <c r="H535" s="13"/>
      <c r="I535" s="13"/>
      <c r="J535" s="13" t="s">
        <v>167</v>
      </c>
      <c r="K535" s="55" t="s">
        <v>6614</v>
      </c>
      <c r="L535" s="13"/>
      <c r="M535" s="12"/>
      <c r="N535" s="13"/>
      <c r="O535" s="12"/>
      <c r="P535" s="13"/>
      <c r="Q535" s="16"/>
      <c r="R535" s="16"/>
    </row>
    <row r="536" spans="3:18" ht="18" customHeight="1" x14ac:dyDescent="0.55000000000000004">
      <c r="C536" s="17"/>
      <c r="D536" s="50"/>
      <c r="E536" s="53"/>
      <c r="F536" s="30" t="s">
        <v>9191</v>
      </c>
      <c r="G536" s="18" t="s">
        <v>1135</v>
      </c>
      <c r="H536" s="18" t="s">
        <v>62</v>
      </c>
      <c r="I536" s="18" t="s">
        <v>7191</v>
      </c>
      <c r="J536" s="18">
        <v>56</v>
      </c>
      <c r="K536" s="56"/>
      <c r="L536" s="18" t="s">
        <v>1907</v>
      </c>
      <c r="M536" s="30" t="s">
        <v>1911</v>
      </c>
      <c r="N536" s="18" t="s">
        <v>3184</v>
      </c>
      <c r="O536" s="30" t="s">
        <v>4855</v>
      </c>
      <c r="P536" s="18" t="s">
        <v>9192</v>
      </c>
      <c r="Q536" s="47" t="s">
        <v>1135</v>
      </c>
      <c r="R536" s="21"/>
    </row>
    <row r="537" spans="3:18" ht="18.5" customHeight="1" thickBot="1" x14ac:dyDescent="0.6">
      <c r="C537" s="22"/>
      <c r="D537" s="51"/>
      <c r="E537" s="54"/>
      <c r="F537" s="34"/>
      <c r="G537" s="24"/>
      <c r="H537" s="25">
        <v>7</v>
      </c>
      <c r="I537" s="24" t="s">
        <v>167</v>
      </c>
      <c r="J537" s="24"/>
      <c r="K537" s="57"/>
      <c r="L537" s="25" t="s">
        <v>2207</v>
      </c>
      <c r="M537" s="23"/>
      <c r="N537" s="24"/>
      <c r="O537" s="23"/>
      <c r="P537" s="24"/>
      <c r="Q537" s="28"/>
      <c r="R537" s="28"/>
    </row>
    <row r="538" spans="3:18" ht="18" customHeight="1" x14ac:dyDescent="0.55000000000000004">
      <c r="C538" s="11"/>
      <c r="D538" s="49"/>
      <c r="E538" s="52" t="str">
        <f>IF(D538="","",IF(#REF!&gt;0.1,"単",IF(#REF!&gt;0.29,"連",IF(#REF!&gt;0.34,"複","※"))))</f>
        <v/>
      </c>
      <c r="F538" s="12"/>
      <c r="G538" s="48" t="s">
        <v>57</v>
      </c>
      <c r="H538" s="13"/>
      <c r="I538" s="13"/>
      <c r="J538" s="13" t="s">
        <v>167</v>
      </c>
      <c r="K538" s="55" t="s">
        <v>6218</v>
      </c>
      <c r="L538" s="13"/>
      <c r="M538" s="12"/>
      <c r="N538" s="13"/>
      <c r="O538" s="12"/>
      <c r="P538" s="13"/>
      <c r="Q538" s="16"/>
      <c r="R538" s="16"/>
    </row>
    <row r="539" spans="3:18" ht="18" customHeight="1" x14ac:dyDescent="0.55000000000000004">
      <c r="C539" s="17"/>
      <c r="D539" s="50"/>
      <c r="E539" s="53"/>
      <c r="F539" s="30" t="s">
        <v>9193</v>
      </c>
      <c r="G539" s="18" t="s">
        <v>334</v>
      </c>
      <c r="H539" s="18" t="s">
        <v>62</v>
      </c>
      <c r="I539" s="18" t="s">
        <v>47</v>
      </c>
      <c r="J539" s="18">
        <v>53</v>
      </c>
      <c r="K539" s="56"/>
      <c r="L539" s="18" t="s">
        <v>1907</v>
      </c>
      <c r="M539" s="30" t="s">
        <v>1912</v>
      </c>
      <c r="N539" s="18" t="s">
        <v>75</v>
      </c>
      <c r="O539" s="30" t="s">
        <v>6519</v>
      </c>
      <c r="P539" s="18" t="s">
        <v>9194</v>
      </c>
      <c r="Q539" s="47" t="s">
        <v>334</v>
      </c>
      <c r="R539" s="21"/>
    </row>
    <row r="540" spans="3:18" ht="18.5" customHeight="1" thickBot="1" x14ac:dyDescent="0.6">
      <c r="C540" s="22"/>
      <c r="D540" s="51"/>
      <c r="E540" s="54"/>
      <c r="F540" s="34"/>
      <c r="G540" s="24" t="s">
        <v>57</v>
      </c>
      <c r="H540" s="25">
        <v>7</v>
      </c>
      <c r="I540" s="24" t="s">
        <v>167</v>
      </c>
      <c r="J540" s="24" t="s">
        <v>57</v>
      </c>
      <c r="K540" s="57"/>
      <c r="L540" s="25">
        <v>22</v>
      </c>
      <c r="M540" s="23"/>
      <c r="N540" s="24"/>
      <c r="O540" s="23"/>
      <c r="P540" s="24"/>
      <c r="Q540" s="28"/>
      <c r="R540" s="28"/>
    </row>
    <row r="541" spans="3:18" ht="18" customHeight="1" x14ac:dyDescent="0.55000000000000004">
      <c r="C541" s="11"/>
      <c r="D541" s="49"/>
      <c r="E541" s="52" t="str">
        <f>IF(D541="","",IF(#REF!&gt;0.1,"単",IF(#REF!&gt;0.29,"連",IF(#REF!&gt;0.34,"複","※"))))</f>
        <v/>
      </c>
      <c r="F541" s="12"/>
      <c r="G541" s="48"/>
      <c r="H541" s="13"/>
      <c r="I541" s="13"/>
      <c r="J541" s="13" t="s">
        <v>167</v>
      </c>
      <c r="K541" s="55" t="s">
        <v>2038</v>
      </c>
      <c r="L541" s="13"/>
      <c r="M541" s="12"/>
      <c r="N541" s="13"/>
      <c r="O541" s="12"/>
      <c r="P541" s="13"/>
      <c r="Q541" s="16"/>
      <c r="R541" s="16"/>
    </row>
    <row r="542" spans="3:18" ht="18" customHeight="1" x14ac:dyDescent="0.55000000000000004">
      <c r="C542" s="17"/>
      <c r="D542" s="50"/>
      <c r="E542" s="53"/>
      <c r="F542" s="30" t="s">
        <v>9195</v>
      </c>
      <c r="G542" s="18" t="s">
        <v>1615</v>
      </c>
      <c r="H542" s="18" t="s">
        <v>58</v>
      </c>
      <c r="I542" s="18" t="s">
        <v>1736</v>
      </c>
      <c r="J542" s="18">
        <v>56</v>
      </c>
      <c r="K542" s="56"/>
      <c r="L542" s="18" t="s">
        <v>1907</v>
      </c>
      <c r="M542" s="30" t="s">
        <v>1908</v>
      </c>
      <c r="N542" s="18" t="s">
        <v>9196</v>
      </c>
      <c r="O542" s="30" t="s">
        <v>1714</v>
      </c>
      <c r="P542" s="18" t="s">
        <v>8660</v>
      </c>
      <c r="Q542" s="47" t="s">
        <v>1615</v>
      </c>
      <c r="R542" s="21"/>
    </row>
    <row r="543" spans="3:18" ht="18.5" customHeight="1" thickBot="1" x14ac:dyDescent="0.6">
      <c r="C543" s="22"/>
      <c r="D543" s="51"/>
      <c r="E543" s="54"/>
      <c r="F543" s="34"/>
      <c r="G543" s="24"/>
      <c r="H543" s="25">
        <v>6</v>
      </c>
      <c r="I543" s="24"/>
      <c r="J543" s="24"/>
      <c r="K543" s="57"/>
      <c r="L543" s="46">
        <v>14</v>
      </c>
      <c r="M543" s="23"/>
      <c r="N543" s="24"/>
      <c r="O543" s="23"/>
      <c r="P543" s="24"/>
      <c r="Q543" s="28"/>
      <c r="R543" s="28"/>
    </row>
    <row r="544" spans="3:18" ht="18" customHeight="1" x14ac:dyDescent="0.55000000000000004">
      <c r="C544" s="11"/>
      <c r="D544" s="49"/>
      <c r="E544" s="52" t="str">
        <f>IF(D544="","",IF(#REF!&gt;0.1,"単",IF(#REF!&gt;0.29,"連",IF(#REF!&gt;0.34,"複","※"))))</f>
        <v/>
      </c>
      <c r="F544" s="12"/>
      <c r="G544" s="48"/>
      <c r="H544" s="13"/>
      <c r="I544" s="13"/>
      <c r="J544" s="13" t="s">
        <v>167</v>
      </c>
      <c r="K544" s="55" t="s">
        <v>8986</v>
      </c>
      <c r="L544" s="13"/>
      <c r="M544" s="12"/>
      <c r="N544" s="13"/>
      <c r="O544" s="12"/>
      <c r="P544" s="13"/>
      <c r="Q544" s="16"/>
      <c r="R544" s="16"/>
    </row>
    <row r="545" spans="1:18" ht="18" customHeight="1" x14ac:dyDescent="0.55000000000000004">
      <c r="C545" s="17"/>
      <c r="D545" s="50"/>
      <c r="E545" s="53"/>
      <c r="F545" s="30" t="s">
        <v>9197</v>
      </c>
      <c r="G545" s="18" t="s">
        <v>276</v>
      </c>
      <c r="H545" s="18" t="s">
        <v>69</v>
      </c>
      <c r="I545" s="18" t="s">
        <v>1180</v>
      </c>
      <c r="J545" s="18">
        <v>54</v>
      </c>
      <c r="K545" s="56"/>
      <c r="L545" s="18" t="s">
        <v>1907</v>
      </c>
      <c r="M545" s="30" t="s">
        <v>1911</v>
      </c>
      <c r="N545" s="18" t="s">
        <v>101</v>
      </c>
      <c r="O545" s="30" t="s">
        <v>6414</v>
      </c>
      <c r="P545" s="18" t="s">
        <v>6897</v>
      </c>
      <c r="Q545" s="47" t="s">
        <v>276</v>
      </c>
      <c r="R545" s="21"/>
    </row>
    <row r="546" spans="1:18" ht="18.5" customHeight="1" thickBot="1" x14ac:dyDescent="0.6">
      <c r="C546" s="22"/>
      <c r="D546" s="51"/>
      <c r="E546" s="54"/>
      <c r="F546" s="34"/>
      <c r="G546" s="24"/>
      <c r="H546" s="25">
        <v>8</v>
      </c>
      <c r="I546" s="24" t="s">
        <v>167</v>
      </c>
      <c r="J546" s="24" t="s">
        <v>57</v>
      </c>
      <c r="K546" s="57"/>
      <c r="L546" s="25">
        <v>1</v>
      </c>
      <c r="M546" s="23"/>
      <c r="N546" s="24"/>
      <c r="O546" s="23"/>
      <c r="P546" s="24"/>
      <c r="Q546" s="28"/>
      <c r="R546" s="28"/>
    </row>
    <row r="547" spans="1:18" ht="18" customHeight="1" x14ac:dyDescent="0.55000000000000004">
      <c r="C547" s="11"/>
      <c r="D547" s="49"/>
      <c r="E547" s="52" t="str">
        <f>IF(D547="","",IF(#REF!&gt;0.1,"単",IF(#REF!&gt;0.29,"連",IF(#REF!&gt;0.34,"複","※"))))</f>
        <v/>
      </c>
      <c r="F547" s="12"/>
      <c r="G547" s="48"/>
      <c r="H547" s="13"/>
      <c r="I547" s="13"/>
      <c r="J547" s="13" t="s">
        <v>167</v>
      </c>
      <c r="K547" s="55" t="s">
        <v>6316</v>
      </c>
      <c r="L547" s="13"/>
      <c r="M547" s="12"/>
      <c r="N547" s="13"/>
      <c r="O547" s="12"/>
      <c r="P547" s="13"/>
      <c r="Q547" s="16"/>
      <c r="R547" s="16"/>
    </row>
    <row r="548" spans="1:18" ht="18" customHeight="1" x14ac:dyDescent="0.55000000000000004">
      <c r="C548" s="17"/>
      <c r="D548" s="50"/>
      <c r="E548" s="53"/>
      <c r="F548" s="30" t="s">
        <v>9198</v>
      </c>
      <c r="G548" s="18" t="s">
        <v>1755</v>
      </c>
      <c r="H548" s="18" t="s">
        <v>69</v>
      </c>
      <c r="I548" s="18" t="s">
        <v>2206</v>
      </c>
      <c r="J548" s="18">
        <v>56</v>
      </c>
      <c r="K548" s="56"/>
      <c r="L548" s="18" t="s">
        <v>1907</v>
      </c>
      <c r="M548" s="30" t="s">
        <v>1908</v>
      </c>
      <c r="N548" s="18" t="s">
        <v>5985</v>
      </c>
      <c r="O548" s="30" t="s">
        <v>1680</v>
      </c>
      <c r="P548" s="18" t="s">
        <v>9049</v>
      </c>
      <c r="Q548" s="47" t="s">
        <v>1755</v>
      </c>
      <c r="R548" s="21"/>
    </row>
    <row r="549" spans="1:18" ht="18.5" customHeight="1" thickBot="1" x14ac:dyDescent="0.6">
      <c r="C549" s="22"/>
      <c r="D549" s="51"/>
      <c r="E549" s="54"/>
      <c r="F549" s="34"/>
      <c r="G549" s="24"/>
      <c r="H549" s="25">
        <v>8</v>
      </c>
      <c r="I549" s="24" t="s">
        <v>167</v>
      </c>
      <c r="J549" s="24" t="s">
        <v>57</v>
      </c>
      <c r="K549" s="57"/>
      <c r="L549" s="25">
        <v>2</v>
      </c>
      <c r="M549" s="23"/>
      <c r="N549" s="24"/>
      <c r="O549" s="23"/>
      <c r="P549" s="24"/>
      <c r="Q549" s="28"/>
      <c r="R549" s="28"/>
    </row>
    <row r="550" spans="1:18" ht="18" customHeight="1" x14ac:dyDescent="0.55000000000000004">
      <c r="C550" s="11"/>
      <c r="D550" s="49"/>
      <c r="E550" s="52" t="str">
        <f>IF(D550="","",IF(#REF!&gt;0.1,"単",IF(#REF!&gt;0.29,"連",IF(#REF!&gt;0.34,"複","※"))))</f>
        <v/>
      </c>
      <c r="F550" s="12"/>
      <c r="G550" s="48" t="s">
        <v>57</v>
      </c>
      <c r="H550" s="13"/>
      <c r="I550" s="13"/>
      <c r="J550" s="13" t="s">
        <v>167</v>
      </c>
      <c r="K550" s="55" t="s">
        <v>1913</v>
      </c>
      <c r="L550" s="13"/>
      <c r="M550" s="12"/>
      <c r="N550" s="13"/>
      <c r="O550" s="12"/>
      <c r="P550" s="13"/>
      <c r="Q550" s="16"/>
      <c r="R550" s="16"/>
    </row>
    <row r="551" spans="1:18" ht="18" customHeight="1" x14ac:dyDescent="0.55000000000000004">
      <c r="C551" s="17"/>
      <c r="D551" s="50"/>
      <c r="E551" s="53"/>
      <c r="F551" s="30" t="s">
        <v>9199</v>
      </c>
      <c r="G551" s="18" t="s">
        <v>4869</v>
      </c>
      <c r="H551" s="18" t="s">
        <v>69</v>
      </c>
      <c r="I551" s="18" t="s">
        <v>6120</v>
      </c>
      <c r="J551" s="18">
        <v>53</v>
      </c>
      <c r="K551" s="56"/>
      <c r="L551" s="18" t="s">
        <v>1907</v>
      </c>
      <c r="M551" s="30" t="s">
        <v>1911</v>
      </c>
      <c r="N551" s="18" t="s">
        <v>90</v>
      </c>
      <c r="O551" s="30" t="s">
        <v>4855</v>
      </c>
      <c r="P551" s="18" t="s">
        <v>9200</v>
      </c>
      <c r="Q551" s="47" t="s">
        <v>4869</v>
      </c>
      <c r="R551" s="21"/>
    </row>
    <row r="552" spans="1:18" ht="18.5" customHeight="1" thickBot="1" x14ac:dyDescent="0.6">
      <c r="C552" s="22"/>
      <c r="D552" s="51"/>
      <c r="E552" s="54"/>
      <c r="F552" s="34"/>
      <c r="G552" s="24" t="s">
        <v>57</v>
      </c>
      <c r="H552" s="25">
        <v>8</v>
      </c>
      <c r="I552" s="24" t="s">
        <v>167</v>
      </c>
      <c r="J552" s="24" t="s">
        <v>57</v>
      </c>
      <c r="K552" s="57"/>
      <c r="L552" s="25">
        <v>30</v>
      </c>
      <c r="M552" s="23"/>
      <c r="N552" s="24"/>
      <c r="O552" s="23"/>
      <c r="P552" s="24"/>
      <c r="Q552" s="28"/>
      <c r="R552" s="28"/>
    </row>
    <row r="553" spans="1:18" ht="18" customHeight="1" x14ac:dyDescent="0.55000000000000004">
      <c r="C553" s="11"/>
      <c r="D553" s="49"/>
      <c r="E553" s="52" t="str">
        <f>IF(D553="","",IF(#REF!&gt;0.1,"単",IF(#REF!&gt;0.29,"連",IF(#REF!&gt;0.34,"複","※"))))</f>
        <v/>
      </c>
      <c r="F553" s="12"/>
      <c r="G553" s="48"/>
      <c r="H553" s="13"/>
      <c r="I553" s="13"/>
      <c r="J553" s="13" t="s">
        <v>167</v>
      </c>
      <c r="K553" s="55" t="s">
        <v>8989</v>
      </c>
      <c r="L553" s="13"/>
      <c r="M553" s="12"/>
      <c r="N553" s="13"/>
      <c r="O553" s="12"/>
      <c r="P553" s="13"/>
      <c r="Q553" s="16"/>
      <c r="R553" s="16"/>
    </row>
    <row r="554" spans="1:18" ht="18" customHeight="1" x14ac:dyDescent="0.55000000000000004">
      <c r="C554" s="17"/>
      <c r="D554" s="50"/>
      <c r="E554" s="53"/>
      <c r="F554" s="30" t="s">
        <v>9201</v>
      </c>
      <c r="G554" s="18" t="s">
        <v>127</v>
      </c>
      <c r="H554" s="18" t="s">
        <v>81</v>
      </c>
      <c r="I554" s="18" t="s">
        <v>96</v>
      </c>
      <c r="J554" s="18">
        <v>56</v>
      </c>
      <c r="K554" s="56"/>
      <c r="L554" s="18" t="s">
        <v>1907</v>
      </c>
      <c r="M554" s="30" t="s">
        <v>1908</v>
      </c>
      <c r="N554" s="18" t="s">
        <v>5990</v>
      </c>
      <c r="O554" s="30" t="s">
        <v>9202</v>
      </c>
      <c r="P554" s="18" t="s">
        <v>9203</v>
      </c>
      <c r="Q554" s="47" t="s">
        <v>127</v>
      </c>
      <c r="R554" s="21"/>
    </row>
    <row r="555" spans="1:18" ht="18.5" customHeight="1" thickBot="1" x14ac:dyDescent="0.6">
      <c r="C555" s="22"/>
      <c r="D555" s="51"/>
      <c r="E555" s="54"/>
      <c r="F555" s="34"/>
      <c r="G555" s="24"/>
      <c r="H555" s="25">
        <v>11</v>
      </c>
      <c r="I555" s="24" t="s">
        <v>167</v>
      </c>
      <c r="J555" s="24" t="s">
        <v>57</v>
      </c>
      <c r="K555" s="57"/>
      <c r="L555" s="25">
        <v>13</v>
      </c>
      <c r="M555" s="23"/>
      <c r="N555" s="24"/>
      <c r="O555" s="23"/>
      <c r="P555" s="24"/>
      <c r="Q555" s="28"/>
      <c r="R555" s="28"/>
    </row>
    <row r="556" spans="1:18" x14ac:dyDescent="0.55000000000000004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</sheetData>
  <mergeCells count="495">
    <mergeCell ref="D553:D555"/>
    <mergeCell ref="E553:E555"/>
    <mergeCell ref="K553:K555"/>
    <mergeCell ref="D547:D549"/>
    <mergeCell ref="E547:E549"/>
    <mergeCell ref="K547:K549"/>
    <mergeCell ref="D550:D552"/>
    <mergeCell ref="E550:E552"/>
    <mergeCell ref="K550:K552"/>
    <mergeCell ref="D541:D543"/>
    <mergeCell ref="E541:E543"/>
    <mergeCell ref="K541:K543"/>
    <mergeCell ref="D544:D546"/>
    <mergeCell ref="E544:E546"/>
    <mergeCell ref="K544:K546"/>
    <mergeCell ref="D535:D537"/>
    <mergeCell ref="E535:E537"/>
    <mergeCell ref="K535:K537"/>
    <mergeCell ref="D538:D540"/>
    <mergeCell ref="E538:E540"/>
    <mergeCell ref="K538:K540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06:D508"/>
    <mergeCell ref="E506:E508"/>
    <mergeCell ref="K506:K508"/>
    <mergeCell ref="D509:D511"/>
    <mergeCell ref="E509:E511"/>
    <mergeCell ref="K509:K511"/>
    <mergeCell ref="D500:D502"/>
    <mergeCell ref="E500:E502"/>
    <mergeCell ref="K500:K502"/>
    <mergeCell ref="D503:D505"/>
    <mergeCell ref="E503:E505"/>
    <mergeCell ref="K503:K505"/>
    <mergeCell ref="D494:D496"/>
    <mergeCell ref="E494:E496"/>
    <mergeCell ref="K494:K496"/>
    <mergeCell ref="D497:D499"/>
    <mergeCell ref="E497:E499"/>
    <mergeCell ref="K497:K499"/>
    <mergeCell ref="D488:D490"/>
    <mergeCell ref="E488:E490"/>
    <mergeCell ref="K488:K490"/>
    <mergeCell ref="D491:D493"/>
    <mergeCell ref="E491:E493"/>
    <mergeCell ref="K491:K493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5:D437"/>
    <mergeCell ref="E435:E437"/>
    <mergeCell ref="K435:K437"/>
    <mergeCell ref="D438:D440"/>
    <mergeCell ref="E438:E440"/>
    <mergeCell ref="K438:K440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2:D414"/>
    <mergeCell ref="E412:E414"/>
    <mergeCell ref="K412:K414"/>
    <mergeCell ref="D415:D417"/>
    <mergeCell ref="E415:E417"/>
    <mergeCell ref="K415:K417"/>
    <mergeCell ref="D406:D408"/>
    <mergeCell ref="E406:E408"/>
    <mergeCell ref="K406:K408"/>
    <mergeCell ref="D409:D411"/>
    <mergeCell ref="E409:E411"/>
    <mergeCell ref="K409:K411"/>
    <mergeCell ref="D400:D402"/>
    <mergeCell ref="E400:E402"/>
    <mergeCell ref="K400:K402"/>
    <mergeCell ref="D403:D405"/>
    <mergeCell ref="E403:E405"/>
    <mergeCell ref="K403:K405"/>
    <mergeCell ref="D394:D396"/>
    <mergeCell ref="E394:E396"/>
    <mergeCell ref="K394:K396"/>
    <mergeCell ref="D397:D399"/>
    <mergeCell ref="E397:E399"/>
    <mergeCell ref="K397:K399"/>
    <mergeCell ref="D388:D390"/>
    <mergeCell ref="E388:E390"/>
    <mergeCell ref="K388:K390"/>
    <mergeCell ref="D391:D393"/>
    <mergeCell ref="E391:E393"/>
    <mergeCell ref="K391:K393"/>
    <mergeCell ref="D382:D384"/>
    <mergeCell ref="E382:E384"/>
    <mergeCell ref="K382:K384"/>
    <mergeCell ref="D385:D387"/>
    <mergeCell ref="E385:E387"/>
    <mergeCell ref="K385:K387"/>
    <mergeCell ref="D371:D373"/>
    <mergeCell ref="E371:E373"/>
    <mergeCell ref="K371:K373"/>
    <mergeCell ref="D374:D376"/>
    <mergeCell ref="E374:E376"/>
    <mergeCell ref="K374:K376"/>
    <mergeCell ref="D365:D367"/>
    <mergeCell ref="E365:E367"/>
    <mergeCell ref="K365:K367"/>
    <mergeCell ref="D368:D370"/>
    <mergeCell ref="E368:E370"/>
    <mergeCell ref="K368:K370"/>
    <mergeCell ref="D359:D361"/>
    <mergeCell ref="E359:E361"/>
    <mergeCell ref="K359:K361"/>
    <mergeCell ref="D362:D364"/>
    <mergeCell ref="E362:E364"/>
    <mergeCell ref="K362:K364"/>
    <mergeCell ref="D353:D355"/>
    <mergeCell ref="E353:E355"/>
    <mergeCell ref="K353:K355"/>
    <mergeCell ref="D356:D358"/>
    <mergeCell ref="E356:E358"/>
    <mergeCell ref="K356:K358"/>
    <mergeCell ref="D347:D349"/>
    <mergeCell ref="E347:E349"/>
    <mergeCell ref="K347:K349"/>
    <mergeCell ref="D350:D352"/>
    <mergeCell ref="E350:E352"/>
    <mergeCell ref="K350:K352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300:D302"/>
    <mergeCell ref="E300:E302"/>
    <mergeCell ref="K300:K302"/>
    <mergeCell ref="D303:D305"/>
    <mergeCell ref="E303:E305"/>
    <mergeCell ref="K303:K305"/>
    <mergeCell ref="D289:D291"/>
    <mergeCell ref="E289:E291"/>
    <mergeCell ref="K289:K291"/>
    <mergeCell ref="D297:D299"/>
    <mergeCell ref="E297:E299"/>
    <mergeCell ref="K297:K299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48:D250"/>
    <mergeCell ref="E248:E250"/>
    <mergeCell ref="K248:K250"/>
    <mergeCell ref="D251:D253"/>
    <mergeCell ref="E251:E253"/>
    <mergeCell ref="K251:K253"/>
    <mergeCell ref="D242:D244"/>
    <mergeCell ref="E242:E244"/>
    <mergeCell ref="K242:K244"/>
    <mergeCell ref="D245:D247"/>
    <mergeCell ref="E245:E247"/>
    <mergeCell ref="K245:K247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53:D155"/>
    <mergeCell ref="E153:E155"/>
    <mergeCell ref="K153:K155"/>
    <mergeCell ref="D156:D158"/>
    <mergeCell ref="E156:E158"/>
    <mergeCell ref="K156:K158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0">
    <cfRule type="cellIs" dxfId="176" priority="12" operator="notEqual">
      <formula>""</formula>
    </cfRule>
  </conditionalFormatting>
  <conditionalFormatting sqref="D56:E100">
    <cfRule type="cellIs" dxfId="175" priority="11" operator="notEqual">
      <formula>""</formula>
    </cfRule>
  </conditionalFormatting>
  <conditionalFormatting sqref="D106:E147">
    <cfRule type="cellIs" dxfId="174" priority="10" operator="notEqual">
      <formula>""</formula>
    </cfRule>
  </conditionalFormatting>
  <conditionalFormatting sqref="D153:E194">
    <cfRule type="cellIs" dxfId="173" priority="9" operator="notEqual">
      <formula>""</formula>
    </cfRule>
  </conditionalFormatting>
  <conditionalFormatting sqref="D200:E253">
    <cfRule type="cellIs" dxfId="172" priority="8" operator="notEqual">
      <formula>""</formula>
    </cfRule>
  </conditionalFormatting>
  <conditionalFormatting sqref="D259:E291">
    <cfRule type="cellIs" dxfId="171" priority="7" operator="notEqual">
      <formula>""</formula>
    </cfRule>
  </conditionalFormatting>
  <conditionalFormatting sqref="D297:E341">
    <cfRule type="cellIs" dxfId="170" priority="6" operator="notEqual">
      <formula>""</formula>
    </cfRule>
  </conditionalFormatting>
  <conditionalFormatting sqref="D347:E376">
    <cfRule type="cellIs" dxfId="169" priority="5" operator="notEqual">
      <formula>""</formula>
    </cfRule>
  </conditionalFormatting>
  <conditionalFormatting sqref="D382:E417">
    <cfRule type="cellIs" dxfId="168" priority="4" operator="notEqual">
      <formula>""</formula>
    </cfRule>
  </conditionalFormatting>
  <conditionalFormatting sqref="D423:E458">
    <cfRule type="cellIs" dxfId="167" priority="3" operator="notEqual">
      <formula>""</formula>
    </cfRule>
  </conditionalFormatting>
  <conditionalFormatting sqref="D464:E511">
    <cfRule type="cellIs" dxfId="166" priority="2" operator="notEqual">
      <formula>""</formula>
    </cfRule>
  </conditionalFormatting>
  <conditionalFormatting sqref="D517:E555">
    <cfRule type="cellIs" dxfId="165" priority="1" operator="notEqual">
      <formula>""</formula>
    </cfRule>
  </conditionalFormatting>
  <conditionalFormatting sqref="J6:J50">
    <cfRule type="cellIs" dxfId="164" priority="24" operator="lessThan">
      <formula>54</formula>
    </cfRule>
  </conditionalFormatting>
  <conditionalFormatting sqref="J56:J100">
    <cfRule type="cellIs" dxfId="163" priority="23" operator="lessThan">
      <formula>54</formula>
    </cfRule>
  </conditionalFormatting>
  <conditionalFormatting sqref="J106:J147">
    <cfRule type="cellIs" dxfId="162" priority="22" operator="lessThan">
      <formula>54</formula>
    </cfRule>
  </conditionalFormatting>
  <conditionalFormatting sqref="J153:J194">
    <cfRule type="cellIs" dxfId="161" priority="21" operator="lessThan">
      <formula>54</formula>
    </cfRule>
  </conditionalFormatting>
  <conditionalFormatting sqref="J200:J253">
    <cfRule type="cellIs" dxfId="160" priority="20" operator="lessThan">
      <formula>54</formula>
    </cfRule>
  </conditionalFormatting>
  <conditionalFormatting sqref="J259:J291">
    <cfRule type="cellIs" dxfId="159" priority="19" operator="lessThan">
      <formula>54</formula>
    </cfRule>
  </conditionalFormatting>
  <conditionalFormatting sqref="J297:J341">
    <cfRule type="cellIs" dxfId="158" priority="18" operator="lessThan">
      <formula>54</formula>
    </cfRule>
  </conditionalFormatting>
  <conditionalFormatting sqref="J347:J376">
    <cfRule type="cellIs" dxfId="157" priority="17" operator="lessThan">
      <formula>54</formula>
    </cfRule>
  </conditionalFormatting>
  <conditionalFormatting sqref="J382:J417">
    <cfRule type="cellIs" dxfId="156" priority="16" operator="lessThan">
      <formula>54</formula>
    </cfRule>
  </conditionalFormatting>
  <conditionalFormatting sqref="J423:J458">
    <cfRule type="cellIs" dxfId="155" priority="15" operator="lessThan">
      <formula>54</formula>
    </cfRule>
  </conditionalFormatting>
  <conditionalFormatting sqref="J464:J511">
    <cfRule type="cellIs" dxfId="154" priority="14" operator="lessThan">
      <formula>54</formula>
    </cfRule>
  </conditionalFormatting>
  <conditionalFormatting sqref="J517:J555">
    <cfRule type="cellIs" dxfId="153" priority="13" operator="lessThan">
      <formula>54</formula>
    </cfRule>
  </conditionalFormatting>
  <dataValidations count="1">
    <dataValidation type="list" allowBlank="1" showInputMessage="1" showErrorMessage="1" sqref="D464:D511 D423:D458 D6:D50 D56:D100 D106:D147 D153:D194 D200:D253 D259:D291 D297:D341 D347:D376 D382:D417 D517:D555" xr:uid="{CC1A0C37-FB4A-484F-8667-C51D14144B3A}">
      <formula1>"◎,○,▲,△,☆,♡,消,優,非"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05E7-BDC7-448B-BDCE-A9343C0EC619}">
  <dimension ref="A1:R583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2519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1903</v>
      </c>
      <c r="L2" t="s">
        <v>1904</v>
      </c>
      <c r="M2" t="s">
        <v>1905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942</v>
      </c>
      <c r="B3" t="s">
        <v>5960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942</v>
      </c>
      <c r="D4" s="7" t="s">
        <v>5960</v>
      </c>
      <c r="G4" s="7" t="s">
        <v>1458</v>
      </c>
      <c r="H4" s="9"/>
      <c r="R4" t="s">
        <v>19</v>
      </c>
    </row>
    <row r="5" spans="1:18" ht="18.5" thickBot="1" x14ac:dyDescent="0.6">
      <c r="C5" s="39">
        <v>1</v>
      </c>
      <c r="D5" t="s">
        <v>1272</v>
      </c>
      <c r="E5">
        <f>VALUE(B3)</f>
        <v>1400</v>
      </c>
      <c r="F5" t="s">
        <v>942</v>
      </c>
      <c r="I5" s="31"/>
      <c r="R5" t="s">
        <v>22</v>
      </c>
    </row>
    <row r="6" spans="1:18" ht="18.75" customHeight="1" x14ac:dyDescent="0.55000000000000004">
      <c r="C6" s="11"/>
      <c r="D6" s="49"/>
      <c r="E6" s="52" t="str">
        <f>IF(D6="","",IF(#REF!&gt;0.1,"単",IF(#REF!&gt;0.29,"連",IF(#REF!&gt;0.34,"複","※"))))</f>
        <v/>
      </c>
      <c r="F6" s="12"/>
      <c r="G6" s="48" t="s">
        <v>57</v>
      </c>
      <c r="H6" s="13"/>
      <c r="I6" s="13"/>
      <c r="J6" s="13" t="s">
        <v>167</v>
      </c>
      <c r="K6" s="55" t="s">
        <v>6613</v>
      </c>
      <c r="L6" s="13"/>
      <c r="M6" s="12"/>
      <c r="N6" s="13"/>
      <c r="O6" s="12"/>
      <c r="P6" s="13"/>
      <c r="Q6" s="16"/>
      <c r="R6" s="16"/>
    </row>
    <row r="7" spans="1:18" ht="18.75" customHeight="1" x14ac:dyDescent="0.55000000000000004">
      <c r="C7" s="17"/>
      <c r="D7" s="50"/>
      <c r="E7" s="53"/>
      <c r="F7" s="30" t="s">
        <v>8062</v>
      </c>
      <c r="G7" s="18" t="s">
        <v>3734</v>
      </c>
      <c r="H7" s="18" t="s">
        <v>79</v>
      </c>
      <c r="I7" s="18" t="s">
        <v>1792</v>
      </c>
      <c r="J7" s="18">
        <v>55</v>
      </c>
      <c r="K7" s="56"/>
      <c r="L7" s="18" t="s">
        <v>1907</v>
      </c>
      <c r="M7" s="30" t="s">
        <v>1912</v>
      </c>
      <c r="N7" s="18" t="s">
        <v>8063</v>
      </c>
      <c r="O7" s="30" t="s">
        <v>1698</v>
      </c>
      <c r="P7" s="18" t="s">
        <v>8064</v>
      </c>
      <c r="Q7" s="47" t="s">
        <v>3734</v>
      </c>
      <c r="R7" s="21"/>
    </row>
    <row r="8" spans="1:18" ht="18.75" customHeight="1" thickBot="1" x14ac:dyDescent="0.6">
      <c r="C8" s="22"/>
      <c r="D8" s="51"/>
      <c r="E8" s="54"/>
      <c r="F8" s="34"/>
      <c r="G8" s="24" t="s">
        <v>57</v>
      </c>
      <c r="H8" s="25">
        <v>16</v>
      </c>
      <c r="I8" s="24" t="s">
        <v>167</v>
      </c>
      <c r="J8" s="24" t="s">
        <v>57</v>
      </c>
      <c r="K8" s="57"/>
      <c r="L8" s="25">
        <v>34</v>
      </c>
      <c r="M8" s="23"/>
      <c r="N8" s="24"/>
      <c r="O8" s="23"/>
      <c r="P8" s="24"/>
      <c r="Q8" s="28"/>
      <c r="R8" s="28"/>
    </row>
    <row r="9" spans="1:18" ht="18.75" customHeight="1" x14ac:dyDescent="0.55000000000000004">
      <c r="C9" s="11"/>
      <c r="D9" s="49"/>
      <c r="E9" s="52" t="str">
        <f>IF(D9="","",IF(#REF!&gt;0.1,"単",IF(#REF!&gt;0.29,"連",IF(#REF!&gt;0.34,"複","※"))))</f>
        <v/>
      </c>
      <c r="F9" s="12"/>
      <c r="G9" s="48"/>
      <c r="H9" s="13"/>
      <c r="I9" s="13"/>
      <c r="J9" s="13" t="s">
        <v>167</v>
      </c>
      <c r="K9" s="55" t="s">
        <v>8065</v>
      </c>
      <c r="L9" s="13"/>
      <c r="M9" s="12"/>
      <c r="N9" s="13"/>
      <c r="O9" s="12"/>
      <c r="P9" s="13"/>
      <c r="Q9" s="16"/>
      <c r="R9" s="16"/>
    </row>
    <row r="10" spans="1:18" ht="18.75" customHeight="1" x14ac:dyDescent="0.55000000000000004">
      <c r="C10" s="17"/>
      <c r="D10" s="50"/>
      <c r="E10" s="53"/>
      <c r="F10" s="30" t="s">
        <v>2868</v>
      </c>
      <c r="G10" s="18" t="s">
        <v>772</v>
      </c>
      <c r="H10" s="18" t="s">
        <v>85</v>
      </c>
      <c r="I10" s="18" t="s">
        <v>154</v>
      </c>
      <c r="J10" s="18">
        <v>55</v>
      </c>
      <c r="K10" s="56"/>
      <c r="L10" s="18" t="s">
        <v>1907</v>
      </c>
      <c r="M10" s="30" t="s">
        <v>1920</v>
      </c>
      <c r="N10" s="18" t="s">
        <v>157</v>
      </c>
      <c r="O10" s="30" t="s">
        <v>6021</v>
      </c>
      <c r="P10" s="18" t="s">
        <v>8066</v>
      </c>
      <c r="Q10" s="47" t="s">
        <v>772</v>
      </c>
      <c r="R10" s="21"/>
    </row>
    <row r="11" spans="1:18" ht="18.75" customHeight="1" thickBot="1" x14ac:dyDescent="0.6">
      <c r="C11" s="22"/>
      <c r="D11" s="51"/>
      <c r="E11" s="54"/>
      <c r="F11" s="34"/>
      <c r="G11" s="24"/>
      <c r="H11" s="25">
        <v>15</v>
      </c>
      <c r="I11" s="24" t="s">
        <v>167</v>
      </c>
      <c r="J11" s="24"/>
      <c r="K11" s="57"/>
      <c r="L11" s="25">
        <v>1</v>
      </c>
      <c r="M11" s="23"/>
      <c r="N11" s="24"/>
      <c r="O11" s="23"/>
      <c r="P11" s="24"/>
      <c r="Q11" s="28"/>
      <c r="R11" s="28"/>
    </row>
    <row r="12" spans="1:18" ht="18.75" customHeight="1" x14ac:dyDescent="0.55000000000000004">
      <c r="C12" s="11"/>
      <c r="D12" s="49"/>
      <c r="E12" s="52" t="str">
        <f>IF(D12="","",IF(#REF!&gt;0.1,"単",IF(#REF!&gt;0.29,"連",IF(#REF!&gt;0.34,"複","※"))))</f>
        <v/>
      </c>
      <c r="F12" s="12"/>
      <c r="G12" s="48"/>
      <c r="H12" s="13"/>
      <c r="I12" s="13"/>
      <c r="J12" s="13"/>
      <c r="K12" s="55" t="s">
        <v>6268</v>
      </c>
      <c r="L12" s="13"/>
      <c r="M12" s="12"/>
      <c r="N12" s="13"/>
      <c r="O12" s="12"/>
      <c r="P12" s="13"/>
      <c r="Q12" s="16"/>
      <c r="R12" s="16"/>
    </row>
    <row r="13" spans="1:18" ht="18.75" customHeight="1" x14ac:dyDescent="0.55000000000000004">
      <c r="C13" s="17"/>
      <c r="D13" s="50"/>
      <c r="E13" s="53"/>
      <c r="F13" s="30" t="s">
        <v>8067</v>
      </c>
      <c r="G13" s="18" t="s">
        <v>1018</v>
      </c>
      <c r="H13" s="18" t="s">
        <v>85</v>
      </c>
      <c r="I13" s="18" t="s">
        <v>25</v>
      </c>
      <c r="J13" s="18">
        <v>55</v>
      </c>
      <c r="K13" s="56"/>
      <c r="L13" s="18" t="s">
        <v>1907</v>
      </c>
      <c r="M13" s="30" t="s">
        <v>1916</v>
      </c>
      <c r="N13" s="18" t="s">
        <v>161</v>
      </c>
      <c r="O13" s="30" t="s">
        <v>1694</v>
      </c>
      <c r="P13" s="18" t="s">
        <v>8068</v>
      </c>
      <c r="Q13" s="47" t="s">
        <v>1018</v>
      </c>
      <c r="R13" s="21"/>
    </row>
    <row r="14" spans="1:18" ht="18.75" customHeight="1" thickBot="1" x14ac:dyDescent="0.6">
      <c r="C14" s="22"/>
      <c r="D14" s="51"/>
      <c r="E14" s="54"/>
      <c r="F14" s="34"/>
      <c r="G14" s="24"/>
      <c r="H14" s="25">
        <v>15</v>
      </c>
      <c r="I14" s="24" t="s">
        <v>167</v>
      </c>
      <c r="J14" s="24"/>
      <c r="K14" s="57"/>
      <c r="L14" s="25">
        <v>27</v>
      </c>
      <c r="M14" s="23"/>
      <c r="N14" s="24"/>
      <c r="O14" s="23"/>
      <c r="P14" s="24"/>
      <c r="Q14" s="28"/>
      <c r="R14" s="28"/>
    </row>
    <row r="15" spans="1:18" ht="18.75" customHeight="1" x14ac:dyDescent="0.55000000000000004">
      <c r="C15" s="11"/>
      <c r="D15" s="49"/>
      <c r="E15" s="52" t="str">
        <f>IF(D15="","",IF(#REF!&gt;0.1,"単",IF(#REF!&gt;0.29,"連",IF(#REF!&gt;0.34,"複","※"))))</f>
        <v/>
      </c>
      <c r="F15" s="12"/>
      <c r="G15" s="48"/>
      <c r="H15" s="13"/>
      <c r="I15" s="13"/>
      <c r="J15" s="13" t="s">
        <v>167</v>
      </c>
      <c r="K15" s="55" t="s">
        <v>2282</v>
      </c>
      <c r="L15" s="13"/>
      <c r="M15" s="12"/>
      <c r="N15" s="13"/>
      <c r="O15" s="12"/>
      <c r="P15" s="13"/>
      <c r="Q15" s="16"/>
      <c r="R15" s="16"/>
    </row>
    <row r="16" spans="1:18" ht="18.75" customHeight="1" x14ac:dyDescent="0.55000000000000004">
      <c r="C16" s="17"/>
      <c r="D16" s="50"/>
      <c r="E16" s="53"/>
      <c r="F16" s="30" t="s">
        <v>8069</v>
      </c>
      <c r="G16" s="18" t="s">
        <v>304</v>
      </c>
      <c r="H16" s="18" t="s">
        <v>148</v>
      </c>
      <c r="I16" s="18" t="s">
        <v>71</v>
      </c>
      <c r="J16" s="18">
        <v>55</v>
      </c>
      <c r="K16" s="56"/>
      <c r="L16" s="18" t="s">
        <v>1907</v>
      </c>
      <c r="M16" s="30" t="s">
        <v>1912</v>
      </c>
      <c r="N16" s="18" t="s">
        <v>89</v>
      </c>
      <c r="O16" s="30" t="s">
        <v>1714</v>
      </c>
      <c r="P16" s="18" t="s">
        <v>8070</v>
      </c>
      <c r="Q16" s="47" t="s">
        <v>304</v>
      </c>
      <c r="R16" s="21"/>
    </row>
    <row r="17" spans="3:18" ht="18.75" customHeight="1" thickBot="1" x14ac:dyDescent="0.6">
      <c r="C17" s="22"/>
      <c r="D17" s="51"/>
      <c r="E17" s="54"/>
      <c r="F17" s="34"/>
      <c r="G17" s="24"/>
      <c r="H17" s="25">
        <v>16</v>
      </c>
      <c r="I17" s="24" t="s">
        <v>167</v>
      </c>
      <c r="J17" s="24"/>
      <c r="K17" s="57"/>
      <c r="L17" s="25">
        <v>24</v>
      </c>
      <c r="M17" s="23"/>
      <c r="N17" s="24"/>
      <c r="O17" s="23"/>
      <c r="P17" s="24"/>
      <c r="Q17" s="28"/>
      <c r="R17" s="28"/>
    </row>
    <row r="18" spans="3:18" ht="18.75" customHeight="1" x14ac:dyDescent="0.55000000000000004">
      <c r="C18" s="11"/>
      <c r="D18" s="49"/>
      <c r="E18" s="52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167</v>
      </c>
      <c r="K18" s="55" t="s">
        <v>8071</v>
      </c>
      <c r="L18" s="13"/>
      <c r="M18" s="12"/>
      <c r="N18" s="13"/>
      <c r="O18" s="12"/>
      <c r="P18" s="13"/>
      <c r="Q18" s="16"/>
      <c r="R18" s="16"/>
    </row>
    <row r="19" spans="3:18" ht="18.75" customHeight="1" x14ac:dyDescent="0.55000000000000004">
      <c r="C19" s="17"/>
      <c r="D19" s="50"/>
      <c r="E19" s="53"/>
      <c r="F19" s="30" t="s">
        <v>8072</v>
      </c>
      <c r="G19" s="18" t="s">
        <v>578</v>
      </c>
      <c r="H19" s="18" t="s">
        <v>5952</v>
      </c>
      <c r="I19" s="18" t="s">
        <v>160</v>
      </c>
      <c r="J19" s="18">
        <v>52</v>
      </c>
      <c r="K19" s="56"/>
      <c r="L19" s="18" t="s">
        <v>1907</v>
      </c>
      <c r="M19" s="30" t="s">
        <v>1911</v>
      </c>
      <c r="N19" s="18" t="s">
        <v>115</v>
      </c>
      <c r="O19" s="30" t="s">
        <v>1689</v>
      </c>
      <c r="P19" s="18" t="s">
        <v>8073</v>
      </c>
      <c r="Q19" s="47" t="s">
        <v>578</v>
      </c>
      <c r="R19" s="21"/>
    </row>
    <row r="20" spans="3:18" ht="18.75" customHeight="1" thickBot="1" x14ac:dyDescent="0.6">
      <c r="C20" s="22"/>
      <c r="D20" s="51"/>
      <c r="E20" s="54"/>
      <c r="F20" s="34"/>
      <c r="G20" s="24"/>
      <c r="H20" s="25">
        <v>16</v>
      </c>
      <c r="I20" s="24" t="s">
        <v>167</v>
      </c>
      <c r="J20" s="24"/>
      <c r="K20" s="57"/>
      <c r="L20" s="25">
        <v>26</v>
      </c>
      <c r="M20" s="23"/>
      <c r="N20" s="24"/>
      <c r="O20" s="23"/>
      <c r="P20" s="24"/>
      <c r="Q20" s="28"/>
      <c r="R20" s="28"/>
    </row>
    <row r="21" spans="3:18" ht="18.75" customHeight="1" x14ac:dyDescent="0.55000000000000004">
      <c r="C21" s="11"/>
      <c r="D21" s="49"/>
      <c r="E21" s="52" t="str">
        <f>IF(D21="","",IF(#REF!&gt;0.1,"単",IF(#REF!&gt;0.29,"連",IF(#REF!&gt;0.34,"複","※"))))</f>
        <v/>
      </c>
      <c r="F21" s="12"/>
      <c r="G21" s="48"/>
      <c r="H21" s="13"/>
      <c r="I21" s="13"/>
      <c r="J21" s="13" t="s">
        <v>167</v>
      </c>
      <c r="K21" s="55" t="s">
        <v>6307</v>
      </c>
      <c r="L21" s="13"/>
      <c r="M21" s="12"/>
      <c r="N21" s="13"/>
      <c r="O21" s="12"/>
      <c r="P21" s="13"/>
      <c r="Q21" s="16"/>
      <c r="R21" s="16"/>
    </row>
    <row r="22" spans="3:18" ht="18.75" customHeight="1" x14ac:dyDescent="0.55000000000000004">
      <c r="C22" s="17"/>
      <c r="D22" s="50"/>
      <c r="E22" s="53"/>
      <c r="F22" s="30" t="s">
        <v>6308</v>
      </c>
      <c r="G22" s="18" t="s">
        <v>3698</v>
      </c>
      <c r="H22" s="18" t="s">
        <v>3161</v>
      </c>
      <c r="I22" s="18" t="s">
        <v>1791</v>
      </c>
      <c r="J22" s="18">
        <v>55</v>
      </c>
      <c r="K22" s="56"/>
      <c r="L22" s="18" t="s">
        <v>1907</v>
      </c>
      <c r="M22" s="30" t="s">
        <v>1908</v>
      </c>
      <c r="N22" s="18" t="s">
        <v>83</v>
      </c>
      <c r="O22" s="30" t="s">
        <v>1716</v>
      </c>
      <c r="P22" s="18" t="s">
        <v>6309</v>
      </c>
      <c r="Q22" s="47" t="s">
        <v>3698</v>
      </c>
      <c r="R22" s="21"/>
    </row>
    <row r="23" spans="3:18" ht="18.75" customHeight="1" thickBot="1" x14ac:dyDescent="0.6">
      <c r="C23" s="22"/>
      <c r="D23" s="51"/>
      <c r="E23" s="54"/>
      <c r="F23" s="34"/>
      <c r="G23" s="24"/>
      <c r="H23" s="25">
        <v>16</v>
      </c>
      <c r="I23" s="24" t="s">
        <v>167</v>
      </c>
      <c r="J23" s="24"/>
      <c r="K23" s="57"/>
      <c r="L23" s="25">
        <v>23</v>
      </c>
      <c r="M23" s="23"/>
      <c r="N23" s="24"/>
      <c r="O23" s="23"/>
      <c r="P23" s="24"/>
      <c r="Q23" s="28"/>
      <c r="R23" s="28"/>
    </row>
    <row r="24" spans="3:18" ht="18.75" customHeight="1" x14ac:dyDescent="0.55000000000000004">
      <c r="C24" s="11"/>
      <c r="D24" s="49"/>
      <c r="E24" s="52" t="str">
        <f>IF(D24="","",IF(#REF!&gt;0.1,"単",IF(#REF!&gt;0.29,"連",IF(#REF!&gt;0.34,"複","※"))))</f>
        <v/>
      </c>
      <c r="F24" s="12"/>
      <c r="G24" s="48"/>
      <c r="H24" s="13"/>
      <c r="I24" s="13"/>
      <c r="J24" s="13"/>
      <c r="K24" s="55" t="s">
        <v>4858</v>
      </c>
      <c r="L24" s="13"/>
      <c r="M24" s="12"/>
      <c r="N24" s="13"/>
      <c r="O24" s="12"/>
      <c r="P24" s="13"/>
      <c r="Q24" s="16"/>
      <c r="R24" s="16"/>
    </row>
    <row r="25" spans="3:18" ht="18.75" customHeight="1" x14ac:dyDescent="0.55000000000000004">
      <c r="C25" s="17"/>
      <c r="D25" s="50"/>
      <c r="E25" s="53"/>
      <c r="F25" s="30" t="s">
        <v>8074</v>
      </c>
      <c r="G25" s="18" t="s">
        <v>426</v>
      </c>
      <c r="H25" s="18" t="s">
        <v>1962</v>
      </c>
      <c r="I25" s="18" t="s">
        <v>36</v>
      </c>
      <c r="J25" s="18">
        <v>55</v>
      </c>
      <c r="K25" s="56"/>
      <c r="L25" s="18" t="s">
        <v>1907</v>
      </c>
      <c r="M25" s="30" t="s">
        <v>1911</v>
      </c>
      <c r="N25" s="18" t="s">
        <v>103</v>
      </c>
      <c r="O25" s="30" t="s">
        <v>1689</v>
      </c>
      <c r="P25" s="18" t="s">
        <v>8075</v>
      </c>
      <c r="Q25" s="47" t="s">
        <v>426</v>
      </c>
      <c r="R25" s="21"/>
    </row>
    <row r="26" spans="3:18" ht="18.75" customHeight="1" thickBot="1" x14ac:dyDescent="0.6">
      <c r="C26" s="22"/>
      <c r="D26" s="51"/>
      <c r="E26" s="54"/>
      <c r="F26" s="34"/>
      <c r="G26" s="24"/>
      <c r="H26" s="25" t="e">
        <v>#VALUE!</v>
      </c>
      <c r="I26" s="24" t="s">
        <v>167</v>
      </c>
      <c r="J26" s="24"/>
      <c r="K26" s="57"/>
      <c r="L26" s="25" t="s">
        <v>2207</v>
      </c>
      <c r="M26" s="23"/>
      <c r="N26" s="24"/>
      <c r="O26" s="23"/>
      <c r="P26" s="24"/>
      <c r="Q26" s="28"/>
      <c r="R26" s="28"/>
    </row>
    <row r="27" spans="3:18" ht="18.75" customHeight="1" x14ac:dyDescent="0.55000000000000004">
      <c r="C27" s="11"/>
      <c r="D27" s="49"/>
      <c r="E27" s="52" t="str">
        <f>IF(D27="","",IF(#REF!&gt;0.1,"単",IF(#REF!&gt;0.29,"連",IF(#REF!&gt;0.34,"複","※"))))</f>
        <v/>
      </c>
      <c r="F27" s="12"/>
      <c r="G27" s="48"/>
      <c r="H27" s="13"/>
      <c r="I27" s="13"/>
      <c r="J27" s="13" t="s">
        <v>167</v>
      </c>
      <c r="K27" s="55" t="s">
        <v>7888</v>
      </c>
      <c r="L27" s="13"/>
      <c r="M27" s="12"/>
      <c r="N27" s="13"/>
      <c r="O27" s="12"/>
      <c r="P27" s="13"/>
      <c r="Q27" s="16"/>
      <c r="R27" s="16"/>
    </row>
    <row r="28" spans="3:18" ht="18.75" customHeight="1" x14ac:dyDescent="0.55000000000000004">
      <c r="C28" s="17"/>
      <c r="D28" s="50"/>
      <c r="E28" s="53"/>
      <c r="F28" s="30" t="s">
        <v>2533</v>
      </c>
      <c r="G28" s="18" t="s">
        <v>1810</v>
      </c>
      <c r="H28" s="18" t="s">
        <v>62</v>
      </c>
      <c r="I28" s="18" t="s">
        <v>2573</v>
      </c>
      <c r="J28" s="18">
        <v>55</v>
      </c>
      <c r="K28" s="56"/>
      <c r="L28" s="18" t="s">
        <v>1907</v>
      </c>
      <c r="M28" s="30" t="s">
        <v>1911</v>
      </c>
      <c r="N28" s="18" t="s">
        <v>84</v>
      </c>
      <c r="O28" s="30" t="s">
        <v>1724</v>
      </c>
      <c r="P28" s="18" t="s">
        <v>8076</v>
      </c>
      <c r="Q28" s="47" t="s">
        <v>1810</v>
      </c>
      <c r="R28" s="21"/>
    </row>
    <row r="29" spans="3:18" ht="18.75" customHeight="1" thickBot="1" x14ac:dyDescent="0.6">
      <c r="C29" s="22"/>
      <c r="D29" s="51"/>
      <c r="E29" s="54"/>
      <c r="F29" s="34"/>
      <c r="G29" s="24"/>
      <c r="H29" s="25">
        <v>7</v>
      </c>
      <c r="I29" s="24" t="s">
        <v>167</v>
      </c>
      <c r="J29" s="24" t="s">
        <v>57</v>
      </c>
      <c r="K29" s="57"/>
      <c r="L29" s="25" t="s">
        <v>2207</v>
      </c>
      <c r="M29" s="23"/>
      <c r="N29" s="24"/>
      <c r="O29" s="23"/>
      <c r="P29" s="24"/>
      <c r="Q29" s="28"/>
      <c r="R29" s="28"/>
    </row>
    <row r="30" spans="3:18" ht="18.75" customHeight="1" x14ac:dyDescent="0.55000000000000004">
      <c r="C30" s="11"/>
      <c r="D30" s="49"/>
      <c r="E30" s="52" t="str">
        <f>IF(D30="","",IF(#REF!&gt;0.1,"単",IF(#REF!&gt;0.29,"連",IF(#REF!&gt;0.34,"複","※"))))</f>
        <v/>
      </c>
      <c r="F30" s="12"/>
      <c r="G30" s="48" t="s">
        <v>57</v>
      </c>
      <c r="H30" s="13"/>
      <c r="I30" s="13"/>
      <c r="J30" s="13" t="s">
        <v>167</v>
      </c>
      <c r="K30" s="55" t="s">
        <v>6640</v>
      </c>
      <c r="L30" s="13"/>
      <c r="M30" s="12"/>
      <c r="N30" s="13"/>
      <c r="O30" s="12"/>
      <c r="P30" s="13"/>
      <c r="Q30" s="16"/>
      <c r="R30" s="16"/>
    </row>
    <row r="31" spans="3:18" ht="18.75" customHeight="1" x14ac:dyDescent="0.55000000000000004">
      <c r="C31" s="17"/>
      <c r="D31" s="50"/>
      <c r="E31" s="53"/>
      <c r="F31" s="30" t="s">
        <v>8077</v>
      </c>
      <c r="G31" s="18" t="s">
        <v>1342</v>
      </c>
      <c r="H31" s="18" t="s">
        <v>58</v>
      </c>
      <c r="I31" s="18" t="s">
        <v>29</v>
      </c>
      <c r="J31" s="18">
        <v>55</v>
      </c>
      <c r="K31" s="56"/>
      <c r="L31" s="18" t="s">
        <v>1907</v>
      </c>
      <c r="M31" s="30" t="s">
        <v>1908</v>
      </c>
      <c r="N31" s="18" t="s">
        <v>5957</v>
      </c>
      <c r="O31" s="30" t="s">
        <v>1746</v>
      </c>
      <c r="P31" s="18" t="s">
        <v>8078</v>
      </c>
      <c r="Q31" s="47" t="s">
        <v>1342</v>
      </c>
      <c r="R31" s="21"/>
    </row>
    <row r="32" spans="3:18" ht="18.75" customHeight="1" thickBot="1" x14ac:dyDescent="0.6">
      <c r="C32" s="22"/>
      <c r="D32" s="51"/>
      <c r="E32" s="54"/>
      <c r="F32" s="34"/>
      <c r="G32" s="24" t="s">
        <v>57</v>
      </c>
      <c r="H32" s="25">
        <v>6</v>
      </c>
      <c r="I32" s="24" t="s">
        <v>167</v>
      </c>
      <c r="J32" s="24" t="s">
        <v>57</v>
      </c>
      <c r="K32" s="57"/>
      <c r="L32" s="25">
        <v>35</v>
      </c>
      <c r="M32" s="23"/>
      <c r="N32" s="24"/>
      <c r="O32" s="23"/>
      <c r="P32" s="24"/>
      <c r="Q32" s="28"/>
      <c r="R32" s="28"/>
    </row>
    <row r="33" spans="3:18" ht="18.75" customHeight="1" x14ac:dyDescent="0.55000000000000004">
      <c r="C33" s="11"/>
      <c r="D33" s="49"/>
      <c r="E33" s="52" t="str">
        <f>IF(D33="","",IF(#REF!&gt;0.1,"単",IF(#REF!&gt;0.29,"連",IF(#REF!&gt;0.34,"複","※"))))</f>
        <v/>
      </c>
      <c r="F33" s="12"/>
      <c r="G33" s="48" t="s">
        <v>57</v>
      </c>
      <c r="H33" s="13"/>
      <c r="I33" s="13"/>
      <c r="J33" s="13" t="s">
        <v>167</v>
      </c>
      <c r="K33" s="55" t="s">
        <v>6592</v>
      </c>
      <c r="L33" s="13"/>
      <c r="M33" s="12"/>
      <c r="N33" s="13"/>
      <c r="O33" s="12"/>
      <c r="P33" s="13"/>
      <c r="Q33" s="16"/>
      <c r="R33" s="16"/>
    </row>
    <row r="34" spans="3:18" ht="18.75" customHeight="1" x14ac:dyDescent="0.55000000000000004">
      <c r="C34" s="17"/>
      <c r="D34" s="50"/>
      <c r="E34" s="53"/>
      <c r="F34" s="30" t="s">
        <v>8079</v>
      </c>
      <c r="G34" s="18" t="s">
        <v>1675</v>
      </c>
      <c r="H34" s="18" t="s">
        <v>79</v>
      </c>
      <c r="I34" s="18" t="s">
        <v>28</v>
      </c>
      <c r="J34" s="18">
        <v>55</v>
      </c>
      <c r="K34" s="56"/>
      <c r="L34" s="18" t="s">
        <v>1907</v>
      </c>
      <c r="M34" s="30" t="s">
        <v>1911</v>
      </c>
      <c r="N34" s="18" t="s">
        <v>65</v>
      </c>
      <c r="O34" s="30" t="s">
        <v>1676</v>
      </c>
      <c r="P34" s="18" t="s">
        <v>8080</v>
      </c>
      <c r="Q34" s="47" t="s">
        <v>1675</v>
      </c>
      <c r="R34" s="21"/>
    </row>
    <row r="35" spans="3:18" ht="18.75" customHeight="1" thickBot="1" x14ac:dyDescent="0.6">
      <c r="C35" s="22"/>
      <c r="D35" s="51"/>
      <c r="E35" s="54"/>
      <c r="F35" s="34"/>
      <c r="G35" s="24" t="s">
        <v>57</v>
      </c>
      <c r="H35" s="25">
        <v>16</v>
      </c>
      <c r="I35" s="24"/>
      <c r="J35" s="24" t="s">
        <v>57</v>
      </c>
      <c r="K35" s="57"/>
      <c r="L35" s="25">
        <v>21</v>
      </c>
      <c r="M35" s="23"/>
      <c r="N35" s="24"/>
      <c r="O35" s="23"/>
      <c r="P35" s="24"/>
      <c r="Q35" s="28"/>
      <c r="R35" s="28"/>
    </row>
    <row r="36" spans="3:18" ht="18.75" customHeight="1" x14ac:dyDescent="0.55000000000000004">
      <c r="C36" s="11"/>
      <c r="D36" s="49"/>
      <c r="E36" s="52" t="str">
        <f>IF(D36="","",IF(#REF!&gt;0.1,"単",IF(#REF!&gt;0.29,"連",IF(#REF!&gt;0.34,"複","※"))))</f>
        <v/>
      </c>
      <c r="F36" s="12"/>
      <c r="G36" s="48" t="s">
        <v>57</v>
      </c>
      <c r="H36" s="13"/>
      <c r="I36" s="13"/>
      <c r="J36" s="13" t="s">
        <v>167</v>
      </c>
      <c r="K36" s="55" t="s">
        <v>8081</v>
      </c>
      <c r="L36" s="13"/>
      <c r="M36" s="12"/>
      <c r="N36" s="13"/>
      <c r="O36" s="12"/>
      <c r="P36" s="13"/>
      <c r="Q36" s="16"/>
      <c r="R36" s="16"/>
    </row>
    <row r="37" spans="3:18" ht="18.75" customHeight="1" x14ac:dyDescent="0.55000000000000004">
      <c r="C37" s="17"/>
      <c r="D37" s="50"/>
      <c r="E37" s="53"/>
      <c r="F37" s="30" t="s">
        <v>8082</v>
      </c>
      <c r="G37" s="18" t="s">
        <v>1679</v>
      </c>
      <c r="H37" s="18" t="s">
        <v>58</v>
      </c>
      <c r="I37" s="18" t="s">
        <v>1914</v>
      </c>
      <c r="J37" s="18">
        <v>53</v>
      </c>
      <c r="K37" s="56"/>
      <c r="L37" s="18" t="s">
        <v>1907</v>
      </c>
      <c r="M37" s="30" t="s">
        <v>1911</v>
      </c>
      <c r="N37" s="18" t="s">
        <v>3616</v>
      </c>
      <c r="O37" s="30" t="s">
        <v>5970</v>
      </c>
      <c r="P37" s="18" t="s">
        <v>8083</v>
      </c>
      <c r="Q37" s="47" t="s">
        <v>1679</v>
      </c>
      <c r="R37" s="21"/>
    </row>
    <row r="38" spans="3:18" ht="18.75" customHeight="1" thickBot="1" x14ac:dyDescent="0.6">
      <c r="C38" s="22"/>
      <c r="D38" s="51"/>
      <c r="E38" s="54"/>
      <c r="F38" s="34"/>
      <c r="G38" s="24" t="s">
        <v>57</v>
      </c>
      <c r="H38" s="25">
        <v>6</v>
      </c>
      <c r="I38" s="24" t="s">
        <v>167</v>
      </c>
      <c r="J38" s="24" t="s">
        <v>57</v>
      </c>
      <c r="K38" s="57"/>
      <c r="L38" s="25">
        <v>19</v>
      </c>
      <c r="M38" s="23"/>
      <c r="N38" s="24"/>
      <c r="O38" s="23"/>
      <c r="P38" s="24"/>
      <c r="Q38" s="28"/>
      <c r="R38" s="28"/>
    </row>
    <row r="39" spans="3:18" ht="18.75" customHeight="1" x14ac:dyDescent="0.55000000000000004">
      <c r="C39" s="11"/>
      <c r="D39" s="49"/>
      <c r="E39" s="52" t="str">
        <f>IF(D39="","",IF(#REF!&gt;0.1,"単",IF(#REF!&gt;0.29,"連",IF(#REF!&gt;0.34,"複","※"))))</f>
        <v/>
      </c>
      <c r="F39" s="12"/>
      <c r="G39" s="48"/>
      <c r="H39" s="13"/>
      <c r="I39" s="13"/>
      <c r="J39" s="13" t="s">
        <v>167</v>
      </c>
      <c r="K39" s="55" t="s">
        <v>6000</v>
      </c>
      <c r="L39" s="13"/>
      <c r="M39" s="12"/>
      <c r="N39" s="13"/>
      <c r="O39" s="12"/>
      <c r="P39" s="13"/>
      <c r="Q39" s="16"/>
      <c r="R39" s="16"/>
    </row>
    <row r="40" spans="3:18" ht="18.75" customHeight="1" x14ac:dyDescent="0.55000000000000004">
      <c r="C40" s="17"/>
      <c r="D40" s="50"/>
      <c r="E40" s="53"/>
      <c r="F40" s="30" t="s">
        <v>8084</v>
      </c>
      <c r="G40" s="18" t="s">
        <v>877</v>
      </c>
      <c r="H40" s="18" t="s">
        <v>1962</v>
      </c>
      <c r="I40" s="18" t="s">
        <v>50</v>
      </c>
      <c r="J40" s="18">
        <v>55</v>
      </c>
      <c r="K40" s="56"/>
      <c r="L40" s="18" t="s">
        <v>1907</v>
      </c>
      <c r="M40" s="30" t="s">
        <v>1908</v>
      </c>
      <c r="N40" s="18" t="s">
        <v>6017</v>
      </c>
      <c r="O40" s="30" t="s">
        <v>1673</v>
      </c>
      <c r="P40" s="18" t="s">
        <v>8085</v>
      </c>
      <c r="Q40" s="47" t="s">
        <v>877</v>
      </c>
      <c r="R40" s="21"/>
    </row>
    <row r="41" spans="3:18" ht="18.75" customHeight="1" thickBot="1" x14ac:dyDescent="0.6">
      <c r="C41" s="22"/>
      <c r="D41" s="51"/>
      <c r="E41" s="54"/>
      <c r="F41" s="34"/>
      <c r="G41" s="24"/>
      <c r="H41" s="25" t="e">
        <v>#VALUE!</v>
      </c>
      <c r="I41" s="24" t="s">
        <v>167</v>
      </c>
      <c r="J41" s="24"/>
      <c r="K41" s="57"/>
      <c r="L41" s="25">
        <v>30</v>
      </c>
      <c r="M41" s="23"/>
      <c r="N41" s="24"/>
      <c r="O41" s="23"/>
      <c r="P41" s="24"/>
      <c r="Q41" s="28"/>
      <c r="R41" s="28"/>
    </row>
    <row r="42" spans="3:18" ht="18.75" customHeight="1" x14ac:dyDescent="0.55000000000000004">
      <c r="C42" s="11"/>
      <c r="D42" s="49"/>
      <c r="E42" s="52" t="str">
        <f>IF(D42="","",IF(#REF!&gt;0.1,"単",IF(#REF!&gt;0.29,"連",IF(#REF!&gt;0.34,"複","※"))))</f>
        <v/>
      </c>
      <c r="F42" s="12"/>
      <c r="G42" s="48"/>
      <c r="H42" s="13"/>
      <c r="I42" s="13"/>
      <c r="J42" s="13" t="s">
        <v>167</v>
      </c>
      <c r="K42" s="55" t="s">
        <v>5991</v>
      </c>
      <c r="L42" s="13"/>
      <c r="M42" s="12"/>
      <c r="N42" s="13"/>
      <c r="O42" s="12"/>
      <c r="P42" s="13"/>
      <c r="Q42" s="16"/>
      <c r="R42" s="16"/>
    </row>
    <row r="43" spans="3:18" ht="18.75" customHeight="1" x14ac:dyDescent="0.55000000000000004">
      <c r="C43" s="17"/>
      <c r="D43" s="50"/>
      <c r="E43" s="53"/>
      <c r="F43" s="30" t="s">
        <v>8086</v>
      </c>
      <c r="G43" s="18" t="s">
        <v>808</v>
      </c>
      <c r="H43" s="18" t="s">
        <v>62</v>
      </c>
      <c r="I43" s="18" t="s">
        <v>41</v>
      </c>
      <c r="J43" s="18">
        <v>55</v>
      </c>
      <c r="K43" s="56"/>
      <c r="L43" s="18" t="s">
        <v>1907</v>
      </c>
      <c r="M43" s="30" t="s">
        <v>1912</v>
      </c>
      <c r="N43" s="18" t="s">
        <v>104</v>
      </c>
      <c r="O43" s="30" t="s">
        <v>6216</v>
      </c>
      <c r="P43" s="18" t="s">
        <v>6632</v>
      </c>
      <c r="Q43" s="47" t="s">
        <v>808</v>
      </c>
      <c r="R43" s="21"/>
    </row>
    <row r="44" spans="3:18" ht="18.75" customHeight="1" thickBot="1" x14ac:dyDescent="0.6">
      <c r="C44" s="22"/>
      <c r="D44" s="51"/>
      <c r="E44" s="54"/>
      <c r="F44" s="34"/>
      <c r="G44" s="24"/>
      <c r="H44" s="25">
        <v>7</v>
      </c>
      <c r="I44" s="24"/>
      <c r="J44" s="24"/>
      <c r="K44" s="57"/>
      <c r="L44" s="25">
        <v>21</v>
      </c>
      <c r="M44" s="23"/>
      <c r="N44" s="24"/>
      <c r="O44" s="23"/>
      <c r="P44" s="24"/>
      <c r="Q44" s="28"/>
      <c r="R44" s="28"/>
    </row>
    <row r="45" spans="3:18" ht="18.75" customHeight="1" x14ac:dyDescent="0.55000000000000004">
      <c r="C45" s="11"/>
      <c r="D45" s="49"/>
      <c r="E45" s="52" t="str">
        <f>IF(D45="","",IF(#REF!&gt;0.1,"単",IF(#REF!&gt;0.29,"連",IF(#REF!&gt;0.34,"複","※"))))</f>
        <v/>
      </c>
      <c r="F45" s="12"/>
      <c r="G45" s="48" t="s">
        <v>167</v>
      </c>
      <c r="H45" s="13"/>
      <c r="I45" s="13"/>
      <c r="J45" s="13" t="s">
        <v>167</v>
      </c>
      <c r="K45" s="55" t="s">
        <v>6123</v>
      </c>
      <c r="L45" s="13"/>
      <c r="M45" s="12"/>
      <c r="N45" s="13"/>
      <c r="O45" s="12"/>
      <c r="P45" s="13"/>
      <c r="Q45" s="16"/>
      <c r="R45" s="16"/>
    </row>
    <row r="46" spans="3:18" ht="18.75" customHeight="1" x14ac:dyDescent="0.55000000000000004">
      <c r="C46" s="17"/>
      <c r="D46" s="50"/>
      <c r="E46" s="53"/>
      <c r="F46" s="30" t="s">
        <v>8087</v>
      </c>
      <c r="G46" s="18" t="s">
        <v>936</v>
      </c>
      <c r="H46" s="18" t="s">
        <v>85</v>
      </c>
      <c r="I46" s="18" t="s">
        <v>23</v>
      </c>
      <c r="J46" s="18">
        <v>55</v>
      </c>
      <c r="K46" s="56"/>
      <c r="L46" s="18" t="s">
        <v>1907</v>
      </c>
      <c r="M46" s="30" t="s">
        <v>1911</v>
      </c>
      <c r="N46" s="18" t="s">
        <v>90</v>
      </c>
      <c r="O46" s="30" t="s">
        <v>1673</v>
      </c>
      <c r="P46" s="18" t="s">
        <v>8088</v>
      </c>
      <c r="Q46" s="47" t="s">
        <v>936</v>
      </c>
      <c r="R46" s="21"/>
    </row>
    <row r="47" spans="3:18" ht="18.75" customHeight="1" thickBot="1" x14ac:dyDescent="0.6">
      <c r="C47" s="22"/>
      <c r="D47" s="51"/>
      <c r="E47" s="54"/>
      <c r="F47" s="34"/>
      <c r="G47" s="24"/>
      <c r="H47" s="25">
        <v>15</v>
      </c>
      <c r="I47" s="24" t="s">
        <v>167</v>
      </c>
      <c r="J47" s="24"/>
      <c r="K47" s="57"/>
      <c r="L47" s="25">
        <v>16</v>
      </c>
      <c r="M47" s="23"/>
      <c r="N47" s="24"/>
      <c r="O47" s="23"/>
      <c r="P47" s="24"/>
      <c r="Q47" s="28"/>
      <c r="R47" s="28"/>
    </row>
    <row r="48" spans="3:18" ht="18.75" customHeight="1" x14ac:dyDescent="0.55000000000000004">
      <c r="C48" s="11"/>
      <c r="D48" s="49"/>
      <c r="E48" s="52" t="str">
        <f>IF(D48="","",IF(#REF!&gt;0.1,"単",IF(#REF!&gt;0.29,"連",IF(#REF!&gt;0.34,"複","※"))))</f>
        <v/>
      </c>
      <c r="F48" s="12"/>
      <c r="G48" s="48"/>
      <c r="H48" s="13"/>
      <c r="I48" s="13"/>
      <c r="J48" s="13" t="s">
        <v>167</v>
      </c>
      <c r="K48" s="55" t="s">
        <v>8089</v>
      </c>
      <c r="L48" s="13"/>
      <c r="M48" s="12"/>
      <c r="N48" s="13"/>
      <c r="O48" s="12"/>
      <c r="P48" s="13"/>
      <c r="Q48" s="16"/>
      <c r="R48" s="16"/>
    </row>
    <row r="49" spans="1:18" ht="18.75" customHeight="1" x14ac:dyDescent="0.55000000000000004">
      <c r="C49" s="17"/>
      <c r="D49" s="50"/>
      <c r="E49" s="53"/>
      <c r="F49" s="30" t="s">
        <v>8090</v>
      </c>
      <c r="G49" s="18" t="s">
        <v>816</v>
      </c>
      <c r="H49" s="18" t="s">
        <v>1962</v>
      </c>
      <c r="I49" s="18" t="s">
        <v>32</v>
      </c>
      <c r="J49" s="18">
        <v>55</v>
      </c>
      <c r="K49" s="56"/>
      <c r="L49" s="18" t="s">
        <v>1907</v>
      </c>
      <c r="M49" s="30" t="s">
        <v>1911</v>
      </c>
      <c r="N49" s="18" t="s">
        <v>5957</v>
      </c>
      <c r="O49" s="30" t="s">
        <v>6489</v>
      </c>
      <c r="P49" s="18" t="s">
        <v>8091</v>
      </c>
      <c r="Q49" s="47" t="s">
        <v>816</v>
      </c>
      <c r="R49" s="21"/>
    </row>
    <row r="50" spans="1:18" ht="18.75" customHeight="1" thickBot="1" x14ac:dyDescent="0.6">
      <c r="C50" s="22"/>
      <c r="D50" s="51"/>
      <c r="E50" s="54"/>
      <c r="F50" s="34"/>
      <c r="G50" s="24"/>
      <c r="H50" s="25" t="e">
        <v>#VALUE!</v>
      </c>
      <c r="I50" s="24" t="s">
        <v>167</v>
      </c>
      <c r="J50" s="24"/>
      <c r="K50" s="57"/>
      <c r="L50" s="25">
        <v>15</v>
      </c>
      <c r="M50" s="23"/>
      <c r="N50" s="24"/>
      <c r="O50" s="23"/>
      <c r="P50" s="24"/>
      <c r="Q50" s="28"/>
      <c r="R50" s="28"/>
    </row>
    <row r="51" spans="1:18" ht="18.75" customHeight="1" x14ac:dyDescent="0.55000000000000004">
      <c r="C51" s="11"/>
      <c r="D51" s="49"/>
      <c r="E51" s="52" t="str">
        <f>IF(D51="","",IF(#REF!&gt;0.1,"単",IF(#REF!&gt;0.29,"連",IF(#REF!&gt;0.34,"複","※"))))</f>
        <v/>
      </c>
      <c r="F51" s="12"/>
      <c r="G51" s="48"/>
      <c r="H51" s="13"/>
      <c r="I51" s="13"/>
      <c r="J51" s="13" t="s">
        <v>167</v>
      </c>
      <c r="K51" s="55" t="s">
        <v>2205</v>
      </c>
      <c r="L51" s="13"/>
      <c r="M51" s="12"/>
      <c r="N51" s="13"/>
      <c r="O51" s="12"/>
      <c r="P51" s="13"/>
      <c r="Q51" s="16"/>
      <c r="R51" s="16"/>
    </row>
    <row r="52" spans="1:18" ht="18.75" customHeight="1" x14ac:dyDescent="0.55000000000000004">
      <c r="C52" s="17"/>
      <c r="D52" s="50"/>
      <c r="E52" s="53"/>
      <c r="F52" s="30" t="s">
        <v>8092</v>
      </c>
      <c r="G52" s="18" t="s">
        <v>340</v>
      </c>
      <c r="H52" s="18" t="s">
        <v>85</v>
      </c>
      <c r="I52" s="18" t="s">
        <v>1784</v>
      </c>
      <c r="J52" s="18">
        <v>55</v>
      </c>
      <c r="K52" s="56"/>
      <c r="L52" s="18" t="s">
        <v>1907</v>
      </c>
      <c r="M52" s="30" t="s">
        <v>1908</v>
      </c>
      <c r="N52" s="18" t="s">
        <v>2520</v>
      </c>
      <c r="O52" s="30" t="s">
        <v>1695</v>
      </c>
      <c r="P52" s="18" t="s">
        <v>8093</v>
      </c>
      <c r="Q52" s="47" t="s">
        <v>340</v>
      </c>
      <c r="R52" s="21"/>
    </row>
    <row r="53" spans="1:18" ht="18.75" customHeight="1" thickBot="1" x14ac:dyDescent="0.6">
      <c r="C53" s="22"/>
      <c r="D53" s="51"/>
      <c r="E53" s="54"/>
      <c r="F53" s="34"/>
      <c r="G53" s="24"/>
      <c r="H53" s="25">
        <v>15</v>
      </c>
      <c r="I53" s="24" t="s">
        <v>167</v>
      </c>
      <c r="J53" s="24"/>
      <c r="K53" s="57"/>
      <c r="L53" s="25">
        <v>25</v>
      </c>
      <c r="M53" s="23"/>
      <c r="N53" s="24"/>
      <c r="O53" s="23"/>
      <c r="P53" s="24"/>
      <c r="Q53" s="28"/>
      <c r="R53" s="28"/>
    </row>
    <row r="54" spans="1:18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8" x14ac:dyDescent="0.55000000000000004">
      <c r="A55" t="s">
        <v>33</v>
      </c>
      <c r="B55" t="s">
        <v>1</v>
      </c>
      <c r="C55" s="1" t="s">
        <v>2</v>
      </c>
      <c r="D55" t="s">
        <v>11</v>
      </c>
      <c r="E55" t="s">
        <v>2193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1903</v>
      </c>
      <c r="L55" t="s">
        <v>1904</v>
      </c>
      <c r="M55" t="s">
        <v>1905</v>
      </c>
      <c r="N55" t="s">
        <v>8</v>
      </c>
      <c r="O55" t="s">
        <v>9</v>
      </c>
      <c r="P55" t="s">
        <v>10</v>
      </c>
      <c r="Q55" t="s">
        <v>12</v>
      </c>
    </row>
    <row r="56" spans="1:18" x14ac:dyDescent="0.55000000000000004">
      <c r="A56" t="s">
        <v>942</v>
      </c>
      <c r="B56" t="s">
        <v>2195</v>
      </c>
      <c r="H56" s="7"/>
    </row>
    <row r="57" spans="1:18" x14ac:dyDescent="0.55000000000000004">
      <c r="A57" s="7">
        <v>2</v>
      </c>
      <c r="B57" s="7"/>
      <c r="C57" s="37" t="s">
        <v>942</v>
      </c>
      <c r="D57" s="7" t="s">
        <v>2195</v>
      </c>
      <c r="G57" s="7" t="s">
        <v>1462</v>
      </c>
      <c r="H57" s="9"/>
    </row>
    <row r="58" spans="1:18" ht="18.5" thickBot="1" x14ac:dyDescent="0.6">
      <c r="C58" s="39">
        <v>2</v>
      </c>
      <c r="D58" t="s">
        <v>1272</v>
      </c>
      <c r="E58">
        <f>VALUE(B56)</f>
        <v>1800</v>
      </c>
      <c r="F58" t="s">
        <v>942</v>
      </c>
      <c r="I58" s="31"/>
    </row>
    <row r="59" spans="1:18" ht="18" customHeight="1" x14ac:dyDescent="0.55000000000000004">
      <c r="B59" t="s">
        <v>167</v>
      </c>
      <c r="C59" s="11"/>
      <c r="D59" s="49"/>
      <c r="E59" s="52" t="str">
        <f>IF(D59="","",IF(#REF!&gt;0.1,"単",IF(#REF!&gt;0.29,"連",IF(#REF!&gt;0.34,"複","※"))))</f>
        <v/>
      </c>
      <c r="F59" s="12"/>
      <c r="G59" s="48" t="s">
        <v>57</v>
      </c>
      <c r="H59" s="13"/>
      <c r="I59" s="13"/>
      <c r="J59" s="13" t="s">
        <v>167</v>
      </c>
      <c r="K59" s="55" t="s">
        <v>8094</v>
      </c>
      <c r="L59" s="13"/>
      <c r="M59" s="12"/>
      <c r="N59" s="13"/>
      <c r="O59" s="12"/>
      <c r="P59" s="13"/>
      <c r="Q59" s="16"/>
      <c r="R59" s="16"/>
    </row>
    <row r="60" spans="1:18" ht="18" customHeight="1" x14ac:dyDescent="0.55000000000000004">
      <c r="C60" s="17"/>
      <c r="D60" s="50"/>
      <c r="E60" s="53"/>
      <c r="F60" s="30" t="s">
        <v>8095</v>
      </c>
      <c r="G60" s="18" t="s">
        <v>1800</v>
      </c>
      <c r="H60" s="18" t="s">
        <v>69</v>
      </c>
      <c r="I60" s="18" t="s">
        <v>28</v>
      </c>
      <c r="J60" s="18">
        <v>57</v>
      </c>
      <c r="K60" s="56"/>
      <c r="L60" s="18" t="s">
        <v>1910</v>
      </c>
      <c r="M60" s="30" t="s">
        <v>1911</v>
      </c>
      <c r="N60" s="18" t="s">
        <v>3788</v>
      </c>
      <c r="O60" s="30" t="s">
        <v>4855</v>
      </c>
      <c r="P60" s="18" t="s">
        <v>8096</v>
      </c>
      <c r="Q60" s="47" t="s">
        <v>1800</v>
      </c>
      <c r="R60" s="21"/>
    </row>
    <row r="61" spans="1:18" ht="18.5" customHeight="1" thickBot="1" x14ac:dyDescent="0.6">
      <c r="C61" s="22"/>
      <c r="D61" s="51"/>
      <c r="E61" s="54"/>
      <c r="F61" s="34"/>
      <c r="G61" s="24"/>
      <c r="H61" s="25">
        <v>8</v>
      </c>
      <c r="I61" s="24"/>
      <c r="J61" s="24"/>
      <c r="K61" s="57"/>
      <c r="L61" s="25">
        <v>21</v>
      </c>
      <c r="M61" s="23"/>
      <c r="N61" s="24"/>
      <c r="O61" s="23"/>
      <c r="P61" s="24"/>
      <c r="Q61" s="28"/>
      <c r="R61" s="28"/>
    </row>
    <row r="62" spans="1:18" ht="18" customHeight="1" x14ac:dyDescent="0.55000000000000004">
      <c r="C62" s="11"/>
      <c r="D62" s="49"/>
      <c r="E62" s="52" t="str">
        <f>IF(D62="","",IF(#REF!&gt;0.1,"単",IF(#REF!&gt;0.29,"連",IF(#REF!&gt;0.34,"複","※"))))</f>
        <v/>
      </c>
      <c r="F62" s="12"/>
      <c r="G62" s="48"/>
      <c r="H62" s="13"/>
      <c r="I62" s="13"/>
      <c r="J62" s="13"/>
      <c r="K62" s="55" t="s">
        <v>6306</v>
      </c>
      <c r="L62" s="13"/>
      <c r="M62" s="12"/>
      <c r="N62" s="13"/>
      <c r="O62" s="12"/>
      <c r="P62" s="13"/>
      <c r="Q62" s="16"/>
      <c r="R62" s="16"/>
    </row>
    <row r="63" spans="1:18" ht="18.75" customHeight="1" x14ac:dyDescent="0.55000000000000004">
      <c r="C63" s="17"/>
      <c r="D63" s="50"/>
      <c r="E63" s="53"/>
      <c r="F63" s="30" t="s">
        <v>8097</v>
      </c>
      <c r="G63" s="18" t="s">
        <v>557</v>
      </c>
      <c r="H63" s="18" t="s">
        <v>62</v>
      </c>
      <c r="I63" s="18" t="s">
        <v>2629</v>
      </c>
      <c r="J63" s="18">
        <v>57</v>
      </c>
      <c r="K63" s="56"/>
      <c r="L63" s="18" t="s">
        <v>1910</v>
      </c>
      <c r="M63" s="30" t="s">
        <v>1916</v>
      </c>
      <c r="N63" s="18" t="s">
        <v>103</v>
      </c>
      <c r="O63" s="30" t="s">
        <v>1694</v>
      </c>
      <c r="P63" s="18" t="s">
        <v>8098</v>
      </c>
      <c r="Q63" s="47" t="s">
        <v>557</v>
      </c>
      <c r="R63" s="21"/>
    </row>
    <row r="64" spans="1:18" ht="18.5" customHeight="1" thickBot="1" x14ac:dyDescent="0.6">
      <c r="C64" s="22"/>
      <c r="D64" s="51"/>
      <c r="E64" s="54"/>
      <c r="F64" s="34"/>
      <c r="G64" s="24"/>
      <c r="H64" s="25">
        <v>7</v>
      </c>
      <c r="I64" s="24"/>
      <c r="J64" s="24" t="s">
        <v>57</v>
      </c>
      <c r="K64" s="57"/>
      <c r="L64" s="25">
        <v>34</v>
      </c>
      <c r="M64" s="23"/>
      <c r="N64" s="24"/>
      <c r="O64" s="23"/>
      <c r="P64" s="24"/>
      <c r="Q64" s="28"/>
      <c r="R64" s="28"/>
    </row>
    <row r="65" spans="3:18" ht="18" customHeight="1" x14ac:dyDescent="0.55000000000000004">
      <c r="C65" s="11"/>
      <c r="D65" s="49"/>
      <c r="E65" s="52" t="str">
        <f>IF(D65="","",IF(#REF!&gt;0.1,"単",IF(#REF!&gt;0.29,"連",IF(#REF!&gt;0.34,"複","※"))))</f>
        <v/>
      </c>
      <c r="F65" s="12"/>
      <c r="G65" s="48"/>
      <c r="H65" s="13"/>
      <c r="I65" s="13"/>
      <c r="J65" s="13"/>
      <c r="K65" s="55" t="s">
        <v>6385</v>
      </c>
      <c r="L65" s="13"/>
      <c r="M65" s="12"/>
      <c r="N65" s="13"/>
      <c r="O65" s="12"/>
      <c r="P65" s="13"/>
      <c r="Q65" s="16"/>
      <c r="R65" s="16"/>
    </row>
    <row r="66" spans="3:18" ht="18" customHeight="1" x14ac:dyDescent="0.55000000000000004">
      <c r="C66" s="17"/>
      <c r="D66" s="50"/>
      <c r="E66" s="53"/>
      <c r="F66" s="30" t="s">
        <v>8099</v>
      </c>
      <c r="G66" s="18" t="s">
        <v>481</v>
      </c>
      <c r="H66" s="18" t="s">
        <v>1962</v>
      </c>
      <c r="I66" s="18" t="s">
        <v>1791</v>
      </c>
      <c r="J66" s="18">
        <v>57</v>
      </c>
      <c r="K66" s="56"/>
      <c r="L66" s="18" t="s">
        <v>1910</v>
      </c>
      <c r="M66" s="30" t="s">
        <v>1912</v>
      </c>
      <c r="N66" s="18" t="s">
        <v>105</v>
      </c>
      <c r="O66" s="30" t="s">
        <v>1673</v>
      </c>
      <c r="P66" s="18" t="s">
        <v>8100</v>
      </c>
      <c r="Q66" s="47" t="s">
        <v>481</v>
      </c>
      <c r="R66" s="21"/>
    </row>
    <row r="67" spans="3:18" ht="18.5" customHeight="1" thickBot="1" x14ac:dyDescent="0.6">
      <c r="C67" s="22"/>
      <c r="D67" s="51"/>
      <c r="E67" s="54"/>
      <c r="F67" s="34"/>
      <c r="G67" s="24"/>
      <c r="H67" s="25" t="e">
        <v>#VALUE!</v>
      </c>
      <c r="I67" s="24" t="s">
        <v>167</v>
      </c>
      <c r="J67" s="24"/>
      <c r="K67" s="57"/>
      <c r="L67" s="25">
        <v>23</v>
      </c>
      <c r="M67" s="23"/>
      <c r="N67" s="24"/>
      <c r="O67" s="23"/>
      <c r="P67" s="24"/>
      <c r="Q67" s="28"/>
      <c r="R67" s="28"/>
    </row>
    <row r="68" spans="3:18" ht="18" customHeight="1" x14ac:dyDescent="0.55000000000000004">
      <c r="C68" s="11"/>
      <c r="D68" s="49"/>
      <c r="E68" s="52" t="str">
        <f>IF(D68="","",IF(#REF!&gt;0.1,"単",IF(#REF!&gt;0.29,"連",IF(#REF!&gt;0.34,"複","※"))))</f>
        <v/>
      </c>
      <c r="F68" s="12"/>
      <c r="G68" s="48"/>
      <c r="H68" s="13"/>
      <c r="I68" s="13"/>
      <c r="J68" s="13"/>
      <c r="K68" s="55" t="s">
        <v>6117</v>
      </c>
      <c r="L68" s="13"/>
      <c r="M68" s="12"/>
      <c r="N68" s="13"/>
      <c r="O68" s="12"/>
      <c r="P68" s="13"/>
      <c r="Q68" s="16"/>
      <c r="R68" s="16"/>
    </row>
    <row r="69" spans="3:18" ht="18.75" customHeight="1" x14ac:dyDescent="0.55000000000000004">
      <c r="C69" s="17"/>
      <c r="D69" s="50"/>
      <c r="E69" s="53"/>
      <c r="F69" s="30" t="s">
        <v>8101</v>
      </c>
      <c r="G69" s="18" t="s">
        <v>321</v>
      </c>
      <c r="H69" s="18" t="s">
        <v>79</v>
      </c>
      <c r="I69" s="18" t="s">
        <v>23</v>
      </c>
      <c r="J69" s="18">
        <v>57</v>
      </c>
      <c r="K69" s="56"/>
      <c r="L69" s="18" t="s">
        <v>1910</v>
      </c>
      <c r="M69" s="30" t="s">
        <v>1908</v>
      </c>
      <c r="N69" s="18" t="s">
        <v>109</v>
      </c>
      <c r="O69" s="30" t="s">
        <v>1673</v>
      </c>
      <c r="P69" s="18" t="s">
        <v>6526</v>
      </c>
      <c r="Q69" s="47" t="s">
        <v>321</v>
      </c>
      <c r="R69" s="21"/>
    </row>
    <row r="70" spans="3:18" ht="18.5" customHeight="1" thickBot="1" x14ac:dyDescent="0.6">
      <c r="C70" s="22"/>
      <c r="D70" s="51"/>
      <c r="E70" s="54"/>
      <c r="F70" s="34"/>
      <c r="G70" s="24"/>
      <c r="H70" s="25">
        <v>16</v>
      </c>
      <c r="I70" s="24" t="s">
        <v>167</v>
      </c>
      <c r="J70" s="24"/>
      <c r="K70" s="57"/>
      <c r="L70" s="25">
        <v>16</v>
      </c>
      <c r="M70" s="23"/>
      <c r="N70" s="24"/>
      <c r="O70" s="23"/>
      <c r="P70" s="24"/>
      <c r="Q70" s="28"/>
      <c r="R70" s="28"/>
    </row>
    <row r="71" spans="3:18" ht="18" customHeight="1" x14ac:dyDescent="0.55000000000000004">
      <c r="C71" s="11"/>
      <c r="D71" s="49"/>
      <c r="E71" s="52" t="str">
        <f>IF(D71="","",IF(#REF!&gt;0.1,"単",IF(#REF!&gt;0.29,"連",IF(#REF!&gt;0.34,"複","※"))))</f>
        <v/>
      </c>
      <c r="F71" s="12"/>
      <c r="G71" s="48"/>
      <c r="H71" s="13"/>
      <c r="I71" s="13"/>
      <c r="J71" s="13" t="s">
        <v>167</v>
      </c>
      <c r="K71" s="55" t="s">
        <v>6739</v>
      </c>
      <c r="L71" s="13"/>
      <c r="M71" s="12"/>
      <c r="N71" s="13"/>
      <c r="O71" s="12"/>
      <c r="P71" s="13"/>
      <c r="Q71" s="16"/>
      <c r="R71" s="16"/>
    </row>
    <row r="72" spans="3:18" ht="18.75" customHeight="1" x14ac:dyDescent="0.55000000000000004">
      <c r="C72" s="17"/>
      <c r="D72" s="50"/>
      <c r="E72" s="53"/>
      <c r="F72" s="30" t="s">
        <v>8102</v>
      </c>
      <c r="G72" s="18" t="s">
        <v>675</v>
      </c>
      <c r="H72" s="18" t="s">
        <v>106</v>
      </c>
      <c r="I72" s="18" t="s">
        <v>1792</v>
      </c>
      <c r="J72" s="18">
        <v>57</v>
      </c>
      <c r="K72" s="56"/>
      <c r="L72" s="18" t="s">
        <v>1910</v>
      </c>
      <c r="M72" s="30" t="s">
        <v>1908</v>
      </c>
      <c r="N72" s="18" t="s">
        <v>112</v>
      </c>
      <c r="O72" s="30" t="s">
        <v>3621</v>
      </c>
      <c r="P72" s="18" t="s">
        <v>8103</v>
      </c>
      <c r="Q72" s="47" t="s">
        <v>675</v>
      </c>
      <c r="R72" s="21"/>
    </row>
    <row r="73" spans="3:18" ht="18.5" customHeight="1" thickBot="1" x14ac:dyDescent="0.6">
      <c r="C73" s="22"/>
      <c r="D73" s="51"/>
      <c r="E73" s="54"/>
      <c r="F73" s="34"/>
      <c r="G73" s="24"/>
      <c r="H73" s="25">
        <v>12</v>
      </c>
      <c r="I73" s="24"/>
      <c r="J73" s="24"/>
      <c r="K73" s="57"/>
      <c r="L73" s="25">
        <v>34</v>
      </c>
      <c r="M73" s="23"/>
      <c r="N73" s="24"/>
      <c r="O73" s="23"/>
      <c r="P73" s="24"/>
      <c r="Q73" s="28"/>
      <c r="R73" s="28"/>
    </row>
    <row r="74" spans="3:18" ht="18" customHeight="1" x14ac:dyDescent="0.55000000000000004">
      <c r="C74" s="11"/>
      <c r="D74" s="49"/>
      <c r="E74" s="52" t="str">
        <f>IF(D74="","",IF(#REF!&gt;0.1,"単",IF(#REF!&gt;0.29,"連",IF(#REF!&gt;0.34,"複","※"))))</f>
        <v/>
      </c>
      <c r="F74" s="12"/>
      <c r="G74" s="48" t="s">
        <v>57</v>
      </c>
      <c r="H74" s="13"/>
      <c r="I74" s="13"/>
      <c r="J74" s="13" t="s">
        <v>167</v>
      </c>
      <c r="K74" s="55" t="s">
        <v>6487</v>
      </c>
      <c r="L74" s="13"/>
      <c r="M74" s="12"/>
      <c r="N74" s="13"/>
      <c r="O74" s="12"/>
      <c r="P74" s="13"/>
      <c r="Q74" s="16"/>
      <c r="R74" s="16"/>
    </row>
    <row r="75" spans="3:18" ht="18" customHeight="1" x14ac:dyDescent="0.55000000000000004">
      <c r="C75" s="17"/>
      <c r="D75" s="50"/>
      <c r="E75" s="53"/>
      <c r="F75" s="30" t="s">
        <v>8104</v>
      </c>
      <c r="G75" s="18" t="s">
        <v>743</v>
      </c>
      <c r="H75" s="18" t="s">
        <v>58</v>
      </c>
      <c r="I75" s="18" t="s">
        <v>2573</v>
      </c>
      <c r="J75" s="18">
        <v>57</v>
      </c>
      <c r="K75" s="56"/>
      <c r="L75" s="18" t="s">
        <v>1910</v>
      </c>
      <c r="M75" s="30" t="s">
        <v>1916</v>
      </c>
      <c r="N75" s="18" t="s">
        <v>6003</v>
      </c>
      <c r="O75" s="30" t="s">
        <v>6204</v>
      </c>
      <c r="P75" s="18" t="s">
        <v>8105</v>
      </c>
      <c r="Q75" s="47" t="s">
        <v>743</v>
      </c>
      <c r="R75" s="21"/>
    </row>
    <row r="76" spans="3:18" ht="18.5" customHeight="1" thickBot="1" x14ac:dyDescent="0.6">
      <c r="C76" s="22"/>
      <c r="D76" s="51"/>
      <c r="E76" s="54"/>
      <c r="F76" s="34"/>
      <c r="G76" s="24" t="s">
        <v>57</v>
      </c>
      <c r="H76" s="25">
        <v>6</v>
      </c>
      <c r="I76" s="24" t="s">
        <v>167</v>
      </c>
      <c r="J76" s="24" t="s">
        <v>57</v>
      </c>
      <c r="K76" s="57"/>
      <c r="L76" s="25" t="s">
        <v>2207</v>
      </c>
      <c r="M76" s="23"/>
      <c r="N76" s="24"/>
      <c r="O76" s="23"/>
      <c r="P76" s="24"/>
      <c r="Q76" s="28"/>
      <c r="R76" s="28"/>
    </row>
    <row r="77" spans="3:18" ht="18" customHeight="1" x14ac:dyDescent="0.55000000000000004">
      <c r="C77" s="11"/>
      <c r="D77" s="49"/>
      <c r="E77" s="52" t="str">
        <f>IF(D77="","",IF(#REF!&gt;0.1,"単",IF(#REF!&gt;0.29,"連",IF(#REF!&gt;0.34,"複","※"))))</f>
        <v/>
      </c>
      <c r="F77" s="12"/>
      <c r="G77" s="48" t="s">
        <v>57</v>
      </c>
      <c r="H77" s="13"/>
      <c r="I77" s="13"/>
      <c r="J77" s="13" t="s">
        <v>167</v>
      </c>
      <c r="K77" s="55" t="s">
        <v>8106</v>
      </c>
      <c r="L77" s="13"/>
      <c r="M77" s="12"/>
      <c r="N77" s="13"/>
      <c r="O77" s="12"/>
      <c r="P77" s="13"/>
      <c r="Q77" s="16"/>
      <c r="R77" s="16"/>
    </row>
    <row r="78" spans="3:18" ht="18" customHeight="1" x14ac:dyDescent="0.55000000000000004">
      <c r="C78" s="17"/>
      <c r="D78" s="50"/>
      <c r="E78" s="53"/>
      <c r="F78" s="30" t="s">
        <v>8107</v>
      </c>
      <c r="G78" s="18" t="s">
        <v>5992</v>
      </c>
      <c r="H78" s="18" t="s">
        <v>62</v>
      </c>
      <c r="I78" s="18" t="s">
        <v>6187</v>
      </c>
      <c r="J78" s="18">
        <v>55</v>
      </c>
      <c r="K78" s="56"/>
      <c r="L78" s="18" t="s">
        <v>1910</v>
      </c>
      <c r="M78" s="30" t="s">
        <v>1908</v>
      </c>
      <c r="N78" s="18" t="s">
        <v>4856</v>
      </c>
      <c r="O78" s="30" t="s">
        <v>1689</v>
      </c>
      <c r="P78" s="18" t="s">
        <v>8108</v>
      </c>
      <c r="Q78" s="47" t="s">
        <v>5992</v>
      </c>
      <c r="R78" s="21"/>
    </row>
    <row r="79" spans="3:18" ht="18.5" customHeight="1" thickBot="1" x14ac:dyDescent="0.6">
      <c r="C79" s="22"/>
      <c r="D79" s="51"/>
      <c r="E79" s="54"/>
      <c r="F79" s="34"/>
      <c r="G79" s="24" t="s">
        <v>57</v>
      </c>
      <c r="H79" s="25">
        <v>7</v>
      </c>
      <c r="I79" s="24"/>
      <c r="J79" s="24" t="s">
        <v>57</v>
      </c>
      <c r="K79" s="57"/>
      <c r="L79" s="25">
        <v>27</v>
      </c>
      <c r="M79" s="23"/>
      <c r="N79" s="24"/>
      <c r="O79" s="23"/>
      <c r="P79" s="24"/>
      <c r="Q79" s="28"/>
      <c r="R79" s="28"/>
    </row>
    <row r="80" spans="3:18" ht="18" customHeight="1" x14ac:dyDescent="0.55000000000000004">
      <c r="C80" s="11"/>
      <c r="D80" s="49"/>
      <c r="E80" s="52" t="str">
        <f>IF(D80="","",IF(#REF!&gt;0.1,"単",IF(#REF!&gt;0.29,"連",IF(#REF!&gt;0.34,"複","※"))))</f>
        <v/>
      </c>
      <c r="F80" s="12"/>
      <c r="G80" s="48" t="s">
        <v>57</v>
      </c>
      <c r="H80" s="13"/>
      <c r="I80" s="13"/>
      <c r="J80" s="13" t="s">
        <v>167</v>
      </c>
      <c r="K80" s="55" t="s">
        <v>6649</v>
      </c>
      <c r="L80" s="13"/>
      <c r="M80" s="12"/>
      <c r="N80" s="13"/>
      <c r="O80" s="12"/>
      <c r="P80" s="13"/>
      <c r="Q80" s="16"/>
      <c r="R80" s="16"/>
    </row>
    <row r="81" spans="3:18" ht="18" customHeight="1" x14ac:dyDescent="0.55000000000000004">
      <c r="C81" s="17"/>
      <c r="D81" s="50"/>
      <c r="E81" s="53"/>
      <c r="F81" s="30" t="s">
        <v>8109</v>
      </c>
      <c r="G81" s="18" t="s">
        <v>5996</v>
      </c>
      <c r="H81" s="18" t="s">
        <v>81</v>
      </c>
      <c r="I81" s="18" t="s">
        <v>71</v>
      </c>
      <c r="J81" s="18">
        <v>57</v>
      </c>
      <c r="K81" s="56"/>
      <c r="L81" s="18" t="s">
        <v>1910</v>
      </c>
      <c r="M81" s="30" t="s">
        <v>1911</v>
      </c>
      <c r="N81" s="18" t="s">
        <v>3184</v>
      </c>
      <c r="O81" s="30" t="s">
        <v>1709</v>
      </c>
      <c r="P81" s="18" t="s">
        <v>8110</v>
      </c>
      <c r="Q81" s="47" t="s">
        <v>5996</v>
      </c>
      <c r="R81" s="21"/>
    </row>
    <row r="82" spans="3:18" ht="18.5" customHeight="1" thickBot="1" x14ac:dyDescent="0.6">
      <c r="C82" s="22"/>
      <c r="D82" s="51"/>
      <c r="E82" s="54"/>
      <c r="F82" s="34"/>
      <c r="G82" s="24" t="s">
        <v>57</v>
      </c>
      <c r="H82" s="25">
        <v>11</v>
      </c>
      <c r="I82" s="24" t="s">
        <v>167</v>
      </c>
      <c r="J82" s="24" t="s">
        <v>57</v>
      </c>
      <c r="K82" s="57"/>
      <c r="L82" s="25">
        <v>24</v>
      </c>
      <c r="M82" s="23"/>
      <c r="N82" s="24"/>
      <c r="O82" s="23"/>
      <c r="P82" s="24"/>
      <c r="Q82" s="28"/>
      <c r="R82" s="28"/>
    </row>
    <row r="83" spans="3:18" ht="18" customHeight="1" x14ac:dyDescent="0.55000000000000004">
      <c r="C83" s="11"/>
      <c r="D83" s="49"/>
      <c r="E83" s="52" t="str">
        <f>IF(D83="","",IF(#REF!&gt;0.1,"単",IF(#REF!&gt;0.29,"連",IF(#REF!&gt;0.34,"複","※"))))</f>
        <v/>
      </c>
      <c r="F83" s="12"/>
      <c r="G83" s="48"/>
      <c r="H83" s="13"/>
      <c r="I83" s="13"/>
      <c r="J83" s="13" t="s">
        <v>167</v>
      </c>
      <c r="K83" s="55" t="s">
        <v>7049</v>
      </c>
      <c r="L83" s="13"/>
      <c r="M83" s="12"/>
      <c r="N83" s="13"/>
      <c r="O83" s="12"/>
      <c r="P83" s="13"/>
      <c r="Q83" s="16"/>
      <c r="R83" s="16"/>
    </row>
    <row r="84" spans="3:18" ht="18" customHeight="1" x14ac:dyDescent="0.55000000000000004">
      <c r="C84" s="17"/>
      <c r="D84" s="50"/>
      <c r="E84" s="53"/>
      <c r="F84" s="30" t="s">
        <v>8111</v>
      </c>
      <c r="G84" s="18" t="s">
        <v>392</v>
      </c>
      <c r="H84" s="18" t="s">
        <v>99</v>
      </c>
      <c r="I84" s="18" t="s">
        <v>160</v>
      </c>
      <c r="J84" s="18">
        <v>54</v>
      </c>
      <c r="K84" s="56"/>
      <c r="L84" s="18" t="s">
        <v>1910</v>
      </c>
      <c r="M84" s="30" t="s">
        <v>1912</v>
      </c>
      <c r="N84" s="18" t="s">
        <v>89</v>
      </c>
      <c r="O84" s="30" t="s">
        <v>6012</v>
      </c>
      <c r="P84" s="18" t="s">
        <v>8112</v>
      </c>
      <c r="Q84" s="47" t="s">
        <v>392</v>
      </c>
      <c r="R84" s="21"/>
    </row>
    <row r="85" spans="3:18" ht="18.5" customHeight="1" thickBot="1" x14ac:dyDescent="0.6">
      <c r="C85" s="22"/>
      <c r="D85" s="51"/>
      <c r="E85" s="54"/>
      <c r="F85" s="34"/>
      <c r="G85" s="24"/>
      <c r="H85" s="25">
        <v>14</v>
      </c>
      <c r="I85" s="24" t="s">
        <v>167</v>
      </c>
      <c r="J85" s="24"/>
      <c r="K85" s="57"/>
      <c r="L85" s="25">
        <v>26</v>
      </c>
      <c r="M85" s="23"/>
      <c r="N85" s="24"/>
      <c r="O85" s="23"/>
      <c r="P85" s="24"/>
      <c r="Q85" s="28"/>
      <c r="R85" s="28"/>
    </row>
    <row r="86" spans="3:18" ht="18" customHeight="1" x14ac:dyDescent="0.55000000000000004">
      <c r="C86" s="11"/>
      <c r="D86" s="49"/>
      <c r="E86" s="52" t="str">
        <f>IF(D86="","",IF(#REF!&gt;0.1,"単",IF(#REF!&gt;0.29,"連",IF(#REF!&gt;0.34,"複","※"))))</f>
        <v/>
      </c>
      <c r="F86" s="12"/>
      <c r="G86" s="48"/>
      <c r="H86" s="13"/>
      <c r="I86" s="13"/>
      <c r="J86" s="13" t="s">
        <v>167</v>
      </c>
      <c r="K86" s="55" t="s">
        <v>6607</v>
      </c>
      <c r="L86" s="13"/>
      <c r="M86" s="12"/>
      <c r="N86" s="13"/>
      <c r="O86" s="12"/>
      <c r="P86" s="13"/>
      <c r="Q86" s="16"/>
      <c r="R86" s="16"/>
    </row>
    <row r="87" spans="3:18" ht="18" customHeight="1" x14ac:dyDescent="0.55000000000000004">
      <c r="C87" s="17"/>
      <c r="D87" s="50"/>
      <c r="E87" s="53"/>
      <c r="F87" s="30" t="s">
        <v>5143</v>
      </c>
      <c r="G87" s="18" t="s">
        <v>677</v>
      </c>
      <c r="H87" s="18" t="s">
        <v>58</v>
      </c>
      <c r="I87" s="18" t="s">
        <v>1786</v>
      </c>
      <c r="J87" s="18">
        <v>57</v>
      </c>
      <c r="K87" s="56"/>
      <c r="L87" s="18" t="s">
        <v>1910</v>
      </c>
      <c r="M87" s="30" t="s">
        <v>1908</v>
      </c>
      <c r="N87" s="18" t="s">
        <v>91</v>
      </c>
      <c r="O87" s="30" t="s">
        <v>1689</v>
      </c>
      <c r="P87" s="18" t="s">
        <v>8113</v>
      </c>
      <c r="Q87" s="47" t="s">
        <v>677</v>
      </c>
      <c r="R87" s="21"/>
    </row>
    <row r="88" spans="3:18" ht="18.5" customHeight="1" thickBot="1" x14ac:dyDescent="0.6">
      <c r="C88" s="22"/>
      <c r="D88" s="51"/>
      <c r="E88" s="54"/>
      <c r="F88" s="34"/>
      <c r="G88" s="24"/>
      <c r="H88" s="25">
        <v>6</v>
      </c>
      <c r="I88" s="24" t="s">
        <v>167</v>
      </c>
      <c r="J88" s="24"/>
      <c r="K88" s="57"/>
      <c r="L88" s="25" t="s">
        <v>2207</v>
      </c>
      <c r="M88" s="23"/>
      <c r="N88" s="24"/>
      <c r="O88" s="23"/>
      <c r="P88" s="24"/>
      <c r="Q88" s="28"/>
      <c r="R88" s="28"/>
    </row>
    <row r="89" spans="3:18" ht="18" customHeight="1" x14ac:dyDescent="0.55000000000000004">
      <c r="C89" s="11"/>
      <c r="D89" s="49"/>
      <c r="E89" s="52" t="str">
        <f>IF(D89="","",IF(#REF!&gt;0.1,"単",IF(#REF!&gt;0.29,"連",IF(#REF!&gt;0.34,"複","※"))))</f>
        <v/>
      </c>
      <c r="F89" s="12"/>
      <c r="G89" s="48" t="s">
        <v>57</v>
      </c>
      <c r="H89" s="13"/>
      <c r="I89" s="13"/>
      <c r="J89" s="13" t="s">
        <v>167</v>
      </c>
      <c r="K89" s="55" t="s">
        <v>6473</v>
      </c>
      <c r="L89" s="13"/>
      <c r="M89" s="12"/>
      <c r="N89" s="13"/>
      <c r="O89" s="12"/>
      <c r="P89" s="13"/>
      <c r="Q89" s="16"/>
      <c r="R89" s="16"/>
    </row>
    <row r="90" spans="3:18" ht="18" customHeight="1" x14ac:dyDescent="0.55000000000000004">
      <c r="C90" s="17"/>
      <c r="D90" s="50"/>
      <c r="E90" s="53"/>
      <c r="F90" s="30" t="s">
        <v>8114</v>
      </c>
      <c r="G90" s="18" t="s">
        <v>3734</v>
      </c>
      <c r="H90" s="18" t="s">
        <v>72</v>
      </c>
      <c r="I90" s="18" t="s">
        <v>1784</v>
      </c>
      <c r="J90" s="18">
        <v>57</v>
      </c>
      <c r="K90" s="56"/>
      <c r="L90" s="18" t="s">
        <v>1910</v>
      </c>
      <c r="M90" s="30" t="s">
        <v>1908</v>
      </c>
      <c r="N90" s="18" t="s">
        <v>104</v>
      </c>
      <c r="O90" s="30" t="s">
        <v>6611</v>
      </c>
      <c r="P90" s="18" t="s">
        <v>8115</v>
      </c>
      <c r="Q90" s="47" t="s">
        <v>3734</v>
      </c>
      <c r="R90" s="21"/>
    </row>
    <row r="91" spans="3:18" ht="18.5" customHeight="1" thickBot="1" x14ac:dyDescent="0.6">
      <c r="C91" s="22"/>
      <c r="D91" s="51"/>
      <c r="E91" s="54"/>
      <c r="F91" s="34"/>
      <c r="G91" s="24" t="s">
        <v>57</v>
      </c>
      <c r="H91" s="25">
        <v>13</v>
      </c>
      <c r="I91" s="24" t="s">
        <v>167</v>
      </c>
      <c r="J91" s="24" t="s">
        <v>57</v>
      </c>
      <c r="K91" s="57"/>
      <c r="L91" s="25">
        <v>25</v>
      </c>
      <c r="M91" s="23"/>
      <c r="N91" s="24"/>
      <c r="O91" s="23"/>
      <c r="P91" s="24"/>
      <c r="Q91" s="28"/>
      <c r="R91" s="28"/>
    </row>
    <row r="92" spans="3:18" ht="18" customHeight="1" x14ac:dyDescent="0.55000000000000004">
      <c r="C92" s="11"/>
      <c r="D92" s="49"/>
      <c r="E92" s="52" t="str">
        <f>IF(D92="","",IF(#REF!&gt;0.1,"単",IF(#REF!&gt;0.29,"連",IF(#REF!&gt;0.34,"複","※"))))</f>
        <v/>
      </c>
      <c r="F92" s="12"/>
      <c r="G92" s="48" t="s">
        <v>57</v>
      </c>
      <c r="H92" s="13"/>
      <c r="I92" s="13"/>
      <c r="J92" s="13" t="s">
        <v>167</v>
      </c>
      <c r="K92" s="55" t="s">
        <v>8116</v>
      </c>
      <c r="L92" s="13"/>
      <c r="M92" s="12"/>
      <c r="N92" s="13"/>
      <c r="O92" s="12"/>
      <c r="P92" s="13"/>
      <c r="Q92" s="16"/>
      <c r="R92" s="16"/>
    </row>
    <row r="93" spans="3:18" ht="18" customHeight="1" x14ac:dyDescent="0.55000000000000004">
      <c r="C93" s="17"/>
      <c r="D93" s="50"/>
      <c r="E93" s="53"/>
      <c r="F93" s="30" t="s">
        <v>8117</v>
      </c>
      <c r="G93" s="18" t="s">
        <v>1246</v>
      </c>
      <c r="H93" s="18" t="s">
        <v>58</v>
      </c>
      <c r="I93" s="18" t="s">
        <v>41</v>
      </c>
      <c r="J93" s="18">
        <v>57</v>
      </c>
      <c r="K93" s="56"/>
      <c r="L93" s="18" t="s">
        <v>1910</v>
      </c>
      <c r="M93" s="30" t="s">
        <v>1908</v>
      </c>
      <c r="N93" s="18" t="s">
        <v>1926</v>
      </c>
      <c r="O93" s="30" t="s">
        <v>1703</v>
      </c>
      <c r="P93" s="18" t="s">
        <v>8118</v>
      </c>
      <c r="Q93" s="47" t="s">
        <v>1246</v>
      </c>
      <c r="R93" s="21"/>
    </row>
    <row r="94" spans="3:18" ht="18.5" customHeight="1" thickBot="1" x14ac:dyDescent="0.6">
      <c r="C94" s="22"/>
      <c r="D94" s="51"/>
      <c r="E94" s="54"/>
      <c r="F94" s="34"/>
      <c r="G94" s="24" t="s">
        <v>57</v>
      </c>
      <c r="H94" s="25">
        <v>6</v>
      </c>
      <c r="I94" s="24"/>
      <c r="J94" s="24" t="s">
        <v>57</v>
      </c>
      <c r="K94" s="57"/>
      <c r="L94" s="25">
        <v>21</v>
      </c>
      <c r="M94" s="23"/>
      <c r="N94" s="24"/>
      <c r="O94" s="23"/>
      <c r="P94" s="24"/>
      <c r="Q94" s="28"/>
      <c r="R94" s="28"/>
    </row>
    <row r="95" spans="3:18" ht="18" customHeight="1" x14ac:dyDescent="0.55000000000000004">
      <c r="C95" s="11"/>
      <c r="D95" s="49"/>
      <c r="E95" s="52" t="str">
        <f>IF(D95="","",IF(#REF!&gt;0.1,"単",IF(#REF!&gt;0.29,"連",IF(#REF!&gt;0.34,"複","※"))))</f>
        <v/>
      </c>
      <c r="F95" s="12"/>
      <c r="G95" s="48" t="s">
        <v>57</v>
      </c>
      <c r="H95" s="13"/>
      <c r="I95" s="13"/>
      <c r="J95" s="13" t="s">
        <v>167</v>
      </c>
      <c r="K95" s="55" t="s">
        <v>8119</v>
      </c>
      <c r="L95" s="13"/>
      <c r="M95" s="12"/>
      <c r="N95" s="13"/>
      <c r="O95" s="12"/>
      <c r="P95" s="13"/>
      <c r="Q95" s="16"/>
      <c r="R95" s="16"/>
    </row>
    <row r="96" spans="3:18" ht="18" customHeight="1" x14ac:dyDescent="0.55000000000000004">
      <c r="C96" s="17"/>
      <c r="D96" s="50"/>
      <c r="E96" s="53"/>
      <c r="F96" s="30" t="s">
        <v>8120</v>
      </c>
      <c r="G96" s="18" t="s">
        <v>257</v>
      </c>
      <c r="H96" s="18" t="s">
        <v>1962</v>
      </c>
      <c r="I96" s="18" t="s">
        <v>1727</v>
      </c>
      <c r="J96" s="18">
        <v>57</v>
      </c>
      <c r="K96" s="56"/>
      <c r="L96" s="18" t="s">
        <v>1910</v>
      </c>
      <c r="M96" s="30" t="s">
        <v>1912</v>
      </c>
      <c r="N96" s="18" t="s">
        <v>6124</v>
      </c>
      <c r="O96" s="30" t="s">
        <v>1692</v>
      </c>
      <c r="P96" s="18" t="s">
        <v>8121</v>
      </c>
      <c r="Q96" s="47" t="s">
        <v>257</v>
      </c>
      <c r="R96" s="21"/>
    </row>
    <row r="97" spans="1:18" ht="18.5" customHeight="1" thickBot="1" x14ac:dyDescent="0.6">
      <c r="C97" s="22"/>
      <c r="D97" s="51"/>
      <c r="E97" s="54"/>
      <c r="F97" s="34"/>
      <c r="G97" s="24" t="s">
        <v>57</v>
      </c>
      <c r="H97" s="25" t="e">
        <v>#VALUE!</v>
      </c>
      <c r="I97" s="24" t="s">
        <v>167</v>
      </c>
      <c r="J97" s="24" t="s">
        <v>57</v>
      </c>
      <c r="K97" s="57"/>
      <c r="L97" s="25" t="s">
        <v>2207</v>
      </c>
      <c r="M97" s="23"/>
      <c r="N97" s="24"/>
      <c r="O97" s="23"/>
      <c r="P97" s="24"/>
      <c r="Q97" s="28"/>
      <c r="R97" s="28"/>
    </row>
    <row r="98" spans="1:18" ht="18" customHeight="1" x14ac:dyDescent="0.55000000000000004">
      <c r="C98" s="11"/>
      <c r="D98" s="49"/>
      <c r="E98" s="52" t="str">
        <f>IF(D98="","",IF(#REF!&gt;0.1,"単",IF(#REF!&gt;0.29,"連",IF(#REF!&gt;0.34,"複","※"))))</f>
        <v/>
      </c>
      <c r="F98" s="12"/>
      <c r="G98" s="48"/>
      <c r="H98" s="13"/>
      <c r="I98" s="13"/>
      <c r="J98" s="13" t="s">
        <v>167</v>
      </c>
      <c r="K98" s="55" t="s">
        <v>7089</v>
      </c>
      <c r="L98" s="13"/>
      <c r="M98" s="12"/>
      <c r="N98" s="13"/>
      <c r="O98" s="12"/>
      <c r="P98" s="13"/>
      <c r="Q98" s="16"/>
      <c r="R98" s="16"/>
    </row>
    <row r="99" spans="1:18" ht="18" customHeight="1" x14ac:dyDescent="0.55000000000000004">
      <c r="C99" s="17"/>
      <c r="D99" s="50"/>
      <c r="E99" s="53"/>
      <c r="F99" s="30" t="s">
        <v>8122</v>
      </c>
      <c r="G99" s="18" t="s">
        <v>169</v>
      </c>
      <c r="H99" s="18" t="s">
        <v>1962</v>
      </c>
      <c r="I99" s="18" t="s">
        <v>29</v>
      </c>
      <c r="J99" s="18">
        <v>57</v>
      </c>
      <c r="K99" s="56"/>
      <c r="L99" s="18" t="s">
        <v>1910</v>
      </c>
      <c r="M99" s="30" t="s">
        <v>1911</v>
      </c>
      <c r="N99" s="18" t="s">
        <v>3618</v>
      </c>
      <c r="O99" s="30" t="s">
        <v>1709</v>
      </c>
      <c r="P99" s="18" t="s">
        <v>8123</v>
      </c>
      <c r="Q99" s="47" t="s">
        <v>169</v>
      </c>
      <c r="R99" s="21"/>
    </row>
    <row r="100" spans="1:18" ht="18.5" customHeight="1" thickBot="1" x14ac:dyDescent="0.6">
      <c r="C100" s="22"/>
      <c r="D100" s="51"/>
      <c r="E100" s="54"/>
      <c r="F100" s="34"/>
      <c r="G100" s="24"/>
      <c r="H100" s="25" t="e">
        <v>#VALUE!</v>
      </c>
      <c r="I100" s="24" t="s">
        <v>167</v>
      </c>
      <c r="J100" s="24"/>
      <c r="K100" s="57"/>
      <c r="L100" s="25">
        <v>35</v>
      </c>
      <c r="M100" s="23"/>
      <c r="N100" s="24"/>
      <c r="O100" s="23"/>
      <c r="P100" s="24"/>
      <c r="Q100" s="28"/>
      <c r="R100" s="28"/>
    </row>
    <row r="101" spans="1:18" ht="18" customHeight="1" x14ac:dyDescent="0.55000000000000004">
      <c r="C101" s="11"/>
      <c r="D101" s="49"/>
      <c r="E101" s="52" t="str">
        <f>IF(D101="","",IF(#REF!&gt;0.1,"単",IF(#REF!&gt;0.29,"連",IF(#REF!&gt;0.34,"複","※"))))</f>
        <v/>
      </c>
      <c r="F101" s="12"/>
      <c r="G101" s="48" t="s">
        <v>57</v>
      </c>
      <c r="H101" s="13"/>
      <c r="I101" s="13"/>
      <c r="J101" s="13" t="s">
        <v>167</v>
      </c>
      <c r="K101" s="55" t="s">
        <v>5991</v>
      </c>
      <c r="L101" s="13"/>
      <c r="M101" s="12"/>
      <c r="N101" s="13"/>
      <c r="O101" s="12"/>
      <c r="P101" s="13"/>
      <c r="Q101" s="16"/>
      <c r="R101" s="16"/>
    </row>
    <row r="102" spans="1:18" ht="18" customHeight="1" x14ac:dyDescent="0.55000000000000004">
      <c r="C102" s="17"/>
      <c r="D102" s="50"/>
      <c r="E102" s="53"/>
      <c r="F102" s="30" t="s">
        <v>8124</v>
      </c>
      <c r="G102" s="18" t="s">
        <v>5992</v>
      </c>
      <c r="H102" s="18" t="s">
        <v>62</v>
      </c>
      <c r="I102" s="18" t="s">
        <v>50</v>
      </c>
      <c r="J102" s="18">
        <v>57</v>
      </c>
      <c r="K102" s="56"/>
      <c r="L102" s="18" t="s">
        <v>1910</v>
      </c>
      <c r="M102" s="30" t="s">
        <v>1912</v>
      </c>
      <c r="N102" s="18" t="s">
        <v>104</v>
      </c>
      <c r="O102" s="30" t="s">
        <v>1797</v>
      </c>
      <c r="P102" s="18" t="s">
        <v>8125</v>
      </c>
      <c r="Q102" s="47" t="s">
        <v>5992</v>
      </c>
      <c r="R102" s="21"/>
    </row>
    <row r="103" spans="1:18" ht="18.5" customHeight="1" thickBot="1" x14ac:dyDescent="0.6">
      <c r="C103" s="22"/>
      <c r="D103" s="51"/>
      <c r="E103" s="54"/>
      <c r="F103" s="34"/>
      <c r="G103" s="24" t="s">
        <v>57</v>
      </c>
      <c r="H103" s="25">
        <v>7</v>
      </c>
      <c r="I103" s="24" t="s">
        <v>167</v>
      </c>
      <c r="J103" s="24" t="s">
        <v>57</v>
      </c>
      <c r="K103" s="57"/>
      <c r="L103" s="25">
        <v>30</v>
      </c>
      <c r="M103" s="23"/>
      <c r="N103" s="24"/>
      <c r="O103" s="23"/>
      <c r="P103" s="24"/>
      <c r="Q103" s="28"/>
      <c r="R103" s="28"/>
    </row>
    <row r="104" spans="1:18" ht="18" customHeight="1" x14ac:dyDescent="0.55000000000000004">
      <c r="C104" s="11"/>
      <c r="D104" s="49"/>
      <c r="E104" s="52" t="str">
        <f>IF(D104="","",IF(#REF!&gt;0.1,"単",IF(#REF!&gt;0.29,"連",IF(#REF!&gt;0.34,"複","※"))))</f>
        <v/>
      </c>
      <c r="F104" s="12"/>
      <c r="G104" s="48"/>
      <c r="H104" s="13"/>
      <c r="I104" s="13"/>
      <c r="J104" s="13"/>
      <c r="K104" s="55" t="s">
        <v>6000</v>
      </c>
      <c r="L104" s="13"/>
      <c r="M104" s="12"/>
      <c r="N104" s="13"/>
      <c r="O104" s="12"/>
      <c r="P104" s="13"/>
      <c r="Q104" s="16"/>
      <c r="R104" s="16"/>
    </row>
    <row r="105" spans="1:18" ht="18" customHeight="1" x14ac:dyDescent="0.55000000000000004">
      <c r="C105" s="17"/>
      <c r="D105" s="50"/>
      <c r="E105" s="53"/>
      <c r="F105" s="30" t="s">
        <v>8126</v>
      </c>
      <c r="G105" s="18" t="s">
        <v>142</v>
      </c>
      <c r="H105" s="18" t="s">
        <v>58</v>
      </c>
      <c r="I105" s="18" t="s">
        <v>25</v>
      </c>
      <c r="J105" s="18">
        <v>57</v>
      </c>
      <c r="K105" s="56"/>
      <c r="L105" s="18" t="s">
        <v>1910</v>
      </c>
      <c r="M105" s="30" t="s">
        <v>1912</v>
      </c>
      <c r="N105" s="18" t="s">
        <v>1806</v>
      </c>
      <c r="O105" s="30" t="s">
        <v>6208</v>
      </c>
      <c r="P105" s="18" t="s">
        <v>8127</v>
      </c>
      <c r="Q105" s="47" t="s">
        <v>142</v>
      </c>
      <c r="R105" s="21"/>
    </row>
    <row r="106" spans="1:18" ht="18.5" customHeight="1" thickBot="1" x14ac:dyDescent="0.6">
      <c r="C106" s="22"/>
      <c r="D106" s="51"/>
      <c r="E106" s="54"/>
      <c r="F106" s="34"/>
      <c r="G106" s="24"/>
      <c r="H106" s="25">
        <v>6</v>
      </c>
      <c r="I106" s="24"/>
      <c r="J106" s="24" t="s">
        <v>57</v>
      </c>
      <c r="K106" s="57"/>
      <c r="L106" s="25">
        <v>27</v>
      </c>
      <c r="M106" s="23"/>
      <c r="N106" s="24"/>
      <c r="O106" s="23"/>
      <c r="P106" s="24"/>
      <c r="Q106" s="28"/>
      <c r="R106" s="28"/>
    </row>
    <row r="107" spans="1:18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55000000000000004">
      <c r="A108" t="s">
        <v>37</v>
      </c>
      <c r="B108" t="s">
        <v>1</v>
      </c>
      <c r="C108" s="1" t="s">
        <v>2</v>
      </c>
      <c r="D108" t="s">
        <v>11</v>
      </c>
      <c r="E108" t="s">
        <v>2193</v>
      </c>
      <c r="F108" t="s">
        <v>3</v>
      </c>
      <c r="G108" t="s">
        <v>4</v>
      </c>
      <c r="H108" t="s">
        <v>5</v>
      </c>
      <c r="I108" t="s">
        <v>6</v>
      </c>
      <c r="J108" t="s">
        <v>7</v>
      </c>
      <c r="K108" t="s">
        <v>1903</v>
      </c>
      <c r="L108" t="s">
        <v>1904</v>
      </c>
      <c r="M108" t="s">
        <v>1905</v>
      </c>
      <c r="N108" t="s">
        <v>8</v>
      </c>
      <c r="O108" t="s">
        <v>9</v>
      </c>
      <c r="P108" t="s">
        <v>10</v>
      </c>
      <c r="Q108" t="s">
        <v>12</v>
      </c>
    </row>
    <row r="109" spans="1:18" x14ac:dyDescent="0.55000000000000004">
      <c r="A109" t="s">
        <v>942</v>
      </c>
      <c r="B109" t="s">
        <v>2194</v>
      </c>
      <c r="H109" s="7"/>
    </row>
    <row r="110" spans="1:18" x14ac:dyDescent="0.55000000000000004">
      <c r="A110" s="7">
        <v>3</v>
      </c>
      <c r="B110" s="7"/>
      <c r="C110" s="37" t="s">
        <v>942</v>
      </c>
      <c r="D110" s="7" t="s">
        <v>2194</v>
      </c>
      <c r="G110" s="7" t="s">
        <v>1458</v>
      </c>
      <c r="H110" s="9"/>
    </row>
    <row r="111" spans="1:18" ht="18.5" thickBot="1" x14ac:dyDescent="0.6">
      <c r="C111" s="39">
        <v>3</v>
      </c>
      <c r="D111" t="s">
        <v>1272</v>
      </c>
      <c r="E111">
        <f>VALUE(B109)</f>
        <v>1200</v>
      </c>
      <c r="F111" t="s">
        <v>942</v>
      </c>
      <c r="I111" s="31"/>
    </row>
    <row r="112" spans="1:18" ht="18" customHeight="1" x14ac:dyDescent="0.55000000000000004">
      <c r="C112" s="11"/>
      <c r="D112" s="49"/>
      <c r="E112" s="52" t="str">
        <f>IF(D112="","",IF(#REF!&gt;0.1,"単",IF(#REF!&gt;0.29,"連",IF(#REF!&gt;0.34,"複","※"))))</f>
        <v/>
      </c>
      <c r="F112" s="12"/>
      <c r="G112" s="48"/>
      <c r="H112" s="13"/>
      <c r="I112" s="13"/>
      <c r="J112" s="13"/>
      <c r="K112" s="55" t="s">
        <v>4866</v>
      </c>
      <c r="L112" s="13"/>
      <c r="M112" s="12"/>
      <c r="N112" s="13"/>
      <c r="O112" s="12"/>
      <c r="P112" s="13"/>
      <c r="Q112" s="16"/>
      <c r="R112" s="16"/>
    </row>
    <row r="113" spans="3:18" ht="18" customHeight="1" x14ac:dyDescent="0.55000000000000004">
      <c r="C113" s="17"/>
      <c r="D113" s="50"/>
      <c r="E113" s="53"/>
      <c r="F113" s="30" t="s">
        <v>8128</v>
      </c>
      <c r="G113" s="18" t="s">
        <v>677</v>
      </c>
      <c r="H113" s="18" t="s">
        <v>63</v>
      </c>
      <c r="I113" s="18" t="s">
        <v>2869</v>
      </c>
      <c r="J113" s="18">
        <v>55</v>
      </c>
      <c r="K113" s="56"/>
      <c r="L113" s="18" t="s">
        <v>1907</v>
      </c>
      <c r="M113" s="30" t="s">
        <v>1908</v>
      </c>
      <c r="N113" s="18" t="s">
        <v>152</v>
      </c>
      <c r="O113" s="30" t="s">
        <v>6021</v>
      </c>
      <c r="P113" s="18" t="s">
        <v>8129</v>
      </c>
      <c r="Q113" s="47" t="s">
        <v>677</v>
      </c>
      <c r="R113" s="21"/>
    </row>
    <row r="114" spans="3:18" ht="18.5" customHeight="1" thickBot="1" x14ac:dyDescent="0.6">
      <c r="C114" s="22"/>
      <c r="D114" s="51"/>
      <c r="E114" s="54"/>
      <c r="F114" s="34"/>
      <c r="G114" s="24"/>
      <c r="H114" s="25">
        <v>16</v>
      </c>
      <c r="I114" s="24" t="s">
        <v>167</v>
      </c>
      <c r="J114" s="24"/>
      <c r="K114" s="57"/>
      <c r="L114" s="25" t="s">
        <v>2207</v>
      </c>
      <c r="M114" s="23"/>
      <c r="N114" s="24"/>
      <c r="O114" s="23"/>
      <c r="P114" s="24"/>
      <c r="Q114" s="28"/>
      <c r="R114" s="28"/>
    </row>
    <row r="115" spans="3:18" ht="18" customHeight="1" x14ac:dyDescent="0.55000000000000004">
      <c r="C115" s="11"/>
      <c r="D115" s="49"/>
      <c r="E115" s="52" t="str">
        <f>IF(D115="","",IF(#REF!&gt;0.1,"単",IF(#REF!&gt;0.29,"連",IF(#REF!&gt;0.34,"複","※"))))</f>
        <v/>
      </c>
      <c r="F115" s="12"/>
      <c r="G115" s="48" t="s">
        <v>57</v>
      </c>
      <c r="H115" s="13"/>
      <c r="I115" s="13"/>
      <c r="J115" s="13" t="s">
        <v>167</v>
      </c>
      <c r="K115" s="55" t="s">
        <v>8130</v>
      </c>
      <c r="L115" s="13"/>
      <c r="M115" s="12"/>
      <c r="N115" s="13"/>
      <c r="O115" s="12"/>
      <c r="P115" s="13"/>
      <c r="Q115" s="16"/>
      <c r="R115" s="16"/>
    </row>
    <row r="116" spans="3:18" ht="18.75" customHeight="1" x14ac:dyDescent="0.55000000000000004">
      <c r="C116" s="17"/>
      <c r="D116" s="50"/>
      <c r="E116" s="53"/>
      <c r="F116" s="30" t="s">
        <v>8131</v>
      </c>
      <c r="G116" s="18" t="s">
        <v>3771</v>
      </c>
      <c r="H116" s="18" t="s">
        <v>62</v>
      </c>
      <c r="I116" s="18" t="s">
        <v>170</v>
      </c>
      <c r="J116" s="18">
        <v>55</v>
      </c>
      <c r="K116" s="56"/>
      <c r="L116" s="18" t="s">
        <v>1907</v>
      </c>
      <c r="M116" s="30" t="s">
        <v>1911</v>
      </c>
      <c r="N116" s="18" t="s">
        <v>3788</v>
      </c>
      <c r="O116" s="30" t="s">
        <v>5935</v>
      </c>
      <c r="P116" s="18" t="s">
        <v>8132</v>
      </c>
      <c r="Q116" s="47" t="s">
        <v>3771</v>
      </c>
      <c r="R116" s="21"/>
    </row>
    <row r="117" spans="3:18" ht="18.5" customHeight="1" thickBot="1" x14ac:dyDescent="0.6">
      <c r="C117" s="22"/>
      <c r="D117" s="51"/>
      <c r="E117" s="54"/>
      <c r="F117" s="34"/>
      <c r="G117" s="24" t="s">
        <v>57</v>
      </c>
      <c r="H117" s="25">
        <v>7</v>
      </c>
      <c r="I117" s="24" t="s">
        <v>167</v>
      </c>
      <c r="J117" s="24" t="s">
        <v>57</v>
      </c>
      <c r="K117" s="57"/>
      <c r="L117" s="25" t="s">
        <v>2207</v>
      </c>
      <c r="M117" s="23"/>
      <c r="N117" s="24"/>
      <c r="O117" s="23"/>
      <c r="P117" s="24"/>
      <c r="Q117" s="28"/>
      <c r="R117" s="28"/>
    </row>
    <row r="118" spans="3:18" ht="18" customHeight="1" x14ac:dyDescent="0.55000000000000004">
      <c r="C118" s="11"/>
      <c r="D118" s="49"/>
      <c r="E118" s="52" t="str">
        <f>IF(D118="","",IF(#REF!&gt;0.1,"単",IF(#REF!&gt;0.29,"連",IF(#REF!&gt;0.34,"複","※"))))</f>
        <v/>
      </c>
      <c r="F118" s="12"/>
      <c r="G118" s="48"/>
      <c r="H118" s="13"/>
      <c r="I118" s="13"/>
      <c r="J118" s="13" t="s">
        <v>167</v>
      </c>
      <c r="K118" s="55" t="s">
        <v>1951</v>
      </c>
      <c r="L118" s="13"/>
      <c r="M118" s="12"/>
      <c r="N118" s="13"/>
      <c r="O118" s="12"/>
      <c r="P118" s="13"/>
      <c r="Q118" s="16"/>
      <c r="R118" s="16"/>
    </row>
    <row r="119" spans="3:18" ht="18" customHeight="1" x14ac:dyDescent="0.55000000000000004">
      <c r="C119" s="17"/>
      <c r="D119" s="50"/>
      <c r="E119" s="53"/>
      <c r="F119" s="30" t="s">
        <v>8133</v>
      </c>
      <c r="G119" s="18" t="s">
        <v>1128</v>
      </c>
      <c r="H119" s="18" t="s">
        <v>72</v>
      </c>
      <c r="I119" s="18" t="s">
        <v>137</v>
      </c>
      <c r="J119" s="18">
        <v>55</v>
      </c>
      <c r="K119" s="56"/>
      <c r="L119" s="18" t="s">
        <v>1907</v>
      </c>
      <c r="M119" s="30" t="s">
        <v>1912</v>
      </c>
      <c r="N119" s="18" t="s">
        <v>76</v>
      </c>
      <c r="O119" s="30" t="s">
        <v>1724</v>
      </c>
      <c r="P119" s="18" t="s">
        <v>8134</v>
      </c>
      <c r="Q119" s="47" t="s">
        <v>1128</v>
      </c>
      <c r="R119" s="21"/>
    </row>
    <row r="120" spans="3:18" ht="18.5" customHeight="1" thickBot="1" x14ac:dyDescent="0.6">
      <c r="C120" s="22"/>
      <c r="D120" s="51"/>
      <c r="E120" s="54"/>
      <c r="F120" s="34"/>
      <c r="G120" s="24"/>
      <c r="H120" s="25">
        <v>13</v>
      </c>
      <c r="I120" s="24" t="s">
        <v>167</v>
      </c>
      <c r="J120" s="24" t="s">
        <v>57</v>
      </c>
      <c r="K120" s="57"/>
      <c r="L120" s="25">
        <v>10</v>
      </c>
      <c r="M120" s="23"/>
      <c r="N120" s="24"/>
      <c r="O120" s="23"/>
      <c r="P120" s="24"/>
      <c r="Q120" s="28"/>
      <c r="R120" s="28"/>
    </row>
    <row r="121" spans="3:18" ht="18" customHeight="1" x14ac:dyDescent="0.55000000000000004">
      <c r="C121" s="11"/>
      <c r="D121" s="49"/>
      <c r="E121" s="52" t="str">
        <f>IF(D121="","",IF(#REF!&gt;0.1,"単",IF(#REF!&gt;0.29,"連",IF(#REF!&gt;0.34,"複","※"))))</f>
        <v/>
      </c>
      <c r="F121" s="12"/>
      <c r="G121" s="48" t="s">
        <v>57</v>
      </c>
      <c r="H121" s="13"/>
      <c r="I121" s="13"/>
      <c r="J121" s="13" t="s">
        <v>167</v>
      </c>
      <c r="K121" s="55" t="s">
        <v>6201</v>
      </c>
      <c r="L121" s="13"/>
      <c r="M121" s="12"/>
      <c r="N121" s="13"/>
      <c r="O121" s="12"/>
      <c r="P121" s="13"/>
      <c r="Q121" s="16"/>
      <c r="R121" s="16"/>
    </row>
    <row r="122" spans="3:18" ht="18.75" customHeight="1" x14ac:dyDescent="0.55000000000000004">
      <c r="C122" s="17"/>
      <c r="D122" s="50"/>
      <c r="E122" s="53"/>
      <c r="F122" s="30" t="s">
        <v>8135</v>
      </c>
      <c r="G122" s="18" t="s">
        <v>5977</v>
      </c>
      <c r="H122" s="18" t="s">
        <v>62</v>
      </c>
      <c r="I122" s="18" t="s">
        <v>41</v>
      </c>
      <c r="J122" s="18">
        <v>57</v>
      </c>
      <c r="K122" s="56"/>
      <c r="L122" s="18" t="s">
        <v>1910</v>
      </c>
      <c r="M122" s="30" t="s">
        <v>1912</v>
      </c>
      <c r="N122" s="18" t="s">
        <v>60</v>
      </c>
      <c r="O122" s="30" t="s">
        <v>8136</v>
      </c>
      <c r="P122" s="18" t="s">
        <v>8137</v>
      </c>
      <c r="Q122" s="47" t="s">
        <v>5977</v>
      </c>
      <c r="R122" s="21"/>
    </row>
    <row r="123" spans="3:18" ht="18.5" customHeight="1" thickBot="1" x14ac:dyDescent="0.6">
      <c r="C123" s="22"/>
      <c r="D123" s="51"/>
      <c r="E123" s="54"/>
      <c r="F123" s="34"/>
      <c r="G123" s="24" t="s">
        <v>57</v>
      </c>
      <c r="H123" s="25">
        <v>7</v>
      </c>
      <c r="I123" s="24"/>
      <c r="J123" s="24" t="s">
        <v>57</v>
      </c>
      <c r="K123" s="57"/>
      <c r="L123" s="25">
        <v>21</v>
      </c>
      <c r="M123" s="23"/>
      <c r="N123" s="24"/>
      <c r="O123" s="23"/>
      <c r="P123" s="24"/>
      <c r="Q123" s="28"/>
      <c r="R123" s="28"/>
    </row>
    <row r="124" spans="3:18" ht="18" customHeight="1" x14ac:dyDescent="0.55000000000000004">
      <c r="C124" s="11"/>
      <c r="D124" s="49"/>
      <c r="E124" s="52" t="str">
        <f>IF(D124="","",IF(#REF!&gt;0.1,"単",IF(#REF!&gt;0.29,"連",IF(#REF!&gt;0.34,"複","※"))))</f>
        <v/>
      </c>
      <c r="F124" s="12"/>
      <c r="G124" s="48" t="s">
        <v>57</v>
      </c>
      <c r="H124" s="13"/>
      <c r="I124" s="13"/>
      <c r="J124" s="13" t="s">
        <v>167</v>
      </c>
      <c r="K124" s="55" t="s">
        <v>8138</v>
      </c>
      <c r="L124" s="13"/>
      <c r="M124" s="12"/>
      <c r="N124" s="13"/>
      <c r="O124" s="12"/>
      <c r="P124" s="13"/>
      <c r="Q124" s="16"/>
      <c r="R124" s="16"/>
    </row>
    <row r="125" spans="3:18" ht="18.75" customHeight="1" x14ac:dyDescent="0.55000000000000004">
      <c r="C125" s="17"/>
      <c r="D125" s="50"/>
      <c r="E125" s="53"/>
      <c r="F125" s="30" t="s">
        <v>8139</v>
      </c>
      <c r="G125" s="18" t="s">
        <v>1685</v>
      </c>
      <c r="H125" s="18" t="s">
        <v>58</v>
      </c>
      <c r="I125" s="18" t="s">
        <v>23</v>
      </c>
      <c r="J125" s="18">
        <v>57</v>
      </c>
      <c r="K125" s="56"/>
      <c r="L125" s="18" t="s">
        <v>1910</v>
      </c>
      <c r="M125" s="30" t="s">
        <v>1912</v>
      </c>
      <c r="N125" s="18" t="s">
        <v>153</v>
      </c>
      <c r="O125" s="30" t="s">
        <v>1716</v>
      </c>
      <c r="P125" s="18" t="s">
        <v>8140</v>
      </c>
      <c r="Q125" s="47" t="s">
        <v>1685</v>
      </c>
      <c r="R125" s="21"/>
    </row>
    <row r="126" spans="3:18" ht="18.5" customHeight="1" thickBot="1" x14ac:dyDescent="0.6">
      <c r="C126" s="22"/>
      <c r="D126" s="51"/>
      <c r="E126" s="54"/>
      <c r="F126" s="34"/>
      <c r="G126" s="24" t="s">
        <v>57</v>
      </c>
      <c r="H126" s="25">
        <v>6</v>
      </c>
      <c r="I126" s="24" t="s">
        <v>167</v>
      </c>
      <c r="J126" s="24" t="s">
        <v>57</v>
      </c>
      <c r="K126" s="57"/>
      <c r="L126" s="25">
        <v>16</v>
      </c>
      <c r="M126" s="23"/>
      <c r="N126" s="24"/>
      <c r="O126" s="23"/>
      <c r="P126" s="24"/>
      <c r="Q126" s="28"/>
      <c r="R126" s="28"/>
    </row>
    <row r="127" spans="3:18" ht="18" customHeight="1" x14ac:dyDescent="0.55000000000000004">
      <c r="C127" s="11"/>
      <c r="D127" s="49"/>
      <c r="E127" s="52" t="str">
        <f>IF(D127="","",IF(#REF!&gt;0.1,"単",IF(#REF!&gt;0.29,"連",IF(#REF!&gt;0.34,"複","※"))))</f>
        <v/>
      </c>
      <c r="F127" s="12"/>
      <c r="G127" s="48" t="s">
        <v>57</v>
      </c>
      <c r="H127" s="13"/>
      <c r="I127" s="13"/>
      <c r="J127" s="13" t="s">
        <v>167</v>
      </c>
      <c r="K127" s="55" t="s">
        <v>6324</v>
      </c>
      <c r="L127" s="13"/>
      <c r="M127" s="12"/>
      <c r="N127" s="13"/>
      <c r="O127" s="12"/>
      <c r="P127" s="13"/>
      <c r="Q127" s="16"/>
      <c r="R127" s="16"/>
    </row>
    <row r="128" spans="3:18" ht="18" customHeight="1" x14ac:dyDescent="0.55000000000000004">
      <c r="C128" s="17"/>
      <c r="D128" s="50"/>
      <c r="E128" s="53"/>
      <c r="F128" s="30" t="s">
        <v>8141</v>
      </c>
      <c r="G128" s="18" t="s">
        <v>130</v>
      </c>
      <c r="H128" s="18" t="s">
        <v>69</v>
      </c>
      <c r="I128" s="18" t="s">
        <v>1791</v>
      </c>
      <c r="J128" s="18">
        <v>57</v>
      </c>
      <c r="K128" s="56"/>
      <c r="L128" s="18" t="s">
        <v>1910</v>
      </c>
      <c r="M128" s="30" t="s">
        <v>1911</v>
      </c>
      <c r="N128" s="18" t="s">
        <v>90</v>
      </c>
      <c r="O128" s="30" t="s">
        <v>1754</v>
      </c>
      <c r="P128" s="18" t="s">
        <v>8142</v>
      </c>
      <c r="Q128" s="47" t="s">
        <v>130</v>
      </c>
      <c r="R128" s="21"/>
    </row>
    <row r="129" spans="3:18" ht="18.5" customHeight="1" thickBot="1" x14ac:dyDescent="0.6">
      <c r="C129" s="22"/>
      <c r="D129" s="51"/>
      <c r="E129" s="54"/>
      <c r="F129" s="34"/>
      <c r="G129" s="24" t="s">
        <v>57</v>
      </c>
      <c r="H129" s="25">
        <v>8</v>
      </c>
      <c r="I129" s="24" t="s">
        <v>167</v>
      </c>
      <c r="J129" s="24" t="s">
        <v>57</v>
      </c>
      <c r="K129" s="57"/>
      <c r="L129" s="25">
        <v>23</v>
      </c>
      <c r="M129" s="23"/>
      <c r="N129" s="24"/>
      <c r="O129" s="23"/>
      <c r="P129" s="24"/>
      <c r="Q129" s="28"/>
      <c r="R129" s="28"/>
    </row>
    <row r="130" spans="3:18" ht="18" customHeight="1" x14ac:dyDescent="0.55000000000000004">
      <c r="C130" s="11"/>
      <c r="D130" s="49"/>
      <c r="E130" s="52" t="str">
        <f>IF(D130="","",IF(#REF!&gt;0.1,"単",IF(#REF!&gt;0.29,"連",IF(#REF!&gt;0.34,"複","※"))))</f>
        <v/>
      </c>
      <c r="F130" s="12"/>
      <c r="G130" s="48" t="s">
        <v>57</v>
      </c>
      <c r="H130" s="13"/>
      <c r="I130" s="13"/>
      <c r="J130" s="13" t="s">
        <v>167</v>
      </c>
      <c r="K130" s="55" t="s">
        <v>6595</v>
      </c>
      <c r="L130" s="13"/>
      <c r="M130" s="12"/>
      <c r="N130" s="13"/>
      <c r="O130" s="12"/>
      <c r="P130" s="13"/>
      <c r="Q130" s="16"/>
      <c r="R130" s="16"/>
    </row>
    <row r="131" spans="3:18" ht="18" customHeight="1" x14ac:dyDescent="0.55000000000000004">
      <c r="C131" s="17"/>
      <c r="D131" s="50"/>
      <c r="E131" s="53"/>
      <c r="F131" s="30" t="s">
        <v>8143</v>
      </c>
      <c r="G131" s="18" t="s">
        <v>601</v>
      </c>
      <c r="H131" s="18" t="s">
        <v>62</v>
      </c>
      <c r="I131" s="18" t="s">
        <v>6187</v>
      </c>
      <c r="J131" s="18">
        <v>53</v>
      </c>
      <c r="K131" s="56"/>
      <c r="L131" s="18" t="s">
        <v>1907</v>
      </c>
      <c r="M131" s="30" t="s">
        <v>1908</v>
      </c>
      <c r="N131" s="18" t="s">
        <v>101</v>
      </c>
      <c r="O131" s="30" t="s">
        <v>1746</v>
      </c>
      <c r="P131" s="18" t="s">
        <v>8144</v>
      </c>
      <c r="Q131" s="47" t="s">
        <v>601</v>
      </c>
      <c r="R131" s="21"/>
    </row>
    <row r="132" spans="3:18" ht="18.5" customHeight="1" thickBot="1" x14ac:dyDescent="0.6">
      <c r="C132" s="22"/>
      <c r="D132" s="51"/>
      <c r="E132" s="54"/>
      <c r="F132" s="34"/>
      <c r="G132" s="24" t="s">
        <v>57</v>
      </c>
      <c r="H132" s="25">
        <v>7</v>
      </c>
      <c r="I132" s="24" t="s">
        <v>167</v>
      </c>
      <c r="J132" s="24" t="s">
        <v>57</v>
      </c>
      <c r="K132" s="57"/>
      <c r="L132" s="25">
        <v>27</v>
      </c>
      <c r="M132" s="23"/>
      <c r="N132" s="24"/>
      <c r="O132" s="23"/>
      <c r="P132" s="24"/>
      <c r="Q132" s="28"/>
      <c r="R132" s="28"/>
    </row>
    <row r="133" spans="3:18" ht="18" customHeight="1" x14ac:dyDescent="0.55000000000000004">
      <c r="C133" s="11"/>
      <c r="D133" s="49"/>
      <c r="E133" s="52" t="str">
        <f>IF(D133="","",IF(#REF!&gt;0.1,"単",IF(#REF!&gt;0.29,"連",IF(#REF!&gt;0.34,"複","※"))))</f>
        <v/>
      </c>
      <c r="F133" s="12"/>
      <c r="G133" s="48" t="s">
        <v>57</v>
      </c>
      <c r="H133" s="13"/>
      <c r="I133" s="13"/>
      <c r="J133" s="13" t="s">
        <v>167</v>
      </c>
      <c r="K133" s="55" t="s">
        <v>6119</v>
      </c>
      <c r="L133" s="13"/>
      <c r="M133" s="12"/>
      <c r="N133" s="13"/>
      <c r="O133" s="12"/>
      <c r="P133" s="13"/>
      <c r="Q133" s="16"/>
      <c r="R133" s="16"/>
    </row>
    <row r="134" spans="3:18" ht="18" customHeight="1" x14ac:dyDescent="0.55000000000000004">
      <c r="C134" s="17"/>
      <c r="D134" s="50"/>
      <c r="E134" s="53"/>
      <c r="F134" s="30" t="s">
        <v>8145</v>
      </c>
      <c r="G134" s="18" t="s">
        <v>170</v>
      </c>
      <c r="H134" s="18" t="s">
        <v>62</v>
      </c>
      <c r="I134" s="18" t="s">
        <v>35</v>
      </c>
      <c r="J134" s="18">
        <v>55</v>
      </c>
      <c r="K134" s="56"/>
      <c r="L134" s="18" t="s">
        <v>1907</v>
      </c>
      <c r="M134" s="30" t="s">
        <v>1920</v>
      </c>
      <c r="N134" s="18" t="s">
        <v>1926</v>
      </c>
      <c r="O134" s="30" t="s">
        <v>4854</v>
      </c>
      <c r="P134" s="18" t="s">
        <v>8146</v>
      </c>
      <c r="Q134" s="47" t="s">
        <v>170</v>
      </c>
      <c r="R134" s="21"/>
    </row>
    <row r="135" spans="3:18" ht="18.5" customHeight="1" thickBot="1" x14ac:dyDescent="0.6">
      <c r="C135" s="22"/>
      <c r="D135" s="51"/>
      <c r="E135" s="54"/>
      <c r="F135" s="34"/>
      <c r="G135" s="24" t="s">
        <v>57</v>
      </c>
      <c r="H135" s="25">
        <v>7</v>
      </c>
      <c r="I135" s="24" t="s">
        <v>167</v>
      </c>
      <c r="J135" s="24" t="s">
        <v>57</v>
      </c>
      <c r="K135" s="57"/>
      <c r="L135" s="25">
        <v>25</v>
      </c>
      <c r="M135" s="23"/>
      <c r="N135" s="24"/>
      <c r="O135" s="23"/>
      <c r="P135" s="24"/>
      <c r="Q135" s="28"/>
      <c r="R135" s="28"/>
    </row>
    <row r="136" spans="3:18" ht="18" customHeight="1" x14ac:dyDescent="0.55000000000000004">
      <c r="C136" s="11"/>
      <c r="D136" s="49"/>
      <c r="E136" s="52" t="str">
        <f>IF(D136="","",IF(#REF!&gt;0.1,"単",IF(#REF!&gt;0.29,"連",IF(#REF!&gt;0.34,"複","※"))))</f>
        <v/>
      </c>
      <c r="F136" s="12"/>
      <c r="G136" s="48" t="s">
        <v>57</v>
      </c>
      <c r="H136" s="13"/>
      <c r="I136" s="13"/>
      <c r="J136" s="13" t="s">
        <v>167</v>
      </c>
      <c r="K136" s="55" t="s">
        <v>8147</v>
      </c>
      <c r="L136" s="13"/>
      <c r="M136" s="12"/>
      <c r="N136" s="13"/>
      <c r="O136" s="12"/>
      <c r="P136" s="13"/>
      <c r="Q136" s="16"/>
      <c r="R136" s="16"/>
    </row>
    <row r="137" spans="3:18" ht="18" customHeight="1" x14ac:dyDescent="0.55000000000000004">
      <c r="C137" s="17"/>
      <c r="D137" s="50"/>
      <c r="E137" s="53"/>
      <c r="F137" s="30" t="s">
        <v>8148</v>
      </c>
      <c r="G137" s="18" t="s">
        <v>1928</v>
      </c>
      <c r="H137" s="18" t="s">
        <v>62</v>
      </c>
      <c r="I137" s="18" t="s">
        <v>2286</v>
      </c>
      <c r="J137" s="18">
        <v>55</v>
      </c>
      <c r="K137" s="56"/>
      <c r="L137" s="18" t="s">
        <v>1907</v>
      </c>
      <c r="M137" s="30" t="s">
        <v>1916</v>
      </c>
      <c r="N137" s="18" t="s">
        <v>6017</v>
      </c>
      <c r="O137" s="30" t="s">
        <v>6444</v>
      </c>
      <c r="P137" s="18" t="s">
        <v>8149</v>
      </c>
      <c r="Q137" s="47" t="s">
        <v>1928</v>
      </c>
      <c r="R137" s="21"/>
    </row>
    <row r="138" spans="3:18" ht="18.5" customHeight="1" thickBot="1" x14ac:dyDescent="0.6">
      <c r="C138" s="22"/>
      <c r="D138" s="51"/>
      <c r="E138" s="54"/>
      <c r="F138" s="34"/>
      <c r="G138" s="24" t="s">
        <v>57</v>
      </c>
      <c r="H138" s="25">
        <v>7</v>
      </c>
      <c r="I138" s="24" t="s">
        <v>167</v>
      </c>
      <c r="J138" s="24" t="s">
        <v>57</v>
      </c>
      <c r="K138" s="57"/>
      <c r="L138" s="25">
        <v>18</v>
      </c>
      <c r="M138" s="23"/>
      <c r="N138" s="24"/>
      <c r="O138" s="23"/>
      <c r="P138" s="24"/>
      <c r="Q138" s="28"/>
      <c r="R138" s="28"/>
    </row>
    <row r="139" spans="3:18" ht="18" customHeight="1" x14ac:dyDescent="0.55000000000000004">
      <c r="C139" s="11"/>
      <c r="D139" s="49"/>
      <c r="E139" s="52" t="str">
        <f>IF(D139="","",IF(#REF!&gt;0.1,"単",IF(#REF!&gt;0.29,"連",IF(#REF!&gt;0.34,"複","※"))))</f>
        <v/>
      </c>
      <c r="F139" s="12"/>
      <c r="G139" s="48" t="s">
        <v>57</v>
      </c>
      <c r="H139" s="13"/>
      <c r="I139" s="13"/>
      <c r="J139" s="13" t="s">
        <v>167</v>
      </c>
      <c r="K139" s="55" t="s">
        <v>3733</v>
      </c>
      <c r="L139" s="13"/>
      <c r="M139" s="12"/>
      <c r="N139" s="13"/>
      <c r="O139" s="12"/>
      <c r="P139" s="13"/>
      <c r="Q139" s="16"/>
      <c r="R139" s="16"/>
    </row>
    <row r="140" spans="3:18" ht="18" customHeight="1" x14ac:dyDescent="0.55000000000000004">
      <c r="C140" s="17"/>
      <c r="D140" s="50"/>
      <c r="E140" s="53"/>
      <c r="F140" s="30" t="s">
        <v>8150</v>
      </c>
      <c r="G140" s="18" t="s">
        <v>1679</v>
      </c>
      <c r="H140" s="18" t="s">
        <v>62</v>
      </c>
      <c r="I140" s="18" t="s">
        <v>1914</v>
      </c>
      <c r="J140" s="18">
        <v>53</v>
      </c>
      <c r="K140" s="56"/>
      <c r="L140" s="18" t="s">
        <v>1907</v>
      </c>
      <c r="M140" s="30" t="s">
        <v>1908</v>
      </c>
      <c r="N140" s="18" t="s">
        <v>61</v>
      </c>
      <c r="O140" s="30" t="s">
        <v>1673</v>
      </c>
      <c r="P140" s="18" t="s">
        <v>8151</v>
      </c>
      <c r="Q140" s="47" t="s">
        <v>1679</v>
      </c>
      <c r="R140" s="21"/>
    </row>
    <row r="141" spans="3:18" ht="18.5" customHeight="1" thickBot="1" x14ac:dyDescent="0.6">
      <c r="C141" s="22"/>
      <c r="D141" s="51"/>
      <c r="E141" s="54"/>
      <c r="F141" s="34"/>
      <c r="G141" s="24" t="s">
        <v>57</v>
      </c>
      <c r="H141" s="25">
        <v>7</v>
      </c>
      <c r="I141" s="24" t="s">
        <v>167</v>
      </c>
      <c r="J141" s="24" t="s">
        <v>57</v>
      </c>
      <c r="K141" s="57"/>
      <c r="L141" s="25">
        <v>19</v>
      </c>
      <c r="M141" s="23"/>
      <c r="N141" s="24"/>
      <c r="O141" s="23"/>
      <c r="P141" s="24"/>
      <c r="Q141" s="28"/>
      <c r="R141" s="28"/>
    </row>
    <row r="142" spans="3:18" ht="18" customHeight="1" x14ac:dyDescent="0.55000000000000004">
      <c r="C142" s="11"/>
      <c r="D142" s="49"/>
      <c r="E142" s="52" t="str">
        <f>IF(D142="","",IF(#REF!&gt;0.1,"単",IF(#REF!&gt;0.29,"連",IF(#REF!&gt;0.34,"複","※"))))</f>
        <v/>
      </c>
      <c r="F142" s="12"/>
      <c r="G142" s="48"/>
      <c r="H142" s="13"/>
      <c r="I142" s="13"/>
      <c r="J142" s="13" t="s">
        <v>167</v>
      </c>
      <c r="K142" s="55" t="s">
        <v>7494</v>
      </c>
      <c r="L142" s="13"/>
      <c r="M142" s="12"/>
      <c r="N142" s="13"/>
      <c r="O142" s="12"/>
      <c r="P142" s="13"/>
      <c r="Q142" s="16"/>
      <c r="R142" s="16"/>
    </row>
    <row r="143" spans="3:18" ht="18" customHeight="1" x14ac:dyDescent="0.55000000000000004">
      <c r="C143" s="17"/>
      <c r="D143" s="50"/>
      <c r="E143" s="53"/>
      <c r="F143" s="30" t="s">
        <v>8152</v>
      </c>
      <c r="G143" s="18" t="s">
        <v>314</v>
      </c>
      <c r="H143" s="18" t="s">
        <v>62</v>
      </c>
      <c r="I143" s="18" t="s">
        <v>28</v>
      </c>
      <c r="J143" s="18">
        <v>55</v>
      </c>
      <c r="K143" s="56"/>
      <c r="L143" s="18" t="s">
        <v>1907</v>
      </c>
      <c r="M143" s="30" t="s">
        <v>1911</v>
      </c>
      <c r="N143" s="18" t="s">
        <v>5957</v>
      </c>
      <c r="O143" s="30" t="s">
        <v>6016</v>
      </c>
      <c r="P143" s="18" t="s">
        <v>8153</v>
      </c>
      <c r="Q143" s="47" t="s">
        <v>314</v>
      </c>
      <c r="R143" s="21"/>
    </row>
    <row r="144" spans="3:18" ht="18.5" customHeight="1" thickBot="1" x14ac:dyDescent="0.6">
      <c r="C144" s="22"/>
      <c r="D144" s="51"/>
      <c r="E144" s="54"/>
      <c r="F144" s="34"/>
      <c r="G144" s="24"/>
      <c r="H144" s="25">
        <v>7</v>
      </c>
      <c r="I144" s="24"/>
      <c r="J144" s="24" t="s">
        <v>57</v>
      </c>
      <c r="K144" s="57"/>
      <c r="L144" s="25">
        <v>21</v>
      </c>
      <c r="M144" s="23"/>
      <c r="N144" s="24"/>
      <c r="O144" s="23"/>
      <c r="P144" s="24"/>
      <c r="Q144" s="28"/>
      <c r="R144" s="28"/>
    </row>
    <row r="145" spans="1:18" ht="18" customHeight="1" x14ac:dyDescent="0.55000000000000004">
      <c r="C145" s="11"/>
      <c r="D145" s="49"/>
      <c r="E145" s="52" t="str">
        <f>IF(D145="","",IF(#REF!&gt;0.1,"単",IF(#REF!&gt;0.29,"連",IF(#REF!&gt;0.34,"複","※"))))</f>
        <v/>
      </c>
      <c r="F145" s="12"/>
      <c r="G145" s="48" t="s">
        <v>57</v>
      </c>
      <c r="H145" s="13"/>
      <c r="I145" s="13"/>
      <c r="J145" s="13" t="s">
        <v>167</v>
      </c>
      <c r="K145" s="55" t="s">
        <v>8154</v>
      </c>
      <c r="L145" s="13"/>
      <c r="M145" s="12"/>
      <c r="N145" s="13"/>
      <c r="O145" s="12"/>
      <c r="P145" s="13"/>
      <c r="Q145" s="16"/>
      <c r="R145" s="16"/>
    </row>
    <row r="146" spans="1:18" ht="18" customHeight="1" x14ac:dyDescent="0.55000000000000004">
      <c r="C146" s="17"/>
      <c r="D146" s="50"/>
      <c r="E146" s="53"/>
      <c r="F146" s="30" t="s">
        <v>8155</v>
      </c>
      <c r="G146" s="18" t="s">
        <v>1679</v>
      </c>
      <c r="H146" s="18" t="s">
        <v>69</v>
      </c>
      <c r="I146" s="18" t="s">
        <v>2573</v>
      </c>
      <c r="J146" s="18">
        <v>55</v>
      </c>
      <c r="K146" s="56"/>
      <c r="L146" s="18" t="s">
        <v>1907</v>
      </c>
      <c r="M146" s="30" t="s">
        <v>1911</v>
      </c>
      <c r="N146" s="18" t="s">
        <v>152</v>
      </c>
      <c r="O146" s="30" t="s">
        <v>6465</v>
      </c>
      <c r="P146" s="18" t="s">
        <v>8156</v>
      </c>
      <c r="Q146" s="47" t="s">
        <v>1679</v>
      </c>
      <c r="R146" s="21"/>
    </row>
    <row r="147" spans="1:18" ht="18.5" customHeight="1" thickBot="1" x14ac:dyDescent="0.6">
      <c r="C147" s="22"/>
      <c r="D147" s="51"/>
      <c r="E147" s="54"/>
      <c r="F147" s="34"/>
      <c r="G147" s="24" t="s">
        <v>57</v>
      </c>
      <c r="H147" s="25">
        <v>8</v>
      </c>
      <c r="I147" s="24" t="s">
        <v>167</v>
      </c>
      <c r="J147" s="24" t="s">
        <v>57</v>
      </c>
      <c r="K147" s="57"/>
      <c r="L147" s="25" t="s">
        <v>2207</v>
      </c>
      <c r="M147" s="23"/>
      <c r="N147" s="24"/>
      <c r="O147" s="23"/>
      <c r="P147" s="24"/>
      <c r="Q147" s="28"/>
      <c r="R147" s="28"/>
    </row>
    <row r="148" spans="1:18" ht="18" customHeight="1" x14ac:dyDescent="0.55000000000000004">
      <c r="C148" s="11"/>
      <c r="D148" s="49"/>
      <c r="E148" s="52" t="str">
        <f>IF(D148="","",IF(#REF!&gt;0.1,"単",IF(#REF!&gt;0.29,"連",IF(#REF!&gt;0.34,"複","※"))))</f>
        <v/>
      </c>
      <c r="F148" s="12"/>
      <c r="G148" s="48" t="s">
        <v>57</v>
      </c>
      <c r="H148" s="13"/>
      <c r="I148" s="13"/>
      <c r="J148" s="13" t="s">
        <v>167</v>
      </c>
      <c r="K148" s="55" t="s">
        <v>5991</v>
      </c>
      <c r="L148" s="13"/>
      <c r="M148" s="12"/>
      <c r="N148" s="13"/>
      <c r="O148" s="12"/>
      <c r="P148" s="13"/>
      <c r="Q148" s="16"/>
      <c r="R148" s="16"/>
    </row>
    <row r="149" spans="1:18" ht="18" customHeight="1" x14ac:dyDescent="0.55000000000000004">
      <c r="C149" s="17"/>
      <c r="D149" s="50"/>
      <c r="E149" s="53"/>
      <c r="F149" s="30" t="s">
        <v>8157</v>
      </c>
      <c r="G149" s="18" t="s">
        <v>1727</v>
      </c>
      <c r="H149" s="18" t="s">
        <v>69</v>
      </c>
      <c r="I149" s="18" t="s">
        <v>130</v>
      </c>
      <c r="J149" s="18">
        <v>55</v>
      </c>
      <c r="K149" s="56"/>
      <c r="L149" s="18" t="s">
        <v>1907</v>
      </c>
      <c r="M149" s="30" t="s">
        <v>1908</v>
      </c>
      <c r="N149" s="18" t="s">
        <v>104</v>
      </c>
      <c r="O149" s="30" t="s">
        <v>6465</v>
      </c>
      <c r="P149" s="18" t="s">
        <v>8158</v>
      </c>
      <c r="Q149" s="47" t="s">
        <v>1727</v>
      </c>
      <c r="R149" s="21"/>
    </row>
    <row r="150" spans="1:18" ht="18.5" customHeight="1" thickBot="1" x14ac:dyDescent="0.6">
      <c r="C150" s="22"/>
      <c r="D150" s="51"/>
      <c r="E150" s="54"/>
      <c r="F150" s="34"/>
      <c r="G150" s="24" t="s">
        <v>57</v>
      </c>
      <c r="H150" s="25">
        <v>8</v>
      </c>
      <c r="I150" s="24" t="s">
        <v>167</v>
      </c>
      <c r="J150" s="24" t="s">
        <v>57</v>
      </c>
      <c r="K150" s="57"/>
      <c r="L150" s="25">
        <v>7</v>
      </c>
      <c r="M150" s="23"/>
      <c r="N150" s="24"/>
      <c r="O150" s="23"/>
      <c r="P150" s="24"/>
      <c r="Q150" s="28"/>
      <c r="R150" s="28"/>
    </row>
    <row r="151" spans="1:18" ht="18" customHeight="1" x14ac:dyDescent="0.55000000000000004">
      <c r="C151" s="11"/>
      <c r="D151" s="49"/>
      <c r="E151" s="52" t="str">
        <f>IF(D151="","",IF(#REF!&gt;0.1,"単",IF(#REF!&gt;0.29,"連",IF(#REF!&gt;0.34,"複","※"))))</f>
        <v/>
      </c>
      <c r="F151" s="12"/>
      <c r="G151" s="48" t="s">
        <v>57</v>
      </c>
      <c r="H151" s="13"/>
      <c r="I151" s="13"/>
      <c r="J151" s="13" t="s">
        <v>167</v>
      </c>
      <c r="K151" s="55" t="s">
        <v>4862</v>
      </c>
      <c r="L151" s="13"/>
      <c r="M151" s="12"/>
      <c r="N151" s="13"/>
      <c r="O151" s="12"/>
      <c r="P151" s="13"/>
      <c r="Q151" s="16"/>
      <c r="R151" s="16"/>
    </row>
    <row r="152" spans="1:18" ht="18" customHeight="1" x14ac:dyDescent="0.55000000000000004">
      <c r="C152" s="17"/>
      <c r="D152" s="50"/>
      <c r="E152" s="53"/>
      <c r="F152" s="30" t="s">
        <v>8159</v>
      </c>
      <c r="G152" s="18" t="s">
        <v>1591</v>
      </c>
      <c r="H152" s="18" t="s">
        <v>62</v>
      </c>
      <c r="I152" s="18" t="s">
        <v>2629</v>
      </c>
      <c r="J152" s="18">
        <v>57</v>
      </c>
      <c r="K152" s="56"/>
      <c r="L152" s="18" t="s">
        <v>1910</v>
      </c>
      <c r="M152" s="30" t="s">
        <v>1916</v>
      </c>
      <c r="N152" s="18" t="s">
        <v>65</v>
      </c>
      <c r="O152" s="30" t="s">
        <v>6809</v>
      </c>
      <c r="P152" s="18" t="s">
        <v>8160</v>
      </c>
      <c r="Q152" s="47" t="s">
        <v>1591</v>
      </c>
      <c r="R152" s="21"/>
    </row>
    <row r="153" spans="1:18" ht="18.5" customHeight="1" thickBot="1" x14ac:dyDescent="0.6">
      <c r="C153" s="22"/>
      <c r="D153" s="51"/>
      <c r="E153" s="54"/>
      <c r="F153" s="34"/>
      <c r="G153" s="24" t="s">
        <v>57</v>
      </c>
      <c r="H153" s="25">
        <v>7</v>
      </c>
      <c r="I153" s="24" t="s">
        <v>167</v>
      </c>
      <c r="J153" s="24" t="s">
        <v>57</v>
      </c>
      <c r="K153" s="57"/>
      <c r="L153" s="25">
        <v>34</v>
      </c>
      <c r="M153" s="23"/>
      <c r="N153" s="24"/>
      <c r="O153" s="23"/>
      <c r="P153" s="24"/>
      <c r="Q153" s="28"/>
      <c r="R153" s="28"/>
    </row>
    <row r="154" spans="1:18" ht="18" customHeight="1" x14ac:dyDescent="0.55000000000000004">
      <c r="C154" s="11"/>
      <c r="D154" s="49"/>
      <c r="E154" s="52" t="str">
        <f>IF(D154="","",IF(#REF!&gt;0.1,"単",IF(#REF!&gt;0.29,"連",IF(#REF!&gt;0.34,"複","※"))))</f>
        <v/>
      </c>
      <c r="F154" s="12"/>
      <c r="G154" s="48"/>
      <c r="H154" s="13"/>
      <c r="I154" s="13"/>
      <c r="J154" s="13" t="s">
        <v>167</v>
      </c>
      <c r="K154" s="55" t="s">
        <v>5976</v>
      </c>
      <c r="L154" s="13"/>
      <c r="M154" s="12"/>
      <c r="N154" s="13"/>
      <c r="O154" s="12"/>
      <c r="P154" s="13"/>
      <c r="Q154" s="16"/>
      <c r="R154" s="16"/>
    </row>
    <row r="155" spans="1:18" ht="18" customHeight="1" x14ac:dyDescent="0.55000000000000004">
      <c r="C155" s="17"/>
      <c r="D155" s="50"/>
      <c r="E155" s="53"/>
      <c r="F155" s="30" t="s">
        <v>8161</v>
      </c>
      <c r="G155" s="18" t="s">
        <v>772</v>
      </c>
      <c r="H155" s="18" t="s">
        <v>58</v>
      </c>
      <c r="I155" s="18" t="s">
        <v>154</v>
      </c>
      <c r="J155" s="18">
        <v>55</v>
      </c>
      <c r="K155" s="56"/>
      <c r="L155" s="18" t="s">
        <v>1907</v>
      </c>
      <c r="M155" s="30" t="s">
        <v>1912</v>
      </c>
      <c r="N155" s="18" t="s">
        <v>113</v>
      </c>
      <c r="O155" s="30" t="s">
        <v>1724</v>
      </c>
      <c r="P155" s="18" t="s">
        <v>8162</v>
      </c>
      <c r="Q155" s="47" t="s">
        <v>772</v>
      </c>
      <c r="R155" s="21"/>
    </row>
    <row r="156" spans="1:18" ht="18.5" customHeight="1" thickBot="1" x14ac:dyDescent="0.6">
      <c r="C156" s="22"/>
      <c r="D156" s="51"/>
      <c r="E156" s="54"/>
      <c r="F156" s="34"/>
      <c r="G156" s="24"/>
      <c r="H156" s="25">
        <v>6</v>
      </c>
      <c r="I156" s="24" t="s">
        <v>167</v>
      </c>
      <c r="J156" s="24"/>
      <c r="K156" s="57"/>
      <c r="L156" s="25">
        <v>1</v>
      </c>
      <c r="M156" s="23"/>
      <c r="N156" s="24"/>
      <c r="O156" s="23"/>
      <c r="P156" s="24"/>
      <c r="Q156" s="28"/>
      <c r="R156" s="28"/>
    </row>
    <row r="157" spans="1:18" ht="18" customHeight="1" x14ac:dyDescent="0.55000000000000004">
      <c r="C157" s="11"/>
      <c r="D157" s="49"/>
      <c r="E157" s="52" t="str">
        <f>IF(D157="","",IF(#REF!&gt;0.1,"単",IF(#REF!&gt;0.29,"連",IF(#REF!&gt;0.34,"複","※"))))</f>
        <v/>
      </c>
      <c r="F157" s="12"/>
      <c r="G157" s="48" t="s">
        <v>57</v>
      </c>
      <c r="H157" s="13"/>
      <c r="I157" s="13"/>
      <c r="J157" s="13" t="s">
        <v>167</v>
      </c>
      <c r="K157" s="55" t="s">
        <v>8163</v>
      </c>
      <c r="L157" s="13"/>
      <c r="M157" s="12"/>
      <c r="N157" s="13"/>
      <c r="O157" s="12"/>
      <c r="P157" s="13"/>
      <c r="Q157" s="16"/>
      <c r="R157" s="16"/>
    </row>
    <row r="158" spans="1:18" ht="18" customHeight="1" x14ac:dyDescent="0.55000000000000004">
      <c r="C158" s="17"/>
      <c r="D158" s="50"/>
      <c r="E158" s="53"/>
      <c r="F158" s="30" t="s">
        <v>8164</v>
      </c>
      <c r="G158" s="18" t="s">
        <v>743</v>
      </c>
      <c r="H158" s="18" t="s">
        <v>69</v>
      </c>
      <c r="I158" s="18" t="s">
        <v>4871</v>
      </c>
      <c r="J158" s="18">
        <v>55</v>
      </c>
      <c r="K158" s="56"/>
      <c r="L158" s="18" t="s">
        <v>1907</v>
      </c>
      <c r="M158" s="30" t="s">
        <v>1908</v>
      </c>
      <c r="N158" s="18" t="s">
        <v>111</v>
      </c>
      <c r="O158" s="30" t="s">
        <v>6010</v>
      </c>
      <c r="P158" s="18" t="s">
        <v>8165</v>
      </c>
      <c r="Q158" s="47" t="s">
        <v>743</v>
      </c>
      <c r="R158" s="21"/>
    </row>
    <row r="159" spans="1:18" ht="18.5" customHeight="1" thickBot="1" x14ac:dyDescent="0.6">
      <c r="C159" s="22"/>
      <c r="D159" s="51"/>
      <c r="E159" s="54"/>
      <c r="F159" s="34"/>
      <c r="G159" s="24" t="s">
        <v>57</v>
      </c>
      <c r="H159" s="25">
        <v>8</v>
      </c>
      <c r="I159" s="24" t="s">
        <v>167</v>
      </c>
      <c r="J159" s="24" t="s">
        <v>57</v>
      </c>
      <c r="K159" s="57"/>
      <c r="L159" s="25" t="s">
        <v>2207</v>
      </c>
      <c r="M159" s="23"/>
      <c r="N159" s="24"/>
      <c r="O159" s="23"/>
      <c r="P159" s="24"/>
      <c r="Q159" s="28"/>
      <c r="R159" s="28"/>
    </row>
    <row r="160" spans="1:18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8" x14ac:dyDescent="0.55000000000000004">
      <c r="A161" t="s">
        <v>40</v>
      </c>
      <c r="B161" t="s">
        <v>1</v>
      </c>
      <c r="C161" s="1" t="s">
        <v>2</v>
      </c>
      <c r="D161" t="s">
        <v>11</v>
      </c>
      <c r="E161" t="s">
        <v>2193</v>
      </c>
      <c r="F161" t="s">
        <v>3</v>
      </c>
      <c r="G161" t="s">
        <v>4</v>
      </c>
      <c r="H161" t="s">
        <v>5</v>
      </c>
      <c r="I161" t="s">
        <v>6</v>
      </c>
      <c r="J161" t="s">
        <v>7</v>
      </c>
      <c r="K161" t="s">
        <v>1903</v>
      </c>
      <c r="L161" t="s">
        <v>1904</v>
      </c>
      <c r="M161" t="s">
        <v>1905</v>
      </c>
      <c r="N161" t="s">
        <v>8</v>
      </c>
      <c r="O161" t="s">
        <v>9</v>
      </c>
      <c r="P161" t="s">
        <v>10</v>
      </c>
      <c r="Q161" t="s">
        <v>12</v>
      </c>
    </row>
    <row r="162" spans="1:18" x14ac:dyDescent="0.55000000000000004">
      <c r="A162" t="s">
        <v>943</v>
      </c>
      <c r="B162" t="s">
        <v>6023</v>
      </c>
      <c r="H162" s="7"/>
    </row>
    <row r="163" spans="1:18" x14ac:dyDescent="0.55000000000000004">
      <c r="A163" s="7">
        <v>4</v>
      </c>
      <c r="B163" s="7"/>
      <c r="C163" s="37" t="s">
        <v>943</v>
      </c>
      <c r="D163" s="7" t="s">
        <v>6023</v>
      </c>
      <c r="G163" s="7" t="s">
        <v>1458</v>
      </c>
      <c r="H163" s="9"/>
    </row>
    <row r="164" spans="1:18" ht="18.5" thickBot="1" x14ac:dyDescent="0.6">
      <c r="C164" s="39">
        <v>4</v>
      </c>
      <c r="D164" t="s">
        <v>1272</v>
      </c>
      <c r="E164">
        <f>VALUE(B162)</f>
        <v>1600</v>
      </c>
      <c r="F164" t="s">
        <v>943</v>
      </c>
      <c r="I164" s="31"/>
    </row>
    <row r="165" spans="1:18" ht="18" customHeight="1" x14ac:dyDescent="0.55000000000000004">
      <c r="C165" s="11"/>
      <c r="D165" s="49"/>
      <c r="E165" s="52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167</v>
      </c>
      <c r="K165" s="55" t="s">
        <v>6623</v>
      </c>
      <c r="L165" s="13"/>
      <c r="M165" s="12"/>
      <c r="N165" s="13"/>
      <c r="O165" s="12"/>
      <c r="P165" s="13"/>
      <c r="Q165" s="16"/>
      <c r="R165" s="16"/>
    </row>
    <row r="166" spans="1:18" ht="18" customHeight="1" x14ac:dyDescent="0.55000000000000004">
      <c r="C166" s="17"/>
      <c r="D166" s="50"/>
      <c r="E166" s="53"/>
      <c r="F166" s="30" t="s">
        <v>8166</v>
      </c>
      <c r="G166" s="18" t="s">
        <v>5194</v>
      </c>
      <c r="H166" s="18" t="s">
        <v>1962</v>
      </c>
      <c r="I166" s="18" t="s">
        <v>2196</v>
      </c>
      <c r="J166" s="18">
        <v>55</v>
      </c>
      <c r="K166" s="56"/>
      <c r="L166" s="18" t="s">
        <v>1907</v>
      </c>
      <c r="M166" s="30" t="s">
        <v>1916</v>
      </c>
      <c r="N166" s="18" t="s">
        <v>94</v>
      </c>
      <c r="O166" s="30" t="s">
        <v>8167</v>
      </c>
      <c r="P166" s="18" t="s">
        <v>8168</v>
      </c>
      <c r="Q166" s="47" t="s">
        <v>5194</v>
      </c>
      <c r="R166" s="21"/>
    </row>
    <row r="167" spans="1:18" ht="18.5" customHeight="1" thickBot="1" x14ac:dyDescent="0.6">
      <c r="C167" s="22"/>
      <c r="D167" s="51"/>
      <c r="E167" s="54"/>
      <c r="F167" s="34"/>
      <c r="G167" s="24"/>
      <c r="H167" s="25" t="e">
        <v>#VALUE!</v>
      </c>
      <c r="I167" s="24"/>
      <c r="J167" s="24"/>
      <c r="K167" s="57"/>
      <c r="L167" s="25">
        <v>33</v>
      </c>
      <c r="M167" s="23"/>
      <c r="N167" s="24"/>
      <c r="O167" s="23"/>
      <c r="P167" s="24"/>
      <c r="Q167" s="28"/>
      <c r="R167" s="28"/>
    </row>
    <row r="168" spans="1:18" ht="18" customHeight="1" x14ac:dyDescent="0.55000000000000004">
      <c r="C168" s="11"/>
      <c r="D168" s="49"/>
      <c r="E168" s="52" t="str">
        <f>IF(D168="","",IF(#REF!&gt;0.1,"単",IF(#REF!&gt;0.29,"連",IF(#REF!&gt;0.34,"複","※"))))</f>
        <v/>
      </c>
      <c r="F168" s="12"/>
      <c r="G168" s="48"/>
      <c r="H168" s="13"/>
      <c r="I168" s="13"/>
      <c r="J168" s="13"/>
      <c r="K168" s="55" t="s">
        <v>8169</v>
      </c>
      <c r="L168" s="13"/>
      <c r="M168" s="12"/>
      <c r="N168" s="13"/>
      <c r="O168" s="12"/>
      <c r="P168" s="13"/>
      <c r="Q168" s="16"/>
      <c r="R168" s="16"/>
    </row>
    <row r="169" spans="1:18" ht="18.75" customHeight="1" x14ac:dyDescent="0.55000000000000004">
      <c r="C169" s="17"/>
      <c r="D169" s="50"/>
      <c r="E169" s="53"/>
      <c r="F169" s="30" t="s">
        <v>8170</v>
      </c>
      <c r="G169" s="18" t="s">
        <v>169</v>
      </c>
      <c r="H169" s="18" t="s">
        <v>1962</v>
      </c>
      <c r="I169" s="18" t="s">
        <v>2286</v>
      </c>
      <c r="J169" s="18">
        <v>55</v>
      </c>
      <c r="K169" s="56"/>
      <c r="L169" s="18" t="s">
        <v>1907</v>
      </c>
      <c r="M169" s="30" t="s">
        <v>1912</v>
      </c>
      <c r="N169" s="18" t="s">
        <v>6133</v>
      </c>
      <c r="O169" s="30" t="s">
        <v>1760</v>
      </c>
      <c r="P169" s="18" t="s">
        <v>8171</v>
      </c>
      <c r="Q169" s="47" t="s">
        <v>169</v>
      </c>
      <c r="R169" s="21"/>
    </row>
    <row r="170" spans="1:18" ht="18.5" customHeight="1" thickBot="1" x14ac:dyDescent="0.6">
      <c r="C170" s="22"/>
      <c r="D170" s="51"/>
      <c r="E170" s="54"/>
      <c r="F170" s="34"/>
      <c r="G170" s="24"/>
      <c r="H170" s="25" t="e">
        <v>#VALUE!</v>
      </c>
      <c r="I170" s="24" t="s">
        <v>167</v>
      </c>
      <c r="J170" s="24"/>
      <c r="K170" s="57"/>
      <c r="L170" s="25">
        <v>18</v>
      </c>
      <c r="M170" s="23"/>
      <c r="N170" s="24"/>
      <c r="O170" s="23"/>
      <c r="P170" s="24"/>
      <c r="Q170" s="28"/>
      <c r="R170" s="28"/>
    </row>
    <row r="171" spans="1:18" ht="18" customHeight="1" x14ac:dyDescent="0.55000000000000004">
      <c r="C171" s="11"/>
      <c r="D171" s="49"/>
      <c r="E171" s="52" t="str">
        <f>IF(D171="","",IF(#REF!&gt;0.1,"単",IF(#REF!&gt;0.29,"連",IF(#REF!&gt;0.34,"複","※"))))</f>
        <v/>
      </c>
      <c r="F171" s="12"/>
      <c r="G171" s="48"/>
      <c r="H171" s="13"/>
      <c r="I171" s="13"/>
      <c r="J171" s="13" t="s">
        <v>167</v>
      </c>
      <c r="K171" s="55" t="s">
        <v>8172</v>
      </c>
      <c r="L171" s="13"/>
      <c r="M171" s="12"/>
      <c r="N171" s="13"/>
      <c r="O171" s="12"/>
      <c r="P171" s="13"/>
      <c r="Q171" s="16"/>
      <c r="R171" s="16"/>
    </row>
    <row r="172" spans="1:18" ht="18" customHeight="1" x14ac:dyDescent="0.55000000000000004">
      <c r="C172" s="17"/>
      <c r="D172" s="50"/>
      <c r="E172" s="53"/>
      <c r="F172" s="30" t="s">
        <v>8173</v>
      </c>
      <c r="G172" s="18" t="s">
        <v>552</v>
      </c>
      <c r="H172" s="18" t="s">
        <v>1962</v>
      </c>
      <c r="I172" s="18" t="s">
        <v>35</v>
      </c>
      <c r="J172" s="18">
        <v>55</v>
      </c>
      <c r="K172" s="56"/>
      <c r="L172" s="18" t="s">
        <v>1907</v>
      </c>
      <c r="M172" s="30" t="s">
        <v>1920</v>
      </c>
      <c r="N172" s="18" t="s">
        <v>109</v>
      </c>
      <c r="O172" s="30" t="s">
        <v>6636</v>
      </c>
      <c r="P172" s="18" t="s">
        <v>8174</v>
      </c>
      <c r="Q172" s="47" t="s">
        <v>552</v>
      </c>
      <c r="R172" s="21"/>
    </row>
    <row r="173" spans="1:18" ht="18.5" customHeight="1" thickBot="1" x14ac:dyDescent="0.6">
      <c r="C173" s="22"/>
      <c r="D173" s="51"/>
      <c r="E173" s="54"/>
      <c r="F173" s="34"/>
      <c r="G173" s="24"/>
      <c r="H173" s="25" t="e">
        <v>#VALUE!</v>
      </c>
      <c r="I173" s="24"/>
      <c r="J173" s="24"/>
      <c r="K173" s="57"/>
      <c r="L173" s="25">
        <v>25</v>
      </c>
      <c r="M173" s="23"/>
      <c r="N173" s="24"/>
      <c r="O173" s="23"/>
      <c r="P173" s="24"/>
      <c r="Q173" s="28"/>
      <c r="R173" s="28"/>
    </row>
    <row r="174" spans="1:18" ht="18" customHeight="1" x14ac:dyDescent="0.55000000000000004">
      <c r="C174" s="11"/>
      <c r="D174" s="49"/>
      <c r="E174" s="52" t="str">
        <f>IF(D174="","",IF(#REF!&gt;0.1,"単",IF(#REF!&gt;0.29,"連",IF(#REF!&gt;0.34,"複","※"))))</f>
        <v/>
      </c>
      <c r="F174" s="12"/>
      <c r="G174" s="48"/>
      <c r="H174" s="13"/>
      <c r="I174" s="13"/>
      <c r="J174" s="13" t="s">
        <v>167</v>
      </c>
      <c r="K174" s="55" t="s">
        <v>7762</v>
      </c>
      <c r="L174" s="13"/>
      <c r="M174" s="12"/>
      <c r="N174" s="13"/>
      <c r="O174" s="12"/>
      <c r="P174" s="13"/>
      <c r="Q174" s="16"/>
      <c r="R174" s="16"/>
    </row>
    <row r="175" spans="1:18" ht="18.75" customHeight="1" x14ac:dyDescent="0.55000000000000004">
      <c r="C175" s="17"/>
      <c r="D175" s="50"/>
      <c r="E175" s="53"/>
      <c r="F175" s="30" t="s">
        <v>8175</v>
      </c>
      <c r="G175" s="18" t="s">
        <v>564</v>
      </c>
      <c r="H175" s="18" t="s">
        <v>148</v>
      </c>
      <c r="I175" s="18" t="s">
        <v>48</v>
      </c>
      <c r="J175" s="18">
        <v>57</v>
      </c>
      <c r="K175" s="56"/>
      <c r="L175" s="18" t="s">
        <v>1910</v>
      </c>
      <c r="M175" s="30" t="s">
        <v>1908</v>
      </c>
      <c r="N175" s="18" t="s">
        <v>161</v>
      </c>
      <c r="O175" s="30" t="s">
        <v>6809</v>
      </c>
      <c r="P175" s="18" t="s">
        <v>8176</v>
      </c>
      <c r="Q175" s="47" t="s">
        <v>564</v>
      </c>
      <c r="R175" s="21"/>
    </row>
    <row r="176" spans="1:18" ht="18.5" customHeight="1" thickBot="1" x14ac:dyDescent="0.6">
      <c r="C176" s="22"/>
      <c r="D176" s="51"/>
      <c r="E176" s="54"/>
      <c r="F176" s="34"/>
      <c r="G176" s="24"/>
      <c r="H176" s="25">
        <v>16</v>
      </c>
      <c r="I176" s="24"/>
      <c r="J176" s="24"/>
      <c r="K176" s="57"/>
      <c r="L176" s="25">
        <v>33</v>
      </c>
      <c r="M176" s="23"/>
      <c r="N176" s="24"/>
      <c r="O176" s="23"/>
      <c r="P176" s="24"/>
      <c r="Q176" s="28"/>
      <c r="R176" s="28"/>
    </row>
    <row r="177" spans="3:18" ht="18" customHeight="1" x14ac:dyDescent="0.55000000000000004">
      <c r="C177" s="11"/>
      <c r="D177" s="49"/>
      <c r="E177" s="52" t="str">
        <f>IF(D177="","",IF(#REF!&gt;0.1,"単",IF(#REF!&gt;0.29,"連",IF(#REF!&gt;0.34,"複","※"))))</f>
        <v/>
      </c>
      <c r="F177" s="12"/>
      <c r="G177" s="48"/>
      <c r="H177" s="13"/>
      <c r="I177" s="13"/>
      <c r="J177" s="13" t="s">
        <v>167</v>
      </c>
      <c r="K177" s="55" t="s">
        <v>8177</v>
      </c>
      <c r="L177" s="13"/>
      <c r="M177" s="12"/>
      <c r="N177" s="13"/>
      <c r="O177" s="12"/>
      <c r="P177" s="13"/>
      <c r="Q177" s="16"/>
      <c r="R177" s="16"/>
    </row>
    <row r="178" spans="3:18" ht="18.75" customHeight="1" x14ac:dyDescent="0.55000000000000004">
      <c r="C178" s="17"/>
      <c r="D178" s="50"/>
      <c r="E178" s="53"/>
      <c r="F178" s="30" t="s">
        <v>8178</v>
      </c>
      <c r="G178" s="18" t="s">
        <v>174</v>
      </c>
      <c r="H178" s="18" t="s">
        <v>148</v>
      </c>
      <c r="I178" s="18" t="s">
        <v>32</v>
      </c>
      <c r="J178" s="18">
        <v>55</v>
      </c>
      <c r="K178" s="56"/>
      <c r="L178" s="18" t="s">
        <v>1907</v>
      </c>
      <c r="M178" s="30" t="s">
        <v>1908</v>
      </c>
      <c r="N178" s="18" t="s">
        <v>3423</v>
      </c>
      <c r="O178" s="30" t="s">
        <v>8179</v>
      </c>
      <c r="P178" s="18" t="s">
        <v>8180</v>
      </c>
      <c r="Q178" s="47" t="s">
        <v>174</v>
      </c>
      <c r="R178" s="21"/>
    </row>
    <row r="179" spans="3:18" ht="18.5" customHeight="1" thickBot="1" x14ac:dyDescent="0.6">
      <c r="C179" s="22"/>
      <c r="D179" s="51"/>
      <c r="E179" s="54"/>
      <c r="F179" s="34"/>
      <c r="G179" s="24"/>
      <c r="H179" s="25">
        <v>16</v>
      </c>
      <c r="I179" s="24" t="s">
        <v>167</v>
      </c>
      <c r="J179" s="24"/>
      <c r="K179" s="57"/>
      <c r="L179" s="25">
        <v>15</v>
      </c>
      <c r="M179" s="23"/>
      <c r="N179" s="24"/>
      <c r="O179" s="23"/>
      <c r="P179" s="24"/>
      <c r="Q179" s="28"/>
      <c r="R179" s="28"/>
    </row>
    <row r="180" spans="3:18" ht="18" customHeight="1" x14ac:dyDescent="0.55000000000000004">
      <c r="C180" s="11"/>
      <c r="D180" s="49"/>
      <c r="E180" s="52" t="str">
        <f>IF(D180="","",IF(#REF!&gt;0.1,"単",IF(#REF!&gt;0.29,"連",IF(#REF!&gt;0.34,"複","※"))))</f>
        <v/>
      </c>
      <c r="F180" s="12"/>
      <c r="G180" s="48"/>
      <c r="H180" s="13"/>
      <c r="I180" s="13"/>
      <c r="J180" s="13" t="s">
        <v>167</v>
      </c>
      <c r="K180" s="55" t="s">
        <v>8181</v>
      </c>
      <c r="L180" s="13"/>
      <c r="M180" s="12"/>
      <c r="N180" s="13"/>
      <c r="O180" s="12"/>
      <c r="P180" s="13"/>
      <c r="Q180" s="16"/>
      <c r="R180" s="16"/>
    </row>
    <row r="181" spans="3:18" ht="18" customHeight="1" x14ac:dyDescent="0.55000000000000004">
      <c r="C181" s="17"/>
      <c r="D181" s="50"/>
      <c r="E181" s="53"/>
      <c r="F181" s="30" t="s">
        <v>8182</v>
      </c>
      <c r="G181" s="18" t="s">
        <v>1571</v>
      </c>
      <c r="H181" s="18" t="s">
        <v>1962</v>
      </c>
      <c r="I181" s="18" t="s">
        <v>28</v>
      </c>
      <c r="J181" s="18">
        <v>57</v>
      </c>
      <c r="K181" s="56"/>
      <c r="L181" s="18" t="s">
        <v>1910</v>
      </c>
      <c r="M181" s="30" t="s">
        <v>1912</v>
      </c>
      <c r="N181" s="18" t="s">
        <v>6439</v>
      </c>
      <c r="O181" s="30" t="s">
        <v>1692</v>
      </c>
      <c r="P181" s="18" t="s">
        <v>8183</v>
      </c>
      <c r="Q181" s="47" t="s">
        <v>1571</v>
      </c>
      <c r="R181" s="21"/>
    </row>
    <row r="182" spans="3:18" ht="18.5" customHeight="1" thickBot="1" x14ac:dyDescent="0.6">
      <c r="C182" s="22"/>
      <c r="D182" s="51"/>
      <c r="E182" s="54"/>
      <c r="F182" s="34"/>
      <c r="G182" s="24"/>
      <c r="H182" s="25" t="e">
        <v>#VALUE!</v>
      </c>
      <c r="I182" s="24" t="s">
        <v>167</v>
      </c>
      <c r="J182" s="24"/>
      <c r="K182" s="57"/>
      <c r="L182" s="25">
        <v>21</v>
      </c>
      <c r="M182" s="23"/>
      <c r="N182" s="24"/>
      <c r="O182" s="23"/>
      <c r="P182" s="24"/>
      <c r="Q182" s="28"/>
      <c r="R182" s="28"/>
    </row>
    <row r="183" spans="3:18" ht="18" customHeight="1" x14ac:dyDescent="0.55000000000000004">
      <c r="C183" s="11"/>
      <c r="D183" s="49"/>
      <c r="E183" s="52" t="str">
        <f>IF(D183="","",IF(#REF!&gt;0.1,"単",IF(#REF!&gt;0.29,"連",IF(#REF!&gt;0.34,"複","※"))))</f>
        <v/>
      </c>
      <c r="F183" s="12"/>
      <c r="G183" s="48"/>
      <c r="H183" s="13"/>
      <c r="I183" s="13"/>
      <c r="J183" s="13" t="s">
        <v>167</v>
      </c>
      <c r="K183" s="55" t="s">
        <v>6650</v>
      </c>
      <c r="L183" s="13"/>
      <c r="M183" s="12"/>
      <c r="N183" s="13"/>
      <c r="O183" s="12"/>
      <c r="P183" s="13"/>
      <c r="Q183" s="16"/>
      <c r="R183" s="16"/>
    </row>
    <row r="184" spans="3:18" ht="18" customHeight="1" x14ac:dyDescent="0.55000000000000004">
      <c r="C184" s="17"/>
      <c r="D184" s="50"/>
      <c r="E184" s="53"/>
      <c r="F184" s="30" t="s">
        <v>8184</v>
      </c>
      <c r="G184" s="18" t="s">
        <v>309</v>
      </c>
      <c r="H184" s="18" t="s">
        <v>79</v>
      </c>
      <c r="I184" s="18" t="s">
        <v>119</v>
      </c>
      <c r="J184" s="18">
        <v>57</v>
      </c>
      <c r="K184" s="56"/>
      <c r="L184" s="18" t="s">
        <v>1910</v>
      </c>
      <c r="M184" s="30" t="s">
        <v>1908</v>
      </c>
      <c r="N184" s="18" t="s">
        <v>87</v>
      </c>
      <c r="O184" s="30" t="s">
        <v>7303</v>
      </c>
      <c r="P184" s="18" t="s">
        <v>8185</v>
      </c>
      <c r="Q184" s="47" t="s">
        <v>309</v>
      </c>
      <c r="R184" s="21"/>
    </row>
    <row r="185" spans="3:18" ht="18.5" customHeight="1" thickBot="1" x14ac:dyDescent="0.6">
      <c r="C185" s="22"/>
      <c r="D185" s="51"/>
      <c r="E185" s="54"/>
      <c r="F185" s="34"/>
      <c r="G185" s="24"/>
      <c r="H185" s="25">
        <v>16</v>
      </c>
      <c r="I185" s="24" t="s">
        <v>167</v>
      </c>
      <c r="J185" s="24"/>
      <c r="K185" s="57"/>
      <c r="L185" s="25">
        <v>12</v>
      </c>
      <c r="M185" s="23"/>
      <c r="N185" s="24"/>
      <c r="O185" s="23"/>
      <c r="P185" s="24"/>
      <c r="Q185" s="28"/>
      <c r="R185" s="28"/>
    </row>
    <row r="186" spans="3:18" ht="18" customHeight="1" x14ac:dyDescent="0.55000000000000004">
      <c r="C186" s="11"/>
      <c r="D186" s="49"/>
      <c r="E186" s="52" t="str">
        <f>IF(D186="","",IF(#REF!&gt;0.1,"単",IF(#REF!&gt;0.29,"連",IF(#REF!&gt;0.34,"複","※"))))</f>
        <v/>
      </c>
      <c r="F186" s="12"/>
      <c r="G186" s="48"/>
      <c r="H186" s="13"/>
      <c r="I186" s="13"/>
      <c r="J186" s="13" t="s">
        <v>167</v>
      </c>
      <c r="K186" s="55" t="s">
        <v>3765</v>
      </c>
      <c r="L186" s="13"/>
      <c r="M186" s="12"/>
      <c r="N186" s="13"/>
      <c r="O186" s="12"/>
      <c r="P186" s="13"/>
      <c r="Q186" s="16"/>
      <c r="R186" s="16"/>
    </row>
    <row r="187" spans="3:18" ht="18" customHeight="1" x14ac:dyDescent="0.55000000000000004">
      <c r="C187" s="17"/>
      <c r="D187" s="50"/>
      <c r="E187" s="53"/>
      <c r="F187" s="30" t="s">
        <v>8186</v>
      </c>
      <c r="G187" s="18" t="s">
        <v>1682</v>
      </c>
      <c r="H187" s="18" t="s">
        <v>1962</v>
      </c>
      <c r="I187" s="18" t="s">
        <v>2573</v>
      </c>
      <c r="J187" s="18">
        <v>55</v>
      </c>
      <c r="K187" s="56"/>
      <c r="L187" s="18" t="s">
        <v>1907</v>
      </c>
      <c r="M187" s="30" t="s">
        <v>1920</v>
      </c>
      <c r="N187" s="18" t="s">
        <v>8187</v>
      </c>
      <c r="O187" s="30" t="s">
        <v>1775</v>
      </c>
      <c r="P187" s="18" t="s">
        <v>8188</v>
      </c>
      <c r="Q187" s="47" t="s">
        <v>1682</v>
      </c>
      <c r="R187" s="21"/>
    </row>
    <row r="188" spans="3:18" ht="18.5" customHeight="1" thickBot="1" x14ac:dyDescent="0.6">
      <c r="C188" s="22"/>
      <c r="D188" s="51"/>
      <c r="E188" s="54"/>
      <c r="F188" s="34"/>
      <c r="G188" s="24"/>
      <c r="H188" s="25" t="e">
        <v>#VALUE!</v>
      </c>
      <c r="I188" s="24" t="s">
        <v>167</v>
      </c>
      <c r="J188" s="24"/>
      <c r="K188" s="57"/>
      <c r="L188" s="25" t="s">
        <v>2207</v>
      </c>
      <c r="M188" s="23"/>
      <c r="N188" s="24"/>
      <c r="O188" s="23"/>
      <c r="P188" s="24"/>
      <c r="Q188" s="28"/>
      <c r="R188" s="28"/>
    </row>
    <row r="189" spans="3:18" ht="18" customHeight="1" x14ac:dyDescent="0.55000000000000004">
      <c r="C189" s="11"/>
      <c r="D189" s="49"/>
      <c r="E189" s="52" t="str">
        <f>IF(D189="","",IF(#REF!&gt;0.1,"単",IF(#REF!&gt;0.29,"連",IF(#REF!&gt;0.34,"複","※"))))</f>
        <v/>
      </c>
      <c r="F189" s="12"/>
      <c r="G189" s="48"/>
      <c r="H189" s="13"/>
      <c r="I189" s="13"/>
      <c r="J189" s="13"/>
      <c r="K189" s="55" t="s">
        <v>5966</v>
      </c>
      <c r="L189" s="13"/>
      <c r="M189" s="12"/>
      <c r="N189" s="13"/>
      <c r="O189" s="12"/>
      <c r="P189" s="13"/>
      <c r="Q189" s="16"/>
      <c r="R189" s="16"/>
    </row>
    <row r="190" spans="3:18" ht="18" customHeight="1" x14ac:dyDescent="0.55000000000000004">
      <c r="C190" s="17"/>
      <c r="D190" s="50"/>
      <c r="E190" s="53"/>
      <c r="F190" s="30" t="s">
        <v>8189</v>
      </c>
      <c r="G190" s="18" t="s">
        <v>254</v>
      </c>
      <c r="H190" s="18" t="s">
        <v>148</v>
      </c>
      <c r="I190" s="18" t="s">
        <v>25</v>
      </c>
      <c r="J190" s="18">
        <v>55</v>
      </c>
      <c r="K190" s="56"/>
      <c r="L190" s="18" t="s">
        <v>1907</v>
      </c>
      <c r="M190" s="30" t="s">
        <v>1908</v>
      </c>
      <c r="N190" s="18" t="s">
        <v>116</v>
      </c>
      <c r="O190" s="30" t="s">
        <v>1724</v>
      </c>
      <c r="P190" s="18" t="s">
        <v>8190</v>
      </c>
      <c r="Q190" s="47" t="s">
        <v>254</v>
      </c>
      <c r="R190" s="21"/>
    </row>
    <row r="191" spans="3:18" ht="18.5" customHeight="1" thickBot="1" x14ac:dyDescent="0.6">
      <c r="C191" s="22"/>
      <c r="D191" s="51"/>
      <c r="E191" s="54"/>
      <c r="F191" s="34"/>
      <c r="G191" s="24"/>
      <c r="H191" s="25">
        <v>16</v>
      </c>
      <c r="I191" s="24" t="s">
        <v>167</v>
      </c>
      <c r="J191" s="24"/>
      <c r="K191" s="57"/>
      <c r="L191" s="25">
        <v>27</v>
      </c>
      <c r="M191" s="23"/>
      <c r="N191" s="24"/>
      <c r="O191" s="23"/>
      <c r="P191" s="24"/>
      <c r="Q191" s="28"/>
      <c r="R191" s="28"/>
    </row>
    <row r="192" spans="3:18" ht="18" customHeight="1" x14ac:dyDescent="0.55000000000000004">
      <c r="C192" s="11"/>
      <c r="D192" s="49"/>
      <c r="E192" s="52" t="str">
        <f>IF(D192="","",IF(#REF!&gt;0.1,"単",IF(#REF!&gt;0.29,"連",IF(#REF!&gt;0.34,"複","※"))))</f>
        <v/>
      </c>
      <c r="F192" s="12"/>
      <c r="G192" s="48"/>
      <c r="H192" s="13"/>
      <c r="I192" s="13"/>
      <c r="J192" s="13" t="s">
        <v>167</v>
      </c>
      <c r="K192" s="55" t="s">
        <v>6619</v>
      </c>
      <c r="L192" s="13"/>
      <c r="M192" s="12"/>
      <c r="N192" s="13"/>
      <c r="O192" s="12"/>
      <c r="P192" s="13"/>
      <c r="Q192" s="16"/>
      <c r="R192" s="16"/>
    </row>
    <row r="193" spans="3:18" ht="18" customHeight="1" x14ac:dyDescent="0.55000000000000004">
      <c r="C193" s="17"/>
      <c r="D193" s="50"/>
      <c r="E193" s="53"/>
      <c r="F193" s="30" t="s">
        <v>8191</v>
      </c>
      <c r="G193" s="18" t="s">
        <v>254</v>
      </c>
      <c r="H193" s="18" t="s">
        <v>1962</v>
      </c>
      <c r="I193" s="18" t="s">
        <v>2629</v>
      </c>
      <c r="J193" s="18">
        <v>55</v>
      </c>
      <c r="K193" s="56"/>
      <c r="L193" s="18" t="s">
        <v>1907</v>
      </c>
      <c r="M193" s="30" t="s">
        <v>1920</v>
      </c>
      <c r="N193" s="18" t="s">
        <v>76</v>
      </c>
      <c r="O193" s="30" t="s">
        <v>1724</v>
      </c>
      <c r="P193" s="18" t="s">
        <v>8192</v>
      </c>
      <c r="Q193" s="47" t="s">
        <v>254</v>
      </c>
      <c r="R193" s="21"/>
    </row>
    <row r="194" spans="3:18" ht="18.5" customHeight="1" thickBot="1" x14ac:dyDescent="0.6">
      <c r="C194" s="22"/>
      <c r="D194" s="51"/>
      <c r="E194" s="54"/>
      <c r="F194" s="34"/>
      <c r="G194" s="24"/>
      <c r="H194" s="25" t="e">
        <v>#VALUE!</v>
      </c>
      <c r="I194" s="24"/>
      <c r="J194" s="24"/>
      <c r="K194" s="57"/>
      <c r="L194" s="25">
        <v>34</v>
      </c>
      <c r="M194" s="23"/>
      <c r="N194" s="24"/>
      <c r="O194" s="23"/>
      <c r="P194" s="24"/>
      <c r="Q194" s="28"/>
      <c r="R194" s="28"/>
    </row>
    <row r="195" spans="3:18" ht="18" customHeight="1" x14ac:dyDescent="0.55000000000000004">
      <c r="C195" s="11"/>
      <c r="D195" s="49"/>
      <c r="E195" s="52" t="str">
        <f>IF(D195="","",IF(#REF!&gt;0.1,"単",IF(#REF!&gt;0.29,"連",IF(#REF!&gt;0.34,"複","※"))))</f>
        <v/>
      </c>
      <c r="F195" s="12"/>
      <c r="G195" s="48"/>
      <c r="H195" s="13"/>
      <c r="I195" s="13"/>
      <c r="J195" s="13" t="s">
        <v>167</v>
      </c>
      <c r="K195" s="55" t="s">
        <v>8193</v>
      </c>
      <c r="L195" s="13"/>
      <c r="M195" s="12"/>
      <c r="N195" s="13"/>
      <c r="O195" s="12"/>
      <c r="P195" s="13"/>
      <c r="Q195" s="16"/>
      <c r="R195" s="16"/>
    </row>
    <row r="196" spans="3:18" ht="18" customHeight="1" x14ac:dyDescent="0.55000000000000004">
      <c r="C196" s="17"/>
      <c r="D196" s="50"/>
      <c r="E196" s="53"/>
      <c r="F196" s="30" t="s">
        <v>5604</v>
      </c>
      <c r="G196" s="18" t="s">
        <v>267</v>
      </c>
      <c r="H196" s="18" t="s">
        <v>62</v>
      </c>
      <c r="I196" s="18" t="s">
        <v>34</v>
      </c>
      <c r="J196" s="18">
        <v>55</v>
      </c>
      <c r="K196" s="56"/>
      <c r="L196" s="18" t="s">
        <v>1907</v>
      </c>
      <c r="M196" s="30" t="s">
        <v>1908</v>
      </c>
      <c r="N196" s="18" t="s">
        <v>150</v>
      </c>
      <c r="O196" s="30" t="s">
        <v>1678</v>
      </c>
      <c r="P196" s="18" t="s">
        <v>8194</v>
      </c>
      <c r="Q196" s="47" t="s">
        <v>267</v>
      </c>
      <c r="R196" s="21"/>
    </row>
    <row r="197" spans="3:18" ht="18.5" customHeight="1" thickBot="1" x14ac:dyDescent="0.6">
      <c r="C197" s="22"/>
      <c r="D197" s="51"/>
      <c r="E197" s="54"/>
      <c r="F197" s="34"/>
      <c r="G197" s="24"/>
      <c r="H197" s="25">
        <v>7</v>
      </c>
      <c r="I197" s="24"/>
      <c r="J197" s="24"/>
      <c r="K197" s="57"/>
      <c r="L197" s="25">
        <v>33</v>
      </c>
      <c r="M197" s="23"/>
      <c r="N197" s="24"/>
      <c r="O197" s="23"/>
      <c r="P197" s="24"/>
      <c r="Q197" s="28"/>
      <c r="R197" s="28"/>
    </row>
    <row r="198" spans="3:18" ht="18" customHeight="1" x14ac:dyDescent="0.55000000000000004">
      <c r="C198" s="11"/>
      <c r="D198" s="49"/>
      <c r="E198" s="52" t="str">
        <f>IF(D198="","",IF(#REF!&gt;0.1,"単",IF(#REF!&gt;0.29,"連",IF(#REF!&gt;0.34,"複","※"))))</f>
        <v/>
      </c>
      <c r="F198" s="12"/>
      <c r="G198" s="48" t="s">
        <v>57</v>
      </c>
      <c r="H198" s="13"/>
      <c r="I198" s="13"/>
      <c r="J198" s="13" t="s">
        <v>167</v>
      </c>
      <c r="K198" s="55" t="s">
        <v>8195</v>
      </c>
      <c r="L198" s="13"/>
      <c r="M198" s="12"/>
      <c r="N198" s="13"/>
      <c r="O198" s="12"/>
      <c r="P198" s="13"/>
      <c r="Q198" s="16"/>
      <c r="R198" s="16"/>
    </row>
    <row r="199" spans="3:18" ht="18" customHeight="1" x14ac:dyDescent="0.55000000000000004">
      <c r="C199" s="17"/>
      <c r="D199" s="50"/>
      <c r="E199" s="53"/>
      <c r="F199" s="30" t="s">
        <v>8196</v>
      </c>
      <c r="G199" s="18" t="s">
        <v>743</v>
      </c>
      <c r="H199" s="18" t="s">
        <v>58</v>
      </c>
      <c r="I199" s="18" t="s">
        <v>1792</v>
      </c>
      <c r="J199" s="18">
        <v>57</v>
      </c>
      <c r="K199" s="56"/>
      <c r="L199" s="18" t="s">
        <v>1910</v>
      </c>
      <c r="M199" s="30" t="s">
        <v>1920</v>
      </c>
      <c r="N199" s="18" t="s">
        <v>67</v>
      </c>
      <c r="O199" s="30" t="s">
        <v>6469</v>
      </c>
      <c r="P199" s="18" t="s">
        <v>6470</v>
      </c>
      <c r="Q199" s="47" t="s">
        <v>743</v>
      </c>
      <c r="R199" s="21"/>
    </row>
    <row r="200" spans="3:18" ht="18.5" customHeight="1" thickBot="1" x14ac:dyDescent="0.6">
      <c r="C200" s="22"/>
      <c r="D200" s="51"/>
      <c r="E200" s="54"/>
      <c r="F200" s="34"/>
      <c r="G200" s="24" t="s">
        <v>57</v>
      </c>
      <c r="H200" s="25">
        <v>6</v>
      </c>
      <c r="I200" s="24"/>
      <c r="J200" s="24" t="s">
        <v>57</v>
      </c>
      <c r="K200" s="57"/>
      <c r="L200" s="25">
        <v>34</v>
      </c>
      <c r="M200" s="23"/>
      <c r="N200" s="24"/>
      <c r="O200" s="23"/>
      <c r="P200" s="24"/>
      <c r="Q200" s="28"/>
      <c r="R200" s="28"/>
    </row>
    <row r="201" spans="3:18" ht="18" customHeight="1" x14ac:dyDescent="0.55000000000000004">
      <c r="C201" s="11"/>
      <c r="D201" s="49"/>
      <c r="E201" s="52" t="str">
        <f>IF(D201="","",IF(#REF!&gt;0.1,"単",IF(#REF!&gt;0.29,"連",IF(#REF!&gt;0.34,"複","※"))))</f>
        <v/>
      </c>
      <c r="F201" s="12"/>
      <c r="G201" s="48" t="s">
        <v>57</v>
      </c>
      <c r="H201" s="13"/>
      <c r="I201" s="13"/>
      <c r="J201" s="13" t="s">
        <v>167</v>
      </c>
      <c r="K201" s="55" t="s">
        <v>6621</v>
      </c>
      <c r="L201" s="13"/>
      <c r="M201" s="12"/>
      <c r="N201" s="13"/>
      <c r="O201" s="12"/>
      <c r="P201" s="13"/>
      <c r="Q201" s="16"/>
      <c r="R201" s="16"/>
    </row>
    <row r="202" spans="3:18" ht="18" customHeight="1" x14ac:dyDescent="0.55000000000000004">
      <c r="C202" s="17"/>
      <c r="D202" s="50"/>
      <c r="E202" s="53"/>
      <c r="F202" s="30" t="s">
        <v>8197</v>
      </c>
      <c r="G202" s="18" t="s">
        <v>1710</v>
      </c>
      <c r="H202" s="18" t="s">
        <v>1962</v>
      </c>
      <c r="I202" s="18" t="s">
        <v>1786</v>
      </c>
      <c r="J202" s="18">
        <v>55</v>
      </c>
      <c r="K202" s="56"/>
      <c r="L202" s="18" t="s">
        <v>1907</v>
      </c>
      <c r="M202" s="30" t="s">
        <v>1908</v>
      </c>
      <c r="N202" s="18" t="s">
        <v>6622</v>
      </c>
      <c r="O202" s="30" t="s">
        <v>1724</v>
      </c>
      <c r="P202" s="18" t="s">
        <v>8198</v>
      </c>
      <c r="Q202" s="47" t="s">
        <v>1710</v>
      </c>
      <c r="R202" s="21"/>
    </row>
    <row r="203" spans="3:18" ht="18.5" customHeight="1" thickBot="1" x14ac:dyDescent="0.6">
      <c r="C203" s="22"/>
      <c r="D203" s="51"/>
      <c r="E203" s="54"/>
      <c r="F203" s="34"/>
      <c r="G203" s="24" t="s">
        <v>57</v>
      </c>
      <c r="H203" s="25" t="e">
        <v>#VALUE!</v>
      </c>
      <c r="I203" s="24" t="s">
        <v>167</v>
      </c>
      <c r="J203" s="24" t="s">
        <v>57</v>
      </c>
      <c r="K203" s="57"/>
      <c r="L203" s="25" t="s">
        <v>2207</v>
      </c>
      <c r="M203" s="23"/>
      <c r="N203" s="24"/>
      <c r="O203" s="23"/>
      <c r="P203" s="24"/>
      <c r="Q203" s="28"/>
      <c r="R203" s="28"/>
    </row>
    <row r="204" spans="3:18" ht="18" customHeight="1" x14ac:dyDescent="0.55000000000000004">
      <c r="C204" s="11"/>
      <c r="D204" s="49"/>
      <c r="E204" s="52" t="str">
        <f>IF(D204="","",IF(#REF!&gt;0.1,"単",IF(#REF!&gt;0.29,"連",IF(#REF!&gt;0.34,"複","※"))))</f>
        <v/>
      </c>
      <c r="F204" s="12"/>
      <c r="G204" s="48"/>
      <c r="H204" s="13"/>
      <c r="I204" s="13"/>
      <c r="J204" s="13" t="s">
        <v>167</v>
      </c>
      <c r="K204" s="55" t="s">
        <v>2205</v>
      </c>
      <c r="L204" s="13"/>
      <c r="M204" s="12"/>
      <c r="N204" s="13"/>
      <c r="O204" s="12"/>
      <c r="P204" s="13"/>
      <c r="Q204" s="16"/>
      <c r="R204" s="16"/>
    </row>
    <row r="205" spans="3:18" ht="18" customHeight="1" x14ac:dyDescent="0.55000000000000004">
      <c r="C205" s="17"/>
      <c r="D205" s="50"/>
      <c r="E205" s="53"/>
      <c r="F205" s="30" t="s">
        <v>8199</v>
      </c>
      <c r="G205" s="18" t="s">
        <v>419</v>
      </c>
      <c r="H205" s="18" t="s">
        <v>1962</v>
      </c>
      <c r="I205" s="18" t="s">
        <v>71</v>
      </c>
      <c r="J205" s="18">
        <v>55</v>
      </c>
      <c r="K205" s="56"/>
      <c r="L205" s="18" t="s">
        <v>1907</v>
      </c>
      <c r="M205" s="30" t="s">
        <v>1920</v>
      </c>
      <c r="N205" s="18" t="s">
        <v>105</v>
      </c>
      <c r="O205" s="30" t="s">
        <v>6465</v>
      </c>
      <c r="P205" s="18" t="s">
        <v>8200</v>
      </c>
      <c r="Q205" s="47" t="s">
        <v>419</v>
      </c>
      <c r="R205" s="21"/>
    </row>
    <row r="206" spans="3:18" ht="18.5" customHeight="1" thickBot="1" x14ac:dyDescent="0.6">
      <c r="C206" s="22"/>
      <c r="D206" s="51"/>
      <c r="E206" s="54"/>
      <c r="F206" s="34"/>
      <c r="G206" s="24"/>
      <c r="H206" s="25" t="e">
        <v>#VALUE!</v>
      </c>
      <c r="I206" s="24"/>
      <c r="J206" s="24"/>
      <c r="K206" s="57"/>
      <c r="L206" s="25">
        <v>24</v>
      </c>
      <c r="M206" s="23"/>
      <c r="N206" s="24"/>
      <c r="O206" s="23"/>
      <c r="P206" s="24"/>
      <c r="Q206" s="28"/>
      <c r="R206" s="28"/>
    </row>
    <row r="207" spans="3:18" ht="18" customHeight="1" x14ac:dyDescent="0.55000000000000004">
      <c r="C207" s="11"/>
      <c r="D207" s="49"/>
      <c r="E207" s="52" t="str">
        <f>IF(D207="","",IF(#REF!&gt;0.1,"単",IF(#REF!&gt;0.29,"連",IF(#REF!&gt;0.34,"複","※"))))</f>
        <v/>
      </c>
      <c r="F207" s="12"/>
      <c r="G207" s="48" t="s">
        <v>167</v>
      </c>
      <c r="H207" s="13"/>
      <c r="I207" s="13"/>
      <c r="J207" s="13" t="s">
        <v>167</v>
      </c>
      <c r="K207" s="55" t="s">
        <v>2205</v>
      </c>
      <c r="L207" s="13"/>
      <c r="M207" s="12"/>
      <c r="N207" s="13"/>
      <c r="O207" s="12"/>
      <c r="P207" s="13"/>
      <c r="Q207" s="16"/>
      <c r="R207" s="16"/>
    </row>
    <row r="208" spans="3:18" ht="18" customHeight="1" x14ac:dyDescent="0.55000000000000004">
      <c r="C208" s="17"/>
      <c r="D208" s="50"/>
      <c r="E208" s="53"/>
      <c r="F208" s="30" t="s">
        <v>8201</v>
      </c>
      <c r="G208" s="18" t="s">
        <v>249</v>
      </c>
      <c r="H208" s="18" t="s">
        <v>1962</v>
      </c>
      <c r="I208" s="18" t="s">
        <v>36</v>
      </c>
      <c r="J208" s="18">
        <v>55</v>
      </c>
      <c r="K208" s="56"/>
      <c r="L208" s="18" t="s">
        <v>1907</v>
      </c>
      <c r="M208" s="30" t="s">
        <v>1912</v>
      </c>
      <c r="N208" s="18" t="s">
        <v>77</v>
      </c>
      <c r="O208" s="30" t="s">
        <v>6294</v>
      </c>
      <c r="P208" s="18" t="s">
        <v>8202</v>
      </c>
      <c r="Q208" s="47" t="s">
        <v>249</v>
      </c>
      <c r="R208" s="21"/>
    </row>
    <row r="209" spans="1:18" ht="18.5" customHeight="1" thickBot="1" x14ac:dyDescent="0.6">
      <c r="C209" s="22"/>
      <c r="D209" s="51"/>
      <c r="E209" s="54"/>
      <c r="F209" s="34"/>
      <c r="G209" s="24"/>
      <c r="H209" s="25" t="e">
        <v>#VALUE!</v>
      </c>
      <c r="I209" s="24" t="s">
        <v>167</v>
      </c>
      <c r="J209" s="24"/>
      <c r="K209" s="57"/>
      <c r="L209" s="25" t="s">
        <v>2207</v>
      </c>
      <c r="M209" s="23"/>
      <c r="N209" s="24"/>
      <c r="O209" s="23"/>
      <c r="P209" s="24"/>
      <c r="Q209" s="28"/>
      <c r="R209" s="28"/>
    </row>
    <row r="210" spans="1:18" ht="18" customHeight="1" x14ac:dyDescent="0.55000000000000004">
      <c r="C210" s="11"/>
      <c r="D210" s="49"/>
      <c r="E210" s="52" t="str">
        <f>IF(D210="","",IF(#REF!&gt;0.1,"単",IF(#REF!&gt;0.29,"連",IF(#REF!&gt;0.34,"複","※"))))</f>
        <v/>
      </c>
      <c r="F210" s="12"/>
      <c r="G210" s="48"/>
      <c r="H210" s="13"/>
      <c r="I210" s="13"/>
      <c r="J210" s="13" t="s">
        <v>167</v>
      </c>
      <c r="K210" s="55" t="s">
        <v>2282</v>
      </c>
      <c r="L210" s="13"/>
      <c r="M210" s="12"/>
      <c r="N210" s="13"/>
      <c r="O210" s="12"/>
      <c r="P210" s="13"/>
      <c r="Q210" s="16"/>
      <c r="R210" s="16"/>
    </row>
    <row r="211" spans="1:18" ht="18" customHeight="1" x14ac:dyDescent="0.55000000000000004">
      <c r="C211" s="17"/>
      <c r="D211" s="50"/>
      <c r="E211" s="53"/>
      <c r="F211" s="30" t="s">
        <v>8203</v>
      </c>
      <c r="G211" s="18" t="s">
        <v>1018</v>
      </c>
      <c r="H211" s="18" t="s">
        <v>148</v>
      </c>
      <c r="I211" s="18" t="s">
        <v>1784</v>
      </c>
      <c r="J211" s="18">
        <v>57</v>
      </c>
      <c r="K211" s="56"/>
      <c r="L211" s="18" t="s">
        <v>1910</v>
      </c>
      <c r="M211" s="30" t="s">
        <v>1908</v>
      </c>
      <c r="N211" s="18" t="s">
        <v>87</v>
      </c>
      <c r="O211" s="30" t="s">
        <v>1775</v>
      </c>
      <c r="P211" s="18" t="s">
        <v>8204</v>
      </c>
      <c r="Q211" s="47" t="s">
        <v>1018</v>
      </c>
      <c r="R211" s="21"/>
    </row>
    <row r="212" spans="1:18" ht="18.5" customHeight="1" thickBot="1" x14ac:dyDescent="0.6">
      <c r="C212" s="22"/>
      <c r="D212" s="51"/>
      <c r="E212" s="54"/>
      <c r="F212" s="34"/>
      <c r="G212" s="24"/>
      <c r="H212" s="25">
        <v>16</v>
      </c>
      <c r="I212" s="24"/>
      <c r="J212" s="24"/>
      <c r="K212" s="57"/>
      <c r="L212" s="25">
        <v>25</v>
      </c>
      <c r="M212" s="23"/>
      <c r="N212" s="24"/>
      <c r="O212" s="23"/>
      <c r="P212" s="24"/>
      <c r="Q212" s="28"/>
      <c r="R212" s="28"/>
    </row>
    <row r="213" spans="1:18" ht="18" customHeight="1" x14ac:dyDescent="0.55000000000000004">
      <c r="C213" s="11"/>
      <c r="D213" s="49"/>
      <c r="E213" s="52" t="str">
        <f>IF(D213="","",IF(#REF!&gt;0.1,"単",IF(#REF!&gt;0.29,"連",IF(#REF!&gt;0.34,"複","※"))))</f>
        <v/>
      </c>
      <c r="F213" s="12"/>
      <c r="G213" s="48" t="s">
        <v>57</v>
      </c>
      <c r="H213" s="13"/>
      <c r="I213" s="13"/>
      <c r="J213" s="13" t="s">
        <v>167</v>
      </c>
      <c r="K213" s="55" t="s">
        <v>5991</v>
      </c>
      <c r="L213" s="13"/>
      <c r="M213" s="12"/>
      <c r="N213" s="13"/>
      <c r="O213" s="12"/>
      <c r="P213" s="13"/>
      <c r="Q213" s="16"/>
      <c r="R213" s="16"/>
    </row>
    <row r="214" spans="1:18" ht="18" customHeight="1" x14ac:dyDescent="0.55000000000000004">
      <c r="C214" s="17"/>
      <c r="D214" s="50"/>
      <c r="E214" s="53"/>
      <c r="F214" s="30" t="s">
        <v>8205</v>
      </c>
      <c r="G214" s="18" t="s">
        <v>130</v>
      </c>
      <c r="H214" s="18" t="s">
        <v>6296</v>
      </c>
      <c r="I214" s="18" t="s">
        <v>39</v>
      </c>
      <c r="J214" s="18">
        <v>57</v>
      </c>
      <c r="K214" s="56"/>
      <c r="L214" s="18" t="s">
        <v>1910</v>
      </c>
      <c r="M214" s="30" t="s">
        <v>1920</v>
      </c>
      <c r="N214" s="18" t="s">
        <v>76</v>
      </c>
      <c r="O214" s="30" t="s">
        <v>6769</v>
      </c>
      <c r="P214" s="18" t="s">
        <v>8206</v>
      </c>
      <c r="Q214" s="47" t="s">
        <v>130</v>
      </c>
      <c r="R214" s="21"/>
    </row>
    <row r="215" spans="1:18" ht="18.5" customHeight="1" thickBot="1" x14ac:dyDescent="0.6">
      <c r="C215" s="22"/>
      <c r="D215" s="51"/>
      <c r="E215" s="54"/>
      <c r="F215" s="34"/>
      <c r="G215" s="24" t="s">
        <v>57</v>
      </c>
      <c r="H215" s="25">
        <v>16</v>
      </c>
      <c r="I215" s="24"/>
      <c r="J215" s="24" t="s">
        <v>57</v>
      </c>
      <c r="K215" s="57"/>
      <c r="L215" s="25">
        <v>24</v>
      </c>
      <c r="M215" s="23"/>
      <c r="N215" s="24"/>
      <c r="O215" s="23"/>
      <c r="P215" s="24"/>
      <c r="Q215" s="28"/>
      <c r="R215" s="28"/>
    </row>
    <row r="216" spans="1:18" ht="18" customHeight="1" x14ac:dyDescent="0.55000000000000004">
      <c r="C216" s="11"/>
      <c r="D216" s="49"/>
      <c r="E216" s="52" t="str">
        <f>IF(D216="","",IF(#REF!&gt;0.1,"単",IF(#REF!&gt;0.29,"連",IF(#REF!&gt;0.34,"複","※"))))</f>
        <v/>
      </c>
      <c r="F216" s="12"/>
      <c r="G216" s="48"/>
      <c r="H216" s="13"/>
      <c r="I216" s="13"/>
      <c r="J216" s="13"/>
      <c r="K216" s="55" t="s">
        <v>8207</v>
      </c>
      <c r="L216" s="13"/>
      <c r="M216" s="12"/>
      <c r="N216" s="13"/>
      <c r="O216" s="12"/>
      <c r="P216" s="13"/>
      <c r="Q216" s="16"/>
      <c r="R216" s="16"/>
    </row>
    <row r="217" spans="1:18" ht="18" customHeight="1" x14ac:dyDescent="0.55000000000000004">
      <c r="C217" s="17"/>
      <c r="D217" s="50"/>
      <c r="E217" s="53"/>
      <c r="F217" s="30" t="s">
        <v>8208</v>
      </c>
      <c r="G217" s="18" t="s">
        <v>321</v>
      </c>
      <c r="H217" s="18" t="s">
        <v>148</v>
      </c>
      <c r="I217" s="18" t="s">
        <v>23</v>
      </c>
      <c r="J217" s="18">
        <v>57</v>
      </c>
      <c r="K217" s="56"/>
      <c r="L217" s="18" t="s">
        <v>1910</v>
      </c>
      <c r="M217" s="30" t="s">
        <v>1908</v>
      </c>
      <c r="N217" s="18" t="s">
        <v>6439</v>
      </c>
      <c r="O217" s="30" t="s">
        <v>4855</v>
      </c>
      <c r="P217" s="18" t="s">
        <v>7017</v>
      </c>
      <c r="Q217" s="47" t="s">
        <v>321</v>
      </c>
      <c r="R217" s="21"/>
    </row>
    <row r="218" spans="1:18" ht="18.5" customHeight="1" thickBot="1" x14ac:dyDescent="0.6">
      <c r="C218" s="22"/>
      <c r="D218" s="51"/>
      <c r="E218" s="54"/>
      <c r="F218" s="34"/>
      <c r="G218" s="24"/>
      <c r="H218" s="25">
        <v>16</v>
      </c>
      <c r="I218" s="24" t="s">
        <v>167</v>
      </c>
      <c r="J218" s="24"/>
      <c r="K218" s="57"/>
      <c r="L218" s="25">
        <v>16</v>
      </c>
      <c r="M218" s="23"/>
      <c r="N218" s="24"/>
      <c r="O218" s="23"/>
      <c r="P218" s="24"/>
      <c r="Q218" s="28"/>
      <c r="R218" s="28"/>
    </row>
    <row r="219" spans="1:18" x14ac:dyDescent="0.5500000000000000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8" x14ac:dyDescent="0.55000000000000004">
      <c r="A220" t="s">
        <v>42</v>
      </c>
      <c r="B220" t="s">
        <v>1</v>
      </c>
      <c r="C220" s="1" t="s">
        <v>2</v>
      </c>
      <c r="D220" t="s">
        <v>11</v>
      </c>
      <c r="E220" t="s">
        <v>2193</v>
      </c>
      <c r="F220" t="s">
        <v>3</v>
      </c>
      <c r="G220" t="s">
        <v>4</v>
      </c>
      <c r="H220" t="s">
        <v>5</v>
      </c>
      <c r="I220" t="s">
        <v>6</v>
      </c>
      <c r="J220" t="s">
        <v>7</v>
      </c>
      <c r="K220" t="s">
        <v>1903</v>
      </c>
      <c r="L220" t="s">
        <v>1904</v>
      </c>
      <c r="M220" t="s">
        <v>1905</v>
      </c>
      <c r="N220" t="s">
        <v>8</v>
      </c>
      <c r="O220" t="s">
        <v>9</v>
      </c>
      <c r="P220" t="s">
        <v>10</v>
      </c>
      <c r="Q220" t="s">
        <v>12</v>
      </c>
    </row>
    <row r="221" spans="1:18" x14ac:dyDescent="0.55000000000000004">
      <c r="A221" t="s">
        <v>942</v>
      </c>
      <c r="B221" t="s">
        <v>5960</v>
      </c>
      <c r="H221" s="7"/>
    </row>
    <row r="222" spans="1:18" x14ac:dyDescent="0.55000000000000004">
      <c r="A222" s="7">
        <v>5</v>
      </c>
      <c r="B222" s="7"/>
      <c r="C222" s="37" t="s">
        <v>942</v>
      </c>
      <c r="D222" s="7" t="s">
        <v>5960</v>
      </c>
      <c r="G222" s="7" t="s">
        <v>1458</v>
      </c>
      <c r="H222" s="9"/>
    </row>
    <row r="223" spans="1:18" ht="18.5" thickBot="1" x14ac:dyDescent="0.6">
      <c r="C223" s="39">
        <v>5</v>
      </c>
      <c r="D223" t="s">
        <v>1272</v>
      </c>
      <c r="E223">
        <f>VALUE(B221)</f>
        <v>1400</v>
      </c>
      <c r="F223" t="s">
        <v>942</v>
      </c>
      <c r="I223" s="31"/>
    </row>
    <row r="224" spans="1:18" ht="18" customHeight="1" x14ac:dyDescent="0.55000000000000004">
      <c r="C224" s="11"/>
      <c r="D224" s="49"/>
      <c r="E224" s="52" t="str">
        <f>IF(D224="","",IF(#REF!&gt;0.1,"単",IF(#REF!&gt;0.29,"連",IF(#REF!&gt;0.34,"複","※"))))</f>
        <v/>
      </c>
      <c r="F224" s="12"/>
      <c r="G224" s="48" t="s">
        <v>57</v>
      </c>
      <c r="H224" s="13"/>
      <c r="I224" s="13"/>
      <c r="J224" s="13" t="s">
        <v>167</v>
      </c>
      <c r="K224" s="55" t="s">
        <v>2289</v>
      </c>
      <c r="L224" s="13"/>
      <c r="M224" s="12"/>
      <c r="N224" s="13"/>
      <c r="O224" s="12"/>
      <c r="P224" s="13"/>
      <c r="Q224" s="16"/>
      <c r="R224" s="16"/>
    </row>
    <row r="225" spans="3:18" ht="18" customHeight="1" x14ac:dyDescent="0.55000000000000004">
      <c r="C225" s="17"/>
      <c r="D225" s="50"/>
      <c r="E225" s="53"/>
      <c r="F225" s="30" t="s">
        <v>8209</v>
      </c>
      <c r="G225" s="18" t="s">
        <v>1675</v>
      </c>
      <c r="H225" s="18" t="s">
        <v>64</v>
      </c>
      <c r="I225" s="18" t="s">
        <v>137</v>
      </c>
      <c r="J225" s="18">
        <v>57</v>
      </c>
      <c r="K225" s="56"/>
      <c r="L225" s="18" t="s">
        <v>1910</v>
      </c>
      <c r="M225" s="30" t="s">
        <v>1916</v>
      </c>
      <c r="N225" s="18" t="s">
        <v>8210</v>
      </c>
      <c r="O225" s="30" t="s">
        <v>8211</v>
      </c>
      <c r="P225" s="18" t="s">
        <v>8212</v>
      </c>
      <c r="Q225" s="47" t="s">
        <v>1675</v>
      </c>
      <c r="R225" s="21"/>
    </row>
    <row r="226" spans="3:18" ht="18.5" customHeight="1" thickBot="1" x14ac:dyDescent="0.6">
      <c r="C226" s="22"/>
      <c r="D226" s="51"/>
      <c r="E226" s="54"/>
      <c r="F226" s="34"/>
      <c r="G226" s="24" t="s">
        <v>57</v>
      </c>
      <c r="H226" s="25">
        <v>9</v>
      </c>
      <c r="I226" s="24" t="s">
        <v>167</v>
      </c>
      <c r="J226" s="24" t="s">
        <v>57</v>
      </c>
      <c r="K226" s="57"/>
      <c r="L226" s="25">
        <v>10</v>
      </c>
      <c r="M226" s="23"/>
      <c r="N226" s="24"/>
      <c r="O226" s="23"/>
      <c r="P226" s="24"/>
      <c r="Q226" s="28"/>
      <c r="R226" s="28"/>
    </row>
    <row r="227" spans="3:18" ht="18" customHeight="1" x14ac:dyDescent="0.55000000000000004">
      <c r="C227" s="11"/>
      <c r="D227" s="49"/>
      <c r="E227" s="52" t="str">
        <f>IF(D227="","",IF(#REF!&gt;0.1,"単",IF(#REF!&gt;0.29,"連",IF(#REF!&gt;0.34,"複","※"))))</f>
        <v/>
      </c>
      <c r="F227" s="12"/>
      <c r="G227" s="48"/>
      <c r="H227" s="13"/>
      <c r="I227" s="13"/>
      <c r="J227" s="13" t="s">
        <v>167</v>
      </c>
      <c r="K227" s="55" t="s">
        <v>6000</v>
      </c>
      <c r="L227" s="13"/>
      <c r="M227" s="12"/>
      <c r="N227" s="13"/>
      <c r="O227" s="12"/>
      <c r="P227" s="13"/>
      <c r="Q227" s="16"/>
      <c r="R227" s="16"/>
    </row>
    <row r="228" spans="3:18" ht="18.75" customHeight="1" x14ac:dyDescent="0.55000000000000004">
      <c r="C228" s="17"/>
      <c r="D228" s="50"/>
      <c r="E228" s="53"/>
      <c r="F228" s="30" t="s">
        <v>3750</v>
      </c>
      <c r="G228" s="18" t="s">
        <v>1615</v>
      </c>
      <c r="H228" s="18" t="s">
        <v>64</v>
      </c>
      <c r="I228" s="18" t="s">
        <v>23</v>
      </c>
      <c r="J228" s="18">
        <v>57</v>
      </c>
      <c r="K228" s="56"/>
      <c r="L228" s="18" t="s">
        <v>1910</v>
      </c>
      <c r="M228" s="30" t="s">
        <v>1911</v>
      </c>
      <c r="N228" s="18" t="s">
        <v>1806</v>
      </c>
      <c r="O228" s="30" t="s">
        <v>6410</v>
      </c>
      <c r="P228" s="18" t="s">
        <v>8213</v>
      </c>
      <c r="Q228" s="47" t="s">
        <v>1615</v>
      </c>
      <c r="R228" s="21"/>
    </row>
    <row r="229" spans="3:18" ht="18.5" customHeight="1" thickBot="1" x14ac:dyDescent="0.6">
      <c r="C229" s="22"/>
      <c r="D229" s="51"/>
      <c r="E229" s="54"/>
      <c r="F229" s="34"/>
      <c r="G229" s="24"/>
      <c r="H229" s="25">
        <v>9</v>
      </c>
      <c r="I229" s="24" t="s">
        <v>167</v>
      </c>
      <c r="J229" s="24" t="s">
        <v>57</v>
      </c>
      <c r="K229" s="57"/>
      <c r="L229" s="25">
        <v>16</v>
      </c>
      <c r="M229" s="23"/>
      <c r="N229" s="24"/>
      <c r="O229" s="23"/>
      <c r="P229" s="24"/>
      <c r="Q229" s="28"/>
      <c r="R229" s="28"/>
    </row>
    <row r="230" spans="3:18" ht="18" customHeight="1" x14ac:dyDescent="0.55000000000000004">
      <c r="C230" s="11"/>
      <c r="D230" s="49"/>
      <c r="E230" s="52" t="str">
        <f>IF(D230="","",IF(#REF!&gt;0.1,"単",IF(#REF!&gt;0.29,"連",IF(#REF!&gt;0.34,"複","※"))))</f>
        <v/>
      </c>
      <c r="F230" s="12"/>
      <c r="G230" s="48"/>
      <c r="H230" s="13"/>
      <c r="I230" s="13"/>
      <c r="J230" s="13" t="s">
        <v>167</v>
      </c>
      <c r="K230" s="55" t="s">
        <v>6311</v>
      </c>
      <c r="L230" s="13"/>
      <c r="M230" s="12"/>
      <c r="N230" s="13"/>
      <c r="O230" s="12"/>
      <c r="P230" s="13"/>
      <c r="Q230" s="16"/>
      <c r="R230" s="16"/>
    </row>
    <row r="231" spans="3:18" ht="18" customHeight="1" x14ac:dyDescent="0.55000000000000004">
      <c r="C231" s="17"/>
      <c r="D231" s="50"/>
      <c r="E231" s="53"/>
      <c r="F231" s="30" t="s">
        <v>3754</v>
      </c>
      <c r="G231" s="18" t="s">
        <v>340</v>
      </c>
      <c r="H231" s="18" t="s">
        <v>64</v>
      </c>
      <c r="I231" s="18" t="s">
        <v>32</v>
      </c>
      <c r="J231" s="18">
        <v>55</v>
      </c>
      <c r="K231" s="56"/>
      <c r="L231" s="18" t="s">
        <v>1907</v>
      </c>
      <c r="M231" s="30" t="s">
        <v>1908</v>
      </c>
      <c r="N231" s="18" t="s">
        <v>116</v>
      </c>
      <c r="O231" s="30" t="s">
        <v>6653</v>
      </c>
      <c r="P231" s="18" t="s">
        <v>8214</v>
      </c>
      <c r="Q231" s="47" t="s">
        <v>340</v>
      </c>
      <c r="R231" s="21"/>
    </row>
    <row r="232" spans="3:18" ht="18.5" customHeight="1" thickBot="1" x14ac:dyDescent="0.6">
      <c r="C232" s="22"/>
      <c r="D232" s="51"/>
      <c r="E232" s="54"/>
      <c r="F232" s="34"/>
      <c r="G232" s="24"/>
      <c r="H232" s="25">
        <v>9</v>
      </c>
      <c r="I232" s="24" t="s">
        <v>167</v>
      </c>
      <c r="J232" s="24"/>
      <c r="K232" s="57"/>
      <c r="L232" s="25">
        <v>15</v>
      </c>
      <c r="M232" s="23"/>
      <c r="N232" s="24"/>
      <c r="O232" s="23"/>
      <c r="P232" s="24"/>
      <c r="Q232" s="28"/>
      <c r="R232" s="28"/>
    </row>
    <row r="233" spans="3:18" ht="18" customHeight="1" x14ac:dyDescent="0.55000000000000004">
      <c r="C233" s="11"/>
      <c r="D233" s="49"/>
      <c r="E233" s="52" t="str">
        <f>IF(D233="","",IF(#REF!&gt;0.1,"単",IF(#REF!&gt;0.29,"連",IF(#REF!&gt;0.34,"複","※"))))</f>
        <v/>
      </c>
      <c r="F233" s="12"/>
      <c r="G233" s="48"/>
      <c r="H233" s="13"/>
      <c r="I233" s="13"/>
      <c r="J233" s="13"/>
      <c r="K233" s="55" t="s">
        <v>6020</v>
      </c>
      <c r="L233" s="13"/>
      <c r="M233" s="12"/>
      <c r="N233" s="13"/>
      <c r="O233" s="12"/>
      <c r="P233" s="13"/>
      <c r="Q233" s="16"/>
      <c r="R233" s="16"/>
    </row>
    <row r="234" spans="3:18" ht="18.75" customHeight="1" x14ac:dyDescent="0.55000000000000004">
      <c r="C234" s="17"/>
      <c r="D234" s="50"/>
      <c r="E234" s="53"/>
      <c r="F234" s="30" t="s">
        <v>8215</v>
      </c>
      <c r="G234" s="18" t="s">
        <v>544</v>
      </c>
      <c r="H234" s="18" t="s">
        <v>62</v>
      </c>
      <c r="I234" s="18" t="s">
        <v>1914</v>
      </c>
      <c r="J234" s="18">
        <v>53</v>
      </c>
      <c r="K234" s="56"/>
      <c r="L234" s="18" t="s">
        <v>1907</v>
      </c>
      <c r="M234" s="30" t="s">
        <v>1908</v>
      </c>
      <c r="N234" s="18" t="s">
        <v>8216</v>
      </c>
      <c r="O234" s="30" t="s">
        <v>6257</v>
      </c>
      <c r="P234" s="18" t="s">
        <v>8217</v>
      </c>
      <c r="Q234" s="47" t="s">
        <v>544</v>
      </c>
      <c r="R234" s="21"/>
    </row>
    <row r="235" spans="3:18" ht="18.5" customHeight="1" thickBot="1" x14ac:dyDescent="0.6">
      <c r="C235" s="22"/>
      <c r="D235" s="51"/>
      <c r="E235" s="54"/>
      <c r="F235" s="34"/>
      <c r="G235" s="24"/>
      <c r="H235" s="25">
        <v>7</v>
      </c>
      <c r="I235" s="24" t="s">
        <v>167</v>
      </c>
      <c r="J235" s="24"/>
      <c r="K235" s="57"/>
      <c r="L235" s="25">
        <v>19</v>
      </c>
      <c r="M235" s="23"/>
      <c r="N235" s="24"/>
      <c r="O235" s="23"/>
      <c r="P235" s="24"/>
      <c r="Q235" s="28"/>
      <c r="R235" s="28"/>
    </row>
    <row r="236" spans="3:18" ht="18" customHeight="1" x14ac:dyDescent="0.55000000000000004">
      <c r="C236" s="11"/>
      <c r="D236" s="49"/>
      <c r="E236" s="52" t="str">
        <f>IF(D236="","",IF(#REF!&gt;0.1,"単",IF(#REF!&gt;0.29,"連",IF(#REF!&gt;0.34,"複","※"))))</f>
        <v/>
      </c>
      <c r="F236" s="12"/>
      <c r="G236" s="48"/>
      <c r="H236" s="13"/>
      <c r="I236" s="13"/>
      <c r="J236" s="13" t="s">
        <v>167</v>
      </c>
      <c r="K236" s="55" t="s">
        <v>8218</v>
      </c>
      <c r="L236" s="13"/>
      <c r="M236" s="12"/>
      <c r="N236" s="13"/>
      <c r="O236" s="12"/>
      <c r="P236" s="13"/>
      <c r="Q236" s="16"/>
      <c r="R236" s="16"/>
    </row>
    <row r="237" spans="3:18" ht="18.75" customHeight="1" x14ac:dyDescent="0.55000000000000004">
      <c r="C237" s="17"/>
      <c r="D237" s="50"/>
      <c r="E237" s="53"/>
      <c r="F237" s="30" t="s">
        <v>1994</v>
      </c>
      <c r="G237" s="18" t="s">
        <v>426</v>
      </c>
      <c r="H237" s="18" t="s">
        <v>81</v>
      </c>
      <c r="I237" s="18" t="s">
        <v>29</v>
      </c>
      <c r="J237" s="18">
        <v>57</v>
      </c>
      <c r="K237" s="56"/>
      <c r="L237" s="18" t="s">
        <v>1910</v>
      </c>
      <c r="M237" s="30" t="s">
        <v>1908</v>
      </c>
      <c r="N237" s="18" t="s">
        <v>109</v>
      </c>
      <c r="O237" s="30" t="s">
        <v>5959</v>
      </c>
      <c r="P237" s="18" t="s">
        <v>8219</v>
      </c>
      <c r="Q237" s="47" t="s">
        <v>426</v>
      </c>
      <c r="R237" s="21"/>
    </row>
    <row r="238" spans="3:18" ht="18.5" customHeight="1" thickBot="1" x14ac:dyDescent="0.6">
      <c r="C238" s="22"/>
      <c r="D238" s="51"/>
      <c r="E238" s="54"/>
      <c r="F238" s="34"/>
      <c r="G238" s="24"/>
      <c r="H238" s="25">
        <v>11</v>
      </c>
      <c r="I238" s="24" t="s">
        <v>167</v>
      </c>
      <c r="J238" s="24"/>
      <c r="K238" s="57"/>
      <c r="L238" s="25">
        <v>35</v>
      </c>
      <c r="M238" s="23"/>
      <c r="N238" s="24"/>
      <c r="O238" s="23"/>
      <c r="P238" s="24"/>
      <c r="Q238" s="28"/>
      <c r="R238" s="28"/>
    </row>
    <row r="239" spans="3:18" ht="18" customHeight="1" x14ac:dyDescent="0.55000000000000004">
      <c r="C239" s="11"/>
      <c r="D239" s="49"/>
      <c r="E239" s="52" t="str">
        <f>IF(D239="","",IF(#REF!&gt;0.1,"単",IF(#REF!&gt;0.29,"連",IF(#REF!&gt;0.34,"複","※"))))</f>
        <v/>
      </c>
      <c r="F239" s="12"/>
      <c r="G239" s="48"/>
      <c r="H239" s="13"/>
      <c r="I239" s="13"/>
      <c r="J239" s="13" t="s">
        <v>167</v>
      </c>
      <c r="K239" s="55" t="s">
        <v>7357</v>
      </c>
      <c r="L239" s="13"/>
      <c r="M239" s="12"/>
      <c r="N239" s="13"/>
      <c r="O239" s="12"/>
      <c r="P239" s="13"/>
      <c r="Q239" s="16"/>
      <c r="R239" s="16"/>
    </row>
    <row r="240" spans="3:18" ht="18" customHeight="1" x14ac:dyDescent="0.55000000000000004">
      <c r="C240" s="17"/>
      <c r="D240" s="50"/>
      <c r="E240" s="53"/>
      <c r="F240" s="30" t="s">
        <v>3978</v>
      </c>
      <c r="G240" s="18" t="s">
        <v>285</v>
      </c>
      <c r="H240" s="18" t="s">
        <v>62</v>
      </c>
      <c r="I240" s="18" t="s">
        <v>39</v>
      </c>
      <c r="J240" s="18">
        <v>57</v>
      </c>
      <c r="K240" s="56"/>
      <c r="L240" s="18" t="s">
        <v>1910</v>
      </c>
      <c r="M240" s="30" t="s">
        <v>1908</v>
      </c>
      <c r="N240" s="18" t="s">
        <v>6115</v>
      </c>
      <c r="O240" s="30" t="s">
        <v>5930</v>
      </c>
      <c r="P240" s="18" t="s">
        <v>8220</v>
      </c>
      <c r="Q240" s="47" t="s">
        <v>285</v>
      </c>
      <c r="R240" s="21"/>
    </row>
    <row r="241" spans="3:18" ht="18.5" customHeight="1" thickBot="1" x14ac:dyDescent="0.6">
      <c r="C241" s="22"/>
      <c r="D241" s="51"/>
      <c r="E241" s="54"/>
      <c r="F241" s="34"/>
      <c r="G241" s="24"/>
      <c r="H241" s="25">
        <v>7</v>
      </c>
      <c r="I241" s="24" t="s">
        <v>167</v>
      </c>
      <c r="J241" s="24"/>
      <c r="K241" s="57"/>
      <c r="L241" s="25">
        <v>24</v>
      </c>
      <c r="M241" s="23"/>
      <c r="N241" s="24"/>
      <c r="O241" s="23"/>
      <c r="P241" s="24"/>
      <c r="Q241" s="28"/>
      <c r="R241" s="28"/>
    </row>
    <row r="242" spans="3:18" ht="18" customHeight="1" x14ac:dyDescent="0.55000000000000004">
      <c r="C242" s="11"/>
      <c r="D242" s="49"/>
      <c r="E242" s="52" t="str">
        <f>IF(D242="","",IF(#REF!&gt;0.1,"単",IF(#REF!&gt;0.29,"連",IF(#REF!&gt;0.34,"複","※"))))</f>
        <v/>
      </c>
      <c r="F242" s="12"/>
      <c r="G242" s="48"/>
      <c r="H242" s="13"/>
      <c r="I242" s="13"/>
      <c r="J242" s="13" t="s">
        <v>167</v>
      </c>
      <c r="K242" s="55" t="s">
        <v>6119</v>
      </c>
      <c r="L242" s="13"/>
      <c r="M242" s="12"/>
      <c r="N242" s="13"/>
      <c r="O242" s="12"/>
      <c r="P242" s="13"/>
      <c r="Q242" s="16"/>
      <c r="R242" s="16"/>
    </row>
    <row r="243" spans="3:18" ht="18" customHeight="1" x14ac:dyDescent="0.55000000000000004">
      <c r="C243" s="17"/>
      <c r="D243" s="50"/>
      <c r="E243" s="53"/>
      <c r="F243" s="30" t="s">
        <v>8221</v>
      </c>
      <c r="G243" s="18" t="s">
        <v>1726</v>
      </c>
      <c r="H243" s="18" t="s">
        <v>69</v>
      </c>
      <c r="I243" s="18" t="s">
        <v>28</v>
      </c>
      <c r="J243" s="18">
        <v>55</v>
      </c>
      <c r="K243" s="56"/>
      <c r="L243" s="18" t="s">
        <v>1907</v>
      </c>
      <c r="M243" s="30" t="s">
        <v>1911</v>
      </c>
      <c r="N243" s="18" t="s">
        <v>61</v>
      </c>
      <c r="O243" s="30" t="s">
        <v>4870</v>
      </c>
      <c r="P243" s="18" t="s">
        <v>8222</v>
      </c>
      <c r="Q243" s="47" t="s">
        <v>1726</v>
      </c>
      <c r="R243" s="21"/>
    </row>
    <row r="244" spans="3:18" ht="18.5" customHeight="1" thickBot="1" x14ac:dyDescent="0.6">
      <c r="C244" s="22"/>
      <c r="D244" s="51"/>
      <c r="E244" s="54"/>
      <c r="F244" s="34"/>
      <c r="G244" s="24"/>
      <c r="H244" s="25">
        <v>8</v>
      </c>
      <c r="I244" s="24"/>
      <c r="J244" s="24"/>
      <c r="K244" s="57"/>
      <c r="L244" s="25">
        <v>21</v>
      </c>
      <c r="M244" s="23"/>
      <c r="N244" s="24"/>
      <c r="O244" s="23"/>
      <c r="P244" s="24"/>
      <c r="Q244" s="28"/>
      <c r="R244" s="28"/>
    </row>
    <row r="245" spans="3:18" ht="18" customHeight="1" x14ac:dyDescent="0.55000000000000004">
      <c r="C245" s="11"/>
      <c r="D245" s="49"/>
      <c r="E245" s="52" t="str">
        <f>IF(D245="","",IF(#REF!&gt;0.1,"単",IF(#REF!&gt;0.29,"連",IF(#REF!&gt;0.34,"複","※"))))</f>
        <v/>
      </c>
      <c r="F245" s="12"/>
      <c r="G245" s="48"/>
      <c r="H245" s="13"/>
      <c r="I245" s="13"/>
      <c r="J245" s="13" t="s">
        <v>167</v>
      </c>
      <c r="K245" s="55" t="s">
        <v>6487</v>
      </c>
      <c r="L245" s="13"/>
      <c r="M245" s="12"/>
      <c r="N245" s="13"/>
      <c r="O245" s="12"/>
      <c r="P245" s="13"/>
      <c r="Q245" s="16"/>
      <c r="R245" s="16"/>
    </row>
    <row r="246" spans="3:18" ht="18" customHeight="1" x14ac:dyDescent="0.55000000000000004">
      <c r="C246" s="17"/>
      <c r="D246" s="50"/>
      <c r="E246" s="53"/>
      <c r="F246" s="30" t="s">
        <v>8223</v>
      </c>
      <c r="G246" s="18" t="s">
        <v>1571</v>
      </c>
      <c r="H246" s="18" t="s">
        <v>58</v>
      </c>
      <c r="I246" s="18" t="s">
        <v>160</v>
      </c>
      <c r="J246" s="18">
        <v>52</v>
      </c>
      <c r="K246" s="56"/>
      <c r="L246" s="18" t="s">
        <v>1907</v>
      </c>
      <c r="M246" s="30" t="s">
        <v>1908</v>
      </c>
      <c r="N246" s="18" t="s">
        <v>7518</v>
      </c>
      <c r="O246" s="30" t="s">
        <v>6216</v>
      </c>
      <c r="P246" s="18" t="s">
        <v>8224</v>
      </c>
      <c r="Q246" s="47" t="s">
        <v>1571</v>
      </c>
      <c r="R246" s="21"/>
    </row>
    <row r="247" spans="3:18" ht="18.5" customHeight="1" thickBot="1" x14ac:dyDescent="0.6">
      <c r="C247" s="22"/>
      <c r="D247" s="51"/>
      <c r="E247" s="54"/>
      <c r="F247" s="34"/>
      <c r="G247" s="24"/>
      <c r="H247" s="25">
        <v>6</v>
      </c>
      <c r="I247" s="24" t="s">
        <v>167</v>
      </c>
      <c r="J247" s="24"/>
      <c r="K247" s="57"/>
      <c r="L247" s="25">
        <v>26</v>
      </c>
      <c r="M247" s="23"/>
      <c r="N247" s="24"/>
      <c r="O247" s="23"/>
      <c r="P247" s="24"/>
      <c r="Q247" s="28"/>
      <c r="R247" s="28"/>
    </row>
    <row r="248" spans="3:18" ht="18" customHeight="1" x14ac:dyDescent="0.55000000000000004">
      <c r="C248" s="11"/>
      <c r="D248" s="49"/>
      <c r="E248" s="52" t="str">
        <f>IF(D248="","",IF(#REF!&gt;0.1,"単",IF(#REF!&gt;0.29,"連",IF(#REF!&gt;0.34,"複","※"))))</f>
        <v/>
      </c>
      <c r="F248" s="12"/>
      <c r="G248" s="48" t="s">
        <v>57</v>
      </c>
      <c r="H248" s="13"/>
      <c r="I248" s="13"/>
      <c r="J248" s="13" t="s">
        <v>167</v>
      </c>
      <c r="K248" s="55" t="s">
        <v>6006</v>
      </c>
      <c r="L248" s="13"/>
      <c r="M248" s="12"/>
      <c r="N248" s="13"/>
      <c r="O248" s="12"/>
      <c r="P248" s="13"/>
      <c r="Q248" s="16"/>
      <c r="R248" s="16"/>
    </row>
    <row r="249" spans="3:18" ht="18" customHeight="1" x14ac:dyDescent="0.55000000000000004">
      <c r="C249" s="17"/>
      <c r="D249" s="50"/>
      <c r="E249" s="53"/>
      <c r="F249" s="30" t="s">
        <v>8225</v>
      </c>
      <c r="G249" s="18" t="s">
        <v>1800</v>
      </c>
      <c r="H249" s="18" t="s">
        <v>106</v>
      </c>
      <c r="I249" s="18" t="s">
        <v>1786</v>
      </c>
      <c r="J249" s="18">
        <v>57</v>
      </c>
      <c r="K249" s="56"/>
      <c r="L249" s="18" t="s">
        <v>1910</v>
      </c>
      <c r="M249" s="30" t="s">
        <v>1912</v>
      </c>
      <c r="N249" s="18" t="s">
        <v>8226</v>
      </c>
      <c r="O249" s="30" t="s">
        <v>5994</v>
      </c>
      <c r="P249" s="18" t="s">
        <v>8227</v>
      </c>
      <c r="Q249" s="47" t="s">
        <v>1800</v>
      </c>
      <c r="R249" s="21"/>
    </row>
    <row r="250" spans="3:18" ht="18.5" customHeight="1" thickBot="1" x14ac:dyDescent="0.6">
      <c r="C250" s="22"/>
      <c r="D250" s="51"/>
      <c r="E250" s="54"/>
      <c r="F250" s="34"/>
      <c r="G250" s="24"/>
      <c r="H250" s="25">
        <v>12</v>
      </c>
      <c r="I250" s="24" t="s">
        <v>167</v>
      </c>
      <c r="J250" s="24"/>
      <c r="K250" s="57"/>
      <c r="L250" s="25" t="s">
        <v>2207</v>
      </c>
      <c r="M250" s="23"/>
      <c r="N250" s="24"/>
      <c r="O250" s="23"/>
      <c r="P250" s="24"/>
      <c r="Q250" s="28"/>
      <c r="R250" s="28"/>
    </row>
    <row r="251" spans="3:18" ht="18" customHeight="1" x14ac:dyDescent="0.55000000000000004">
      <c r="C251" s="11"/>
      <c r="D251" s="49"/>
      <c r="E251" s="52" t="str">
        <f>IF(D251="","",IF(#REF!&gt;0.1,"単",IF(#REF!&gt;0.29,"連",IF(#REF!&gt;0.34,"複","※"))))</f>
        <v/>
      </c>
      <c r="F251" s="12"/>
      <c r="G251" s="48"/>
      <c r="H251" s="13"/>
      <c r="I251" s="13"/>
      <c r="J251" s="13" t="s">
        <v>167</v>
      </c>
      <c r="K251" s="55" t="s">
        <v>6472</v>
      </c>
      <c r="L251" s="13"/>
      <c r="M251" s="12"/>
      <c r="N251" s="13"/>
      <c r="O251" s="12"/>
      <c r="P251" s="13"/>
      <c r="Q251" s="16"/>
      <c r="R251" s="16"/>
    </row>
    <row r="252" spans="3:18" ht="18" customHeight="1" x14ac:dyDescent="0.55000000000000004">
      <c r="C252" s="17"/>
      <c r="D252" s="50"/>
      <c r="E252" s="53"/>
      <c r="F252" s="30" t="s">
        <v>8228</v>
      </c>
      <c r="G252" s="18" t="s">
        <v>168</v>
      </c>
      <c r="H252" s="18" t="s">
        <v>63</v>
      </c>
      <c r="I252" s="18" t="s">
        <v>25</v>
      </c>
      <c r="J252" s="18">
        <v>57</v>
      </c>
      <c r="K252" s="56"/>
      <c r="L252" s="18" t="s">
        <v>1910</v>
      </c>
      <c r="M252" s="30" t="s">
        <v>1908</v>
      </c>
      <c r="N252" s="18" t="s">
        <v>157</v>
      </c>
      <c r="O252" s="30" t="s">
        <v>6899</v>
      </c>
      <c r="P252" s="18" t="s">
        <v>8229</v>
      </c>
      <c r="Q252" s="47" t="s">
        <v>168</v>
      </c>
      <c r="R252" s="21"/>
    </row>
    <row r="253" spans="3:18" ht="18.5" customHeight="1" thickBot="1" x14ac:dyDescent="0.6">
      <c r="C253" s="22"/>
      <c r="D253" s="51"/>
      <c r="E253" s="54"/>
      <c r="F253" s="34"/>
      <c r="G253" s="24"/>
      <c r="H253" s="25">
        <v>16</v>
      </c>
      <c r="I253" s="24" t="s">
        <v>167</v>
      </c>
      <c r="J253" s="24"/>
      <c r="K253" s="57"/>
      <c r="L253" s="25">
        <v>27</v>
      </c>
      <c r="M253" s="23"/>
      <c r="N253" s="24"/>
      <c r="O253" s="23"/>
      <c r="P253" s="24"/>
      <c r="Q253" s="28"/>
      <c r="R253" s="28"/>
    </row>
    <row r="254" spans="3:18" ht="18" customHeight="1" x14ac:dyDescent="0.55000000000000004">
      <c r="C254" s="11"/>
      <c r="D254" s="49"/>
      <c r="E254" s="52" t="str">
        <f>IF(D254="","",IF(#REF!&gt;0.1,"単",IF(#REF!&gt;0.29,"連",IF(#REF!&gt;0.34,"複","※"))))</f>
        <v/>
      </c>
      <c r="F254" s="12"/>
      <c r="G254" s="48" t="s">
        <v>57</v>
      </c>
      <c r="H254" s="13"/>
      <c r="I254" s="13"/>
      <c r="J254" s="13" t="s">
        <v>167</v>
      </c>
      <c r="K254" s="55" t="s">
        <v>6322</v>
      </c>
      <c r="L254" s="13"/>
      <c r="M254" s="12"/>
      <c r="N254" s="13"/>
      <c r="O254" s="12"/>
      <c r="P254" s="13"/>
      <c r="Q254" s="16"/>
      <c r="R254" s="16"/>
    </row>
    <row r="255" spans="3:18" ht="18" customHeight="1" x14ac:dyDescent="0.55000000000000004">
      <c r="C255" s="17"/>
      <c r="D255" s="50"/>
      <c r="E255" s="53"/>
      <c r="F255" s="30" t="s">
        <v>8230</v>
      </c>
      <c r="G255" s="18" t="s">
        <v>743</v>
      </c>
      <c r="H255" s="18" t="s">
        <v>62</v>
      </c>
      <c r="I255" s="18" t="s">
        <v>1792</v>
      </c>
      <c r="J255" s="18">
        <v>57</v>
      </c>
      <c r="K255" s="56"/>
      <c r="L255" s="18" t="s">
        <v>1910</v>
      </c>
      <c r="M255" s="30" t="s">
        <v>1908</v>
      </c>
      <c r="N255" s="18" t="s">
        <v>61</v>
      </c>
      <c r="O255" s="30" t="s">
        <v>6334</v>
      </c>
      <c r="P255" s="18" t="s">
        <v>8231</v>
      </c>
      <c r="Q255" s="47" t="s">
        <v>743</v>
      </c>
      <c r="R255" s="21"/>
    </row>
    <row r="256" spans="3:18" ht="18.5" customHeight="1" thickBot="1" x14ac:dyDescent="0.6">
      <c r="C256" s="22"/>
      <c r="D256" s="51"/>
      <c r="E256" s="54"/>
      <c r="F256" s="34"/>
      <c r="G256" s="24" t="s">
        <v>57</v>
      </c>
      <c r="H256" s="25">
        <v>7</v>
      </c>
      <c r="I256" s="24" t="s">
        <v>167</v>
      </c>
      <c r="J256" s="24" t="s">
        <v>57</v>
      </c>
      <c r="K256" s="57"/>
      <c r="L256" s="25">
        <v>34</v>
      </c>
      <c r="M256" s="23"/>
      <c r="N256" s="24"/>
      <c r="O256" s="23"/>
      <c r="P256" s="24"/>
      <c r="Q256" s="28"/>
      <c r="R256" s="28"/>
    </row>
    <row r="257" spans="1:18" ht="18" customHeight="1" x14ac:dyDescent="0.55000000000000004">
      <c r="C257" s="11"/>
      <c r="D257" s="49"/>
      <c r="E257" s="52" t="str">
        <f>IF(D257="","",IF(#REF!&gt;0.1,"単",IF(#REF!&gt;0.29,"連",IF(#REF!&gt;0.34,"複","※"))))</f>
        <v/>
      </c>
      <c r="F257" s="12"/>
      <c r="G257" s="48"/>
      <c r="H257" s="13"/>
      <c r="I257" s="13"/>
      <c r="J257" s="13" t="s">
        <v>167</v>
      </c>
      <c r="K257" s="55" t="s">
        <v>6501</v>
      </c>
      <c r="L257" s="13"/>
      <c r="M257" s="12"/>
      <c r="N257" s="13"/>
      <c r="O257" s="12"/>
      <c r="P257" s="13"/>
      <c r="Q257" s="16"/>
      <c r="R257" s="16"/>
    </row>
    <row r="258" spans="1:18" ht="18" customHeight="1" x14ac:dyDescent="0.55000000000000004">
      <c r="C258" s="17"/>
      <c r="D258" s="50"/>
      <c r="E258" s="53"/>
      <c r="F258" s="30" t="s">
        <v>3882</v>
      </c>
      <c r="G258" s="18" t="s">
        <v>1018</v>
      </c>
      <c r="H258" s="18" t="s">
        <v>62</v>
      </c>
      <c r="I258" s="18" t="s">
        <v>131</v>
      </c>
      <c r="J258" s="18">
        <v>57</v>
      </c>
      <c r="K258" s="56"/>
      <c r="L258" s="18" t="s">
        <v>1910</v>
      </c>
      <c r="M258" s="30" t="s">
        <v>1920</v>
      </c>
      <c r="N258" s="18" t="s">
        <v>93</v>
      </c>
      <c r="O258" s="30" t="s">
        <v>8232</v>
      </c>
      <c r="P258" s="18" t="s">
        <v>8233</v>
      </c>
      <c r="Q258" s="47" t="s">
        <v>1018</v>
      </c>
      <c r="R258" s="21"/>
    </row>
    <row r="259" spans="1:18" ht="18.5" customHeight="1" thickBot="1" x14ac:dyDescent="0.6">
      <c r="C259" s="22"/>
      <c r="D259" s="51"/>
      <c r="E259" s="54"/>
      <c r="F259" s="34"/>
      <c r="G259" s="24"/>
      <c r="H259" s="25">
        <v>7</v>
      </c>
      <c r="I259" s="24" t="s">
        <v>167</v>
      </c>
      <c r="J259" s="24"/>
      <c r="K259" s="57"/>
      <c r="L259" s="25">
        <v>20</v>
      </c>
      <c r="M259" s="23"/>
      <c r="N259" s="24"/>
      <c r="O259" s="23"/>
      <c r="P259" s="24"/>
      <c r="Q259" s="28"/>
      <c r="R259" s="28"/>
    </row>
    <row r="260" spans="1:18" ht="18" customHeight="1" x14ac:dyDescent="0.55000000000000004">
      <c r="C260" s="11"/>
      <c r="D260" s="49"/>
      <c r="E260" s="52" t="str">
        <f>IF(D260="","",IF(#REF!&gt;0.1,"単",IF(#REF!&gt;0.29,"連",IF(#REF!&gt;0.34,"複","※"))))</f>
        <v/>
      </c>
      <c r="F260" s="12"/>
      <c r="G260" s="48"/>
      <c r="H260" s="13"/>
      <c r="I260" s="13"/>
      <c r="J260" s="13" t="s">
        <v>167</v>
      </c>
      <c r="K260" s="55" t="s">
        <v>6213</v>
      </c>
      <c r="L260" s="13"/>
      <c r="M260" s="12"/>
      <c r="N260" s="13"/>
      <c r="O260" s="12"/>
      <c r="P260" s="13"/>
      <c r="Q260" s="16"/>
      <c r="R260" s="16"/>
    </row>
    <row r="261" spans="1:18" ht="18" customHeight="1" x14ac:dyDescent="0.55000000000000004">
      <c r="C261" s="17"/>
      <c r="D261" s="50"/>
      <c r="E261" s="53"/>
      <c r="F261" s="30" t="s">
        <v>8234</v>
      </c>
      <c r="G261" s="18" t="s">
        <v>368</v>
      </c>
      <c r="H261" s="18" t="s">
        <v>72</v>
      </c>
      <c r="I261" s="18" t="s">
        <v>1784</v>
      </c>
      <c r="J261" s="18">
        <v>55</v>
      </c>
      <c r="K261" s="56"/>
      <c r="L261" s="18" t="s">
        <v>1907</v>
      </c>
      <c r="M261" s="30" t="s">
        <v>1908</v>
      </c>
      <c r="N261" s="18" t="s">
        <v>112</v>
      </c>
      <c r="O261" s="30" t="s">
        <v>1754</v>
      </c>
      <c r="P261" s="18" t="s">
        <v>8235</v>
      </c>
      <c r="Q261" s="47" t="s">
        <v>368</v>
      </c>
      <c r="R261" s="21"/>
    </row>
    <row r="262" spans="1:18" ht="18.5" customHeight="1" thickBot="1" x14ac:dyDescent="0.6">
      <c r="C262" s="22"/>
      <c r="D262" s="51"/>
      <c r="E262" s="54"/>
      <c r="F262" s="34"/>
      <c r="G262" s="24"/>
      <c r="H262" s="25">
        <v>13</v>
      </c>
      <c r="I262" s="24"/>
      <c r="J262" s="24"/>
      <c r="K262" s="57"/>
      <c r="L262" s="25">
        <v>25</v>
      </c>
      <c r="M262" s="23"/>
      <c r="N262" s="24"/>
      <c r="O262" s="23"/>
      <c r="P262" s="24"/>
      <c r="Q262" s="28"/>
      <c r="R262" s="28"/>
    </row>
    <row r="263" spans="1:18" ht="18" customHeight="1" x14ac:dyDescent="0.55000000000000004">
      <c r="C263" s="11"/>
      <c r="D263" s="49"/>
      <c r="E263" s="52" t="str">
        <f>IF(D263="","",IF(#REF!&gt;0.1,"単",IF(#REF!&gt;0.29,"連",IF(#REF!&gt;0.34,"複","※"))))</f>
        <v/>
      </c>
      <c r="F263" s="12"/>
      <c r="G263" s="48"/>
      <c r="H263" s="13"/>
      <c r="I263" s="13"/>
      <c r="J263" s="13" t="s">
        <v>167</v>
      </c>
      <c r="K263" s="55" t="s">
        <v>3416</v>
      </c>
      <c r="L263" s="13"/>
      <c r="M263" s="12"/>
      <c r="N263" s="13"/>
      <c r="O263" s="12"/>
      <c r="P263" s="13"/>
      <c r="Q263" s="16"/>
      <c r="R263" s="16"/>
    </row>
    <row r="264" spans="1:18" ht="18" customHeight="1" x14ac:dyDescent="0.55000000000000004">
      <c r="C264" s="17"/>
      <c r="D264" s="50"/>
      <c r="E264" s="53"/>
      <c r="F264" s="30" t="s">
        <v>1060</v>
      </c>
      <c r="G264" s="18" t="s">
        <v>1120</v>
      </c>
      <c r="H264" s="18" t="s">
        <v>81</v>
      </c>
      <c r="I264" s="18" t="s">
        <v>35</v>
      </c>
      <c r="J264" s="18">
        <v>57</v>
      </c>
      <c r="K264" s="56"/>
      <c r="L264" s="18" t="s">
        <v>1910</v>
      </c>
      <c r="M264" s="30" t="s">
        <v>1908</v>
      </c>
      <c r="N264" s="18" t="s">
        <v>6115</v>
      </c>
      <c r="O264" s="30" t="s">
        <v>6209</v>
      </c>
      <c r="P264" s="18" t="s">
        <v>8236</v>
      </c>
      <c r="Q264" s="47" t="s">
        <v>1120</v>
      </c>
      <c r="R264" s="21"/>
    </row>
    <row r="265" spans="1:18" ht="18.5" customHeight="1" thickBot="1" x14ac:dyDescent="0.6">
      <c r="C265" s="22"/>
      <c r="D265" s="51"/>
      <c r="E265" s="54"/>
      <c r="F265" s="34"/>
      <c r="G265" s="24"/>
      <c r="H265" s="25">
        <v>11</v>
      </c>
      <c r="I265" s="24"/>
      <c r="J265" s="24"/>
      <c r="K265" s="57"/>
      <c r="L265" s="25">
        <v>25</v>
      </c>
      <c r="M265" s="23"/>
      <c r="N265" s="24"/>
      <c r="O265" s="23"/>
      <c r="P265" s="24"/>
      <c r="Q265" s="28"/>
      <c r="R265" s="28"/>
    </row>
    <row r="266" spans="1:18" ht="18" customHeight="1" x14ac:dyDescent="0.55000000000000004">
      <c r="C266" s="11"/>
      <c r="D266" s="49"/>
      <c r="E266" s="52" t="str">
        <f>IF(D266="","",IF(#REF!&gt;0.1,"単",IF(#REF!&gt;0.29,"連",IF(#REF!&gt;0.34,"複","※"))))</f>
        <v/>
      </c>
      <c r="F266" s="12"/>
      <c r="G266" s="48" t="s">
        <v>57</v>
      </c>
      <c r="H266" s="13"/>
      <c r="I266" s="13"/>
      <c r="J266" s="13" t="s">
        <v>167</v>
      </c>
      <c r="K266" s="55" t="s">
        <v>6619</v>
      </c>
      <c r="L266" s="13"/>
      <c r="M266" s="12"/>
      <c r="N266" s="13"/>
      <c r="O266" s="12"/>
      <c r="P266" s="13"/>
      <c r="Q266" s="16"/>
      <c r="R266" s="16"/>
    </row>
    <row r="267" spans="1:18" ht="18" customHeight="1" x14ac:dyDescent="0.55000000000000004">
      <c r="C267" s="17"/>
      <c r="D267" s="50"/>
      <c r="E267" s="53"/>
      <c r="F267" s="30" t="s">
        <v>8237</v>
      </c>
      <c r="G267" s="18" t="s">
        <v>1727</v>
      </c>
      <c r="H267" s="18" t="s">
        <v>58</v>
      </c>
      <c r="I267" s="18" t="s">
        <v>41</v>
      </c>
      <c r="J267" s="18">
        <v>57</v>
      </c>
      <c r="K267" s="56"/>
      <c r="L267" s="18" t="s">
        <v>1910</v>
      </c>
      <c r="M267" s="30" t="s">
        <v>6468</v>
      </c>
      <c r="N267" s="18" t="s">
        <v>76</v>
      </c>
      <c r="O267" s="30" t="s">
        <v>3728</v>
      </c>
      <c r="P267" s="18" t="s">
        <v>8238</v>
      </c>
      <c r="Q267" s="47" t="s">
        <v>1727</v>
      </c>
      <c r="R267" s="21"/>
    </row>
    <row r="268" spans="1:18" ht="18.5" customHeight="1" thickBot="1" x14ac:dyDescent="0.6">
      <c r="C268" s="22"/>
      <c r="D268" s="51"/>
      <c r="E268" s="54"/>
      <c r="F268" s="34"/>
      <c r="G268" s="24" t="s">
        <v>57</v>
      </c>
      <c r="H268" s="25">
        <v>6</v>
      </c>
      <c r="I268" s="24"/>
      <c r="J268" s="24" t="s">
        <v>57</v>
      </c>
      <c r="K268" s="57"/>
      <c r="L268" s="25">
        <v>21</v>
      </c>
      <c r="M268" s="23"/>
      <c r="N268" s="24"/>
      <c r="O268" s="23"/>
      <c r="P268" s="24"/>
      <c r="Q268" s="28"/>
      <c r="R268" s="28"/>
    </row>
    <row r="269" spans="1:18" ht="18" customHeight="1" x14ac:dyDescent="0.55000000000000004">
      <c r="C269" s="11"/>
      <c r="D269" s="49"/>
      <c r="E269" s="52" t="str">
        <f>IF(D269="","",IF(#REF!&gt;0.1,"単",IF(#REF!&gt;0.29,"連",IF(#REF!&gt;0.34,"複","※"))))</f>
        <v/>
      </c>
      <c r="F269" s="12"/>
      <c r="G269" s="48"/>
      <c r="H269" s="13"/>
      <c r="I269" s="13"/>
      <c r="J269" s="13" t="s">
        <v>167</v>
      </c>
      <c r="K269" s="55" t="s">
        <v>6946</v>
      </c>
      <c r="L269" s="13"/>
      <c r="M269" s="12"/>
      <c r="N269" s="13"/>
      <c r="O269" s="12"/>
      <c r="P269" s="13"/>
      <c r="Q269" s="16"/>
      <c r="R269" s="16"/>
    </row>
    <row r="270" spans="1:18" ht="18" customHeight="1" x14ac:dyDescent="0.55000000000000004">
      <c r="C270" s="17"/>
      <c r="D270" s="50"/>
      <c r="E270" s="53"/>
      <c r="F270" s="30" t="s">
        <v>8239</v>
      </c>
      <c r="G270" s="18" t="s">
        <v>596</v>
      </c>
      <c r="H270" s="18" t="s">
        <v>85</v>
      </c>
      <c r="I270" s="18" t="s">
        <v>36</v>
      </c>
      <c r="J270" s="18">
        <v>57</v>
      </c>
      <c r="K270" s="56"/>
      <c r="L270" s="18" t="s">
        <v>1910</v>
      </c>
      <c r="M270" s="30" t="s">
        <v>1912</v>
      </c>
      <c r="N270" s="18" t="s">
        <v>74</v>
      </c>
      <c r="O270" s="30" t="s">
        <v>5968</v>
      </c>
      <c r="P270" s="18" t="s">
        <v>8240</v>
      </c>
      <c r="Q270" s="47" t="s">
        <v>596</v>
      </c>
      <c r="R270" s="21"/>
    </row>
    <row r="271" spans="1:18" ht="18.5" customHeight="1" thickBot="1" x14ac:dyDescent="0.6">
      <c r="C271" s="22"/>
      <c r="D271" s="51"/>
      <c r="E271" s="54"/>
      <c r="F271" s="34"/>
      <c r="G271" s="24"/>
      <c r="H271" s="25">
        <v>15</v>
      </c>
      <c r="I271" s="24" t="s">
        <v>167</v>
      </c>
      <c r="J271" s="24"/>
      <c r="K271" s="57"/>
      <c r="L271" s="25" t="s">
        <v>2207</v>
      </c>
      <c r="M271" s="23"/>
      <c r="N271" s="24"/>
      <c r="O271" s="23"/>
      <c r="P271" s="24"/>
      <c r="Q271" s="28"/>
      <c r="R271" s="28"/>
    </row>
    <row r="272" spans="1:18" x14ac:dyDescent="0.55000000000000004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8" x14ac:dyDescent="0.55000000000000004">
      <c r="A273" t="s">
        <v>44</v>
      </c>
      <c r="B273" t="s">
        <v>1</v>
      </c>
      <c r="C273" s="1" t="s">
        <v>2</v>
      </c>
      <c r="D273" t="s">
        <v>11</v>
      </c>
      <c r="E273" t="s">
        <v>2193</v>
      </c>
      <c r="F273" t="s">
        <v>3</v>
      </c>
      <c r="G273" t="s">
        <v>4</v>
      </c>
      <c r="H273" t="s">
        <v>5</v>
      </c>
      <c r="I273" t="s">
        <v>6</v>
      </c>
      <c r="J273" t="s">
        <v>7</v>
      </c>
      <c r="K273" t="s">
        <v>1903</v>
      </c>
      <c r="L273" t="s">
        <v>1904</v>
      </c>
      <c r="M273" t="s">
        <v>1905</v>
      </c>
      <c r="N273" t="s">
        <v>8</v>
      </c>
      <c r="O273" t="s">
        <v>9</v>
      </c>
      <c r="P273" t="s">
        <v>10</v>
      </c>
      <c r="Q273" t="s">
        <v>12</v>
      </c>
    </row>
    <row r="274" spans="1:18" x14ac:dyDescent="0.55000000000000004">
      <c r="A274" t="s">
        <v>942</v>
      </c>
      <c r="B274" t="s">
        <v>2195</v>
      </c>
      <c r="H274" s="7"/>
    </row>
    <row r="275" spans="1:18" x14ac:dyDescent="0.55000000000000004">
      <c r="A275" s="7">
        <v>6</v>
      </c>
      <c r="B275" s="7"/>
      <c r="C275" s="37" t="s">
        <v>942</v>
      </c>
      <c r="D275" s="7" t="s">
        <v>2195</v>
      </c>
      <c r="G275" s="7" t="s">
        <v>1462</v>
      </c>
      <c r="H275" s="9"/>
    </row>
    <row r="276" spans="1:18" ht="18.5" thickBot="1" x14ac:dyDescent="0.6">
      <c r="C276" s="39">
        <v>6</v>
      </c>
      <c r="D276" t="s">
        <v>1272</v>
      </c>
      <c r="E276">
        <f>VALUE(B274)</f>
        <v>1800</v>
      </c>
      <c r="F276" t="s">
        <v>942</v>
      </c>
      <c r="I276" s="31"/>
    </row>
    <row r="277" spans="1:18" ht="18" customHeight="1" x14ac:dyDescent="0.55000000000000004">
      <c r="C277" s="11"/>
      <c r="D277" s="49"/>
      <c r="E277" s="52" t="str">
        <f>IF(D277="","",IF(#REF!&gt;0.1,"単",IF(#REF!&gt;0.29,"連",IF(#REF!&gt;0.34,"複","※"))))</f>
        <v/>
      </c>
      <c r="F277" s="12"/>
      <c r="G277" s="48" t="s">
        <v>57</v>
      </c>
      <c r="H277" s="13"/>
      <c r="I277" s="13"/>
      <c r="J277" s="13" t="s">
        <v>167</v>
      </c>
      <c r="K277" s="55" t="s">
        <v>7848</v>
      </c>
      <c r="L277" s="13"/>
      <c r="M277" s="12"/>
      <c r="N277" s="13"/>
      <c r="O277" s="12"/>
      <c r="P277" s="13"/>
      <c r="Q277" s="16"/>
      <c r="R277" s="16"/>
    </row>
    <row r="278" spans="1:18" ht="18" customHeight="1" x14ac:dyDescent="0.55000000000000004">
      <c r="C278" s="17"/>
      <c r="D278" s="50"/>
      <c r="E278" s="53"/>
      <c r="F278" s="30" t="s">
        <v>8241</v>
      </c>
      <c r="G278" s="18" t="s">
        <v>626</v>
      </c>
      <c r="H278" s="18" t="s">
        <v>120</v>
      </c>
      <c r="I278" s="18" t="s">
        <v>2286</v>
      </c>
      <c r="J278" s="18">
        <v>56</v>
      </c>
      <c r="K278" s="56"/>
      <c r="L278" s="18" t="s">
        <v>1907</v>
      </c>
      <c r="M278" s="30" t="s">
        <v>6468</v>
      </c>
      <c r="N278" s="18" t="s">
        <v>8242</v>
      </c>
      <c r="O278" s="30" t="s">
        <v>6744</v>
      </c>
      <c r="P278" s="18" t="s">
        <v>8243</v>
      </c>
      <c r="Q278" s="47" t="s">
        <v>626</v>
      </c>
      <c r="R278" s="21"/>
    </row>
    <row r="279" spans="1:18" ht="18.5" customHeight="1" thickBot="1" x14ac:dyDescent="0.6">
      <c r="C279" s="22"/>
      <c r="D279" s="51"/>
      <c r="E279" s="54"/>
      <c r="F279" s="34"/>
      <c r="G279" s="24" t="s">
        <v>57</v>
      </c>
      <c r="H279" s="25">
        <v>16</v>
      </c>
      <c r="I279" s="24" t="s">
        <v>167</v>
      </c>
      <c r="J279" s="24" t="s">
        <v>57</v>
      </c>
      <c r="K279" s="57"/>
      <c r="L279" s="25">
        <v>18</v>
      </c>
      <c r="M279" s="23"/>
      <c r="N279" s="24"/>
      <c r="O279" s="23"/>
      <c r="P279" s="24"/>
      <c r="Q279" s="28"/>
      <c r="R279" s="28"/>
    </row>
    <row r="280" spans="1:18" ht="18" customHeight="1" x14ac:dyDescent="0.55000000000000004">
      <c r="C280" s="11"/>
      <c r="D280" s="49"/>
      <c r="E280" s="52" t="str">
        <f>IF(D280="","",IF(#REF!&gt;0.1,"単",IF(#REF!&gt;0.29,"連",IF(#REF!&gt;0.34,"複","※"))))</f>
        <v/>
      </c>
      <c r="F280" s="12"/>
      <c r="G280" s="48"/>
      <c r="H280" s="13"/>
      <c r="I280" s="13"/>
      <c r="J280" s="13" t="s">
        <v>167</v>
      </c>
      <c r="K280" s="55" t="s">
        <v>6026</v>
      </c>
      <c r="L280" s="13"/>
      <c r="M280" s="12"/>
      <c r="N280" s="13"/>
      <c r="O280" s="12"/>
      <c r="P280" s="13"/>
      <c r="Q280" s="16"/>
      <c r="R280" s="16"/>
    </row>
    <row r="281" spans="1:18" ht="18.75" customHeight="1" x14ac:dyDescent="0.55000000000000004">
      <c r="C281" s="17"/>
      <c r="D281" s="50"/>
      <c r="E281" s="53"/>
      <c r="F281" s="30" t="s">
        <v>8244</v>
      </c>
      <c r="G281" s="18" t="s">
        <v>769</v>
      </c>
      <c r="H281" s="18" t="s">
        <v>58</v>
      </c>
      <c r="I281" s="18" t="s">
        <v>25</v>
      </c>
      <c r="J281" s="18">
        <v>58</v>
      </c>
      <c r="K281" s="56"/>
      <c r="L281" s="18" t="s">
        <v>1910</v>
      </c>
      <c r="M281" s="30" t="s">
        <v>1912</v>
      </c>
      <c r="N281" s="18" t="s">
        <v>105</v>
      </c>
      <c r="O281" s="30" t="s">
        <v>1676</v>
      </c>
      <c r="P281" s="18" t="s">
        <v>8245</v>
      </c>
      <c r="Q281" s="47" t="s">
        <v>769</v>
      </c>
      <c r="R281" s="21"/>
    </row>
    <row r="282" spans="1:18" ht="18.5" customHeight="1" thickBot="1" x14ac:dyDescent="0.6">
      <c r="C282" s="22"/>
      <c r="D282" s="51"/>
      <c r="E282" s="54"/>
      <c r="F282" s="34"/>
      <c r="G282" s="24"/>
      <c r="H282" s="25">
        <v>6</v>
      </c>
      <c r="I282" s="24" t="s">
        <v>167</v>
      </c>
      <c r="J282" s="24"/>
      <c r="K282" s="57"/>
      <c r="L282" s="25">
        <v>27</v>
      </c>
      <c r="M282" s="23"/>
      <c r="N282" s="24"/>
      <c r="O282" s="23"/>
      <c r="P282" s="24"/>
      <c r="Q282" s="28"/>
      <c r="R282" s="28"/>
    </row>
    <row r="283" spans="1:18" ht="18" customHeight="1" x14ac:dyDescent="0.55000000000000004">
      <c r="C283" s="11"/>
      <c r="D283" s="49"/>
      <c r="E283" s="52" t="str">
        <f>IF(D283="","",IF(#REF!&gt;0.1,"単",IF(#REF!&gt;0.29,"連",IF(#REF!&gt;0.34,"複","※"))))</f>
        <v/>
      </c>
      <c r="F283" s="12"/>
      <c r="G283" s="48" t="s">
        <v>57</v>
      </c>
      <c r="H283" s="13"/>
      <c r="I283" s="13"/>
      <c r="J283" s="13" t="s">
        <v>167</v>
      </c>
      <c r="K283" s="55" t="s">
        <v>8246</v>
      </c>
      <c r="L283" s="13"/>
      <c r="M283" s="12"/>
      <c r="N283" s="13"/>
      <c r="O283" s="12"/>
      <c r="P283" s="13"/>
      <c r="Q283" s="16"/>
      <c r="R283" s="16"/>
    </row>
    <row r="284" spans="1:18" ht="18" customHeight="1" x14ac:dyDescent="0.55000000000000004">
      <c r="C284" s="17"/>
      <c r="D284" s="50"/>
      <c r="E284" s="53"/>
      <c r="F284" s="30" t="s">
        <v>8247</v>
      </c>
      <c r="G284" s="18" t="s">
        <v>1679</v>
      </c>
      <c r="H284" s="18" t="s">
        <v>62</v>
      </c>
      <c r="I284" s="18" t="s">
        <v>1786</v>
      </c>
      <c r="J284" s="18">
        <v>58</v>
      </c>
      <c r="K284" s="56"/>
      <c r="L284" s="18" t="s">
        <v>1910</v>
      </c>
      <c r="M284" s="30" t="s">
        <v>1908</v>
      </c>
      <c r="N284" s="18" t="s">
        <v>8248</v>
      </c>
      <c r="O284" s="30" t="s">
        <v>1775</v>
      </c>
      <c r="P284" s="18" t="s">
        <v>8249</v>
      </c>
      <c r="Q284" s="47" t="s">
        <v>1679</v>
      </c>
      <c r="R284" s="21"/>
    </row>
    <row r="285" spans="1:18" ht="18.5" customHeight="1" thickBot="1" x14ac:dyDescent="0.6">
      <c r="C285" s="22"/>
      <c r="D285" s="51"/>
      <c r="E285" s="54"/>
      <c r="F285" s="34"/>
      <c r="G285" s="24" t="s">
        <v>57</v>
      </c>
      <c r="H285" s="25">
        <v>7</v>
      </c>
      <c r="I285" s="24" t="s">
        <v>167</v>
      </c>
      <c r="J285" s="24" t="s">
        <v>57</v>
      </c>
      <c r="K285" s="57"/>
      <c r="L285" s="25" t="s">
        <v>2207</v>
      </c>
      <c r="M285" s="23"/>
      <c r="N285" s="24"/>
      <c r="O285" s="23"/>
      <c r="P285" s="24"/>
      <c r="Q285" s="28"/>
      <c r="R285" s="28"/>
    </row>
    <row r="286" spans="1:18" ht="18" customHeight="1" x14ac:dyDescent="0.55000000000000004">
      <c r="C286" s="11"/>
      <c r="D286" s="49"/>
      <c r="E286" s="52" t="str">
        <f>IF(D286="","",IF(#REF!&gt;0.1,"単",IF(#REF!&gt;0.29,"連",IF(#REF!&gt;0.34,"複","※"))))</f>
        <v/>
      </c>
      <c r="F286" s="12"/>
      <c r="G286" s="48"/>
      <c r="H286" s="13"/>
      <c r="I286" s="13"/>
      <c r="J286" s="13" t="s">
        <v>167</v>
      </c>
      <c r="K286" s="55" t="s">
        <v>6878</v>
      </c>
      <c r="L286" s="13"/>
      <c r="M286" s="12"/>
      <c r="N286" s="13"/>
      <c r="O286" s="12"/>
      <c r="P286" s="13"/>
      <c r="Q286" s="16"/>
      <c r="R286" s="16"/>
    </row>
    <row r="287" spans="1:18" ht="18.75" customHeight="1" x14ac:dyDescent="0.55000000000000004">
      <c r="C287" s="17"/>
      <c r="D287" s="50"/>
      <c r="E287" s="53"/>
      <c r="F287" s="30" t="s">
        <v>8250</v>
      </c>
      <c r="G287" s="18" t="s">
        <v>1128</v>
      </c>
      <c r="H287" s="18" t="s">
        <v>81</v>
      </c>
      <c r="I287" s="18" t="s">
        <v>32</v>
      </c>
      <c r="J287" s="18">
        <v>58</v>
      </c>
      <c r="K287" s="56"/>
      <c r="L287" s="18" t="s">
        <v>1910</v>
      </c>
      <c r="M287" s="30" t="s">
        <v>1908</v>
      </c>
      <c r="N287" s="18" t="s">
        <v>98</v>
      </c>
      <c r="O287" s="30" t="s">
        <v>1674</v>
      </c>
      <c r="P287" s="18" t="s">
        <v>8251</v>
      </c>
      <c r="Q287" s="47" t="s">
        <v>1128</v>
      </c>
      <c r="R287" s="21"/>
    </row>
    <row r="288" spans="1:18" ht="18.5" customHeight="1" thickBot="1" x14ac:dyDescent="0.6">
      <c r="C288" s="22"/>
      <c r="D288" s="51"/>
      <c r="E288" s="54"/>
      <c r="F288" s="34"/>
      <c r="G288" s="24"/>
      <c r="H288" s="25">
        <v>11</v>
      </c>
      <c r="I288" s="24" t="s">
        <v>167</v>
      </c>
      <c r="J288" s="24"/>
      <c r="K288" s="57"/>
      <c r="L288" s="25">
        <v>15</v>
      </c>
      <c r="M288" s="23"/>
      <c r="N288" s="24"/>
      <c r="O288" s="23"/>
      <c r="P288" s="24"/>
      <c r="Q288" s="28"/>
      <c r="R288" s="28"/>
    </row>
    <row r="289" spans="3:18" ht="18" customHeight="1" x14ac:dyDescent="0.55000000000000004">
      <c r="C289" s="11"/>
      <c r="D289" s="49"/>
      <c r="E289" s="52" t="str">
        <f>IF(D289="","",IF(#REF!&gt;0.1,"単",IF(#REF!&gt;0.29,"連",IF(#REF!&gt;0.34,"複","※"))))</f>
        <v/>
      </c>
      <c r="F289" s="12"/>
      <c r="G289" s="48"/>
      <c r="H289" s="13"/>
      <c r="I289" s="13"/>
      <c r="J289" s="13"/>
      <c r="K289" s="55" t="s">
        <v>2282</v>
      </c>
      <c r="L289" s="13"/>
      <c r="M289" s="12"/>
      <c r="N289" s="13"/>
      <c r="O289" s="12"/>
      <c r="P289" s="13"/>
      <c r="Q289" s="16"/>
      <c r="R289" s="16"/>
    </row>
    <row r="290" spans="3:18" ht="18.75" customHeight="1" x14ac:dyDescent="0.55000000000000004">
      <c r="C290" s="17"/>
      <c r="D290" s="50"/>
      <c r="E290" s="53"/>
      <c r="F290" s="30" t="s">
        <v>3476</v>
      </c>
      <c r="G290" s="18" t="s">
        <v>304</v>
      </c>
      <c r="H290" s="18" t="s">
        <v>69</v>
      </c>
      <c r="I290" s="18" t="s">
        <v>36</v>
      </c>
      <c r="J290" s="18">
        <v>58</v>
      </c>
      <c r="K290" s="56"/>
      <c r="L290" s="18" t="s">
        <v>1910</v>
      </c>
      <c r="M290" s="30" t="s">
        <v>1911</v>
      </c>
      <c r="N290" s="18" t="s">
        <v>90</v>
      </c>
      <c r="O290" s="30" t="s">
        <v>1680</v>
      </c>
      <c r="P290" s="18" t="s">
        <v>8252</v>
      </c>
      <c r="Q290" s="47" t="s">
        <v>304</v>
      </c>
      <c r="R290" s="21"/>
    </row>
    <row r="291" spans="3:18" ht="18.5" customHeight="1" thickBot="1" x14ac:dyDescent="0.6">
      <c r="C291" s="22"/>
      <c r="D291" s="51"/>
      <c r="E291" s="54"/>
      <c r="F291" s="34"/>
      <c r="G291" s="24"/>
      <c r="H291" s="25">
        <v>8</v>
      </c>
      <c r="I291" s="24" t="s">
        <v>167</v>
      </c>
      <c r="J291" s="24"/>
      <c r="K291" s="57"/>
      <c r="L291" s="25" t="s">
        <v>2207</v>
      </c>
      <c r="M291" s="23"/>
      <c r="N291" s="24"/>
      <c r="O291" s="23"/>
      <c r="P291" s="24"/>
      <c r="Q291" s="28"/>
      <c r="R291" s="28"/>
    </row>
    <row r="292" spans="3:18" ht="18" customHeight="1" x14ac:dyDescent="0.55000000000000004">
      <c r="C292" s="11"/>
      <c r="D292" s="49"/>
      <c r="E292" s="52" t="str">
        <f>IF(D292="","",IF(#REF!&gt;0.1,"単",IF(#REF!&gt;0.29,"連",IF(#REF!&gt;0.34,"複","※"))))</f>
        <v/>
      </c>
      <c r="F292" s="12"/>
      <c r="G292" s="48" t="s">
        <v>57</v>
      </c>
      <c r="H292" s="13"/>
      <c r="I292" s="13"/>
      <c r="J292" s="13" t="s">
        <v>167</v>
      </c>
      <c r="K292" s="55" t="s">
        <v>5978</v>
      </c>
      <c r="L292" s="13"/>
      <c r="M292" s="12"/>
      <c r="N292" s="13"/>
      <c r="O292" s="12"/>
      <c r="P292" s="13"/>
      <c r="Q292" s="16"/>
      <c r="R292" s="16"/>
    </row>
    <row r="293" spans="3:18" ht="18" customHeight="1" x14ac:dyDescent="0.55000000000000004">
      <c r="C293" s="17"/>
      <c r="D293" s="50"/>
      <c r="E293" s="53"/>
      <c r="F293" s="30" t="s">
        <v>2009</v>
      </c>
      <c r="G293" s="18" t="s">
        <v>1928</v>
      </c>
      <c r="H293" s="18" t="s">
        <v>97</v>
      </c>
      <c r="I293" s="18" t="s">
        <v>1784</v>
      </c>
      <c r="J293" s="18">
        <v>56</v>
      </c>
      <c r="K293" s="56"/>
      <c r="L293" s="18" t="s">
        <v>1907</v>
      </c>
      <c r="M293" s="30" t="s">
        <v>1911</v>
      </c>
      <c r="N293" s="18" t="s">
        <v>7281</v>
      </c>
      <c r="O293" s="30" t="s">
        <v>6315</v>
      </c>
      <c r="P293" s="18" t="s">
        <v>8253</v>
      </c>
      <c r="Q293" s="47" t="s">
        <v>1928</v>
      </c>
      <c r="R293" s="21"/>
    </row>
    <row r="294" spans="3:18" ht="18.5" customHeight="1" thickBot="1" x14ac:dyDescent="0.6">
      <c r="C294" s="22"/>
      <c r="D294" s="51"/>
      <c r="E294" s="54"/>
      <c r="F294" s="34"/>
      <c r="G294" s="24" t="s">
        <v>57</v>
      </c>
      <c r="H294" s="25">
        <v>16</v>
      </c>
      <c r="I294" s="24" t="s">
        <v>167</v>
      </c>
      <c r="J294" s="24" t="s">
        <v>57</v>
      </c>
      <c r="K294" s="57"/>
      <c r="L294" s="25">
        <v>25</v>
      </c>
      <c r="M294" s="23"/>
      <c r="N294" s="24"/>
      <c r="O294" s="23"/>
      <c r="P294" s="24"/>
      <c r="Q294" s="28"/>
      <c r="R294" s="28"/>
    </row>
    <row r="295" spans="3:18" ht="18" customHeight="1" x14ac:dyDescent="0.55000000000000004">
      <c r="C295" s="11"/>
      <c r="D295" s="49"/>
      <c r="E295" s="52" t="str">
        <f>IF(D295="","",IF(#REF!&gt;0.1,"単",IF(#REF!&gt;0.29,"連",IF(#REF!&gt;0.34,"複","※"))))</f>
        <v/>
      </c>
      <c r="F295" s="12"/>
      <c r="G295" s="48" t="s">
        <v>57</v>
      </c>
      <c r="H295" s="13"/>
      <c r="I295" s="13"/>
      <c r="J295" s="13" t="s">
        <v>167</v>
      </c>
      <c r="K295" s="55" t="s">
        <v>5991</v>
      </c>
      <c r="L295" s="13"/>
      <c r="M295" s="12"/>
      <c r="N295" s="13"/>
      <c r="O295" s="12"/>
      <c r="P295" s="13"/>
      <c r="Q295" s="16"/>
      <c r="R295" s="16"/>
    </row>
    <row r="296" spans="3:18" ht="18" customHeight="1" x14ac:dyDescent="0.55000000000000004">
      <c r="C296" s="17"/>
      <c r="D296" s="50"/>
      <c r="E296" s="53"/>
      <c r="F296" s="30" t="s">
        <v>8254</v>
      </c>
      <c r="G296" s="18" t="s">
        <v>5992</v>
      </c>
      <c r="H296" s="18" t="s">
        <v>62</v>
      </c>
      <c r="I296" s="18" t="s">
        <v>160</v>
      </c>
      <c r="J296" s="18">
        <v>55</v>
      </c>
      <c r="K296" s="56"/>
      <c r="L296" s="18" t="s">
        <v>1910</v>
      </c>
      <c r="M296" s="30" t="s">
        <v>1911</v>
      </c>
      <c r="N296" s="18" t="s">
        <v>3415</v>
      </c>
      <c r="O296" s="30" t="s">
        <v>6253</v>
      </c>
      <c r="P296" s="18" t="s">
        <v>8255</v>
      </c>
      <c r="Q296" s="47" t="s">
        <v>5992</v>
      </c>
      <c r="R296" s="21"/>
    </row>
    <row r="297" spans="3:18" ht="18.5" customHeight="1" thickBot="1" x14ac:dyDescent="0.6">
      <c r="C297" s="22"/>
      <c r="D297" s="51"/>
      <c r="E297" s="54"/>
      <c r="F297" s="34"/>
      <c r="G297" s="24" t="s">
        <v>57</v>
      </c>
      <c r="H297" s="25">
        <v>7</v>
      </c>
      <c r="I297" s="24" t="s">
        <v>167</v>
      </c>
      <c r="J297" s="24" t="s">
        <v>57</v>
      </c>
      <c r="K297" s="57"/>
      <c r="L297" s="25">
        <v>26</v>
      </c>
      <c r="M297" s="23"/>
      <c r="N297" s="24"/>
      <c r="O297" s="23"/>
      <c r="P297" s="24"/>
      <c r="Q297" s="28"/>
      <c r="R297" s="28"/>
    </row>
    <row r="298" spans="3:18" ht="18" customHeight="1" x14ac:dyDescent="0.55000000000000004">
      <c r="C298" s="11"/>
      <c r="D298" s="49"/>
      <c r="E298" s="52" t="str">
        <f>IF(D298="","",IF(#REF!&gt;0.1,"単",IF(#REF!&gt;0.29,"連",IF(#REF!&gt;0.34,"複","※"))))</f>
        <v/>
      </c>
      <c r="F298" s="12"/>
      <c r="G298" s="48" t="s">
        <v>57</v>
      </c>
      <c r="H298" s="13"/>
      <c r="I298" s="13"/>
      <c r="J298" s="13" t="s">
        <v>167</v>
      </c>
      <c r="K298" s="55" t="s">
        <v>4862</v>
      </c>
      <c r="L298" s="13"/>
      <c r="M298" s="12"/>
      <c r="N298" s="13"/>
      <c r="O298" s="12"/>
      <c r="P298" s="13"/>
      <c r="Q298" s="16"/>
      <c r="R298" s="16"/>
    </row>
    <row r="299" spans="3:18" ht="18" customHeight="1" x14ac:dyDescent="0.55000000000000004">
      <c r="C299" s="17"/>
      <c r="D299" s="50"/>
      <c r="E299" s="53"/>
      <c r="F299" s="30" t="s">
        <v>1514</v>
      </c>
      <c r="G299" s="18" t="s">
        <v>160</v>
      </c>
      <c r="H299" s="18" t="s">
        <v>148</v>
      </c>
      <c r="I299" s="18" t="s">
        <v>29</v>
      </c>
      <c r="J299" s="18">
        <v>58</v>
      </c>
      <c r="K299" s="56"/>
      <c r="L299" s="18" t="s">
        <v>1910</v>
      </c>
      <c r="M299" s="30" t="s">
        <v>1911</v>
      </c>
      <c r="N299" s="18" t="s">
        <v>65</v>
      </c>
      <c r="O299" s="30" t="s">
        <v>5183</v>
      </c>
      <c r="P299" s="18" t="s">
        <v>8256</v>
      </c>
      <c r="Q299" s="47" t="s">
        <v>160</v>
      </c>
      <c r="R299" s="21"/>
    </row>
    <row r="300" spans="3:18" ht="18.5" customHeight="1" thickBot="1" x14ac:dyDescent="0.6">
      <c r="C300" s="22"/>
      <c r="D300" s="51"/>
      <c r="E300" s="54"/>
      <c r="F300" s="34"/>
      <c r="G300" s="24" t="s">
        <v>57</v>
      </c>
      <c r="H300" s="25">
        <v>16</v>
      </c>
      <c r="I300" s="24" t="s">
        <v>167</v>
      </c>
      <c r="J300" s="24" t="s">
        <v>57</v>
      </c>
      <c r="K300" s="57"/>
      <c r="L300" s="25">
        <v>35</v>
      </c>
      <c r="M300" s="23"/>
      <c r="N300" s="24"/>
      <c r="O300" s="23"/>
      <c r="P300" s="24"/>
      <c r="Q300" s="28"/>
      <c r="R300" s="28"/>
    </row>
    <row r="301" spans="3:18" ht="18" customHeight="1" x14ac:dyDescent="0.55000000000000004">
      <c r="C301" s="11"/>
      <c r="D301" s="49"/>
      <c r="E301" s="52" t="str">
        <f>IF(D301="","",IF(#REF!&gt;0.1,"単",IF(#REF!&gt;0.29,"連",IF(#REF!&gt;0.34,"複","※"))))</f>
        <v/>
      </c>
      <c r="F301" s="12"/>
      <c r="G301" s="48" t="s">
        <v>57</v>
      </c>
      <c r="H301" s="13"/>
      <c r="I301" s="13"/>
      <c r="J301" s="13" t="s">
        <v>167</v>
      </c>
      <c r="K301" s="55" t="s">
        <v>2280</v>
      </c>
      <c r="L301" s="13"/>
      <c r="M301" s="12"/>
      <c r="N301" s="13"/>
      <c r="O301" s="12"/>
      <c r="P301" s="13"/>
      <c r="Q301" s="16"/>
      <c r="R301" s="16"/>
    </row>
    <row r="302" spans="3:18" ht="18" customHeight="1" x14ac:dyDescent="0.55000000000000004">
      <c r="C302" s="17"/>
      <c r="D302" s="50"/>
      <c r="E302" s="53"/>
      <c r="F302" s="30" t="s">
        <v>8257</v>
      </c>
      <c r="G302" s="18" t="s">
        <v>3734</v>
      </c>
      <c r="H302" s="18" t="s">
        <v>58</v>
      </c>
      <c r="I302" s="18" t="s">
        <v>1914</v>
      </c>
      <c r="J302" s="18">
        <v>54</v>
      </c>
      <c r="K302" s="56"/>
      <c r="L302" s="18" t="s">
        <v>1907</v>
      </c>
      <c r="M302" s="30" t="s">
        <v>1908</v>
      </c>
      <c r="N302" s="18" t="s">
        <v>8258</v>
      </c>
      <c r="O302" s="30" t="s">
        <v>8259</v>
      </c>
      <c r="P302" s="18" t="s">
        <v>8260</v>
      </c>
      <c r="Q302" s="47" t="s">
        <v>3734</v>
      </c>
      <c r="R302" s="21"/>
    </row>
    <row r="303" spans="3:18" ht="18.5" customHeight="1" thickBot="1" x14ac:dyDescent="0.6">
      <c r="C303" s="22"/>
      <c r="D303" s="51"/>
      <c r="E303" s="54"/>
      <c r="F303" s="34"/>
      <c r="G303" s="24" t="s">
        <v>57</v>
      </c>
      <c r="H303" s="25">
        <v>6</v>
      </c>
      <c r="I303" s="24" t="s">
        <v>167</v>
      </c>
      <c r="J303" s="24" t="s">
        <v>57</v>
      </c>
      <c r="K303" s="57"/>
      <c r="L303" s="25">
        <v>19</v>
      </c>
      <c r="M303" s="23"/>
      <c r="N303" s="24"/>
      <c r="O303" s="23"/>
      <c r="P303" s="24"/>
      <c r="Q303" s="28"/>
      <c r="R303" s="28"/>
    </row>
    <row r="304" spans="3:18" ht="18" customHeight="1" x14ac:dyDescent="0.55000000000000004">
      <c r="C304" s="11"/>
      <c r="D304" s="49"/>
      <c r="E304" s="52" t="str">
        <f>IF(D304="","",IF(#REF!&gt;0.1,"単",IF(#REF!&gt;0.29,"連",IF(#REF!&gt;0.34,"複","※"))))</f>
        <v/>
      </c>
      <c r="F304" s="12"/>
      <c r="G304" s="48"/>
      <c r="H304" s="13"/>
      <c r="I304" s="13"/>
      <c r="J304" s="13" t="s">
        <v>167</v>
      </c>
      <c r="K304" s="55" t="s">
        <v>3417</v>
      </c>
      <c r="L304" s="13"/>
      <c r="M304" s="12"/>
      <c r="N304" s="13"/>
      <c r="O304" s="12"/>
      <c r="P304" s="13"/>
      <c r="Q304" s="16"/>
      <c r="R304" s="16"/>
    </row>
    <row r="305" spans="1:18" ht="18" customHeight="1" x14ac:dyDescent="0.55000000000000004">
      <c r="C305" s="17"/>
      <c r="D305" s="50"/>
      <c r="E305" s="53"/>
      <c r="F305" s="30" t="s">
        <v>8261</v>
      </c>
      <c r="G305" s="18" t="s">
        <v>392</v>
      </c>
      <c r="H305" s="18" t="s">
        <v>62</v>
      </c>
      <c r="I305" s="18" t="s">
        <v>2196</v>
      </c>
      <c r="J305" s="18">
        <v>58</v>
      </c>
      <c r="K305" s="56"/>
      <c r="L305" s="18" t="s">
        <v>1910</v>
      </c>
      <c r="M305" s="30" t="s">
        <v>1912</v>
      </c>
      <c r="N305" s="18" t="s">
        <v>6011</v>
      </c>
      <c r="O305" s="30" t="s">
        <v>1724</v>
      </c>
      <c r="P305" s="18" t="s">
        <v>6618</v>
      </c>
      <c r="Q305" s="47" t="s">
        <v>392</v>
      </c>
      <c r="R305" s="21"/>
    </row>
    <row r="306" spans="1:18" ht="18.5" customHeight="1" thickBot="1" x14ac:dyDescent="0.6">
      <c r="C306" s="22"/>
      <c r="D306" s="51"/>
      <c r="E306" s="54"/>
      <c r="F306" s="34"/>
      <c r="G306" s="24"/>
      <c r="H306" s="25">
        <v>7</v>
      </c>
      <c r="I306" s="24"/>
      <c r="J306" s="24"/>
      <c r="K306" s="57"/>
      <c r="L306" s="25">
        <v>33</v>
      </c>
      <c r="M306" s="23"/>
      <c r="N306" s="24"/>
      <c r="O306" s="23"/>
      <c r="P306" s="24"/>
      <c r="Q306" s="28"/>
      <c r="R306" s="28"/>
    </row>
    <row r="307" spans="1:18" x14ac:dyDescent="0.55000000000000004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8" x14ac:dyDescent="0.55000000000000004">
      <c r="A308" t="s">
        <v>45</v>
      </c>
      <c r="B308" t="s">
        <v>1</v>
      </c>
      <c r="C308" s="1" t="s">
        <v>2</v>
      </c>
      <c r="D308" t="s">
        <v>11</v>
      </c>
      <c r="E308" t="s">
        <v>2193</v>
      </c>
      <c r="F308" t="s">
        <v>3</v>
      </c>
      <c r="G308" t="s">
        <v>4</v>
      </c>
      <c r="H308" t="s">
        <v>5</v>
      </c>
      <c r="I308" t="s">
        <v>6</v>
      </c>
      <c r="J308" t="s">
        <v>7</v>
      </c>
      <c r="K308" t="s">
        <v>1903</v>
      </c>
      <c r="L308" t="s">
        <v>1904</v>
      </c>
      <c r="M308" t="s">
        <v>1905</v>
      </c>
      <c r="N308" t="s">
        <v>8</v>
      </c>
      <c r="O308" t="s">
        <v>9</v>
      </c>
      <c r="P308" t="s">
        <v>10</v>
      </c>
      <c r="Q308" t="s">
        <v>12</v>
      </c>
    </row>
    <row r="309" spans="1:18" x14ac:dyDescent="0.55000000000000004">
      <c r="A309" t="s">
        <v>943</v>
      </c>
      <c r="B309" t="s">
        <v>6023</v>
      </c>
      <c r="H309" s="7"/>
    </row>
    <row r="310" spans="1:18" x14ac:dyDescent="0.55000000000000004">
      <c r="A310" s="7">
        <v>7</v>
      </c>
      <c r="B310" s="7"/>
      <c r="C310" s="37" t="s">
        <v>943</v>
      </c>
      <c r="D310" s="7" t="s">
        <v>6023</v>
      </c>
      <c r="G310" s="7" t="s">
        <v>1458</v>
      </c>
      <c r="H310" s="9"/>
    </row>
    <row r="311" spans="1:18" ht="18.5" thickBot="1" x14ac:dyDescent="0.6">
      <c r="C311" s="39">
        <v>7</v>
      </c>
      <c r="D311" t="s">
        <v>1272</v>
      </c>
      <c r="E311">
        <f>VALUE(B309)</f>
        <v>1600</v>
      </c>
      <c r="F311" t="s">
        <v>943</v>
      </c>
      <c r="I311" s="31"/>
    </row>
    <row r="312" spans="1:18" ht="18" customHeight="1" x14ac:dyDescent="0.55000000000000004">
      <c r="C312" s="11"/>
      <c r="D312" s="49"/>
      <c r="E312" s="52" t="str">
        <f>IF(D312="","",IF(#REF!&gt;0.1,"単",IF(#REF!&gt;0.29,"連",IF(#REF!&gt;0.34,"複","※"))))</f>
        <v/>
      </c>
      <c r="F312" s="12"/>
      <c r="G312" s="48"/>
      <c r="H312" s="13"/>
      <c r="I312" s="13"/>
      <c r="J312" s="13" t="s">
        <v>167</v>
      </c>
      <c r="K312" s="55" t="s">
        <v>6026</v>
      </c>
      <c r="L312" s="13"/>
      <c r="M312" s="12"/>
      <c r="N312" s="13"/>
      <c r="O312" s="12"/>
      <c r="P312" s="13"/>
      <c r="Q312" s="16"/>
      <c r="R312" s="16"/>
    </row>
    <row r="313" spans="1:18" ht="18" customHeight="1" x14ac:dyDescent="0.55000000000000004">
      <c r="C313" s="17"/>
      <c r="D313" s="50"/>
      <c r="E313" s="53"/>
      <c r="F313" s="30" t="s">
        <v>8262</v>
      </c>
      <c r="G313" s="18" t="s">
        <v>1807</v>
      </c>
      <c r="H313" s="18" t="s">
        <v>58</v>
      </c>
      <c r="I313" s="18" t="s">
        <v>25</v>
      </c>
      <c r="J313" s="18">
        <v>58</v>
      </c>
      <c r="K313" s="56"/>
      <c r="L313" s="18" t="s">
        <v>2279</v>
      </c>
      <c r="M313" s="30" t="s">
        <v>1912</v>
      </c>
      <c r="N313" s="18" t="s">
        <v>116</v>
      </c>
      <c r="O313" s="30" t="s">
        <v>1674</v>
      </c>
      <c r="P313" s="18" t="s">
        <v>8263</v>
      </c>
      <c r="Q313" s="47" t="s">
        <v>1807</v>
      </c>
      <c r="R313" s="21"/>
    </row>
    <row r="314" spans="1:18" ht="18.5" customHeight="1" thickBot="1" x14ac:dyDescent="0.6">
      <c r="C314" s="22"/>
      <c r="D314" s="51"/>
      <c r="E314" s="54"/>
      <c r="F314" s="34"/>
      <c r="G314" s="24"/>
      <c r="H314" s="25">
        <v>6</v>
      </c>
      <c r="I314" s="24"/>
      <c r="J314" s="24" t="s">
        <v>57</v>
      </c>
      <c r="K314" s="57"/>
      <c r="L314" s="25">
        <v>27</v>
      </c>
      <c r="M314" s="23"/>
      <c r="N314" s="24"/>
      <c r="O314" s="23"/>
      <c r="P314" s="24"/>
      <c r="Q314" s="28"/>
      <c r="R314" s="28"/>
    </row>
    <row r="315" spans="1:18" ht="18" customHeight="1" x14ac:dyDescent="0.55000000000000004">
      <c r="C315" s="11"/>
      <c r="D315" s="49"/>
      <c r="E315" s="52" t="str">
        <f>IF(D315="","",IF(#REF!&gt;0.1,"単",IF(#REF!&gt;0.29,"連",IF(#REF!&gt;0.34,"複","※"))))</f>
        <v/>
      </c>
      <c r="F315" s="12"/>
      <c r="G315" s="48"/>
      <c r="H315" s="13"/>
      <c r="I315" s="13"/>
      <c r="J315" s="13"/>
      <c r="K315" s="55" t="s">
        <v>3416</v>
      </c>
      <c r="L315" s="13"/>
      <c r="M315" s="12"/>
      <c r="N315" s="13"/>
      <c r="O315" s="12"/>
      <c r="P315" s="13"/>
      <c r="Q315" s="16"/>
      <c r="R315" s="16"/>
    </row>
    <row r="316" spans="1:18" ht="18.75" customHeight="1" x14ac:dyDescent="0.55000000000000004">
      <c r="C316" s="17"/>
      <c r="D316" s="50"/>
      <c r="E316" s="53"/>
      <c r="F316" s="30" t="s">
        <v>3762</v>
      </c>
      <c r="G316" s="18" t="s">
        <v>276</v>
      </c>
      <c r="H316" s="18" t="s">
        <v>64</v>
      </c>
      <c r="I316" s="18" t="s">
        <v>131</v>
      </c>
      <c r="J316" s="18">
        <v>56</v>
      </c>
      <c r="K316" s="56"/>
      <c r="L316" s="18" t="s">
        <v>1907</v>
      </c>
      <c r="M316" s="30" t="s">
        <v>1908</v>
      </c>
      <c r="N316" s="18" t="s">
        <v>2520</v>
      </c>
      <c r="O316" s="30" t="s">
        <v>1724</v>
      </c>
      <c r="P316" s="18" t="s">
        <v>8264</v>
      </c>
      <c r="Q316" s="47" t="s">
        <v>276</v>
      </c>
      <c r="R316" s="21"/>
    </row>
    <row r="317" spans="1:18" ht="18.5" customHeight="1" thickBot="1" x14ac:dyDescent="0.6">
      <c r="C317" s="22"/>
      <c r="D317" s="51"/>
      <c r="E317" s="54"/>
      <c r="F317" s="34"/>
      <c r="G317" s="24"/>
      <c r="H317" s="25">
        <v>9</v>
      </c>
      <c r="I317" s="24" t="s">
        <v>167</v>
      </c>
      <c r="J317" s="24"/>
      <c r="K317" s="57"/>
      <c r="L317" s="25">
        <v>20</v>
      </c>
      <c r="M317" s="23"/>
      <c r="N317" s="24"/>
      <c r="O317" s="23"/>
      <c r="P317" s="24"/>
      <c r="Q317" s="28"/>
      <c r="R317" s="28"/>
    </row>
    <row r="318" spans="1:18" ht="18" customHeight="1" x14ac:dyDescent="0.55000000000000004">
      <c r="C318" s="11"/>
      <c r="D318" s="49"/>
      <c r="E318" s="52" t="str">
        <f>IF(D318="","",IF(#REF!&gt;0.1,"単",IF(#REF!&gt;0.29,"連",IF(#REF!&gt;0.34,"複","※"))))</f>
        <v/>
      </c>
      <c r="F318" s="12"/>
      <c r="G318" s="48"/>
      <c r="H318" s="13"/>
      <c r="I318" s="13"/>
      <c r="J318" s="13" t="s">
        <v>167</v>
      </c>
      <c r="K318" s="55" t="s">
        <v>6385</v>
      </c>
      <c r="L318" s="13"/>
      <c r="M318" s="12"/>
      <c r="N318" s="13"/>
      <c r="O318" s="12"/>
      <c r="P318" s="13"/>
      <c r="Q318" s="16"/>
      <c r="R318" s="16"/>
    </row>
    <row r="319" spans="1:18" ht="18" customHeight="1" x14ac:dyDescent="0.55000000000000004">
      <c r="C319" s="17"/>
      <c r="D319" s="50"/>
      <c r="E319" s="53"/>
      <c r="F319" s="30" t="s">
        <v>1189</v>
      </c>
      <c r="G319" s="18" t="s">
        <v>481</v>
      </c>
      <c r="H319" s="18" t="s">
        <v>69</v>
      </c>
      <c r="I319" s="18" t="s">
        <v>6187</v>
      </c>
      <c r="J319" s="18">
        <v>54</v>
      </c>
      <c r="K319" s="56"/>
      <c r="L319" s="18" t="s">
        <v>1907</v>
      </c>
      <c r="M319" s="30" t="s">
        <v>1908</v>
      </c>
      <c r="N319" s="18" t="s">
        <v>3788</v>
      </c>
      <c r="O319" s="30" t="s">
        <v>1689</v>
      </c>
      <c r="P319" s="18" t="s">
        <v>8265</v>
      </c>
      <c r="Q319" s="47" t="s">
        <v>481</v>
      </c>
      <c r="R319" s="21"/>
    </row>
    <row r="320" spans="1:18" ht="18.5" customHeight="1" thickBot="1" x14ac:dyDescent="0.6">
      <c r="C320" s="22"/>
      <c r="D320" s="51"/>
      <c r="E320" s="54"/>
      <c r="F320" s="34"/>
      <c r="G320" s="24"/>
      <c r="H320" s="25">
        <v>8</v>
      </c>
      <c r="I320" s="24"/>
      <c r="J320" s="24"/>
      <c r="K320" s="57"/>
      <c r="L320" s="25">
        <v>27</v>
      </c>
      <c r="M320" s="23"/>
      <c r="N320" s="24"/>
      <c r="O320" s="23"/>
      <c r="P320" s="24"/>
      <c r="Q320" s="28"/>
      <c r="R320" s="28"/>
    </row>
    <row r="321" spans="3:18" ht="18" customHeight="1" x14ac:dyDescent="0.55000000000000004">
      <c r="C321" s="11"/>
      <c r="D321" s="49"/>
      <c r="E321" s="52" t="str">
        <f>IF(D321="","",IF(#REF!&gt;0.1,"単",IF(#REF!&gt;0.29,"連",IF(#REF!&gt;0.34,"複","※"))))</f>
        <v/>
      </c>
      <c r="F321" s="12"/>
      <c r="G321" s="48" t="s">
        <v>57</v>
      </c>
      <c r="H321" s="13"/>
      <c r="I321" s="13"/>
      <c r="J321" s="13" t="s">
        <v>167</v>
      </c>
      <c r="K321" s="55" t="s">
        <v>5266</v>
      </c>
      <c r="L321" s="13"/>
      <c r="M321" s="12"/>
      <c r="N321" s="13"/>
      <c r="O321" s="12"/>
      <c r="P321" s="13"/>
      <c r="Q321" s="16"/>
      <c r="R321" s="16"/>
    </row>
    <row r="322" spans="3:18" ht="18.75" customHeight="1" x14ac:dyDescent="0.55000000000000004">
      <c r="C322" s="17"/>
      <c r="D322" s="50"/>
      <c r="E322" s="53"/>
      <c r="F322" s="30" t="s">
        <v>8266</v>
      </c>
      <c r="G322" s="18" t="s">
        <v>1710</v>
      </c>
      <c r="H322" s="18" t="s">
        <v>63</v>
      </c>
      <c r="I322" s="18" t="s">
        <v>2573</v>
      </c>
      <c r="J322" s="18">
        <v>58</v>
      </c>
      <c r="K322" s="56"/>
      <c r="L322" s="18" t="s">
        <v>2279</v>
      </c>
      <c r="M322" s="30" t="s">
        <v>1912</v>
      </c>
      <c r="N322" s="18" t="s">
        <v>89</v>
      </c>
      <c r="O322" s="30" t="s">
        <v>6610</v>
      </c>
      <c r="P322" s="18" t="s">
        <v>6627</v>
      </c>
      <c r="Q322" s="47" t="s">
        <v>1710</v>
      </c>
      <c r="R322" s="21"/>
    </row>
    <row r="323" spans="3:18" ht="18.5" customHeight="1" thickBot="1" x14ac:dyDescent="0.6">
      <c r="C323" s="22"/>
      <c r="D323" s="51"/>
      <c r="E323" s="54"/>
      <c r="F323" s="34"/>
      <c r="G323" s="24" t="s">
        <v>57</v>
      </c>
      <c r="H323" s="25">
        <v>16</v>
      </c>
      <c r="I323" s="24" t="s">
        <v>167</v>
      </c>
      <c r="J323" s="24" t="s">
        <v>57</v>
      </c>
      <c r="K323" s="57"/>
      <c r="L323" s="25" t="s">
        <v>2207</v>
      </c>
      <c r="M323" s="23"/>
      <c r="N323" s="24"/>
      <c r="O323" s="23"/>
      <c r="P323" s="24"/>
      <c r="Q323" s="28"/>
      <c r="R323" s="28"/>
    </row>
    <row r="324" spans="3:18" ht="18" customHeight="1" x14ac:dyDescent="0.55000000000000004">
      <c r="C324" s="11"/>
      <c r="D324" s="49"/>
      <c r="E324" s="52" t="str">
        <f>IF(D324="","",IF(#REF!&gt;0.1,"単",IF(#REF!&gt;0.29,"連",IF(#REF!&gt;0.34,"複","※"))))</f>
        <v/>
      </c>
      <c r="F324" s="12"/>
      <c r="G324" s="48" t="s">
        <v>57</v>
      </c>
      <c r="H324" s="13"/>
      <c r="I324" s="13"/>
      <c r="J324" s="13" t="s">
        <v>167</v>
      </c>
      <c r="K324" s="55" t="s">
        <v>6145</v>
      </c>
      <c r="L324" s="13"/>
      <c r="M324" s="12"/>
      <c r="N324" s="13"/>
      <c r="O324" s="12"/>
      <c r="P324" s="13"/>
      <c r="Q324" s="16"/>
      <c r="R324" s="16"/>
    </row>
    <row r="325" spans="3:18" ht="18.75" customHeight="1" x14ac:dyDescent="0.55000000000000004">
      <c r="C325" s="17"/>
      <c r="D325" s="50"/>
      <c r="E325" s="53"/>
      <c r="F325" s="30" t="s">
        <v>8267</v>
      </c>
      <c r="G325" s="18" t="s">
        <v>3734</v>
      </c>
      <c r="H325" s="18" t="s">
        <v>58</v>
      </c>
      <c r="I325" s="18" t="s">
        <v>29</v>
      </c>
      <c r="J325" s="18">
        <v>56</v>
      </c>
      <c r="K325" s="56"/>
      <c r="L325" s="18" t="s">
        <v>1907</v>
      </c>
      <c r="M325" s="30" t="s">
        <v>1908</v>
      </c>
      <c r="N325" s="18" t="s">
        <v>89</v>
      </c>
      <c r="O325" s="30" t="s">
        <v>4854</v>
      </c>
      <c r="P325" s="18" t="s">
        <v>8268</v>
      </c>
      <c r="Q325" s="47" t="s">
        <v>3734</v>
      </c>
      <c r="R325" s="21"/>
    </row>
    <row r="326" spans="3:18" ht="18.5" customHeight="1" thickBot="1" x14ac:dyDescent="0.6">
      <c r="C326" s="22"/>
      <c r="D326" s="51"/>
      <c r="E326" s="54"/>
      <c r="F326" s="34"/>
      <c r="G326" s="24" t="s">
        <v>57</v>
      </c>
      <c r="H326" s="25">
        <v>6</v>
      </c>
      <c r="I326" s="24" t="s">
        <v>167</v>
      </c>
      <c r="J326" s="24" t="s">
        <v>57</v>
      </c>
      <c r="K326" s="57"/>
      <c r="L326" s="25">
        <v>35</v>
      </c>
      <c r="M326" s="23"/>
      <c r="N326" s="24"/>
      <c r="O326" s="23"/>
      <c r="P326" s="24"/>
      <c r="Q326" s="28"/>
      <c r="R326" s="28"/>
    </row>
    <row r="327" spans="3:18" ht="18" customHeight="1" x14ac:dyDescent="0.55000000000000004">
      <c r="C327" s="11"/>
      <c r="D327" s="49"/>
      <c r="E327" s="52" t="str">
        <f>IF(D327="","",IF(#REF!&gt;0.1,"単",IF(#REF!&gt;0.29,"連",IF(#REF!&gt;0.34,"複","※"))))</f>
        <v/>
      </c>
      <c r="F327" s="12"/>
      <c r="G327" s="48"/>
      <c r="H327" s="13"/>
      <c r="I327" s="13"/>
      <c r="J327" s="13" t="s">
        <v>167</v>
      </c>
      <c r="K327" s="55" t="s">
        <v>1951</v>
      </c>
      <c r="L327" s="13"/>
      <c r="M327" s="12"/>
      <c r="N327" s="13"/>
      <c r="O327" s="12"/>
      <c r="P327" s="13"/>
      <c r="Q327" s="16"/>
      <c r="R327" s="16"/>
    </row>
    <row r="328" spans="3:18" ht="18" customHeight="1" x14ac:dyDescent="0.55000000000000004">
      <c r="C328" s="17"/>
      <c r="D328" s="50"/>
      <c r="E328" s="53"/>
      <c r="F328" s="30" t="s">
        <v>8269</v>
      </c>
      <c r="G328" s="18" t="s">
        <v>917</v>
      </c>
      <c r="H328" s="18" t="s">
        <v>106</v>
      </c>
      <c r="I328" s="18" t="s">
        <v>2196</v>
      </c>
      <c r="J328" s="18">
        <v>56</v>
      </c>
      <c r="K328" s="56"/>
      <c r="L328" s="18" t="s">
        <v>1907</v>
      </c>
      <c r="M328" s="30" t="s">
        <v>1908</v>
      </c>
      <c r="N328" s="18" t="s">
        <v>75</v>
      </c>
      <c r="O328" s="30" t="s">
        <v>6012</v>
      </c>
      <c r="P328" s="18" t="s">
        <v>8270</v>
      </c>
      <c r="Q328" s="47" t="s">
        <v>917</v>
      </c>
      <c r="R328" s="21"/>
    </row>
    <row r="329" spans="3:18" ht="18.5" customHeight="1" thickBot="1" x14ac:dyDescent="0.6">
      <c r="C329" s="22"/>
      <c r="D329" s="51"/>
      <c r="E329" s="54"/>
      <c r="F329" s="34"/>
      <c r="G329" s="24"/>
      <c r="H329" s="25">
        <v>12</v>
      </c>
      <c r="I329" s="24" t="s">
        <v>167</v>
      </c>
      <c r="J329" s="24"/>
      <c r="K329" s="57"/>
      <c r="L329" s="25">
        <v>33</v>
      </c>
      <c r="M329" s="23"/>
      <c r="N329" s="24"/>
      <c r="O329" s="23"/>
      <c r="P329" s="24"/>
      <c r="Q329" s="28"/>
      <c r="R329" s="28"/>
    </row>
    <row r="330" spans="3:18" ht="18" customHeight="1" x14ac:dyDescent="0.55000000000000004">
      <c r="C330" s="11"/>
      <c r="D330" s="49"/>
      <c r="E330" s="52" t="str">
        <f>IF(D330="","",IF(#REF!&gt;0.1,"単",IF(#REF!&gt;0.29,"連",IF(#REF!&gt;0.34,"複","※"))))</f>
        <v/>
      </c>
      <c r="F330" s="12"/>
      <c r="G330" s="48" t="s">
        <v>57</v>
      </c>
      <c r="H330" s="13"/>
      <c r="I330" s="13"/>
      <c r="J330" s="13" t="s">
        <v>167</v>
      </c>
      <c r="K330" s="55" t="s">
        <v>3715</v>
      </c>
      <c r="L330" s="13"/>
      <c r="M330" s="12"/>
      <c r="N330" s="13"/>
      <c r="O330" s="12"/>
      <c r="P330" s="13"/>
      <c r="Q330" s="16"/>
      <c r="R330" s="16"/>
    </row>
    <row r="331" spans="3:18" ht="18" customHeight="1" x14ac:dyDescent="0.55000000000000004">
      <c r="C331" s="17"/>
      <c r="D331" s="50"/>
      <c r="E331" s="53"/>
      <c r="F331" s="30" t="s">
        <v>2992</v>
      </c>
      <c r="G331" s="18" t="s">
        <v>3790</v>
      </c>
      <c r="H331" s="18" t="s">
        <v>58</v>
      </c>
      <c r="I331" s="18" t="s">
        <v>1914</v>
      </c>
      <c r="J331" s="18">
        <v>56</v>
      </c>
      <c r="K331" s="56"/>
      <c r="L331" s="18" t="s">
        <v>1910</v>
      </c>
      <c r="M331" s="30" t="s">
        <v>1912</v>
      </c>
      <c r="N331" s="18" t="s">
        <v>117</v>
      </c>
      <c r="O331" s="30" t="s">
        <v>5939</v>
      </c>
      <c r="P331" s="18" t="s">
        <v>8271</v>
      </c>
      <c r="Q331" s="47" t="s">
        <v>3790</v>
      </c>
      <c r="R331" s="21"/>
    </row>
    <row r="332" spans="3:18" ht="18.5" customHeight="1" thickBot="1" x14ac:dyDescent="0.6">
      <c r="C332" s="22"/>
      <c r="D332" s="51"/>
      <c r="E332" s="54"/>
      <c r="F332" s="34"/>
      <c r="G332" s="24" t="s">
        <v>57</v>
      </c>
      <c r="H332" s="25">
        <v>6</v>
      </c>
      <c r="I332" s="24" t="s">
        <v>167</v>
      </c>
      <c r="J332" s="24" t="s">
        <v>57</v>
      </c>
      <c r="K332" s="57"/>
      <c r="L332" s="25">
        <v>19</v>
      </c>
      <c r="M332" s="23"/>
      <c r="N332" s="24"/>
      <c r="O332" s="23"/>
      <c r="P332" s="24"/>
      <c r="Q332" s="28"/>
      <c r="R332" s="28"/>
    </row>
    <row r="333" spans="3:18" ht="18" customHeight="1" x14ac:dyDescent="0.55000000000000004">
      <c r="C333" s="11"/>
      <c r="D333" s="49"/>
      <c r="E333" s="52" t="str">
        <f>IF(D333="","",IF(#REF!&gt;0.1,"単",IF(#REF!&gt;0.29,"連",IF(#REF!&gt;0.34,"複","※"))))</f>
        <v/>
      </c>
      <c r="F333" s="12"/>
      <c r="G333" s="48"/>
      <c r="H333" s="13"/>
      <c r="I333" s="13"/>
      <c r="J333" s="13" t="s">
        <v>167</v>
      </c>
      <c r="K333" s="55" t="s">
        <v>8272</v>
      </c>
      <c r="L333" s="13"/>
      <c r="M333" s="12"/>
      <c r="N333" s="13"/>
      <c r="O333" s="12"/>
      <c r="P333" s="13"/>
      <c r="Q333" s="16"/>
      <c r="R333" s="16"/>
    </row>
    <row r="334" spans="3:18" ht="18" customHeight="1" x14ac:dyDescent="0.55000000000000004">
      <c r="C334" s="17"/>
      <c r="D334" s="50"/>
      <c r="E334" s="53"/>
      <c r="F334" s="30" t="s">
        <v>3025</v>
      </c>
      <c r="G334" s="18" t="s">
        <v>772</v>
      </c>
      <c r="H334" s="18" t="s">
        <v>106</v>
      </c>
      <c r="I334" s="18" t="s">
        <v>160</v>
      </c>
      <c r="J334" s="18">
        <v>55</v>
      </c>
      <c r="K334" s="56"/>
      <c r="L334" s="18" t="s">
        <v>1910</v>
      </c>
      <c r="M334" s="30" t="s">
        <v>6468</v>
      </c>
      <c r="N334" s="18" t="s">
        <v>6461</v>
      </c>
      <c r="O334" s="30" t="s">
        <v>1673</v>
      </c>
      <c r="P334" s="18" t="s">
        <v>8273</v>
      </c>
      <c r="Q334" s="47" t="s">
        <v>772</v>
      </c>
      <c r="R334" s="21"/>
    </row>
    <row r="335" spans="3:18" ht="18.5" customHeight="1" thickBot="1" x14ac:dyDescent="0.6">
      <c r="C335" s="22"/>
      <c r="D335" s="51"/>
      <c r="E335" s="54"/>
      <c r="F335" s="34"/>
      <c r="G335" s="24"/>
      <c r="H335" s="25">
        <v>12</v>
      </c>
      <c r="I335" s="24" t="s">
        <v>167</v>
      </c>
      <c r="J335" s="24" t="s">
        <v>57</v>
      </c>
      <c r="K335" s="57"/>
      <c r="L335" s="25">
        <v>26</v>
      </c>
      <c r="M335" s="23"/>
      <c r="N335" s="24"/>
      <c r="O335" s="23"/>
      <c r="P335" s="24"/>
      <c r="Q335" s="28"/>
      <c r="R335" s="28"/>
    </row>
    <row r="336" spans="3:18" ht="18" customHeight="1" x14ac:dyDescent="0.55000000000000004">
      <c r="C336" s="11"/>
      <c r="D336" s="49"/>
      <c r="E336" s="52" t="str">
        <f>IF(D336="","",IF(#REF!&gt;0.1,"単",IF(#REF!&gt;0.29,"連",IF(#REF!&gt;0.34,"複","※"))))</f>
        <v/>
      </c>
      <c r="F336" s="12"/>
      <c r="G336" s="48"/>
      <c r="H336" s="13"/>
      <c r="I336" s="13"/>
      <c r="J336" s="13"/>
      <c r="K336" s="55" t="s">
        <v>2280</v>
      </c>
      <c r="L336" s="13"/>
      <c r="M336" s="12"/>
      <c r="N336" s="13"/>
      <c r="O336" s="12"/>
      <c r="P336" s="13"/>
      <c r="Q336" s="16"/>
      <c r="R336" s="16"/>
    </row>
    <row r="337" spans="1:18" ht="18" customHeight="1" x14ac:dyDescent="0.55000000000000004">
      <c r="C337" s="17"/>
      <c r="D337" s="50"/>
      <c r="E337" s="53"/>
      <c r="F337" s="30" t="s">
        <v>8274</v>
      </c>
      <c r="G337" s="18" t="s">
        <v>816</v>
      </c>
      <c r="H337" s="18" t="s">
        <v>58</v>
      </c>
      <c r="I337" s="18" t="s">
        <v>4871</v>
      </c>
      <c r="J337" s="18">
        <v>56</v>
      </c>
      <c r="K337" s="56"/>
      <c r="L337" s="18" t="s">
        <v>1907</v>
      </c>
      <c r="M337" s="30" t="s">
        <v>1908</v>
      </c>
      <c r="N337" s="18" t="s">
        <v>75</v>
      </c>
      <c r="O337" s="30" t="s">
        <v>5983</v>
      </c>
      <c r="P337" s="18" t="s">
        <v>8275</v>
      </c>
      <c r="Q337" s="47" t="s">
        <v>816</v>
      </c>
      <c r="R337" s="21"/>
    </row>
    <row r="338" spans="1:18" ht="18.5" customHeight="1" thickBot="1" x14ac:dyDescent="0.6">
      <c r="C338" s="22"/>
      <c r="D338" s="51"/>
      <c r="E338" s="54"/>
      <c r="F338" s="34"/>
      <c r="G338" s="24"/>
      <c r="H338" s="25">
        <v>6</v>
      </c>
      <c r="I338" s="24" t="s">
        <v>167</v>
      </c>
      <c r="J338" s="24" t="s">
        <v>57</v>
      </c>
      <c r="K338" s="57"/>
      <c r="L338" s="25" t="s">
        <v>2207</v>
      </c>
      <c r="M338" s="23"/>
      <c r="N338" s="24"/>
      <c r="O338" s="23"/>
      <c r="P338" s="24"/>
      <c r="Q338" s="28"/>
      <c r="R338" s="28"/>
    </row>
    <row r="339" spans="1:18" ht="18" customHeight="1" x14ac:dyDescent="0.55000000000000004">
      <c r="C339" s="11"/>
      <c r="D339" s="49"/>
      <c r="E339" s="52" t="str">
        <f>IF(D339="","",IF(#REF!&gt;0.1,"単",IF(#REF!&gt;0.29,"連",IF(#REF!&gt;0.34,"複","※"))))</f>
        <v/>
      </c>
      <c r="F339" s="12"/>
      <c r="G339" s="48"/>
      <c r="H339" s="13"/>
      <c r="I339" s="13"/>
      <c r="J339" s="13" t="s">
        <v>167</v>
      </c>
      <c r="K339" s="55" t="s">
        <v>6292</v>
      </c>
      <c r="L339" s="13"/>
      <c r="M339" s="12"/>
      <c r="N339" s="13"/>
      <c r="O339" s="12"/>
      <c r="P339" s="13"/>
      <c r="Q339" s="16"/>
      <c r="R339" s="16"/>
    </row>
    <row r="340" spans="1:18" ht="18" customHeight="1" x14ac:dyDescent="0.55000000000000004">
      <c r="C340" s="17"/>
      <c r="D340" s="50"/>
      <c r="E340" s="53"/>
      <c r="F340" s="30" t="s">
        <v>2599</v>
      </c>
      <c r="G340" s="18" t="s">
        <v>1661</v>
      </c>
      <c r="H340" s="18" t="s">
        <v>62</v>
      </c>
      <c r="I340" s="18" t="s">
        <v>71</v>
      </c>
      <c r="J340" s="18">
        <v>56</v>
      </c>
      <c r="K340" s="56"/>
      <c r="L340" s="18" t="s">
        <v>1907</v>
      </c>
      <c r="M340" s="30" t="s">
        <v>1911</v>
      </c>
      <c r="N340" s="18" t="s">
        <v>107</v>
      </c>
      <c r="O340" s="30" t="s">
        <v>1694</v>
      </c>
      <c r="P340" s="18" t="s">
        <v>8098</v>
      </c>
      <c r="Q340" s="47" t="s">
        <v>1661</v>
      </c>
      <c r="R340" s="21"/>
    </row>
    <row r="341" spans="1:18" ht="18.5" customHeight="1" thickBot="1" x14ac:dyDescent="0.6">
      <c r="C341" s="22"/>
      <c r="D341" s="51"/>
      <c r="E341" s="54"/>
      <c r="F341" s="34"/>
      <c r="G341" s="24"/>
      <c r="H341" s="25">
        <v>7</v>
      </c>
      <c r="I341" s="24" t="s">
        <v>167</v>
      </c>
      <c r="J341" s="24"/>
      <c r="K341" s="57"/>
      <c r="L341" s="25">
        <v>24</v>
      </c>
      <c r="M341" s="23"/>
      <c r="N341" s="24"/>
      <c r="O341" s="23"/>
      <c r="P341" s="24"/>
      <c r="Q341" s="28"/>
      <c r="R341" s="28"/>
    </row>
    <row r="342" spans="1:18" ht="18" customHeight="1" x14ac:dyDescent="0.55000000000000004">
      <c r="C342" s="11"/>
      <c r="D342" s="49"/>
      <c r="E342" s="52" t="str">
        <f>IF(D342="","",IF(#REF!&gt;0.1,"単",IF(#REF!&gt;0.29,"連",IF(#REF!&gt;0.34,"複","※"))))</f>
        <v/>
      </c>
      <c r="F342" s="12"/>
      <c r="G342" s="48"/>
      <c r="H342" s="13"/>
      <c r="I342" s="13"/>
      <c r="J342" s="13"/>
      <c r="K342" s="55" t="s">
        <v>2205</v>
      </c>
      <c r="L342" s="13"/>
      <c r="M342" s="12"/>
      <c r="N342" s="13"/>
      <c r="O342" s="12"/>
      <c r="P342" s="13"/>
      <c r="Q342" s="16"/>
      <c r="R342" s="16"/>
    </row>
    <row r="343" spans="1:18" ht="18" customHeight="1" x14ac:dyDescent="0.55000000000000004">
      <c r="C343" s="17"/>
      <c r="D343" s="50"/>
      <c r="E343" s="53"/>
      <c r="F343" s="30" t="s">
        <v>8276</v>
      </c>
      <c r="G343" s="18" t="s">
        <v>1789</v>
      </c>
      <c r="H343" s="18" t="s">
        <v>58</v>
      </c>
      <c r="I343" s="18" t="s">
        <v>36</v>
      </c>
      <c r="J343" s="18">
        <v>56</v>
      </c>
      <c r="K343" s="56"/>
      <c r="L343" s="18" t="s">
        <v>1907</v>
      </c>
      <c r="M343" s="30" t="s">
        <v>1908</v>
      </c>
      <c r="N343" s="18" t="s">
        <v>95</v>
      </c>
      <c r="O343" s="30" t="s">
        <v>1673</v>
      </c>
      <c r="P343" s="18" t="s">
        <v>8277</v>
      </c>
      <c r="Q343" s="47" t="s">
        <v>1789</v>
      </c>
      <c r="R343" s="21"/>
    </row>
    <row r="344" spans="1:18" ht="18.5" customHeight="1" thickBot="1" x14ac:dyDescent="0.6">
      <c r="C344" s="22"/>
      <c r="D344" s="51"/>
      <c r="E344" s="54"/>
      <c r="F344" s="34"/>
      <c r="G344" s="24"/>
      <c r="H344" s="25">
        <v>6</v>
      </c>
      <c r="I344" s="24" t="s">
        <v>167</v>
      </c>
      <c r="J344" s="24"/>
      <c r="K344" s="57"/>
      <c r="L344" s="25" t="s">
        <v>2207</v>
      </c>
      <c r="M344" s="23"/>
      <c r="N344" s="24"/>
      <c r="O344" s="23"/>
      <c r="P344" s="24"/>
      <c r="Q344" s="28"/>
      <c r="R344" s="28"/>
    </row>
    <row r="345" spans="1:18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8" x14ac:dyDescent="0.55000000000000004">
      <c r="A346" t="s">
        <v>49</v>
      </c>
      <c r="B346" t="s">
        <v>1</v>
      </c>
      <c r="C346" s="1" t="s">
        <v>2</v>
      </c>
      <c r="D346" t="s">
        <v>11</v>
      </c>
      <c r="E346" t="s">
        <v>2193</v>
      </c>
      <c r="F346" t="s">
        <v>3</v>
      </c>
      <c r="G346" t="s">
        <v>4</v>
      </c>
      <c r="H346" t="s">
        <v>5</v>
      </c>
      <c r="I346" t="s">
        <v>6</v>
      </c>
      <c r="J346" t="s">
        <v>7</v>
      </c>
      <c r="K346" t="s">
        <v>1903</v>
      </c>
      <c r="L346" t="s">
        <v>1904</v>
      </c>
      <c r="M346" t="s">
        <v>1905</v>
      </c>
      <c r="N346" t="s">
        <v>8</v>
      </c>
      <c r="O346" t="s">
        <v>9</v>
      </c>
      <c r="P346" t="s">
        <v>10</v>
      </c>
      <c r="Q346" t="s">
        <v>12</v>
      </c>
    </row>
    <row r="347" spans="1:18" x14ac:dyDescent="0.55000000000000004">
      <c r="A347" t="s">
        <v>942</v>
      </c>
      <c r="B347" t="s">
        <v>2195</v>
      </c>
      <c r="H347" s="7"/>
    </row>
    <row r="348" spans="1:18" x14ac:dyDescent="0.55000000000000004">
      <c r="A348" s="7">
        <v>8</v>
      </c>
      <c r="B348" s="7"/>
      <c r="C348" s="37" t="s">
        <v>942</v>
      </c>
      <c r="D348" s="7" t="s">
        <v>2195</v>
      </c>
      <c r="G348" s="7" t="s">
        <v>1462</v>
      </c>
      <c r="H348" s="9"/>
    </row>
    <row r="349" spans="1:18" ht="18.5" thickBot="1" x14ac:dyDescent="0.6">
      <c r="C349" s="39">
        <v>8</v>
      </c>
      <c r="D349" t="s">
        <v>1272</v>
      </c>
      <c r="E349">
        <f>VALUE(B347)</f>
        <v>1800</v>
      </c>
      <c r="F349" t="s">
        <v>942</v>
      </c>
      <c r="I349" s="31"/>
    </row>
    <row r="350" spans="1:18" ht="18" customHeight="1" x14ac:dyDescent="0.55000000000000004">
      <c r="C350" s="11"/>
      <c r="D350" s="49"/>
      <c r="E350" s="52" t="str">
        <f>IF(D350="","",IF(#REF!&gt;0.1,"単",IF(#REF!&gt;0.29,"連",IF(#REF!&gt;0.34,"複","※"))))</f>
        <v/>
      </c>
      <c r="F350" s="12"/>
      <c r="G350" s="48"/>
      <c r="H350" s="13"/>
      <c r="I350" s="13"/>
      <c r="J350" s="13" t="s">
        <v>167</v>
      </c>
      <c r="K350" s="55" t="s">
        <v>6310</v>
      </c>
      <c r="L350" s="13"/>
      <c r="M350" s="12"/>
      <c r="N350" s="13"/>
      <c r="O350" s="12"/>
      <c r="P350" s="13"/>
      <c r="Q350" s="16"/>
      <c r="R350" s="16"/>
    </row>
    <row r="351" spans="1:18" ht="18" customHeight="1" x14ac:dyDescent="0.55000000000000004">
      <c r="C351" s="17"/>
      <c r="D351" s="50"/>
      <c r="E351" s="53"/>
      <c r="F351" s="30" t="s">
        <v>8278</v>
      </c>
      <c r="G351" s="18" t="s">
        <v>596</v>
      </c>
      <c r="H351" s="18" t="s">
        <v>6330</v>
      </c>
      <c r="I351" s="18" t="s">
        <v>28</v>
      </c>
      <c r="J351" s="18">
        <v>58</v>
      </c>
      <c r="K351" s="56"/>
      <c r="L351" s="18" t="s">
        <v>1910</v>
      </c>
      <c r="M351" s="30" t="s">
        <v>1911</v>
      </c>
      <c r="N351" s="18" t="s">
        <v>101</v>
      </c>
      <c r="O351" s="30" t="s">
        <v>1813</v>
      </c>
      <c r="P351" s="18" t="s">
        <v>8279</v>
      </c>
      <c r="Q351" s="47" t="s">
        <v>596</v>
      </c>
      <c r="R351" s="21"/>
    </row>
    <row r="352" spans="1:18" ht="18.5" customHeight="1" thickBot="1" x14ac:dyDescent="0.6">
      <c r="C352" s="22"/>
      <c r="D352" s="51"/>
      <c r="E352" s="54"/>
      <c r="F352" s="34"/>
      <c r="G352" s="24"/>
      <c r="H352" s="25">
        <v>16</v>
      </c>
      <c r="I352" s="24" t="s">
        <v>167</v>
      </c>
      <c r="J352" s="24"/>
      <c r="K352" s="57"/>
      <c r="L352" s="25">
        <v>21</v>
      </c>
      <c r="M352" s="23"/>
      <c r="N352" s="24"/>
      <c r="O352" s="23"/>
      <c r="P352" s="24"/>
      <c r="Q352" s="28"/>
      <c r="R352" s="28"/>
    </row>
    <row r="353" spans="3:18" ht="18" customHeight="1" x14ac:dyDescent="0.55000000000000004">
      <c r="C353" s="11"/>
      <c r="D353" s="49"/>
      <c r="E353" s="52" t="str">
        <f>IF(D353="","",IF(#REF!&gt;0.1,"単",IF(#REF!&gt;0.29,"連",IF(#REF!&gt;0.34,"複","※"))))</f>
        <v/>
      </c>
      <c r="F353" s="12"/>
      <c r="G353" s="48" t="s">
        <v>57</v>
      </c>
      <c r="H353" s="13"/>
      <c r="I353" s="13"/>
      <c r="J353" s="13" t="s">
        <v>167</v>
      </c>
      <c r="K353" s="55" t="s">
        <v>1913</v>
      </c>
      <c r="L353" s="13"/>
      <c r="M353" s="12"/>
      <c r="N353" s="13"/>
      <c r="O353" s="12"/>
      <c r="P353" s="13"/>
      <c r="Q353" s="16"/>
      <c r="R353" s="16"/>
    </row>
    <row r="354" spans="3:18" ht="18.75" customHeight="1" x14ac:dyDescent="0.55000000000000004">
      <c r="C354" s="17"/>
      <c r="D354" s="50"/>
      <c r="E354" s="53"/>
      <c r="F354" s="30" t="s">
        <v>8280</v>
      </c>
      <c r="G354" s="18" t="s">
        <v>6471</v>
      </c>
      <c r="H354" s="18" t="s">
        <v>62</v>
      </c>
      <c r="I354" s="18" t="s">
        <v>1786</v>
      </c>
      <c r="J354" s="18">
        <v>58</v>
      </c>
      <c r="K354" s="56"/>
      <c r="L354" s="18" t="s">
        <v>2279</v>
      </c>
      <c r="M354" s="30" t="s">
        <v>1911</v>
      </c>
      <c r="N354" s="18" t="s">
        <v>8281</v>
      </c>
      <c r="O354" s="30" t="s">
        <v>1680</v>
      </c>
      <c r="P354" s="18" t="s">
        <v>8282</v>
      </c>
      <c r="Q354" s="47" t="s">
        <v>6471</v>
      </c>
      <c r="R354" s="21"/>
    </row>
    <row r="355" spans="3:18" ht="18.5" customHeight="1" thickBot="1" x14ac:dyDescent="0.6">
      <c r="C355" s="22"/>
      <c r="D355" s="51"/>
      <c r="E355" s="54"/>
      <c r="F355" s="34"/>
      <c r="G355" s="24" t="s">
        <v>57</v>
      </c>
      <c r="H355" s="25">
        <v>7</v>
      </c>
      <c r="I355" s="24" t="s">
        <v>167</v>
      </c>
      <c r="J355" s="24" t="s">
        <v>57</v>
      </c>
      <c r="K355" s="57"/>
      <c r="L355" s="25" t="s">
        <v>2207</v>
      </c>
      <c r="M355" s="23"/>
      <c r="N355" s="24"/>
      <c r="O355" s="23"/>
      <c r="P355" s="24"/>
      <c r="Q355" s="28"/>
      <c r="R355" s="28"/>
    </row>
    <row r="356" spans="3:18" ht="18" customHeight="1" x14ac:dyDescent="0.55000000000000004">
      <c r="C356" s="11"/>
      <c r="D356" s="49"/>
      <c r="E356" s="52" t="str">
        <f>IF(D356="","",IF(#REF!&gt;0.1,"単",IF(#REF!&gt;0.29,"連",IF(#REF!&gt;0.34,"複","※"))))</f>
        <v/>
      </c>
      <c r="F356" s="12"/>
      <c r="G356" s="48" t="s">
        <v>57</v>
      </c>
      <c r="H356" s="13"/>
      <c r="I356" s="13"/>
      <c r="J356" s="13" t="s">
        <v>167</v>
      </c>
      <c r="K356" s="55" t="s">
        <v>6815</v>
      </c>
      <c r="L356" s="13"/>
      <c r="M356" s="12"/>
      <c r="N356" s="13"/>
      <c r="O356" s="12"/>
      <c r="P356" s="13"/>
      <c r="Q356" s="16"/>
      <c r="R356" s="16"/>
    </row>
    <row r="357" spans="3:18" ht="18" customHeight="1" x14ac:dyDescent="0.55000000000000004">
      <c r="C357" s="17"/>
      <c r="D357" s="50"/>
      <c r="E357" s="53"/>
      <c r="F357" s="30" t="s">
        <v>8283</v>
      </c>
      <c r="G357" s="18" t="s">
        <v>6254</v>
      </c>
      <c r="H357" s="18" t="s">
        <v>97</v>
      </c>
      <c r="I357" s="18" t="s">
        <v>1792</v>
      </c>
      <c r="J357" s="18">
        <v>58</v>
      </c>
      <c r="K357" s="56"/>
      <c r="L357" s="18" t="s">
        <v>1910</v>
      </c>
      <c r="M357" s="30" t="s">
        <v>1908</v>
      </c>
      <c r="N357" s="18" t="s">
        <v>7850</v>
      </c>
      <c r="O357" s="30" t="s">
        <v>6610</v>
      </c>
      <c r="P357" s="18" t="s">
        <v>6817</v>
      </c>
      <c r="Q357" s="47" t="s">
        <v>6254</v>
      </c>
      <c r="R357" s="21"/>
    </row>
    <row r="358" spans="3:18" ht="18.5" customHeight="1" thickBot="1" x14ac:dyDescent="0.6">
      <c r="C358" s="22"/>
      <c r="D358" s="51"/>
      <c r="E358" s="54"/>
      <c r="F358" s="34"/>
      <c r="G358" s="24" t="s">
        <v>57</v>
      </c>
      <c r="H358" s="25">
        <v>16</v>
      </c>
      <c r="I358" s="24" t="s">
        <v>167</v>
      </c>
      <c r="J358" s="24" t="s">
        <v>57</v>
      </c>
      <c r="K358" s="57"/>
      <c r="L358" s="25">
        <v>34</v>
      </c>
      <c r="M358" s="23"/>
      <c r="N358" s="24"/>
      <c r="O358" s="23"/>
      <c r="P358" s="24"/>
      <c r="Q358" s="28"/>
      <c r="R358" s="28"/>
    </row>
    <row r="359" spans="3:18" ht="18" customHeight="1" x14ac:dyDescent="0.55000000000000004">
      <c r="C359" s="11"/>
      <c r="D359" s="49"/>
      <c r="E359" s="52" t="str">
        <f>IF(D359="","",IF(#REF!&gt;0.1,"単",IF(#REF!&gt;0.29,"連",IF(#REF!&gt;0.34,"複","※"))))</f>
        <v/>
      </c>
      <c r="F359" s="12"/>
      <c r="G359" s="48"/>
      <c r="H359" s="13"/>
      <c r="I359" s="13"/>
      <c r="J359" s="13" t="s">
        <v>167</v>
      </c>
      <c r="K359" s="55" t="s">
        <v>8284</v>
      </c>
      <c r="L359" s="13"/>
      <c r="M359" s="12"/>
      <c r="N359" s="13"/>
      <c r="O359" s="12"/>
      <c r="P359" s="13"/>
      <c r="Q359" s="16"/>
      <c r="R359" s="16"/>
    </row>
    <row r="360" spans="3:18" ht="18.75" customHeight="1" x14ac:dyDescent="0.55000000000000004">
      <c r="C360" s="17"/>
      <c r="D360" s="50"/>
      <c r="E360" s="53"/>
      <c r="F360" s="30" t="s">
        <v>8285</v>
      </c>
      <c r="G360" s="18" t="s">
        <v>596</v>
      </c>
      <c r="H360" s="18" t="s">
        <v>6296</v>
      </c>
      <c r="I360" s="18" t="s">
        <v>36</v>
      </c>
      <c r="J360" s="18">
        <v>58</v>
      </c>
      <c r="K360" s="56"/>
      <c r="L360" s="18" t="s">
        <v>1910</v>
      </c>
      <c r="M360" s="30" t="s">
        <v>1912</v>
      </c>
      <c r="N360" s="18" t="s">
        <v>4853</v>
      </c>
      <c r="O360" s="30" t="s">
        <v>1689</v>
      </c>
      <c r="P360" s="18" t="s">
        <v>8286</v>
      </c>
      <c r="Q360" s="47" t="s">
        <v>596</v>
      </c>
      <c r="R360" s="21"/>
    </row>
    <row r="361" spans="3:18" ht="18.5" customHeight="1" thickBot="1" x14ac:dyDescent="0.6">
      <c r="C361" s="22"/>
      <c r="D361" s="51"/>
      <c r="E361" s="54"/>
      <c r="F361" s="34"/>
      <c r="G361" s="24"/>
      <c r="H361" s="25">
        <v>16</v>
      </c>
      <c r="I361" s="24" t="s">
        <v>167</v>
      </c>
      <c r="J361" s="24"/>
      <c r="K361" s="57"/>
      <c r="L361" s="25" t="s">
        <v>2207</v>
      </c>
      <c r="M361" s="23"/>
      <c r="N361" s="24"/>
      <c r="O361" s="23"/>
      <c r="P361" s="24"/>
      <c r="Q361" s="28"/>
      <c r="R361" s="28"/>
    </row>
    <row r="362" spans="3:18" ht="18" customHeight="1" x14ac:dyDescent="0.55000000000000004">
      <c r="C362" s="11"/>
      <c r="D362" s="49"/>
      <c r="E362" s="52" t="str">
        <f>IF(D362="","",IF(#REF!&gt;0.1,"単",IF(#REF!&gt;0.29,"連",IF(#REF!&gt;0.34,"複","※"))))</f>
        <v/>
      </c>
      <c r="F362" s="12"/>
      <c r="G362" s="48"/>
      <c r="H362" s="13"/>
      <c r="I362" s="13"/>
      <c r="J362" s="13" t="s">
        <v>167</v>
      </c>
      <c r="K362" s="55" t="s">
        <v>5967</v>
      </c>
      <c r="L362" s="13"/>
      <c r="M362" s="12"/>
      <c r="N362" s="13"/>
      <c r="O362" s="12"/>
      <c r="P362" s="13"/>
      <c r="Q362" s="16"/>
      <c r="R362" s="16"/>
    </row>
    <row r="363" spans="3:18" ht="18.75" customHeight="1" x14ac:dyDescent="0.55000000000000004">
      <c r="C363" s="17"/>
      <c r="D363" s="50"/>
      <c r="E363" s="53"/>
      <c r="F363" s="30" t="s">
        <v>8287</v>
      </c>
      <c r="G363" s="18" t="s">
        <v>567</v>
      </c>
      <c r="H363" s="18" t="s">
        <v>99</v>
      </c>
      <c r="I363" s="18" t="s">
        <v>1784</v>
      </c>
      <c r="J363" s="18">
        <v>58</v>
      </c>
      <c r="K363" s="56"/>
      <c r="L363" s="18" t="s">
        <v>1910</v>
      </c>
      <c r="M363" s="30" t="s">
        <v>1908</v>
      </c>
      <c r="N363" s="18" t="s">
        <v>91</v>
      </c>
      <c r="O363" s="30" t="s">
        <v>8288</v>
      </c>
      <c r="P363" s="18" t="s">
        <v>8289</v>
      </c>
      <c r="Q363" s="47" t="s">
        <v>567</v>
      </c>
      <c r="R363" s="21"/>
    </row>
    <row r="364" spans="3:18" ht="18.5" customHeight="1" thickBot="1" x14ac:dyDescent="0.6">
      <c r="C364" s="22"/>
      <c r="D364" s="51"/>
      <c r="E364" s="54"/>
      <c r="F364" s="34"/>
      <c r="G364" s="24"/>
      <c r="H364" s="25">
        <v>14</v>
      </c>
      <c r="I364" s="24"/>
      <c r="J364" s="24"/>
      <c r="K364" s="57"/>
      <c r="L364" s="25">
        <v>25</v>
      </c>
      <c r="M364" s="23"/>
      <c r="N364" s="24"/>
      <c r="O364" s="23"/>
      <c r="P364" s="24"/>
      <c r="Q364" s="28"/>
      <c r="R364" s="28"/>
    </row>
    <row r="365" spans="3:18" ht="18" customHeight="1" x14ac:dyDescent="0.55000000000000004">
      <c r="C365" s="11"/>
      <c r="D365" s="49"/>
      <c r="E365" s="52" t="str">
        <f>IF(D365="","",IF(#REF!&gt;0.1,"単",IF(#REF!&gt;0.29,"連",IF(#REF!&gt;0.34,"複","※"))))</f>
        <v/>
      </c>
      <c r="F365" s="12"/>
      <c r="G365" s="48"/>
      <c r="H365" s="13"/>
      <c r="I365" s="13"/>
      <c r="J365" s="13" t="s">
        <v>167</v>
      </c>
      <c r="K365" s="55" t="s">
        <v>6649</v>
      </c>
      <c r="L365" s="13"/>
      <c r="M365" s="12"/>
      <c r="N365" s="13"/>
      <c r="O365" s="12"/>
      <c r="P365" s="13"/>
      <c r="Q365" s="16"/>
      <c r="R365" s="16"/>
    </row>
    <row r="366" spans="3:18" ht="18" customHeight="1" x14ac:dyDescent="0.55000000000000004">
      <c r="C366" s="17"/>
      <c r="D366" s="50"/>
      <c r="E366" s="53"/>
      <c r="F366" s="30" t="s">
        <v>8290</v>
      </c>
      <c r="G366" s="18" t="s">
        <v>285</v>
      </c>
      <c r="H366" s="18" t="s">
        <v>148</v>
      </c>
      <c r="I366" s="18" t="s">
        <v>32</v>
      </c>
      <c r="J366" s="18">
        <v>58</v>
      </c>
      <c r="K366" s="56"/>
      <c r="L366" s="18" t="s">
        <v>1910</v>
      </c>
      <c r="M366" s="30" t="s">
        <v>1908</v>
      </c>
      <c r="N366" s="18" t="s">
        <v>101</v>
      </c>
      <c r="O366" s="30" t="s">
        <v>4854</v>
      </c>
      <c r="P366" s="18" t="s">
        <v>8291</v>
      </c>
      <c r="Q366" s="47" t="s">
        <v>285</v>
      </c>
      <c r="R366" s="21"/>
    </row>
    <row r="367" spans="3:18" ht="18.5" customHeight="1" thickBot="1" x14ac:dyDescent="0.6">
      <c r="C367" s="22"/>
      <c r="D367" s="51"/>
      <c r="E367" s="54"/>
      <c r="F367" s="34"/>
      <c r="G367" s="24"/>
      <c r="H367" s="25">
        <v>16</v>
      </c>
      <c r="I367" s="24" t="s">
        <v>167</v>
      </c>
      <c r="J367" s="24"/>
      <c r="K367" s="57"/>
      <c r="L367" s="25">
        <v>15</v>
      </c>
      <c r="M367" s="23"/>
      <c r="N367" s="24"/>
      <c r="O367" s="23"/>
      <c r="P367" s="24"/>
      <c r="Q367" s="28"/>
      <c r="R367" s="28"/>
    </row>
    <row r="368" spans="3:18" ht="18" customHeight="1" x14ac:dyDescent="0.55000000000000004">
      <c r="C368" s="11"/>
      <c r="D368" s="49"/>
      <c r="E368" s="52" t="str">
        <f>IF(D368="","",IF(#REF!&gt;0.1,"単",IF(#REF!&gt;0.29,"連",IF(#REF!&gt;0.34,"複","※"))))</f>
        <v/>
      </c>
      <c r="F368" s="12"/>
      <c r="G368" s="48"/>
      <c r="H368" s="13"/>
      <c r="I368" s="13"/>
      <c r="J368" s="13" t="s">
        <v>167</v>
      </c>
      <c r="K368" s="55" t="s">
        <v>2205</v>
      </c>
      <c r="L368" s="13"/>
      <c r="M368" s="12"/>
      <c r="N368" s="13"/>
      <c r="O368" s="12"/>
      <c r="P368" s="13"/>
      <c r="Q368" s="16"/>
      <c r="R368" s="16"/>
    </row>
    <row r="369" spans="1:18" ht="18" customHeight="1" x14ac:dyDescent="0.55000000000000004">
      <c r="C369" s="17"/>
      <c r="D369" s="50"/>
      <c r="E369" s="53"/>
      <c r="F369" s="30" t="s">
        <v>8292</v>
      </c>
      <c r="G369" s="18" t="s">
        <v>836</v>
      </c>
      <c r="H369" s="18" t="s">
        <v>62</v>
      </c>
      <c r="I369" s="18" t="s">
        <v>71</v>
      </c>
      <c r="J369" s="18">
        <v>56</v>
      </c>
      <c r="K369" s="56"/>
      <c r="L369" s="18" t="s">
        <v>1907</v>
      </c>
      <c r="M369" s="30" t="s">
        <v>1916</v>
      </c>
      <c r="N369" s="18" t="s">
        <v>5990</v>
      </c>
      <c r="O369" s="30" t="s">
        <v>1694</v>
      </c>
      <c r="P369" s="18" t="s">
        <v>8293</v>
      </c>
      <c r="Q369" s="47" t="s">
        <v>836</v>
      </c>
      <c r="R369" s="21"/>
    </row>
    <row r="370" spans="1:18" ht="18.5" customHeight="1" thickBot="1" x14ac:dyDescent="0.6">
      <c r="C370" s="22"/>
      <c r="D370" s="51"/>
      <c r="E370" s="54"/>
      <c r="F370" s="34"/>
      <c r="G370" s="24"/>
      <c r="H370" s="25">
        <v>7</v>
      </c>
      <c r="I370" s="24"/>
      <c r="J370" s="24" t="s">
        <v>57</v>
      </c>
      <c r="K370" s="57"/>
      <c r="L370" s="25">
        <v>24</v>
      </c>
      <c r="M370" s="23"/>
      <c r="N370" s="24"/>
      <c r="O370" s="23"/>
      <c r="P370" s="24"/>
      <c r="Q370" s="28"/>
      <c r="R370" s="28"/>
    </row>
    <row r="371" spans="1:18" ht="18" customHeight="1" x14ac:dyDescent="0.55000000000000004">
      <c r="C371" s="11"/>
      <c r="D371" s="49"/>
      <c r="E371" s="52" t="str">
        <f>IF(D371="","",IF(#REF!&gt;0.1,"単",IF(#REF!&gt;0.29,"連",IF(#REF!&gt;0.34,"複","※"))))</f>
        <v/>
      </c>
      <c r="F371" s="12"/>
      <c r="G371" s="48" t="s">
        <v>57</v>
      </c>
      <c r="H371" s="13"/>
      <c r="I371" s="13"/>
      <c r="J371" s="13" t="s">
        <v>167</v>
      </c>
      <c r="K371" s="55" t="s">
        <v>8106</v>
      </c>
      <c r="L371" s="13"/>
      <c r="M371" s="12"/>
      <c r="N371" s="13"/>
      <c r="O371" s="12"/>
      <c r="P371" s="13"/>
      <c r="Q371" s="16"/>
      <c r="R371" s="16"/>
    </row>
    <row r="372" spans="1:18" ht="18" customHeight="1" x14ac:dyDescent="0.55000000000000004">
      <c r="C372" s="17"/>
      <c r="D372" s="50"/>
      <c r="E372" s="53"/>
      <c r="F372" s="30" t="s">
        <v>8294</v>
      </c>
      <c r="G372" s="18" t="s">
        <v>5992</v>
      </c>
      <c r="H372" s="18" t="s">
        <v>62</v>
      </c>
      <c r="I372" s="18" t="s">
        <v>4871</v>
      </c>
      <c r="J372" s="18">
        <v>58</v>
      </c>
      <c r="K372" s="56"/>
      <c r="L372" s="18" t="s">
        <v>1910</v>
      </c>
      <c r="M372" s="30" t="s">
        <v>1911</v>
      </c>
      <c r="N372" s="18" t="s">
        <v>6602</v>
      </c>
      <c r="O372" s="30" t="s">
        <v>3764</v>
      </c>
      <c r="P372" s="18" t="s">
        <v>8295</v>
      </c>
      <c r="Q372" s="47" t="s">
        <v>5992</v>
      </c>
      <c r="R372" s="21"/>
    </row>
    <row r="373" spans="1:18" ht="18.5" customHeight="1" thickBot="1" x14ac:dyDescent="0.6">
      <c r="C373" s="22"/>
      <c r="D373" s="51"/>
      <c r="E373" s="54"/>
      <c r="F373" s="34"/>
      <c r="G373" s="24" t="s">
        <v>57</v>
      </c>
      <c r="H373" s="25">
        <v>7</v>
      </c>
      <c r="I373" s="24" t="s">
        <v>167</v>
      </c>
      <c r="J373" s="24" t="s">
        <v>57</v>
      </c>
      <c r="K373" s="57"/>
      <c r="L373" s="25" t="s">
        <v>2207</v>
      </c>
      <c r="M373" s="23"/>
      <c r="N373" s="24"/>
      <c r="O373" s="23"/>
      <c r="P373" s="24"/>
      <c r="Q373" s="28"/>
      <c r="R373" s="28"/>
    </row>
    <row r="374" spans="1:18" ht="18" customHeight="1" x14ac:dyDescent="0.55000000000000004">
      <c r="C374" s="11"/>
      <c r="D374" s="49"/>
      <c r="E374" s="52" t="str">
        <f>IF(D374="","",IF(#REF!&gt;0.1,"単",IF(#REF!&gt;0.29,"連",IF(#REF!&gt;0.34,"複","※"))))</f>
        <v/>
      </c>
      <c r="F374" s="12"/>
      <c r="G374" s="48"/>
      <c r="H374" s="13"/>
      <c r="I374" s="13"/>
      <c r="J374" s="13" t="s">
        <v>167</v>
      </c>
      <c r="K374" s="55" t="s">
        <v>6217</v>
      </c>
      <c r="L374" s="13"/>
      <c r="M374" s="12"/>
      <c r="N374" s="13"/>
      <c r="O374" s="12"/>
      <c r="P374" s="13"/>
      <c r="Q374" s="16"/>
      <c r="R374" s="16"/>
    </row>
    <row r="375" spans="1:18" ht="18" customHeight="1" x14ac:dyDescent="0.55000000000000004">
      <c r="C375" s="17"/>
      <c r="D375" s="50"/>
      <c r="E375" s="53"/>
      <c r="F375" s="30" t="s">
        <v>981</v>
      </c>
      <c r="G375" s="18" t="s">
        <v>318</v>
      </c>
      <c r="H375" s="18" t="s">
        <v>69</v>
      </c>
      <c r="I375" s="18" t="s">
        <v>39</v>
      </c>
      <c r="J375" s="18">
        <v>58</v>
      </c>
      <c r="K375" s="56"/>
      <c r="L375" s="18" t="s">
        <v>2279</v>
      </c>
      <c r="M375" s="30" t="s">
        <v>1916</v>
      </c>
      <c r="N375" s="18" t="s">
        <v>108</v>
      </c>
      <c r="O375" s="30" t="s">
        <v>6257</v>
      </c>
      <c r="P375" s="18" t="s">
        <v>8296</v>
      </c>
      <c r="Q375" s="47" t="s">
        <v>318</v>
      </c>
      <c r="R375" s="21"/>
    </row>
    <row r="376" spans="1:18" ht="18.5" customHeight="1" thickBot="1" x14ac:dyDescent="0.6">
      <c r="C376" s="22"/>
      <c r="D376" s="51"/>
      <c r="E376" s="54"/>
      <c r="F376" s="34"/>
      <c r="G376" s="24"/>
      <c r="H376" s="25">
        <v>8</v>
      </c>
      <c r="I376" s="24"/>
      <c r="J376" s="24" t="s">
        <v>57</v>
      </c>
      <c r="K376" s="57"/>
      <c r="L376" s="25">
        <v>24</v>
      </c>
      <c r="M376" s="23"/>
      <c r="N376" s="24"/>
      <c r="O376" s="23"/>
      <c r="P376" s="24"/>
      <c r="Q376" s="28"/>
      <c r="R376" s="28"/>
    </row>
    <row r="377" spans="1:18" ht="18" customHeight="1" x14ac:dyDescent="0.55000000000000004">
      <c r="C377" s="11"/>
      <c r="D377" s="49"/>
      <c r="E377" s="52" t="str">
        <f>IF(D377="","",IF(#REF!&gt;0.1,"単",IF(#REF!&gt;0.29,"連",IF(#REF!&gt;0.34,"複","※"))))</f>
        <v/>
      </c>
      <c r="F377" s="12"/>
      <c r="G377" s="48"/>
      <c r="H377" s="13"/>
      <c r="I377" s="13"/>
      <c r="J377" s="13"/>
      <c r="K377" s="55" t="s">
        <v>7479</v>
      </c>
      <c r="L377" s="13"/>
      <c r="M377" s="12"/>
      <c r="N377" s="13"/>
      <c r="O377" s="12"/>
      <c r="P377" s="13"/>
      <c r="Q377" s="16"/>
      <c r="R377" s="16"/>
    </row>
    <row r="378" spans="1:18" ht="18" customHeight="1" x14ac:dyDescent="0.55000000000000004">
      <c r="C378" s="17"/>
      <c r="D378" s="50"/>
      <c r="E378" s="53"/>
      <c r="F378" s="30" t="s">
        <v>8297</v>
      </c>
      <c r="G378" s="18" t="s">
        <v>491</v>
      </c>
      <c r="H378" s="18" t="s">
        <v>106</v>
      </c>
      <c r="I378" s="18" t="s">
        <v>35</v>
      </c>
      <c r="J378" s="18">
        <v>58</v>
      </c>
      <c r="K378" s="56"/>
      <c r="L378" s="18" t="s">
        <v>1910</v>
      </c>
      <c r="M378" s="30" t="s">
        <v>1911</v>
      </c>
      <c r="N378" s="18" t="s">
        <v>65</v>
      </c>
      <c r="O378" s="30" t="s">
        <v>6448</v>
      </c>
      <c r="P378" s="18" t="s">
        <v>8298</v>
      </c>
      <c r="Q378" s="47" t="s">
        <v>491</v>
      </c>
      <c r="R378" s="21"/>
    </row>
    <row r="379" spans="1:18" ht="18.5" customHeight="1" thickBot="1" x14ac:dyDescent="0.6">
      <c r="C379" s="22"/>
      <c r="D379" s="51"/>
      <c r="E379" s="54"/>
      <c r="F379" s="34"/>
      <c r="G379" s="24"/>
      <c r="H379" s="25">
        <v>12</v>
      </c>
      <c r="I379" s="24"/>
      <c r="J379" s="24"/>
      <c r="K379" s="57"/>
      <c r="L379" s="25">
        <v>25</v>
      </c>
      <c r="M379" s="23"/>
      <c r="N379" s="24"/>
      <c r="O379" s="23"/>
      <c r="P379" s="24"/>
      <c r="Q379" s="28"/>
      <c r="R379" s="28"/>
    </row>
    <row r="380" spans="1:18" ht="18" customHeight="1" x14ac:dyDescent="0.55000000000000004">
      <c r="C380" s="11"/>
      <c r="D380" s="49"/>
      <c r="E380" s="52" t="str">
        <f>IF(D380="","",IF(#REF!&gt;0.1,"単",IF(#REF!&gt;0.29,"連",IF(#REF!&gt;0.34,"複","※"))))</f>
        <v/>
      </c>
      <c r="F380" s="12"/>
      <c r="G380" s="48"/>
      <c r="H380" s="13"/>
      <c r="I380" s="13"/>
      <c r="J380" s="13" t="s">
        <v>167</v>
      </c>
      <c r="K380" s="55" t="s">
        <v>8299</v>
      </c>
      <c r="L380" s="13"/>
      <c r="M380" s="12"/>
      <c r="N380" s="13"/>
      <c r="O380" s="12"/>
      <c r="P380" s="13"/>
      <c r="Q380" s="16"/>
      <c r="R380" s="16"/>
    </row>
    <row r="381" spans="1:18" ht="18" customHeight="1" x14ac:dyDescent="0.55000000000000004">
      <c r="C381" s="17"/>
      <c r="D381" s="50"/>
      <c r="E381" s="53"/>
      <c r="F381" s="30" t="s">
        <v>3519</v>
      </c>
      <c r="G381" s="18" t="s">
        <v>168</v>
      </c>
      <c r="H381" s="18" t="s">
        <v>58</v>
      </c>
      <c r="I381" s="18" t="s">
        <v>25</v>
      </c>
      <c r="J381" s="18">
        <v>58</v>
      </c>
      <c r="K381" s="56"/>
      <c r="L381" s="18" t="s">
        <v>1910</v>
      </c>
      <c r="M381" s="30" t="s">
        <v>1911</v>
      </c>
      <c r="N381" s="18" t="s">
        <v>8300</v>
      </c>
      <c r="O381" s="30" t="s">
        <v>8301</v>
      </c>
      <c r="P381" s="18" t="s">
        <v>8302</v>
      </c>
      <c r="Q381" s="47" t="s">
        <v>168</v>
      </c>
      <c r="R381" s="21"/>
    </row>
    <row r="382" spans="1:18" ht="18.5" customHeight="1" thickBot="1" x14ac:dyDescent="0.6">
      <c r="C382" s="22"/>
      <c r="D382" s="51"/>
      <c r="E382" s="54"/>
      <c r="F382" s="34"/>
      <c r="G382" s="24"/>
      <c r="H382" s="25">
        <v>6</v>
      </c>
      <c r="I382" s="24" t="s">
        <v>167</v>
      </c>
      <c r="J382" s="24"/>
      <c r="K382" s="57"/>
      <c r="L382" s="25">
        <v>27</v>
      </c>
      <c r="M382" s="23"/>
      <c r="N382" s="24"/>
      <c r="O382" s="23"/>
      <c r="P382" s="24"/>
      <c r="Q382" s="28"/>
      <c r="R382" s="28"/>
    </row>
    <row r="383" spans="1:18" x14ac:dyDescent="0.55000000000000004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8" x14ac:dyDescent="0.55000000000000004">
      <c r="A384" t="s">
        <v>52</v>
      </c>
      <c r="B384" t="s">
        <v>1</v>
      </c>
      <c r="C384" s="1" t="s">
        <v>2</v>
      </c>
      <c r="D384" t="s">
        <v>11</v>
      </c>
      <c r="E384" t="s">
        <v>2193</v>
      </c>
      <c r="F384" t="s">
        <v>3</v>
      </c>
      <c r="G384" t="s">
        <v>4</v>
      </c>
      <c r="H384" t="s">
        <v>5</v>
      </c>
      <c r="I384" t="s">
        <v>6</v>
      </c>
      <c r="J384" t="s">
        <v>7</v>
      </c>
      <c r="K384" t="s">
        <v>1903</v>
      </c>
      <c r="L384" t="s">
        <v>1904</v>
      </c>
      <c r="M384" t="s">
        <v>1905</v>
      </c>
      <c r="N384" t="s">
        <v>8</v>
      </c>
      <c r="O384" t="s">
        <v>9</v>
      </c>
      <c r="P384" t="s">
        <v>10</v>
      </c>
      <c r="Q384" t="s">
        <v>12</v>
      </c>
    </row>
    <row r="385" spans="1:18" x14ac:dyDescent="0.55000000000000004">
      <c r="A385" t="s">
        <v>943</v>
      </c>
      <c r="B385" t="s">
        <v>2197</v>
      </c>
      <c r="H385" s="7"/>
    </row>
    <row r="386" spans="1:18" x14ac:dyDescent="0.55000000000000004">
      <c r="A386" s="7">
        <v>9</v>
      </c>
      <c r="B386" s="7"/>
      <c r="C386" s="37" t="s">
        <v>943</v>
      </c>
      <c r="D386" s="7" t="s">
        <v>2197</v>
      </c>
      <c r="G386" s="7" t="s">
        <v>1462</v>
      </c>
      <c r="H386" s="9"/>
    </row>
    <row r="387" spans="1:18" ht="18.5" thickBot="1" x14ac:dyDescent="0.6">
      <c r="C387" s="39">
        <v>9</v>
      </c>
      <c r="D387" t="s">
        <v>1272</v>
      </c>
      <c r="E387">
        <f>VALUE(B385)</f>
        <v>2000</v>
      </c>
      <c r="F387" t="s">
        <v>943</v>
      </c>
      <c r="I387" s="31"/>
    </row>
    <row r="388" spans="1:18" ht="18" customHeight="1" x14ac:dyDescent="0.55000000000000004">
      <c r="C388" s="11"/>
      <c r="D388" s="49"/>
      <c r="E388" s="52" t="str">
        <f>IF(D388="","",IF(#REF!&gt;0.1,"単",IF(#REF!&gt;0.29,"連",IF(#REF!&gt;0.34,"複","※"))))</f>
        <v/>
      </c>
      <c r="F388" s="12"/>
      <c r="G388" s="48"/>
      <c r="H388" s="13"/>
      <c r="I388" s="13"/>
      <c r="J388" s="13" t="s">
        <v>167</v>
      </c>
      <c r="K388" s="55" t="s">
        <v>6454</v>
      </c>
      <c r="L388" s="13"/>
      <c r="M388" s="12"/>
      <c r="N388" s="13"/>
      <c r="O388" s="12"/>
      <c r="P388" s="13"/>
      <c r="Q388" s="16"/>
      <c r="R388" s="16"/>
    </row>
    <row r="389" spans="1:18" ht="18" customHeight="1" x14ac:dyDescent="0.55000000000000004">
      <c r="C389" s="17"/>
      <c r="D389" s="50"/>
      <c r="E389" s="53"/>
      <c r="F389" s="30" t="s">
        <v>4024</v>
      </c>
      <c r="G389" s="18" t="s">
        <v>309</v>
      </c>
      <c r="H389" s="18" t="s">
        <v>72</v>
      </c>
      <c r="I389" s="18" t="s">
        <v>39</v>
      </c>
      <c r="J389" s="18">
        <v>55</v>
      </c>
      <c r="K389" s="56"/>
      <c r="L389" s="18" t="s">
        <v>1907</v>
      </c>
      <c r="M389" s="30" t="s">
        <v>1920</v>
      </c>
      <c r="N389" s="18" t="s">
        <v>87</v>
      </c>
      <c r="O389" s="30" t="s">
        <v>1724</v>
      </c>
      <c r="P389" s="18" t="s">
        <v>8303</v>
      </c>
      <c r="Q389" s="47" t="s">
        <v>309</v>
      </c>
      <c r="R389" s="21"/>
    </row>
    <row r="390" spans="1:18" ht="18.5" customHeight="1" thickBot="1" x14ac:dyDescent="0.6">
      <c r="C390" s="22"/>
      <c r="D390" s="51"/>
      <c r="E390" s="54"/>
      <c r="F390" s="34"/>
      <c r="G390" s="24"/>
      <c r="H390" s="25">
        <v>13</v>
      </c>
      <c r="I390" s="24" t="s">
        <v>167</v>
      </c>
      <c r="J390" s="24"/>
      <c r="K390" s="57"/>
      <c r="L390" s="25">
        <v>24</v>
      </c>
      <c r="M390" s="23"/>
      <c r="N390" s="24"/>
      <c r="O390" s="23"/>
      <c r="P390" s="24"/>
      <c r="Q390" s="28"/>
      <c r="R390" s="28"/>
    </row>
    <row r="391" spans="1:18" ht="18" customHeight="1" x14ac:dyDescent="0.55000000000000004">
      <c r="C391" s="11"/>
      <c r="D391" s="49"/>
      <c r="E391" s="52" t="str">
        <f>IF(D391="","",IF(#REF!&gt;0.1,"単",IF(#REF!&gt;0.29,"連",IF(#REF!&gt;0.34,"複","※"))))</f>
        <v/>
      </c>
      <c r="F391" s="12"/>
      <c r="G391" s="48"/>
      <c r="H391" s="13"/>
      <c r="I391" s="13"/>
      <c r="J391" s="13" t="s">
        <v>167</v>
      </c>
      <c r="K391" s="55" t="s">
        <v>6624</v>
      </c>
      <c r="L391" s="13"/>
      <c r="M391" s="12"/>
      <c r="N391" s="13"/>
      <c r="O391" s="12"/>
      <c r="P391" s="13"/>
      <c r="Q391" s="16"/>
      <c r="R391" s="16"/>
    </row>
    <row r="392" spans="1:18" ht="18.75" customHeight="1" x14ac:dyDescent="0.55000000000000004">
      <c r="C392" s="17"/>
      <c r="D392" s="50"/>
      <c r="E392" s="53"/>
      <c r="F392" s="30" t="s">
        <v>748</v>
      </c>
      <c r="G392" s="18" t="s">
        <v>254</v>
      </c>
      <c r="H392" s="18" t="s">
        <v>85</v>
      </c>
      <c r="I392" s="18" t="s">
        <v>34</v>
      </c>
      <c r="J392" s="18">
        <v>55</v>
      </c>
      <c r="K392" s="56"/>
      <c r="L392" s="18" t="s">
        <v>1907</v>
      </c>
      <c r="M392" s="30" t="s">
        <v>1920</v>
      </c>
      <c r="N392" s="18" t="s">
        <v>93</v>
      </c>
      <c r="O392" s="30" t="s">
        <v>1775</v>
      </c>
      <c r="P392" s="18" t="s">
        <v>8304</v>
      </c>
      <c r="Q392" s="47" t="s">
        <v>254</v>
      </c>
      <c r="R392" s="21"/>
    </row>
    <row r="393" spans="1:18" ht="18.5" customHeight="1" thickBot="1" x14ac:dyDescent="0.6">
      <c r="C393" s="22"/>
      <c r="D393" s="51"/>
      <c r="E393" s="54"/>
      <c r="F393" s="34"/>
      <c r="G393" s="24"/>
      <c r="H393" s="25">
        <v>15</v>
      </c>
      <c r="I393" s="24"/>
      <c r="J393" s="24" t="s">
        <v>57</v>
      </c>
      <c r="K393" s="57"/>
      <c r="L393" s="25">
        <v>33</v>
      </c>
      <c r="M393" s="23"/>
      <c r="N393" s="24"/>
      <c r="O393" s="23"/>
      <c r="P393" s="24"/>
      <c r="Q393" s="28"/>
      <c r="R393" s="28"/>
    </row>
    <row r="394" spans="1:18" ht="18" customHeight="1" x14ac:dyDescent="0.55000000000000004">
      <c r="C394" s="11"/>
      <c r="D394" s="49"/>
      <c r="E394" s="52" t="str">
        <f>IF(D394="","",IF(#REF!&gt;0.1,"単",IF(#REF!&gt;0.29,"連",IF(#REF!&gt;0.34,"複","※"))))</f>
        <v/>
      </c>
      <c r="F394" s="12"/>
      <c r="G394" s="48" t="s">
        <v>57</v>
      </c>
      <c r="H394" s="13"/>
      <c r="I394" s="13"/>
      <c r="J394" s="13" t="s">
        <v>167</v>
      </c>
      <c r="K394" s="55" t="s">
        <v>5936</v>
      </c>
      <c r="L394" s="13"/>
      <c r="M394" s="12"/>
      <c r="N394" s="13"/>
      <c r="O394" s="12"/>
      <c r="P394" s="13"/>
      <c r="Q394" s="16"/>
      <c r="R394" s="16"/>
    </row>
    <row r="395" spans="1:18" ht="18" customHeight="1" x14ac:dyDescent="0.55000000000000004">
      <c r="C395" s="17"/>
      <c r="D395" s="50"/>
      <c r="E395" s="53"/>
      <c r="F395" s="30" t="s">
        <v>8305</v>
      </c>
      <c r="G395" s="18" t="s">
        <v>170</v>
      </c>
      <c r="H395" s="18" t="s">
        <v>70</v>
      </c>
      <c r="I395" s="18" t="s">
        <v>25</v>
      </c>
      <c r="J395" s="18">
        <v>55</v>
      </c>
      <c r="K395" s="56"/>
      <c r="L395" s="18" t="s">
        <v>1907</v>
      </c>
      <c r="M395" s="30" t="s">
        <v>1908</v>
      </c>
      <c r="N395" s="18" t="s">
        <v>109</v>
      </c>
      <c r="O395" s="30" t="s">
        <v>1676</v>
      </c>
      <c r="P395" s="18" t="s">
        <v>8306</v>
      </c>
      <c r="Q395" s="47" t="s">
        <v>170</v>
      </c>
      <c r="R395" s="21"/>
    </row>
    <row r="396" spans="1:18" ht="18.5" customHeight="1" thickBot="1" x14ac:dyDescent="0.6">
      <c r="C396" s="22"/>
      <c r="D396" s="51"/>
      <c r="E396" s="54"/>
      <c r="F396" s="34"/>
      <c r="G396" s="24" t="s">
        <v>57</v>
      </c>
      <c r="H396" s="25">
        <v>10</v>
      </c>
      <c r="I396" s="24"/>
      <c r="J396" s="24" t="s">
        <v>57</v>
      </c>
      <c r="K396" s="57"/>
      <c r="L396" s="25">
        <v>27</v>
      </c>
      <c r="M396" s="23"/>
      <c r="N396" s="24"/>
      <c r="O396" s="23"/>
      <c r="P396" s="24"/>
      <c r="Q396" s="28"/>
      <c r="R396" s="28"/>
    </row>
    <row r="397" spans="1:18" ht="18" customHeight="1" x14ac:dyDescent="0.55000000000000004">
      <c r="C397" s="11"/>
      <c r="D397" s="49"/>
      <c r="E397" s="52" t="str">
        <f>IF(D397="","",IF(#REF!&gt;0.1,"単",IF(#REF!&gt;0.29,"連",IF(#REF!&gt;0.34,"複","※"))))</f>
        <v/>
      </c>
      <c r="F397" s="12"/>
      <c r="G397" s="48"/>
      <c r="H397" s="13"/>
      <c r="I397" s="13"/>
      <c r="J397" s="13" t="s">
        <v>167</v>
      </c>
      <c r="K397" s="55" t="s">
        <v>6608</v>
      </c>
      <c r="L397" s="13"/>
      <c r="M397" s="12"/>
      <c r="N397" s="13"/>
      <c r="O397" s="12"/>
      <c r="P397" s="13"/>
      <c r="Q397" s="16"/>
      <c r="R397" s="16"/>
    </row>
    <row r="398" spans="1:18" ht="18.75" customHeight="1" x14ac:dyDescent="0.55000000000000004">
      <c r="C398" s="17"/>
      <c r="D398" s="50"/>
      <c r="E398" s="53"/>
      <c r="F398" s="30" t="s">
        <v>5716</v>
      </c>
      <c r="G398" s="18" t="s">
        <v>321</v>
      </c>
      <c r="H398" s="18" t="s">
        <v>62</v>
      </c>
      <c r="I398" s="18" t="s">
        <v>119</v>
      </c>
      <c r="J398" s="18">
        <v>55</v>
      </c>
      <c r="K398" s="56"/>
      <c r="L398" s="18" t="s">
        <v>1907</v>
      </c>
      <c r="M398" s="30" t="s">
        <v>1912</v>
      </c>
      <c r="N398" s="18" t="s">
        <v>87</v>
      </c>
      <c r="O398" s="30" t="s">
        <v>8307</v>
      </c>
      <c r="P398" s="18" t="s">
        <v>8308</v>
      </c>
      <c r="Q398" s="47" t="s">
        <v>321</v>
      </c>
      <c r="R398" s="21"/>
    </row>
    <row r="399" spans="1:18" ht="18.5" customHeight="1" thickBot="1" x14ac:dyDescent="0.6">
      <c r="C399" s="22"/>
      <c r="D399" s="51"/>
      <c r="E399" s="54"/>
      <c r="F399" s="34"/>
      <c r="G399" s="24"/>
      <c r="H399" s="25">
        <v>7</v>
      </c>
      <c r="I399" s="24" t="s">
        <v>167</v>
      </c>
      <c r="J399" s="24"/>
      <c r="K399" s="57"/>
      <c r="L399" s="25">
        <v>12</v>
      </c>
      <c r="M399" s="23"/>
      <c r="N399" s="24"/>
      <c r="O399" s="23"/>
      <c r="P399" s="24"/>
      <c r="Q399" s="28"/>
      <c r="R399" s="28"/>
    </row>
    <row r="400" spans="1:18" ht="18" customHeight="1" x14ac:dyDescent="0.55000000000000004">
      <c r="C400" s="11"/>
      <c r="D400" s="49"/>
      <c r="E400" s="52" t="str">
        <f>IF(D400="","",IF(#REF!&gt;0.1,"単",IF(#REF!&gt;0.29,"連",IF(#REF!&gt;0.34,"複","※"))))</f>
        <v/>
      </c>
      <c r="F400" s="12"/>
      <c r="G400" s="48"/>
      <c r="H400" s="13"/>
      <c r="I400" s="13"/>
      <c r="J400" s="13"/>
      <c r="K400" s="55" t="s">
        <v>8309</v>
      </c>
      <c r="L400" s="13"/>
      <c r="M400" s="12"/>
      <c r="N400" s="13"/>
      <c r="O400" s="12"/>
      <c r="P400" s="13"/>
      <c r="Q400" s="16"/>
      <c r="R400" s="16"/>
    </row>
    <row r="401" spans="3:18" ht="18.75" customHeight="1" x14ac:dyDescent="0.55000000000000004">
      <c r="C401" s="17"/>
      <c r="D401" s="50"/>
      <c r="E401" s="53"/>
      <c r="F401" s="30" t="s">
        <v>2022</v>
      </c>
      <c r="G401" s="18" t="s">
        <v>1128</v>
      </c>
      <c r="H401" s="18" t="s">
        <v>63</v>
      </c>
      <c r="I401" s="18" t="s">
        <v>6187</v>
      </c>
      <c r="J401" s="18">
        <v>55</v>
      </c>
      <c r="K401" s="56"/>
      <c r="L401" s="18" t="s">
        <v>1907</v>
      </c>
      <c r="M401" s="30" t="s">
        <v>1911</v>
      </c>
      <c r="N401" s="18" t="s">
        <v>155</v>
      </c>
      <c r="O401" s="30" t="s">
        <v>1712</v>
      </c>
      <c r="P401" s="18" t="s">
        <v>8310</v>
      </c>
      <c r="Q401" s="47" t="s">
        <v>1128</v>
      </c>
      <c r="R401" s="21"/>
    </row>
    <row r="402" spans="3:18" ht="18.5" customHeight="1" thickBot="1" x14ac:dyDescent="0.6">
      <c r="C402" s="22"/>
      <c r="D402" s="51"/>
      <c r="E402" s="54"/>
      <c r="F402" s="34"/>
      <c r="G402" s="24"/>
      <c r="H402" s="25">
        <v>16</v>
      </c>
      <c r="I402" s="24"/>
      <c r="J402" s="24"/>
      <c r="K402" s="57"/>
      <c r="L402" s="25">
        <v>27</v>
      </c>
      <c r="M402" s="23"/>
      <c r="N402" s="24"/>
      <c r="O402" s="23"/>
      <c r="P402" s="24"/>
      <c r="Q402" s="28"/>
      <c r="R402" s="28"/>
    </row>
    <row r="403" spans="3:18" ht="18" customHeight="1" x14ac:dyDescent="0.55000000000000004">
      <c r="C403" s="11"/>
      <c r="D403" s="49"/>
      <c r="E403" s="52" t="str">
        <f>IF(D403="","",IF(#REF!&gt;0.1,"単",IF(#REF!&gt;0.29,"連",IF(#REF!&gt;0.34,"複","※"))))</f>
        <v/>
      </c>
      <c r="F403" s="12"/>
      <c r="G403" s="48"/>
      <c r="H403" s="13"/>
      <c r="I403" s="13"/>
      <c r="J403" s="13" t="s">
        <v>167</v>
      </c>
      <c r="K403" s="55" t="s">
        <v>6508</v>
      </c>
      <c r="L403" s="13"/>
      <c r="M403" s="12"/>
      <c r="N403" s="13"/>
      <c r="O403" s="12"/>
      <c r="P403" s="13"/>
      <c r="Q403" s="16"/>
      <c r="R403" s="16"/>
    </row>
    <row r="404" spans="3:18" ht="18" customHeight="1" x14ac:dyDescent="0.55000000000000004">
      <c r="C404" s="17"/>
      <c r="D404" s="50"/>
      <c r="E404" s="53"/>
      <c r="F404" s="30" t="s">
        <v>1183</v>
      </c>
      <c r="G404" s="18" t="s">
        <v>267</v>
      </c>
      <c r="H404" s="18" t="s">
        <v>70</v>
      </c>
      <c r="I404" s="18" t="s">
        <v>48</v>
      </c>
      <c r="J404" s="18">
        <v>55</v>
      </c>
      <c r="K404" s="56"/>
      <c r="L404" s="18" t="s">
        <v>1907</v>
      </c>
      <c r="M404" s="30" t="s">
        <v>1908</v>
      </c>
      <c r="N404" s="18" t="s">
        <v>75</v>
      </c>
      <c r="O404" s="30" t="s">
        <v>6417</v>
      </c>
      <c r="P404" s="18" t="s">
        <v>8311</v>
      </c>
      <c r="Q404" s="47" t="s">
        <v>267</v>
      </c>
      <c r="R404" s="21"/>
    </row>
    <row r="405" spans="3:18" ht="18.5" customHeight="1" thickBot="1" x14ac:dyDescent="0.6">
      <c r="C405" s="22"/>
      <c r="D405" s="51"/>
      <c r="E405" s="54"/>
      <c r="F405" s="34"/>
      <c r="G405" s="24"/>
      <c r="H405" s="25">
        <v>10</v>
      </c>
      <c r="I405" s="24"/>
      <c r="J405" s="24"/>
      <c r="K405" s="57"/>
      <c r="L405" s="25">
        <v>33</v>
      </c>
      <c r="M405" s="23"/>
      <c r="N405" s="24"/>
      <c r="O405" s="23"/>
      <c r="P405" s="24"/>
      <c r="Q405" s="28"/>
      <c r="R405" s="28"/>
    </row>
    <row r="406" spans="3:18" ht="18" customHeight="1" x14ac:dyDescent="0.55000000000000004">
      <c r="C406" s="11"/>
      <c r="D406" s="49"/>
      <c r="E406" s="52" t="str">
        <f>IF(D406="","",IF(#REF!&gt;0.1,"単",IF(#REF!&gt;0.29,"連",IF(#REF!&gt;0.34,"複","※"))))</f>
        <v/>
      </c>
      <c r="F406" s="12"/>
      <c r="G406" s="48"/>
      <c r="H406" s="13"/>
      <c r="I406" s="13"/>
      <c r="J406" s="13" t="s">
        <v>167</v>
      </c>
      <c r="K406" s="55" t="s">
        <v>1951</v>
      </c>
      <c r="L406" s="13"/>
      <c r="M406" s="12"/>
      <c r="N406" s="13"/>
      <c r="O406" s="12"/>
      <c r="P406" s="13"/>
      <c r="Q406" s="16"/>
      <c r="R406" s="16"/>
    </row>
    <row r="407" spans="3:18" ht="18" customHeight="1" x14ac:dyDescent="0.55000000000000004">
      <c r="C407" s="17"/>
      <c r="D407" s="50"/>
      <c r="E407" s="53"/>
      <c r="F407" s="30" t="s">
        <v>8312</v>
      </c>
      <c r="G407" s="18" t="s">
        <v>326</v>
      </c>
      <c r="H407" s="18" t="s">
        <v>106</v>
      </c>
      <c r="I407" s="18" t="s">
        <v>2196</v>
      </c>
      <c r="J407" s="18">
        <v>55</v>
      </c>
      <c r="K407" s="56"/>
      <c r="L407" s="18" t="s">
        <v>1907</v>
      </c>
      <c r="M407" s="30" t="s">
        <v>1911</v>
      </c>
      <c r="N407" s="18" t="s">
        <v>87</v>
      </c>
      <c r="O407" s="30" t="s">
        <v>5183</v>
      </c>
      <c r="P407" s="18" t="s">
        <v>8313</v>
      </c>
      <c r="Q407" s="47" t="s">
        <v>326</v>
      </c>
      <c r="R407" s="21"/>
    </row>
    <row r="408" spans="3:18" ht="18.5" customHeight="1" thickBot="1" x14ac:dyDescent="0.6">
      <c r="C408" s="22"/>
      <c r="D408" s="51"/>
      <c r="E408" s="54"/>
      <c r="F408" s="34"/>
      <c r="G408" s="24"/>
      <c r="H408" s="25">
        <v>12</v>
      </c>
      <c r="I408" s="24"/>
      <c r="J408" s="24"/>
      <c r="K408" s="57"/>
      <c r="L408" s="25">
        <v>33</v>
      </c>
      <c r="M408" s="23"/>
      <c r="N408" s="24"/>
      <c r="O408" s="23"/>
      <c r="P408" s="24"/>
      <c r="Q408" s="28"/>
      <c r="R408" s="28"/>
    </row>
    <row r="409" spans="3:18" ht="18" customHeight="1" x14ac:dyDescent="0.55000000000000004">
      <c r="C409" s="11"/>
      <c r="D409" s="49"/>
      <c r="E409" s="52" t="str">
        <f>IF(D409="","",IF(#REF!&gt;0.1,"単",IF(#REF!&gt;0.29,"連",IF(#REF!&gt;0.34,"複","※"))))</f>
        <v/>
      </c>
      <c r="F409" s="12"/>
      <c r="G409" s="48"/>
      <c r="H409" s="13"/>
      <c r="I409" s="13"/>
      <c r="J409" s="13" t="s">
        <v>167</v>
      </c>
      <c r="K409" s="55" t="s">
        <v>2040</v>
      </c>
      <c r="L409" s="13"/>
      <c r="M409" s="12"/>
      <c r="N409" s="13"/>
      <c r="O409" s="12"/>
      <c r="P409" s="13"/>
      <c r="Q409" s="16"/>
      <c r="R409" s="16"/>
    </row>
    <row r="410" spans="3:18" ht="18" customHeight="1" x14ac:dyDescent="0.55000000000000004">
      <c r="C410" s="17"/>
      <c r="D410" s="50"/>
      <c r="E410" s="53"/>
      <c r="F410" s="30" t="s">
        <v>8314</v>
      </c>
      <c r="G410" s="18" t="s">
        <v>1643</v>
      </c>
      <c r="H410" s="18" t="s">
        <v>106</v>
      </c>
      <c r="I410" s="18" t="s">
        <v>50</v>
      </c>
      <c r="J410" s="18">
        <v>55</v>
      </c>
      <c r="K410" s="56"/>
      <c r="L410" s="18" t="s">
        <v>1907</v>
      </c>
      <c r="M410" s="30" t="s">
        <v>1912</v>
      </c>
      <c r="N410" s="18" t="s">
        <v>89</v>
      </c>
      <c r="O410" s="30" t="s">
        <v>1676</v>
      </c>
      <c r="P410" s="18" t="s">
        <v>6340</v>
      </c>
      <c r="Q410" s="47" t="s">
        <v>1643</v>
      </c>
      <c r="R410" s="21"/>
    </row>
    <row r="411" spans="3:18" ht="18.5" customHeight="1" thickBot="1" x14ac:dyDescent="0.6">
      <c r="C411" s="22"/>
      <c r="D411" s="51"/>
      <c r="E411" s="54"/>
      <c r="F411" s="34"/>
      <c r="G411" s="24"/>
      <c r="H411" s="25">
        <v>12</v>
      </c>
      <c r="I411" s="24" t="s">
        <v>167</v>
      </c>
      <c r="J411" s="24"/>
      <c r="K411" s="57"/>
      <c r="L411" s="25">
        <v>30</v>
      </c>
      <c r="M411" s="23"/>
      <c r="N411" s="24"/>
      <c r="O411" s="23"/>
      <c r="P411" s="24"/>
      <c r="Q411" s="28"/>
      <c r="R411" s="28"/>
    </row>
    <row r="412" spans="3:18" ht="18" customHeight="1" x14ac:dyDescent="0.55000000000000004">
      <c r="C412" s="11"/>
      <c r="D412" s="49"/>
      <c r="E412" s="52" t="str">
        <f>IF(D412="","",IF(#REF!&gt;0.1,"単",IF(#REF!&gt;0.29,"連",IF(#REF!&gt;0.34,"複","※"))))</f>
        <v/>
      </c>
      <c r="F412" s="12"/>
      <c r="G412" s="48"/>
      <c r="H412" s="13"/>
      <c r="I412" s="13"/>
      <c r="J412" s="13" t="s">
        <v>167</v>
      </c>
      <c r="K412" s="55" t="s">
        <v>8315</v>
      </c>
      <c r="L412" s="13"/>
      <c r="M412" s="12"/>
      <c r="N412" s="13"/>
      <c r="O412" s="12"/>
      <c r="P412" s="13"/>
      <c r="Q412" s="16"/>
      <c r="R412" s="16"/>
    </row>
    <row r="413" spans="3:18" ht="18" customHeight="1" x14ac:dyDescent="0.55000000000000004">
      <c r="C413" s="17"/>
      <c r="D413" s="50"/>
      <c r="E413" s="53"/>
      <c r="F413" s="30" t="s">
        <v>1976</v>
      </c>
      <c r="G413" s="18" t="s">
        <v>1339</v>
      </c>
      <c r="H413" s="18" t="s">
        <v>62</v>
      </c>
      <c r="I413" s="18" t="s">
        <v>28</v>
      </c>
      <c r="J413" s="18">
        <v>55</v>
      </c>
      <c r="K413" s="56"/>
      <c r="L413" s="18" t="s">
        <v>1907</v>
      </c>
      <c r="M413" s="30" t="s">
        <v>1912</v>
      </c>
      <c r="N413" s="18" t="s">
        <v>93</v>
      </c>
      <c r="O413" s="30" t="s">
        <v>6266</v>
      </c>
      <c r="P413" s="18" t="s">
        <v>8316</v>
      </c>
      <c r="Q413" s="47" t="s">
        <v>1339</v>
      </c>
      <c r="R413" s="21"/>
    </row>
    <row r="414" spans="3:18" ht="18.5" customHeight="1" thickBot="1" x14ac:dyDescent="0.6">
      <c r="C414" s="22"/>
      <c r="D414" s="51"/>
      <c r="E414" s="54"/>
      <c r="F414" s="34"/>
      <c r="G414" s="24"/>
      <c r="H414" s="25">
        <v>7</v>
      </c>
      <c r="I414" s="24" t="s">
        <v>167</v>
      </c>
      <c r="J414" s="24"/>
      <c r="K414" s="57"/>
      <c r="L414" s="25">
        <v>21</v>
      </c>
      <c r="M414" s="23"/>
      <c r="N414" s="24"/>
      <c r="O414" s="23"/>
      <c r="P414" s="24"/>
      <c r="Q414" s="28"/>
      <c r="R414" s="28"/>
    </row>
    <row r="415" spans="3:18" ht="18" customHeight="1" x14ac:dyDescent="0.55000000000000004">
      <c r="C415" s="11"/>
      <c r="D415" s="49"/>
      <c r="E415" s="52" t="str">
        <f>IF(D415="","",IF(#REF!&gt;0.1,"単",IF(#REF!&gt;0.29,"連",IF(#REF!&gt;0.34,"複","※"))))</f>
        <v/>
      </c>
      <c r="F415" s="12"/>
      <c r="G415" s="48"/>
      <c r="H415" s="13"/>
      <c r="I415" s="13"/>
      <c r="J415" s="13"/>
      <c r="K415" s="55" t="s">
        <v>6015</v>
      </c>
      <c r="L415" s="13"/>
      <c r="M415" s="12"/>
      <c r="N415" s="13"/>
      <c r="O415" s="12"/>
      <c r="P415" s="13"/>
      <c r="Q415" s="16"/>
      <c r="R415" s="16"/>
    </row>
    <row r="416" spans="3:18" ht="18" customHeight="1" x14ac:dyDescent="0.55000000000000004">
      <c r="C416" s="17"/>
      <c r="D416" s="50"/>
      <c r="E416" s="53"/>
      <c r="F416" s="30" t="s">
        <v>8317</v>
      </c>
      <c r="G416" s="18" t="s">
        <v>426</v>
      </c>
      <c r="H416" s="18" t="s">
        <v>106</v>
      </c>
      <c r="I416" s="18" t="s">
        <v>36</v>
      </c>
      <c r="J416" s="18">
        <v>55</v>
      </c>
      <c r="K416" s="56"/>
      <c r="L416" s="18" t="s">
        <v>1907</v>
      </c>
      <c r="M416" s="30" t="s">
        <v>1912</v>
      </c>
      <c r="N416" s="18" t="s">
        <v>87</v>
      </c>
      <c r="O416" s="30" t="s">
        <v>6125</v>
      </c>
      <c r="P416" s="18" t="s">
        <v>8318</v>
      </c>
      <c r="Q416" s="47" t="s">
        <v>426</v>
      </c>
      <c r="R416" s="21"/>
    </row>
    <row r="417" spans="1:18" ht="18.5" customHeight="1" thickBot="1" x14ac:dyDescent="0.6">
      <c r="C417" s="22"/>
      <c r="D417" s="51"/>
      <c r="E417" s="54"/>
      <c r="F417" s="34"/>
      <c r="G417" s="24"/>
      <c r="H417" s="25">
        <v>12</v>
      </c>
      <c r="I417" s="24" t="s">
        <v>167</v>
      </c>
      <c r="J417" s="24"/>
      <c r="K417" s="57"/>
      <c r="L417" s="25" t="s">
        <v>2207</v>
      </c>
      <c r="M417" s="23"/>
      <c r="N417" s="24"/>
      <c r="O417" s="23"/>
      <c r="P417" s="24"/>
      <c r="Q417" s="28"/>
      <c r="R417" s="28"/>
    </row>
    <row r="418" spans="1:18" ht="18" customHeight="1" x14ac:dyDescent="0.55000000000000004">
      <c r="C418" s="11"/>
      <c r="D418" s="49"/>
      <c r="E418" s="52" t="str">
        <f>IF(D418="","",IF(#REF!&gt;0.1,"単",IF(#REF!&gt;0.29,"連",IF(#REF!&gt;0.34,"複","※"))))</f>
        <v/>
      </c>
      <c r="F418" s="12"/>
      <c r="G418" s="48"/>
      <c r="H418" s="13"/>
      <c r="I418" s="13"/>
      <c r="J418" s="13" t="s">
        <v>167</v>
      </c>
      <c r="K418" s="55" t="s">
        <v>2289</v>
      </c>
      <c r="L418" s="13"/>
      <c r="M418" s="12"/>
      <c r="N418" s="13"/>
      <c r="O418" s="12"/>
      <c r="P418" s="13"/>
      <c r="Q418" s="16"/>
      <c r="R418" s="16"/>
    </row>
    <row r="419" spans="1:18" ht="18" customHeight="1" x14ac:dyDescent="0.55000000000000004">
      <c r="C419" s="17"/>
      <c r="D419" s="50"/>
      <c r="E419" s="53"/>
      <c r="F419" s="30" t="s">
        <v>3246</v>
      </c>
      <c r="G419" s="18" t="s">
        <v>769</v>
      </c>
      <c r="H419" s="18" t="s">
        <v>99</v>
      </c>
      <c r="I419" s="18" t="s">
        <v>38</v>
      </c>
      <c r="J419" s="18">
        <v>55</v>
      </c>
      <c r="K419" s="56"/>
      <c r="L419" s="18" t="s">
        <v>1907</v>
      </c>
      <c r="M419" s="30" t="s">
        <v>1920</v>
      </c>
      <c r="N419" s="18" t="s">
        <v>87</v>
      </c>
      <c r="O419" s="30" t="s">
        <v>8319</v>
      </c>
      <c r="P419" s="18" t="s">
        <v>8320</v>
      </c>
      <c r="Q419" s="47" t="s">
        <v>769</v>
      </c>
      <c r="R419" s="21"/>
    </row>
    <row r="420" spans="1:18" ht="18.5" customHeight="1" thickBot="1" x14ac:dyDescent="0.6">
      <c r="C420" s="22"/>
      <c r="D420" s="51"/>
      <c r="E420" s="54"/>
      <c r="F420" s="34"/>
      <c r="G420" s="24"/>
      <c r="H420" s="25">
        <v>14</v>
      </c>
      <c r="I420" s="24" t="s">
        <v>167</v>
      </c>
      <c r="J420" s="24"/>
      <c r="K420" s="57"/>
      <c r="L420" s="25">
        <v>16</v>
      </c>
      <c r="M420" s="23"/>
      <c r="N420" s="24"/>
      <c r="O420" s="23"/>
      <c r="P420" s="24"/>
      <c r="Q420" s="28"/>
      <c r="R420" s="28"/>
    </row>
    <row r="421" spans="1:18" ht="18" customHeight="1" x14ac:dyDescent="0.55000000000000004">
      <c r="C421" s="11"/>
      <c r="D421" s="49"/>
      <c r="E421" s="52" t="str">
        <f>IF(D421="","",IF(#REF!&gt;0.1,"単",IF(#REF!&gt;0.29,"連",IF(#REF!&gt;0.34,"複","※"))))</f>
        <v/>
      </c>
      <c r="F421" s="12"/>
      <c r="G421" s="48"/>
      <c r="H421" s="13"/>
      <c r="I421" s="13"/>
      <c r="J421" s="13" t="s">
        <v>167</v>
      </c>
      <c r="K421" s="55" t="s">
        <v>1951</v>
      </c>
      <c r="L421" s="13"/>
      <c r="M421" s="12"/>
      <c r="N421" s="13"/>
      <c r="O421" s="12"/>
      <c r="P421" s="13"/>
      <c r="Q421" s="16"/>
      <c r="R421" s="16"/>
    </row>
    <row r="422" spans="1:18" ht="18" customHeight="1" x14ac:dyDescent="0.55000000000000004">
      <c r="C422" s="17"/>
      <c r="D422" s="50"/>
      <c r="E422" s="53"/>
      <c r="F422" s="30" t="s">
        <v>745</v>
      </c>
      <c r="G422" s="18" t="s">
        <v>1789</v>
      </c>
      <c r="H422" s="18" t="s">
        <v>6203</v>
      </c>
      <c r="I422" s="18" t="s">
        <v>29</v>
      </c>
      <c r="J422" s="18">
        <v>55</v>
      </c>
      <c r="K422" s="56"/>
      <c r="L422" s="18" t="s">
        <v>1907</v>
      </c>
      <c r="M422" s="30" t="s">
        <v>1908</v>
      </c>
      <c r="N422" s="18" t="s">
        <v>87</v>
      </c>
      <c r="O422" s="30" t="s">
        <v>1689</v>
      </c>
      <c r="P422" s="18" t="s">
        <v>8321</v>
      </c>
      <c r="Q422" s="47" t="s">
        <v>1789</v>
      </c>
      <c r="R422" s="21"/>
    </row>
    <row r="423" spans="1:18" ht="18.5" customHeight="1" thickBot="1" x14ac:dyDescent="0.6">
      <c r="C423" s="22"/>
      <c r="D423" s="51"/>
      <c r="E423" s="54"/>
      <c r="F423" s="34"/>
      <c r="G423" s="24"/>
      <c r="H423" s="25">
        <v>16</v>
      </c>
      <c r="I423" s="24" t="s">
        <v>167</v>
      </c>
      <c r="J423" s="24"/>
      <c r="K423" s="57"/>
      <c r="L423" s="25">
        <v>35</v>
      </c>
      <c r="M423" s="23"/>
      <c r="N423" s="24"/>
      <c r="O423" s="23"/>
      <c r="P423" s="24"/>
      <c r="Q423" s="28"/>
      <c r="R423" s="28"/>
    </row>
    <row r="424" spans="1:18" ht="18" customHeight="1" x14ac:dyDescent="0.55000000000000004">
      <c r="C424" s="11"/>
      <c r="D424" s="49"/>
      <c r="E424" s="52" t="str">
        <f>IF(D424="","",IF(#REF!&gt;0.1,"単",IF(#REF!&gt;0.29,"連",IF(#REF!&gt;0.34,"複","※"))))</f>
        <v/>
      </c>
      <c r="F424" s="12"/>
      <c r="G424" s="48"/>
      <c r="H424" s="13"/>
      <c r="I424" s="13"/>
      <c r="J424" s="13" t="s">
        <v>167</v>
      </c>
      <c r="K424" s="55" t="s">
        <v>8322</v>
      </c>
      <c r="L424" s="13"/>
      <c r="M424" s="12"/>
      <c r="N424" s="13"/>
      <c r="O424" s="12"/>
      <c r="P424" s="13"/>
      <c r="Q424" s="16"/>
      <c r="R424" s="16"/>
    </row>
    <row r="425" spans="1:18" ht="18" customHeight="1" x14ac:dyDescent="0.55000000000000004">
      <c r="C425" s="17"/>
      <c r="D425" s="50"/>
      <c r="E425" s="53"/>
      <c r="F425" s="30" t="s">
        <v>8323</v>
      </c>
      <c r="G425" s="18" t="s">
        <v>581</v>
      </c>
      <c r="H425" s="18" t="s">
        <v>6203</v>
      </c>
      <c r="I425" s="18" t="s">
        <v>2573</v>
      </c>
      <c r="J425" s="18">
        <v>55</v>
      </c>
      <c r="K425" s="56"/>
      <c r="L425" s="18" t="s">
        <v>1907</v>
      </c>
      <c r="M425" s="30" t="s">
        <v>1912</v>
      </c>
      <c r="N425" s="18" t="s">
        <v>2520</v>
      </c>
      <c r="O425" s="30" t="s">
        <v>6769</v>
      </c>
      <c r="P425" s="18" t="s">
        <v>8324</v>
      </c>
      <c r="Q425" s="47" t="s">
        <v>581</v>
      </c>
      <c r="R425" s="21"/>
    </row>
    <row r="426" spans="1:18" ht="18.5" customHeight="1" thickBot="1" x14ac:dyDescent="0.6">
      <c r="C426" s="22"/>
      <c r="D426" s="51"/>
      <c r="E426" s="54"/>
      <c r="F426" s="34"/>
      <c r="G426" s="24"/>
      <c r="H426" s="25">
        <v>16</v>
      </c>
      <c r="I426" s="24" t="s">
        <v>167</v>
      </c>
      <c r="J426" s="24" t="s">
        <v>57</v>
      </c>
      <c r="K426" s="57"/>
      <c r="L426" s="25" t="s">
        <v>2207</v>
      </c>
      <c r="M426" s="23"/>
      <c r="N426" s="24"/>
      <c r="O426" s="23"/>
      <c r="P426" s="24"/>
      <c r="Q426" s="28"/>
      <c r="R426" s="28"/>
    </row>
    <row r="427" spans="1:18" ht="18" customHeight="1" x14ac:dyDescent="0.55000000000000004">
      <c r="C427" s="11"/>
      <c r="D427" s="49"/>
      <c r="E427" s="52" t="str">
        <f>IF(D427="","",IF(#REF!&gt;0.1,"単",IF(#REF!&gt;0.29,"連",IF(#REF!&gt;0.34,"複","※"))))</f>
        <v/>
      </c>
      <c r="F427" s="12"/>
      <c r="G427" s="48"/>
      <c r="H427" s="13"/>
      <c r="I427" s="13"/>
      <c r="J427" s="13" t="s">
        <v>167</v>
      </c>
      <c r="K427" s="55" t="s">
        <v>2205</v>
      </c>
      <c r="L427" s="13"/>
      <c r="M427" s="12"/>
      <c r="N427" s="13"/>
      <c r="O427" s="12"/>
      <c r="P427" s="13"/>
      <c r="Q427" s="16"/>
      <c r="R427" s="16"/>
    </row>
    <row r="428" spans="1:18" ht="18" customHeight="1" x14ac:dyDescent="0.55000000000000004">
      <c r="C428" s="17"/>
      <c r="D428" s="50"/>
      <c r="E428" s="53"/>
      <c r="F428" s="30" t="s">
        <v>2958</v>
      </c>
      <c r="G428" s="18" t="s">
        <v>1144</v>
      </c>
      <c r="H428" s="18" t="s">
        <v>148</v>
      </c>
      <c r="I428" s="18" t="s">
        <v>137</v>
      </c>
      <c r="J428" s="18">
        <v>55</v>
      </c>
      <c r="K428" s="56"/>
      <c r="L428" s="18" t="s">
        <v>1907</v>
      </c>
      <c r="M428" s="30" t="s">
        <v>1908</v>
      </c>
      <c r="N428" s="18" t="s">
        <v>91</v>
      </c>
      <c r="O428" s="30" t="s">
        <v>6135</v>
      </c>
      <c r="P428" s="18" t="s">
        <v>8325</v>
      </c>
      <c r="Q428" s="47" t="s">
        <v>1144</v>
      </c>
      <c r="R428" s="21"/>
    </row>
    <row r="429" spans="1:18" ht="18.5" customHeight="1" thickBot="1" x14ac:dyDescent="0.6">
      <c r="C429" s="22"/>
      <c r="D429" s="51"/>
      <c r="E429" s="54"/>
      <c r="F429" s="34"/>
      <c r="G429" s="24"/>
      <c r="H429" s="25">
        <v>16</v>
      </c>
      <c r="I429" s="24" t="s">
        <v>167</v>
      </c>
      <c r="J429" s="24"/>
      <c r="K429" s="57"/>
      <c r="L429" s="25">
        <v>10</v>
      </c>
      <c r="M429" s="23"/>
      <c r="N429" s="24"/>
      <c r="O429" s="23"/>
      <c r="P429" s="24"/>
      <c r="Q429" s="28"/>
      <c r="R429" s="28"/>
    </row>
    <row r="430" spans="1:18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8" x14ac:dyDescent="0.55000000000000004">
      <c r="A431" t="s">
        <v>54</v>
      </c>
      <c r="B431" t="s">
        <v>1</v>
      </c>
      <c r="C431" s="1" t="s">
        <v>2</v>
      </c>
      <c r="D431" t="s">
        <v>11</v>
      </c>
      <c r="E431" t="s">
        <v>2193</v>
      </c>
      <c r="F431" t="s">
        <v>3</v>
      </c>
      <c r="G431" t="s">
        <v>4</v>
      </c>
      <c r="H431" t="s">
        <v>5</v>
      </c>
      <c r="I431" t="s">
        <v>6</v>
      </c>
      <c r="J431" t="s">
        <v>7</v>
      </c>
      <c r="K431" t="s">
        <v>1903</v>
      </c>
      <c r="L431" t="s">
        <v>1904</v>
      </c>
      <c r="M431" t="s">
        <v>1905</v>
      </c>
      <c r="N431" t="s">
        <v>8</v>
      </c>
      <c r="O431" t="s">
        <v>9</v>
      </c>
      <c r="P431" t="s">
        <v>10</v>
      </c>
      <c r="Q431" t="s">
        <v>12</v>
      </c>
    </row>
    <row r="432" spans="1:18" x14ac:dyDescent="0.55000000000000004">
      <c r="A432" t="s">
        <v>943</v>
      </c>
      <c r="B432" t="s">
        <v>2197</v>
      </c>
      <c r="H432" s="7"/>
    </row>
    <row r="433" spans="1:18" x14ac:dyDescent="0.55000000000000004">
      <c r="A433" s="7">
        <v>10</v>
      </c>
      <c r="B433" s="7"/>
      <c r="C433" s="37" t="s">
        <v>943</v>
      </c>
      <c r="D433" s="7" t="s">
        <v>2197</v>
      </c>
      <c r="G433" s="7" t="s">
        <v>1462</v>
      </c>
      <c r="H433" s="9"/>
    </row>
    <row r="434" spans="1:18" ht="18.5" thickBot="1" x14ac:dyDescent="0.6">
      <c r="C434" s="39">
        <v>10</v>
      </c>
      <c r="D434" t="s">
        <v>1272</v>
      </c>
      <c r="E434">
        <f>VALUE(B432)</f>
        <v>2000</v>
      </c>
      <c r="F434" t="s">
        <v>943</v>
      </c>
      <c r="I434" s="31"/>
    </row>
    <row r="435" spans="1:18" ht="18" customHeight="1" x14ac:dyDescent="0.55000000000000004">
      <c r="C435" s="11"/>
      <c r="D435" s="49"/>
      <c r="E435" s="52" t="str">
        <f>IF(D435="","",IF(#REF!&gt;0.1,"単",IF(#REF!&gt;0.29,"連",IF(#REF!&gt;0.34,"複","※"))))</f>
        <v/>
      </c>
      <c r="F435" s="12"/>
      <c r="G435" s="48" t="s">
        <v>57</v>
      </c>
      <c r="H435" s="13"/>
      <c r="I435" s="13"/>
      <c r="J435" s="13" t="s">
        <v>167</v>
      </c>
      <c r="K435" s="55" t="s">
        <v>1913</v>
      </c>
      <c r="L435" s="13"/>
      <c r="M435" s="12"/>
      <c r="N435" s="13"/>
      <c r="O435" s="12"/>
      <c r="P435" s="13"/>
      <c r="Q435" s="16"/>
      <c r="R435" s="16"/>
    </row>
    <row r="436" spans="1:18" ht="18" customHeight="1" x14ac:dyDescent="0.55000000000000004">
      <c r="C436" s="17"/>
      <c r="D436" s="50"/>
      <c r="E436" s="53"/>
      <c r="F436" s="30" t="s">
        <v>8326</v>
      </c>
      <c r="G436" s="18" t="s">
        <v>1342</v>
      </c>
      <c r="H436" s="18" t="s">
        <v>106</v>
      </c>
      <c r="I436" s="18" t="s">
        <v>35</v>
      </c>
      <c r="J436" s="18">
        <v>54</v>
      </c>
      <c r="K436" s="56"/>
      <c r="L436" s="18" t="s">
        <v>1907</v>
      </c>
      <c r="M436" s="30" t="s">
        <v>1920</v>
      </c>
      <c r="N436" s="18" t="s">
        <v>6214</v>
      </c>
      <c r="O436" s="30" t="s">
        <v>6610</v>
      </c>
      <c r="P436" s="18" t="s">
        <v>8327</v>
      </c>
      <c r="Q436" s="47" t="s">
        <v>1342</v>
      </c>
      <c r="R436" s="21"/>
    </row>
    <row r="437" spans="1:18" ht="18.5" customHeight="1" thickBot="1" x14ac:dyDescent="0.6">
      <c r="C437" s="22"/>
      <c r="D437" s="51"/>
      <c r="E437" s="54"/>
      <c r="F437" s="34"/>
      <c r="G437" s="24" t="s">
        <v>57</v>
      </c>
      <c r="H437" s="25">
        <v>12</v>
      </c>
      <c r="I437" s="24" t="s">
        <v>167</v>
      </c>
      <c r="J437" s="24" t="s">
        <v>57</v>
      </c>
      <c r="K437" s="57"/>
      <c r="L437" s="25">
        <v>25</v>
      </c>
      <c r="M437" s="23"/>
      <c r="N437" s="24"/>
      <c r="O437" s="23"/>
      <c r="P437" s="24"/>
      <c r="Q437" s="28"/>
      <c r="R437" s="28"/>
    </row>
    <row r="438" spans="1:18" ht="18" customHeight="1" x14ac:dyDescent="0.55000000000000004">
      <c r="C438" s="11"/>
      <c r="D438" s="49"/>
      <c r="E438" s="52" t="str">
        <f>IF(D438="","",IF(#REF!&gt;0.1,"単",IF(#REF!&gt;0.29,"連",IF(#REF!&gt;0.34,"複","※"))))</f>
        <v/>
      </c>
      <c r="F438" s="12"/>
      <c r="G438" s="48" t="s">
        <v>57</v>
      </c>
      <c r="H438" s="13"/>
      <c r="I438" s="13"/>
      <c r="J438" s="13" t="s">
        <v>167</v>
      </c>
      <c r="K438" s="55" t="s">
        <v>8328</v>
      </c>
      <c r="L438" s="13"/>
      <c r="M438" s="12"/>
      <c r="N438" s="13"/>
      <c r="O438" s="12"/>
      <c r="P438" s="13"/>
      <c r="Q438" s="16"/>
      <c r="R438" s="16"/>
    </row>
    <row r="439" spans="1:18" ht="18.75" customHeight="1" x14ac:dyDescent="0.55000000000000004">
      <c r="C439" s="17"/>
      <c r="D439" s="50"/>
      <c r="E439" s="53"/>
      <c r="F439" s="30" t="s">
        <v>8329</v>
      </c>
      <c r="G439" s="18" t="s">
        <v>29</v>
      </c>
      <c r="H439" s="18" t="s">
        <v>106</v>
      </c>
      <c r="I439" s="18" t="s">
        <v>32</v>
      </c>
      <c r="J439" s="18">
        <v>54</v>
      </c>
      <c r="K439" s="56"/>
      <c r="L439" s="18" t="s">
        <v>1910</v>
      </c>
      <c r="M439" s="30" t="s">
        <v>1908</v>
      </c>
      <c r="N439" s="18" t="s">
        <v>6007</v>
      </c>
      <c r="O439" s="30" t="s">
        <v>3707</v>
      </c>
      <c r="P439" s="18" t="s">
        <v>8330</v>
      </c>
      <c r="Q439" s="47" t="s">
        <v>29</v>
      </c>
      <c r="R439" s="21"/>
    </row>
    <row r="440" spans="1:18" ht="18.5" customHeight="1" thickBot="1" x14ac:dyDescent="0.6">
      <c r="C440" s="22"/>
      <c r="D440" s="51"/>
      <c r="E440" s="54"/>
      <c r="F440" s="34"/>
      <c r="G440" s="24" t="s">
        <v>57</v>
      </c>
      <c r="H440" s="25">
        <v>12</v>
      </c>
      <c r="I440" s="24" t="s">
        <v>167</v>
      </c>
      <c r="J440" s="24" t="s">
        <v>57</v>
      </c>
      <c r="K440" s="57"/>
      <c r="L440" s="25">
        <v>15</v>
      </c>
      <c r="M440" s="23"/>
      <c r="N440" s="24"/>
      <c r="O440" s="23"/>
      <c r="P440" s="24"/>
      <c r="Q440" s="28"/>
      <c r="R440" s="28"/>
    </row>
    <row r="441" spans="1:18" ht="18" customHeight="1" x14ac:dyDescent="0.55000000000000004">
      <c r="C441" s="11"/>
      <c r="D441" s="49"/>
      <c r="E441" s="52" t="str">
        <f>IF(D441="","",IF(#REF!&gt;0.1,"単",IF(#REF!&gt;0.29,"連",IF(#REF!&gt;0.34,"複","※"))))</f>
        <v/>
      </c>
      <c r="F441" s="12"/>
      <c r="G441" s="48"/>
      <c r="H441" s="13"/>
      <c r="I441" s="13"/>
      <c r="J441" s="13" t="s">
        <v>167</v>
      </c>
      <c r="K441" s="55" t="s">
        <v>2289</v>
      </c>
      <c r="L441" s="13"/>
      <c r="M441" s="12"/>
      <c r="N441" s="13"/>
      <c r="O441" s="12"/>
      <c r="P441" s="13"/>
      <c r="Q441" s="16"/>
      <c r="R441" s="16"/>
    </row>
    <row r="442" spans="1:18" ht="18" customHeight="1" x14ac:dyDescent="0.55000000000000004">
      <c r="C442" s="17"/>
      <c r="D442" s="50"/>
      <c r="E442" s="53"/>
      <c r="F442" s="30" t="s">
        <v>224</v>
      </c>
      <c r="G442" s="18" t="s">
        <v>488</v>
      </c>
      <c r="H442" s="18" t="s">
        <v>72</v>
      </c>
      <c r="I442" s="18" t="s">
        <v>38</v>
      </c>
      <c r="J442" s="18">
        <v>56</v>
      </c>
      <c r="K442" s="56"/>
      <c r="L442" s="18" t="s">
        <v>1910</v>
      </c>
      <c r="M442" s="30" t="s">
        <v>1912</v>
      </c>
      <c r="N442" s="18" t="s">
        <v>75</v>
      </c>
      <c r="O442" s="30" t="s">
        <v>8331</v>
      </c>
      <c r="P442" s="18" t="s">
        <v>8332</v>
      </c>
      <c r="Q442" s="47" t="s">
        <v>488</v>
      </c>
      <c r="R442" s="21"/>
    </row>
    <row r="443" spans="1:18" ht="18.5" customHeight="1" thickBot="1" x14ac:dyDescent="0.6">
      <c r="C443" s="22"/>
      <c r="D443" s="51"/>
      <c r="E443" s="54"/>
      <c r="F443" s="34"/>
      <c r="G443" s="24"/>
      <c r="H443" s="25">
        <v>13</v>
      </c>
      <c r="I443" s="24" t="s">
        <v>167</v>
      </c>
      <c r="J443" s="24"/>
      <c r="K443" s="57"/>
      <c r="L443" s="25">
        <v>16</v>
      </c>
      <c r="M443" s="23"/>
      <c r="N443" s="24"/>
      <c r="O443" s="23"/>
      <c r="P443" s="24"/>
      <c r="Q443" s="28"/>
      <c r="R443" s="28"/>
    </row>
    <row r="444" spans="1:18" ht="18" customHeight="1" x14ac:dyDescent="0.55000000000000004">
      <c r="C444" s="11"/>
      <c r="D444" s="49"/>
      <c r="E444" s="52" t="str">
        <f>IF(D444="","",IF(#REF!&gt;0.1,"単",IF(#REF!&gt;0.29,"連",IF(#REF!&gt;0.34,"複","※"))))</f>
        <v/>
      </c>
      <c r="F444" s="12"/>
      <c r="G444" s="48"/>
      <c r="H444" s="13"/>
      <c r="I444" s="13"/>
      <c r="J444" s="13" t="s">
        <v>167</v>
      </c>
      <c r="K444" s="55" t="s">
        <v>6495</v>
      </c>
      <c r="L444" s="13"/>
      <c r="M444" s="12"/>
      <c r="N444" s="13"/>
      <c r="O444" s="12"/>
      <c r="P444" s="13"/>
      <c r="Q444" s="16"/>
      <c r="R444" s="16"/>
    </row>
    <row r="445" spans="1:18" ht="18.75" customHeight="1" x14ac:dyDescent="0.55000000000000004">
      <c r="C445" s="17"/>
      <c r="D445" s="50"/>
      <c r="E445" s="53"/>
      <c r="F445" s="30" t="s">
        <v>8333</v>
      </c>
      <c r="G445" s="18" t="s">
        <v>540</v>
      </c>
      <c r="H445" s="18" t="s">
        <v>81</v>
      </c>
      <c r="I445" s="18" t="s">
        <v>29</v>
      </c>
      <c r="J445" s="18">
        <v>57</v>
      </c>
      <c r="K445" s="56"/>
      <c r="L445" s="18" t="s">
        <v>1910</v>
      </c>
      <c r="M445" s="30" t="s">
        <v>1916</v>
      </c>
      <c r="N445" s="18" t="s">
        <v>94</v>
      </c>
      <c r="O445" s="30" t="s">
        <v>5983</v>
      </c>
      <c r="P445" s="18" t="s">
        <v>8334</v>
      </c>
      <c r="Q445" s="47" t="s">
        <v>540</v>
      </c>
      <c r="R445" s="21"/>
    </row>
    <row r="446" spans="1:18" ht="18.5" customHeight="1" thickBot="1" x14ac:dyDescent="0.6">
      <c r="C446" s="22"/>
      <c r="D446" s="51"/>
      <c r="E446" s="54"/>
      <c r="F446" s="34"/>
      <c r="G446" s="24"/>
      <c r="H446" s="25">
        <v>11</v>
      </c>
      <c r="I446" s="24" t="s">
        <v>167</v>
      </c>
      <c r="J446" s="24"/>
      <c r="K446" s="57"/>
      <c r="L446" s="25">
        <v>35</v>
      </c>
      <c r="M446" s="23"/>
      <c r="N446" s="24"/>
      <c r="O446" s="23"/>
      <c r="P446" s="24"/>
      <c r="Q446" s="28"/>
      <c r="R446" s="28"/>
    </row>
    <row r="447" spans="1:18" ht="18" customHeight="1" x14ac:dyDescent="0.55000000000000004">
      <c r="C447" s="11"/>
      <c r="D447" s="49"/>
      <c r="E447" s="52" t="str">
        <f>IF(D447="","",IF(#REF!&gt;0.1,"単",IF(#REF!&gt;0.29,"連",IF(#REF!&gt;0.34,"複","※"))))</f>
        <v/>
      </c>
      <c r="F447" s="12"/>
      <c r="G447" s="48"/>
      <c r="H447" s="13"/>
      <c r="I447" s="13"/>
      <c r="J447" s="13"/>
      <c r="K447" s="55" t="s">
        <v>6015</v>
      </c>
      <c r="L447" s="13"/>
      <c r="M447" s="12"/>
      <c r="N447" s="13"/>
      <c r="O447" s="12"/>
      <c r="P447" s="13"/>
      <c r="Q447" s="16"/>
      <c r="R447" s="16"/>
    </row>
    <row r="448" spans="1:18" ht="18.75" customHeight="1" x14ac:dyDescent="0.55000000000000004">
      <c r="C448" s="17"/>
      <c r="D448" s="50"/>
      <c r="E448" s="53"/>
      <c r="F448" s="30" t="s">
        <v>4257</v>
      </c>
      <c r="G448" s="18" t="s">
        <v>392</v>
      </c>
      <c r="H448" s="18" t="s">
        <v>106</v>
      </c>
      <c r="I448" s="18" t="s">
        <v>48</v>
      </c>
      <c r="J448" s="18">
        <v>55</v>
      </c>
      <c r="K448" s="56"/>
      <c r="L448" s="18" t="s">
        <v>1910</v>
      </c>
      <c r="M448" s="30" t="s">
        <v>1912</v>
      </c>
      <c r="N448" s="18" t="s">
        <v>5982</v>
      </c>
      <c r="O448" s="30" t="s">
        <v>1690</v>
      </c>
      <c r="P448" s="18" t="s">
        <v>8335</v>
      </c>
      <c r="Q448" s="47" t="s">
        <v>392</v>
      </c>
      <c r="R448" s="21"/>
    </row>
    <row r="449" spans="3:18" ht="18.5" customHeight="1" thickBot="1" x14ac:dyDescent="0.6">
      <c r="C449" s="22"/>
      <c r="D449" s="51"/>
      <c r="E449" s="54"/>
      <c r="F449" s="34"/>
      <c r="G449" s="24"/>
      <c r="H449" s="25">
        <v>12</v>
      </c>
      <c r="I449" s="24" t="s">
        <v>167</v>
      </c>
      <c r="J449" s="24"/>
      <c r="K449" s="57"/>
      <c r="L449" s="25">
        <v>33</v>
      </c>
      <c r="M449" s="23"/>
      <c r="N449" s="24"/>
      <c r="O449" s="23"/>
      <c r="P449" s="24"/>
      <c r="Q449" s="28"/>
      <c r="R449" s="28"/>
    </row>
    <row r="450" spans="3:18" ht="18" customHeight="1" x14ac:dyDescent="0.55000000000000004">
      <c r="C450" s="11"/>
      <c r="D450" s="49"/>
      <c r="E450" s="52" t="str">
        <f>IF(D450="","",IF(#REF!&gt;0.1,"単",IF(#REF!&gt;0.29,"連",IF(#REF!&gt;0.34,"複","※"))))</f>
        <v/>
      </c>
      <c r="F450" s="12"/>
      <c r="G450" s="48"/>
      <c r="H450" s="13"/>
      <c r="I450" s="13"/>
      <c r="J450" s="13" t="s">
        <v>167</v>
      </c>
      <c r="K450" s="55" t="s">
        <v>2289</v>
      </c>
      <c r="L450" s="13"/>
      <c r="M450" s="12"/>
      <c r="N450" s="13"/>
      <c r="O450" s="12"/>
      <c r="P450" s="13"/>
      <c r="Q450" s="16"/>
      <c r="R450" s="16"/>
    </row>
    <row r="451" spans="3:18" ht="18" customHeight="1" x14ac:dyDescent="0.55000000000000004">
      <c r="C451" s="17"/>
      <c r="D451" s="50"/>
      <c r="E451" s="53"/>
      <c r="F451" s="30" t="s">
        <v>8336</v>
      </c>
      <c r="G451" s="18" t="s">
        <v>1018</v>
      </c>
      <c r="H451" s="18" t="s">
        <v>120</v>
      </c>
      <c r="I451" s="18" t="s">
        <v>119</v>
      </c>
      <c r="J451" s="18">
        <v>53</v>
      </c>
      <c r="K451" s="56"/>
      <c r="L451" s="18" t="s">
        <v>1907</v>
      </c>
      <c r="M451" s="30" t="s">
        <v>1912</v>
      </c>
      <c r="N451" s="18" t="s">
        <v>77</v>
      </c>
      <c r="O451" s="30" t="s">
        <v>1692</v>
      </c>
      <c r="P451" s="18" t="s">
        <v>8337</v>
      </c>
      <c r="Q451" s="47" t="s">
        <v>1018</v>
      </c>
      <c r="R451" s="21"/>
    </row>
    <row r="452" spans="3:18" ht="18.5" customHeight="1" thickBot="1" x14ac:dyDescent="0.6">
      <c r="C452" s="22"/>
      <c r="D452" s="51"/>
      <c r="E452" s="54"/>
      <c r="F452" s="34"/>
      <c r="G452" s="24"/>
      <c r="H452" s="25">
        <v>16</v>
      </c>
      <c r="I452" s="24" t="s">
        <v>167</v>
      </c>
      <c r="J452" s="24"/>
      <c r="K452" s="57"/>
      <c r="L452" s="25">
        <v>12</v>
      </c>
      <c r="M452" s="23"/>
      <c r="N452" s="24"/>
      <c r="O452" s="23"/>
      <c r="P452" s="24"/>
      <c r="Q452" s="28"/>
      <c r="R452" s="28"/>
    </row>
    <row r="453" spans="3:18" ht="18" customHeight="1" x14ac:dyDescent="0.55000000000000004">
      <c r="C453" s="11"/>
      <c r="D453" s="49"/>
      <c r="E453" s="52" t="str">
        <f>IF(D453="","",IF(#REF!&gt;0.1,"単",IF(#REF!&gt;0.29,"連",IF(#REF!&gt;0.34,"複","※"))))</f>
        <v/>
      </c>
      <c r="F453" s="12"/>
      <c r="G453" s="48"/>
      <c r="H453" s="13"/>
      <c r="I453" s="13"/>
      <c r="J453" s="13" t="s">
        <v>167</v>
      </c>
      <c r="K453" s="55" t="s">
        <v>6022</v>
      </c>
      <c r="L453" s="13"/>
      <c r="M453" s="12"/>
      <c r="N453" s="13"/>
      <c r="O453" s="12"/>
      <c r="P453" s="13"/>
      <c r="Q453" s="16"/>
      <c r="R453" s="16"/>
    </row>
    <row r="454" spans="3:18" ht="18" customHeight="1" x14ac:dyDescent="0.55000000000000004">
      <c r="C454" s="17"/>
      <c r="D454" s="50"/>
      <c r="E454" s="53"/>
      <c r="F454" s="30" t="s">
        <v>3481</v>
      </c>
      <c r="G454" s="18" t="s">
        <v>285</v>
      </c>
      <c r="H454" s="18" t="s">
        <v>58</v>
      </c>
      <c r="I454" s="18" t="s">
        <v>36</v>
      </c>
      <c r="J454" s="18">
        <v>57</v>
      </c>
      <c r="K454" s="56"/>
      <c r="L454" s="18" t="s">
        <v>1910</v>
      </c>
      <c r="M454" s="30" t="s">
        <v>1912</v>
      </c>
      <c r="N454" s="18" t="s">
        <v>6011</v>
      </c>
      <c r="O454" s="30" t="s">
        <v>6012</v>
      </c>
      <c r="P454" s="18" t="s">
        <v>8338</v>
      </c>
      <c r="Q454" s="47" t="s">
        <v>285</v>
      </c>
      <c r="R454" s="21"/>
    </row>
    <row r="455" spans="3:18" ht="18.5" customHeight="1" thickBot="1" x14ac:dyDescent="0.6">
      <c r="C455" s="22"/>
      <c r="D455" s="51"/>
      <c r="E455" s="54"/>
      <c r="F455" s="34"/>
      <c r="G455" s="24"/>
      <c r="H455" s="25">
        <v>6</v>
      </c>
      <c r="I455" s="24" t="s">
        <v>167</v>
      </c>
      <c r="J455" s="24"/>
      <c r="K455" s="57"/>
      <c r="L455" s="25" t="s">
        <v>2207</v>
      </c>
      <c r="M455" s="23"/>
      <c r="N455" s="24"/>
      <c r="O455" s="23"/>
      <c r="P455" s="24"/>
      <c r="Q455" s="28"/>
      <c r="R455" s="28"/>
    </row>
    <row r="456" spans="3:18" ht="18" customHeight="1" x14ac:dyDescent="0.55000000000000004">
      <c r="C456" s="11"/>
      <c r="D456" s="49"/>
      <c r="E456" s="52" t="str">
        <f>IF(D456="","",IF(#REF!&gt;0.1,"単",IF(#REF!&gt;0.29,"連",IF(#REF!&gt;0.34,"複","※"))))</f>
        <v/>
      </c>
      <c r="F456" s="12"/>
      <c r="G456" s="48"/>
      <c r="H456" s="13"/>
      <c r="I456" s="13"/>
      <c r="J456" s="13" t="s">
        <v>167</v>
      </c>
      <c r="K456" s="55" t="s">
        <v>2282</v>
      </c>
      <c r="L456" s="13"/>
      <c r="M456" s="12"/>
      <c r="N456" s="13"/>
      <c r="O456" s="12"/>
      <c r="P456" s="13"/>
      <c r="Q456" s="16"/>
      <c r="R456" s="16"/>
    </row>
    <row r="457" spans="3:18" ht="18" customHeight="1" x14ac:dyDescent="0.55000000000000004">
      <c r="C457" s="17"/>
      <c r="D457" s="50"/>
      <c r="E457" s="53"/>
      <c r="F457" s="30" t="s">
        <v>8339</v>
      </c>
      <c r="G457" s="18" t="s">
        <v>1810</v>
      </c>
      <c r="H457" s="18" t="s">
        <v>70</v>
      </c>
      <c r="I457" s="18" t="s">
        <v>2286</v>
      </c>
      <c r="J457" s="18">
        <v>55</v>
      </c>
      <c r="K457" s="56"/>
      <c r="L457" s="18" t="s">
        <v>2279</v>
      </c>
      <c r="M457" s="30" t="s">
        <v>1911</v>
      </c>
      <c r="N457" s="18" t="s">
        <v>155</v>
      </c>
      <c r="O457" s="30" t="s">
        <v>1686</v>
      </c>
      <c r="P457" s="18" t="s">
        <v>8340</v>
      </c>
      <c r="Q457" s="47" t="s">
        <v>1810</v>
      </c>
      <c r="R457" s="21"/>
    </row>
    <row r="458" spans="3:18" ht="18.5" customHeight="1" thickBot="1" x14ac:dyDescent="0.6">
      <c r="C458" s="22"/>
      <c r="D458" s="51"/>
      <c r="E458" s="54"/>
      <c r="F458" s="34"/>
      <c r="G458" s="24"/>
      <c r="H458" s="25">
        <v>10</v>
      </c>
      <c r="I458" s="24" t="s">
        <v>167</v>
      </c>
      <c r="J458" s="24"/>
      <c r="K458" s="57"/>
      <c r="L458" s="25">
        <v>18</v>
      </c>
      <c r="M458" s="23"/>
      <c r="N458" s="24"/>
      <c r="O458" s="23"/>
      <c r="P458" s="24"/>
      <c r="Q458" s="28"/>
      <c r="R458" s="28"/>
    </row>
    <row r="459" spans="3:18" ht="18" customHeight="1" x14ac:dyDescent="0.55000000000000004">
      <c r="C459" s="11"/>
      <c r="D459" s="49"/>
      <c r="E459" s="52" t="str">
        <f>IF(D459="","",IF(#REF!&gt;0.1,"単",IF(#REF!&gt;0.29,"連",IF(#REF!&gt;0.34,"複","※"))))</f>
        <v/>
      </c>
      <c r="F459" s="12"/>
      <c r="G459" s="48"/>
      <c r="H459" s="13"/>
      <c r="I459" s="13"/>
      <c r="J459" s="13"/>
      <c r="K459" s="55" t="s">
        <v>5929</v>
      </c>
      <c r="L459" s="13"/>
      <c r="M459" s="12"/>
      <c r="N459" s="13"/>
      <c r="O459" s="12"/>
      <c r="P459" s="13"/>
      <c r="Q459" s="16"/>
      <c r="R459" s="16"/>
    </row>
    <row r="460" spans="3:18" ht="18" customHeight="1" x14ac:dyDescent="0.55000000000000004">
      <c r="C460" s="17"/>
      <c r="D460" s="50"/>
      <c r="E460" s="53"/>
      <c r="F460" s="30" t="s">
        <v>8341</v>
      </c>
      <c r="G460" s="18" t="s">
        <v>1643</v>
      </c>
      <c r="H460" s="18" t="s">
        <v>70</v>
      </c>
      <c r="I460" s="18" t="s">
        <v>41</v>
      </c>
      <c r="J460" s="18">
        <v>55</v>
      </c>
      <c r="K460" s="56"/>
      <c r="L460" s="18" t="s">
        <v>1910</v>
      </c>
      <c r="M460" s="30" t="s">
        <v>1912</v>
      </c>
      <c r="N460" s="18" t="s">
        <v>2520</v>
      </c>
      <c r="O460" s="30" t="s">
        <v>1673</v>
      </c>
      <c r="P460" s="18" t="s">
        <v>8273</v>
      </c>
      <c r="Q460" s="47" t="s">
        <v>1643</v>
      </c>
      <c r="R460" s="21"/>
    </row>
    <row r="461" spans="3:18" ht="18.5" customHeight="1" thickBot="1" x14ac:dyDescent="0.6">
      <c r="C461" s="22"/>
      <c r="D461" s="51"/>
      <c r="E461" s="54"/>
      <c r="F461" s="34"/>
      <c r="G461" s="24"/>
      <c r="H461" s="25">
        <v>10</v>
      </c>
      <c r="I461" s="24" t="s">
        <v>167</v>
      </c>
      <c r="J461" s="24"/>
      <c r="K461" s="57"/>
      <c r="L461" s="25">
        <v>21</v>
      </c>
      <c r="M461" s="23"/>
      <c r="N461" s="24"/>
      <c r="O461" s="23"/>
      <c r="P461" s="24"/>
      <c r="Q461" s="28"/>
      <c r="R461" s="28"/>
    </row>
    <row r="462" spans="3:18" ht="18" customHeight="1" x14ac:dyDescent="0.55000000000000004">
      <c r="C462" s="11"/>
      <c r="D462" s="49"/>
      <c r="E462" s="52" t="str">
        <f>IF(D462="","",IF(#REF!&gt;0.1,"単",IF(#REF!&gt;0.29,"連",IF(#REF!&gt;0.34,"複","※"))))</f>
        <v/>
      </c>
      <c r="F462" s="12"/>
      <c r="G462" s="48"/>
      <c r="H462" s="13"/>
      <c r="I462" s="13"/>
      <c r="J462" s="13" t="s">
        <v>167</v>
      </c>
      <c r="K462" s="55" t="s">
        <v>2282</v>
      </c>
      <c r="L462" s="13"/>
      <c r="M462" s="12"/>
      <c r="N462" s="13"/>
      <c r="O462" s="12"/>
      <c r="P462" s="13"/>
      <c r="Q462" s="16"/>
      <c r="R462" s="16"/>
    </row>
    <row r="463" spans="3:18" ht="18" customHeight="1" x14ac:dyDescent="0.55000000000000004">
      <c r="C463" s="17"/>
      <c r="D463" s="50"/>
      <c r="E463" s="53"/>
      <c r="F463" s="30" t="s">
        <v>8342</v>
      </c>
      <c r="G463" s="18" t="s">
        <v>836</v>
      </c>
      <c r="H463" s="18" t="s">
        <v>85</v>
      </c>
      <c r="I463" s="18" t="s">
        <v>2573</v>
      </c>
      <c r="J463" s="18">
        <v>55</v>
      </c>
      <c r="K463" s="56"/>
      <c r="L463" s="18" t="s">
        <v>1910</v>
      </c>
      <c r="M463" s="30" t="s">
        <v>1911</v>
      </c>
      <c r="N463" s="18" t="s">
        <v>5982</v>
      </c>
      <c r="O463" s="30" t="s">
        <v>8343</v>
      </c>
      <c r="P463" s="18" t="s">
        <v>8344</v>
      </c>
      <c r="Q463" s="47" t="s">
        <v>836</v>
      </c>
      <c r="R463" s="21"/>
    </row>
    <row r="464" spans="3:18" ht="18.5" customHeight="1" thickBot="1" x14ac:dyDescent="0.6">
      <c r="C464" s="22"/>
      <c r="D464" s="51"/>
      <c r="E464" s="54"/>
      <c r="F464" s="34"/>
      <c r="G464" s="24"/>
      <c r="H464" s="25">
        <v>15</v>
      </c>
      <c r="I464" s="24" t="s">
        <v>167</v>
      </c>
      <c r="J464" s="24"/>
      <c r="K464" s="57"/>
      <c r="L464" s="25" t="s">
        <v>2207</v>
      </c>
      <c r="M464" s="23"/>
      <c r="N464" s="24"/>
      <c r="O464" s="23"/>
      <c r="P464" s="24"/>
      <c r="Q464" s="28"/>
      <c r="R464" s="28"/>
    </row>
    <row r="465" spans="1:18" ht="18" customHeight="1" x14ac:dyDescent="0.55000000000000004">
      <c r="C465" s="11"/>
      <c r="D465" s="49"/>
      <c r="E465" s="52" t="str">
        <f>IF(D465="","",IF(#REF!&gt;0.1,"単",IF(#REF!&gt;0.29,"連",IF(#REF!&gt;0.34,"複","※"))))</f>
        <v/>
      </c>
      <c r="F465" s="12"/>
      <c r="G465" s="48"/>
      <c r="H465" s="13"/>
      <c r="I465" s="13"/>
      <c r="J465" s="13" t="s">
        <v>167</v>
      </c>
      <c r="K465" s="55" t="s">
        <v>1951</v>
      </c>
      <c r="L465" s="13"/>
      <c r="M465" s="12"/>
      <c r="N465" s="13"/>
      <c r="O465" s="12"/>
      <c r="P465" s="13"/>
      <c r="Q465" s="16"/>
      <c r="R465" s="16"/>
    </row>
    <row r="466" spans="1:18" ht="18" customHeight="1" x14ac:dyDescent="0.55000000000000004">
      <c r="C466" s="17"/>
      <c r="D466" s="50"/>
      <c r="E466" s="53"/>
      <c r="F466" s="30" t="s">
        <v>8345</v>
      </c>
      <c r="G466" s="18" t="s">
        <v>304</v>
      </c>
      <c r="H466" s="18" t="s">
        <v>99</v>
      </c>
      <c r="I466" s="18" t="s">
        <v>71</v>
      </c>
      <c r="J466" s="18">
        <v>53</v>
      </c>
      <c r="K466" s="56"/>
      <c r="L466" s="18" t="s">
        <v>1907</v>
      </c>
      <c r="M466" s="30" t="s">
        <v>1911</v>
      </c>
      <c r="N466" s="18" t="s">
        <v>107</v>
      </c>
      <c r="O466" s="30" t="s">
        <v>1689</v>
      </c>
      <c r="P466" s="18" t="s">
        <v>8346</v>
      </c>
      <c r="Q466" s="47" t="s">
        <v>304</v>
      </c>
      <c r="R466" s="21"/>
    </row>
    <row r="467" spans="1:18" ht="18.5" customHeight="1" thickBot="1" x14ac:dyDescent="0.6">
      <c r="C467" s="22"/>
      <c r="D467" s="51"/>
      <c r="E467" s="54"/>
      <c r="F467" s="34"/>
      <c r="G467" s="24"/>
      <c r="H467" s="25">
        <v>14</v>
      </c>
      <c r="I467" s="24"/>
      <c r="J467" s="24"/>
      <c r="K467" s="57"/>
      <c r="L467" s="25">
        <v>24</v>
      </c>
      <c r="M467" s="23"/>
      <c r="N467" s="24"/>
      <c r="O467" s="23"/>
      <c r="P467" s="24"/>
      <c r="Q467" s="28"/>
      <c r="R467" s="28"/>
    </row>
    <row r="468" spans="1:18" ht="18" customHeight="1" x14ac:dyDescent="0.55000000000000004">
      <c r="C468" s="11"/>
      <c r="D468" s="49"/>
      <c r="E468" s="52" t="str">
        <f>IF(D468="","",IF(#REF!&gt;0.1,"単",IF(#REF!&gt;0.29,"連",IF(#REF!&gt;0.34,"複","※"))))</f>
        <v/>
      </c>
      <c r="F468" s="12"/>
      <c r="G468" s="48"/>
      <c r="H468" s="13"/>
      <c r="I468" s="13"/>
      <c r="J468" s="13"/>
      <c r="K468" s="55" t="s">
        <v>6619</v>
      </c>
      <c r="L468" s="13"/>
      <c r="M468" s="12"/>
      <c r="N468" s="13"/>
      <c r="O468" s="12"/>
      <c r="P468" s="13"/>
      <c r="Q468" s="16"/>
      <c r="R468" s="16"/>
    </row>
    <row r="469" spans="1:18" ht="18" customHeight="1" x14ac:dyDescent="0.55000000000000004">
      <c r="C469" s="17"/>
      <c r="D469" s="50"/>
      <c r="E469" s="53"/>
      <c r="F469" s="30" t="s">
        <v>2273</v>
      </c>
      <c r="G469" s="18" t="s">
        <v>254</v>
      </c>
      <c r="H469" s="18" t="s">
        <v>63</v>
      </c>
      <c r="I469" s="18" t="s">
        <v>25</v>
      </c>
      <c r="J469" s="18">
        <v>56</v>
      </c>
      <c r="K469" s="56"/>
      <c r="L469" s="18" t="s">
        <v>1910</v>
      </c>
      <c r="M469" s="30" t="s">
        <v>1912</v>
      </c>
      <c r="N469" s="18" t="s">
        <v>86</v>
      </c>
      <c r="O469" s="30" t="s">
        <v>8347</v>
      </c>
      <c r="P469" s="18" t="s">
        <v>8348</v>
      </c>
      <c r="Q469" s="47" t="s">
        <v>254</v>
      </c>
      <c r="R469" s="21"/>
    </row>
    <row r="470" spans="1:18" ht="18.5" customHeight="1" thickBot="1" x14ac:dyDescent="0.6">
      <c r="C470" s="22"/>
      <c r="D470" s="51"/>
      <c r="E470" s="54"/>
      <c r="F470" s="34"/>
      <c r="G470" s="24"/>
      <c r="H470" s="25">
        <v>16</v>
      </c>
      <c r="I470" s="24" t="s">
        <v>167</v>
      </c>
      <c r="J470" s="24"/>
      <c r="K470" s="57"/>
      <c r="L470" s="25">
        <v>27</v>
      </c>
      <c r="M470" s="23"/>
      <c r="N470" s="24"/>
      <c r="O470" s="23"/>
      <c r="P470" s="24"/>
      <c r="Q470" s="28"/>
      <c r="R470" s="28"/>
    </row>
    <row r="471" spans="1:18" ht="18" customHeight="1" x14ac:dyDescent="0.55000000000000004">
      <c r="C471" s="11"/>
      <c r="D471" s="49"/>
      <c r="E471" s="52" t="str">
        <f>IF(D471="","",IF(#REF!&gt;0.1,"単",IF(#REF!&gt;0.29,"連",IF(#REF!&gt;0.34,"複","※"))))</f>
        <v/>
      </c>
      <c r="F471" s="12"/>
      <c r="G471" s="48" t="s">
        <v>57</v>
      </c>
      <c r="H471" s="13"/>
      <c r="I471" s="13"/>
      <c r="J471" s="13" t="s">
        <v>167</v>
      </c>
      <c r="K471" s="55" t="s">
        <v>3744</v>
      </c>
      <c r="L471" s="13"/>
      <c r="M471" s="12"/>
      <c r="N471" s="13"/>
      <c r="O471" s="12"/>
      <c r="P471" s="13"/>
      <c r="Q471" s="16"/>
      <c r="R471" s="16"/>
    </row>
    <row r="472" spans="1:18" ht="18" customHeight="1" x14ac:dyDescent="0.55000000000000004">
      <c r="C472" s="17"/>
      <c r="D472" s="50"/>
      <c r="E472" s="53"/>
      <c r="F472" s="30" t="s">
        <v>8349</v>
      </c>
      <c r="G472" s="18" t="s">
        <v>3771</v>
      </c>
      <c r="H472" s="18" t="s">
        <v>106</v>
      </c>
      <c r="I472" s="18" t="s">
        <v>137</v>
      </c>
      <c r="J472" s="18">
        <v>57</v>
      </c>
      <c r="K472" s="56"/>
      <c r="L472" s="18" t="s">
        <v>1910</v>
      </c>
      <c r="M472" s="30" t="s">
        <v>1911</v>
      </c>
      <c r="N472" s="18" t="s">
        <v>8350</v>
      </c>
      <c r="O472" s="30" t="s">
        <v>1767</v>
      </c>
      <c r="P472" s="18" t="s">
        <v>8351</v>
      </c>
      <c r="Q472" s="47" t="s">
        <v>3771</v>
      </c>
      <c r="R472" s="21"/>
    </row>
    <row r="473" spans="1:18" ht="18.5" customHeight="1" thickBot="1" x14ac:dyDescent="0.6">
      <c r="C473" s="22"/>
      <c r="D473" s="51"/>
      <c r="E473" s="54"/>
      <c r="F473" s="34"/>
      <c r="G473" s="24" t="s">
        <v>57</v>
      </c>
      <c r="H473" s="25">
        <v>12</v>
      </c>
      <c r="I473" s="24" t="s">
        <v>167</v>
      </c>
      <c r="J473" s="24" t="s">
        <v>57</v>
      </c>
      <c r="K473" s="57"/>
      <c r="L473" s="25">
        <v>10</v>
      </c>
      <c r="M473" s="23"/>
      <c r="N473" s="24"/>
      <c r="O473" s="23"/>
      <c r="P473" s="24"/>
      <c r="Q473" s="28"/>
      <c r="R473" s="28"/>
    </row>
    <row r="474" spans="1:18" ht="18" customHeight="1" x14ac:dyDescent="0.55000000000000004">
      <c r="C474" s="11"/>
      <c r="D474" s="49"/>
      <c r="E474" s="52" t="str">
        <f>IF(D474="","",IF(#REF!&gt;0.1,"単",IF(#REF!&gt;0.29,"連",IF(#REF!&gt;0.34,"複","※"))))</f>
        <v/>
      </c>
      <c r="F474" s="12"/>
      <c r="G474" s="48"/>
      <c r="H474" s="13"/>
      <c r="I474" s="13"/>
      <c r="J474" s="13" t="s">
        <v>167</v>
      </c>
      <c r="K474" s="55" t="s">
        <v>6014</v>
      </c>
      <c r="L474" s="13"/>
      <c r="M474" s="12"/>
      <c r="N474" s="13"/>
      <c r="O474" s="12"/>
      <c r="P474" s="13"/>
      <c r="Q474" s="16"/>
      <c r="R474" s="16"/>
    </row>
    <row r="475" spans="1:18" ht="18" customHeight="1" x14ac:dyDescent="0.55000000000000004">
      <c r="C475" s="17"/>
      <c r="D475" s="50"/>
      <c r="E475" s="53"/>
      <c r="F475" s="30" t="s">
        <v>2418</v>
      </c>
      <c r="G475" s="18" t="s">
        <v>426</v>
      </c>
      <c r="H475" s="18" t="s">
        <v>106</v>
      </c>
      <c r="I475" s="18" t="s">
        <v>39</v>
      </c>
      <c r="J475" s="18">
        <v>55</v>
      </c>
      <c r="K475" s="56"/>
      <c r="L475" s="18" t="s">
        <v>1910</v>
      </c>
      <c r="M475" s="30" t="s">
        <v>1912</v>
      </c>
      <c r="N475" s="18" t="s">
        <v>108</v>
      </c>
      <c r="O475" s="30" t="s">
        <v>1673</v>
      </c>
      <c r="P475" s="18" t="s">
        <v>8352</v>
      </c>
      <c r="Q475" s="47" t="s">
        <v>426</v>
      </c>
      <c r="R475" s="21"/>
    </row>
    <row r="476" spans="1:18" ht="18.5" customHeight="1" thickBot="1" x14ac:dyDescent="0.6">
      <c r="C476" s="22"/>
      <c r="D476" s="51"/>
      <c r="E476" s="54"/>
      <c r="F476" s="34"/>
      <c r="G476" s="24"/>
      <c r="H476" s="25">
        <v>12</v>
      </c>
      <c r="I476" s="24"/>
      <c r="J476" s="24"/>
      <c r="K476" s="57"/>
      <c r="L476" s="25">
        <v>24</v>
      </c>
      <c r="M476" s="23"/>
      <c r="N476" s="24"/>
      <c r="O476" s="23"/>
      <c r="P476" s="24"/>
      <c r="Q476" s="28"/>
      <c r="R476" s="28"/>
    </row>
    <row r="477" spans="1:18" ht="18" customHeight="1" x14ac:dyDescent="0.55000000000000004">
      <c r="C477" s="11"/>
      <c r="D477" s="49"/>
      <c r="E477" s="52" t="str">
        <f>IF(D477="","",IF(#REF!&gt;0.1,"単",IF(#REF!&gt;0.29,"連",IF(#REF!&gt;0.34,"複","※"))))</f>
        <v/>
      </c>
      <c r="F477" s="12"/>
      <c r="G477" s="48"/>
      <c r="H477" s="13"/>
      <c r="I477" s="13"/>
      <c r="J477" s="13" t="s">
        <v>167</v>
      </c>
      <c r="K477" s="55" t="s">
        <v>8353</v>
      </c>
      <c r="L477" s="13"/>
      <c r="M477" s="12"/>
      <c r="N477" s="13"/>
      <c r="O477" s="12"/>
      <c r="P477" s="13"/>
      <c r="Q477" s="16"/>
      <c r="R477" s="16"/>
    </row>
    <row r="478" spans="1:18" ht="18" customHeight="1" x14ac:dyDescent="0.55000000000000004">
      <c r="C478" s="17"/>
      <c r="D478" s="50"/>
      <c r="E478" s="53"/>
      <c r="F478" s="30" t="s">
        <v>8354</v>
      </c>
      <c r="G478" s="18" t="s">
        <v>1120</v>
      </c>
      <c r="H478" s="18" t="s">
        <v>63</v>
      </c>
      <c r="I478" s="18" t="s">
        <v>1792</v>
      </c>
      <c r="J478" s="18">
        <v>53</v>
      </c>
      <c r="K478" s="56"/>
      <c r="L478" s="18" t="s">
        <v>1910</v>
      </c>
      <c r="M478" s="30" t="s">
        <v>1908</v>
      </c>
      <c r="N478" s="18" t="s">
        <v>116</v>
      </c>
      <c r="O478" s="30" t="s">
        <v>6219</v>
      </c>
      <c r="P478" s="18" t="s">
        <v>8355</v>
      </c>
      <c r="Q478" s="47" t="s">
        <v>1120</v>
      </c>
      <c r="R478" s="21"/>
    </row>
    <row r="479" spans="1:18" ht="18.5" customHeight="1" thickBot="1" x14ac:dyDescent="0.6">
      <c r="C479" s="22"/>
      <c r="D479" s="51"/>
      <c r="E479" s="54"/>
      <c r="F479" s="34"/>
      <c r="G479" s="24"/>
      <c r="H479" s="25">
        <v>16</v>
      </c>
      <c r="I479" s="24" t="s">
        <v>167</v>
      </c>
      <c r="J479" s="24"/>
      <c r="K479" s="57"/>
      <c r="L479" s="25">
        <v>34</v>
      </c>
      <c r="M479" s="23"/>
      <c r="N479" s="24"/>
      <c r="O479" s="23"/>
      <c r="P479" s="24"/>
      <c r="Q479" s="28"/>
      <c r="R479" s="28"/>
    </row>
    <row r="480" spans="1:18" x14ac:dyDescent="0.55000000000000004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8" x14ac:dyDescent="0.55000000000000004">
      <c r="A481" t="s">
        <v>55</v>
      </c>
      <c r="B481" t="s">
        <v>1</v>
      </c>
      <c r="C481" s="1" t="s">
        <v>2</v>
      </c>
      <c r="D481" t="s">
        <v>11</v>
      </c>
      <c r="E481" t="s">
        <v>2193</v>
      </c>
      <c r="F481" t="s">
        <v>3</v>
      </c>
      <c r="G481" t="s">
        <v>4</v>
      </c>
      <c r="H481" t="s">
        <v>5</v>
      </c>
      <c r="I481" t="s">
        <v>6</v>
      </c>
      <c r="J481" t="s">
        <v>7</v>
      </c>
      <c r="K481" t="s">
        <v>1903</v>
      </c>
      <c r="L481" t="s">
        <v>1904</v>
      </c>
      <c r="M481" t="s">
        <v>1905</v>
      </c>
      <c r="N481" t="s">
        <v>8</v>
      </c>
      <c r="O481" t="s">
        <v>9</v>
      </c>
      <c r="P481" t="s">
        <v>10</v>
      </c>
      <c r="Q481" t="s">
        <v>12</v>
      </c>
    </row>
    <row r="482" spans="1:18" x14ac:dyDescent="0.55000000000000004">
      <c r="A482" t="s">
        <v>943</v>
      </c>
      <c r="B482" t="s">
        <v>6023</v>
      </c>
      <c r="H482" s="7"/>
    </row>
    <row r="483" spans="1:18" x14ac:dyDescent="0.55000000000000004">
      <c r="A483" s="7">
        <v>11</v>
      </c>
      <c r="B483" s="7"/>
      <c r="C483" s="37" t="s">
        <v>943</v>
      </c>
      <c r="D483" s="7" t="s">
        <v>6023</v>
      </c>
      <c r="G483" s="7" t="s">
        <v>1458</v>
      </c>
      <c r="H483" s="9"/>
    </row>
    <row r="484" spans="1:18" ht="18.5" thickBot="1" x14ac:dyDescent="0.6">
      <c r="C484" s="39">
        <v>11</v>
      </c>
      <c r="D484" t="s">
        <v>1272</v>
      </c>
      <c r="E484">
        <f>VALUE(B482)</f>
        <v>1600</v>
      </c>
      <c r="F484" t="s">
        <v>943</v>
      </c>
      <c r="I484" s="31"/>
    </row>
    <row r="485" spans="1:18" ht="18" customHeight="1" x14ac:dyDescent="0.55000000000000004">
      <c r="C485" s="11"/>
      <c r="D485" s="49"/>
      <c r="E485" s="52" t="str">
        <f>IF(D485="","",IF(#REF!&gt;0.1,"単",IF(#REF!&gt;0.29,"連",IF(#REF!&gt;0.34,"複","※"))))</f>
        <v/>
      </c>
      <c r="F485" s="12"/>
      <c r="G485" s="48"/>
      <c r="H485" s="13"/>
      <c r="I485" s="13"/>
      <c r="J485" s="13" t="s">
        <v>167</v>
      </c>
      <c r="K485" s="55" t="s">
        <v>6117</v>
      </c>
      <c r="L485" s="13"/>
      <c r="M485" s="12"/>
      <c r="N485" s="13"/>
      <c r="O485" s="12"/>
      <c r="P485" s="13"/>
      <c r="Q485" s="16"/>
      <c r="R485" s="16"/>
    </row>
    <row r="486" spans="1:18" ht="18" customHeight="1" x14ac:dyDescent="0.55000000000000004">
      <c r="C486" s="17"/>
      <c r="D486" s="50"/>
      <c r="E486" s="53"/>
      <c r="F486" s="30" t="s">
        <v>1066</v>
      </c>
      <c r="G486" s="18" t="s">
        <v>267</v>
      </c>
      <c r="H486" s="18" t="s">
        <v>6330</v>
      </c>
      <c r="I486" s="18" t="s">
        <v>39</v>
      </c>
      <c r="J486" s="18">
        <v>55</v>
      </c>
      <c r="K486" s="56"/>
      <c r="L486" s="18" t="s">
        <v>1907</v>
      </c>
      <c r="M486" s="30" t="s">
        <v>1911</v>
      </c>
      <c r="N486" s="18" t="s">
        <v>105</v>
      </c>
      <c r="O486" s="30" t="s">
        <v>1724</v>
      </c>
      <c r="P486" s="18" t="s">
        <v>8356</v>
      </c>
      <c r="Q486" s="47" t="s">
        <v>267</v>
      </c>
      <c r="R486" s="21"/>
    </row>
    <row r="487" spans="1:18" ht="18.5" customHeight="1" thickBot="1" x14ac:dyDescent="0.6">
      <c r="C487" s="22"/>
      <c r="D487" s="51"/>
      <c r="E487" s="54"/>
      <c r="F487" s="34"/>
      <c r="G487" s="24"/>
      <c r="H487" s="25">
        <v>16</v>
      </c>
      <c r="I487" s="24"/>
      <c r="J487" s="24"/>
      <c r="K487" s="57"/>
      <c r="L487" s="25">
        <v>24</v>
      </c>
      <c r="M487" s="23"/>
      <c r="N487" s="24"/>
      <c r="O487" s="23"/>
      <c r="P487" s="24"/>
      <c r="Q487" s="28"/>
      <c r="R487" s="28"/>
    </row>
    <row r="488" spans="1:18" ht="18" customHeight="1" x14ac:dyDescent="0.55000000000000004">
      <c r="C488" s="11"/>
      <c r="D488" s="49"/>
      <c r="E488" s="52" t="str">
        <f>IF(D488="","",IF(#REF!&gt;0.1,"単",IF(#REF!&gt;0.29,"連",IF(#REF!&gt;0.34,"複","※"))))</f>
        <v/>
      </c>
      <c r="F488" s="12"/>
      <c r="G488" s="48"/>
      <c r="H488" s="13"/>
      <c r="I488" s="13"/>
      <c r="J488" s="13"/>
      <c r="K488" s="55" t="s">
        <v>6117</v>
      </c>
      <c r="L488" s="13"/>
      <c r="M488" s="12"/>
      <c r="N488" s="13"/>
      <c r="O488" s="12"/>
      <c r="P488" s="13"/>
      <c r="Q488" s="16"/>
      <c r="R488" s="16"/>
    </row>
    <row r="489" spans="1:18" ht="18.75" customHeight="1" x14ac:dyDescent="0.55000000000000004">
      <c r="C489" s="17"/>
      <c r="D489" s="50"/>
      <c r="E489" s="53"/>
      <c r="F489" s="30" t="s">
        <v>3789</v>
      </c>
      <c r="G489" s="18" t="s">
        <v>276</v>
      </c>
      <c r="H489" s="18" t="s">
        <v>64</v>
      </c>
      <c r="I489" s="18" t="s">
        <v>131</v>
      </c>
      <c r="J489" s="18">
        <v>55</v>
      </c>
      <c r="K489" s="56"/>
      <c r="L489" s="18" t="s">
        <v>1907</v>
      </c>
      <c r="M489" s="30" t="s">
        <v>1908</v>
      </c>
      <c r="N489" s="18" t="s">
        <v>90</v>
      </c>
      <c r="O489" s="30" t="s">
        <v>1698</v>
      </c>
      <c r="P489" s="18" t="s">
        <v>8357</v>
      </c>
      <c r="Q489" s="47" t="s">
        <v>276</v>
      </c>
      <c r="R489" s="21"/>
    </row>
    <row r="490" spans="1:18" ht="18.5" customHeight="1" thickBot="1" x14ac:dyDescent="0.6">
      <c r="C490" s="22"/>
      <c r="D490" s="51"/>
      <c r="E490" s="54"/>
      <c r="F490" s="34"/>
      <c r="G490" s="24"/>
      <c r="H490" s="25">
        <v>9</v>
      </c>
      <c r="I490" s="24" t="s">
        <v>167</v>
      </c>
      <c r="J490" s="24"/>
      <c r="K490" s="57"/>
      <c r="L490" s="25">
        <v>20</v>
      </c>
      <c r="M490" s="23"/>
      <c r="N490" s="24"/>
      <c r="O490" s="23"/>
      <c r="P490" s="24"/>
      <c r="Q490" s="28"/>
      <c r="R490" s="28"/>
    </row>
    <row r="491" spans="1:18" ht="18" customHeight="1" x14ac:dyDescent="0.55000000000000004">
      <c r="C491" s="11"/>
      <c r="D491" s="49"/>
      <c r="E491" s="52" t="str">
        <f>IF(D491="","",IF(#REF!&gt;0.1,"単",IF(#REF!&gt;0.29,"連",IF(#REF!&gt;0.34,"複","※"))))</f>
        <v/>
      </c>
      <c r="F491" s="12"/>
      <c r="G491" s="48"/>
      <c r="H491" s="13"/>
      <c r="I491" s="13"/>
      <c r="J491" s="13" t="s">
        <v>167</v>
      </c>
      <c r="K491" s="55" t="s">
        <v>3758</v>
      </c>
      <c r="L491" s="13"/>
      <c r="M491" s="12"/>
      <c r="N491" s="13"/>
      <c r="O491" s="12"/>
      <c r="P491" s="13"/>
      <c r="Q491" s="16"/>
      <c r="R491" s="16"/>
    </row>
    <row r="492" spans="1:18" ht="18" customHeight="1" x14ac:dyDescent="0.55000000000000004">
      <c r="C492" s="17"/>
      <c r="D492" s="50"/>
      <c r="E492" s="53"/>
      <c r="F492" s="30" t="s">
        <v>5116</v>
      </c>
      <c r="G492" s="18" t="s">
        <v>5106</v>
      </c>
      <c r="H492" s="18" t="s">
        <v>69</v>
      </c>
      <c r="I492" s="18" t="s">
        <v>119</v>
      </c>
      <c r="J492" s="18">
        <v>55</v>
      </c>
      <c r="K492" s="56"/>
      <c r="L492" s="18" t="s">
        <v>1907</v>
      </c>
      <c r="M492" s="30" t="s">
        <v>1908</v>
      </c>
      <c r="N492" s="18" t="s">
        <v>105</v>
      </c>
      <c r="O492" s="30" t="s">
        <v>8358</v>
      </c>
      <c r="P492" s="18" t="s">
        <v>8359</v>
      </c>
      <c r="Q492" s="47" t="s">
        <v>5106</v>
      </c>
      <c r="R492" s="21"/>
    </row>
    <row r="493" spans="1:18" ht="18.5" customHeight="1" thickBot="1" x14ac:dyDescent="0.6">
      <c r="C493" s="22"/>
      <c r="D493" s="51"/>
      <c r="E493" s="54"/>
      <c r="F493" s="34"/>
      <c r="G493" s="24"/>
      <c r="H493" s="25">
        <v>8</v>
      </c>
      <c r="I493" s="24" t="s">
        <v>167</v>
      </c>
      <c r="J493" s="24"/>
      <c r="K493" s="57"/>
      <c r="L493" s="25">
        <v>12</v>
      </c>
      <c r="M493" s="23"/>
      <c r="N493" s="24"/>
      <c r="O493" s="23"/>
      <c r="P493" s="24"/>
      <c r="Q493" s="28"/>
      <c r="R493" s="28"/>
    </row>
    <row r="494" spans="1:18" ht="18" customHeight="1" x14ac:dyDescent="0.55000000000000004">
      <c r="C494" s="11"/>
      <c r="D494" s="49"/>
      <c r="E494" s="52" t="str">
        <f>IF(D494="","",IF(#REF!&gt;0.1,"単",IF(#REF!&gt;0.29,"連",IF(#REF!&gt;0.34,"複","※"))))</f>
        <v/>
      </c>
      <c r="F494" s="12"/>
      <c r="G494" s="48"/>
      <c r="H494" s="13"/>
      <c r="I494" s="13"/>
      <c r="J494" s="13" t="s">
        <v>167</v>
      </c>
      <c r="K494" s="55" t="s">
        <v>6026</v>
      </c>
      <c r="L494" s="13"/>
      <c r="M494" s="12"/>
      <c r="N494" s="13"/>
      <c r="O494" s="12"/>
      <c r="P494" s="13"/>
      <c r="Q494" s="16"/>
      <c r="R494" s="16"/>
    </row>
    <row r="495" spans="1:18" ht="18.75" customHeight="1" x14ac:dyDescent="0.55000000000000004">
      <c r="C495" s="17"/>
      <c r="D495" s="50"/>
      <c r="E495" s="53"/>
      <c r="F495" s="30" t="s">
        <v>8360</v>
      </c>
      <c r="G495" s="18" t="s">
        <v>1318</v>
      </c>
      <c r="H495" s="18" t="s">
        <v>70</v>
      </c>
      <c r="I495" s="18" t="s">
        <v>25</v>
      </c>
      <c r="J495" s="18">
        <v>55</v>
      </c>
      <c r="K495" s="56"/>
      <c r="L495" s="18" t="s">
        <v>1907</v>
      </c>
      <c r="M495" s="30" t="s">
        <v>1920</v>
      </c>
      <c r="N495" s="18" t="s">
        <v>5999</v>
      </c>
      <c r="O495" s="30" t="s">
        <v>1724</v>
      </c>
      <c r="P495" s="18" t="s">
        <v>8361</v>
      </c>
      <c r="Q495" s="47" t="s">
        <v>1318</v>
      </c>
      <c r="R495" s="21"/>
    </row>
    <row r="496" spans="1:18" ht="18.5" customHeight="1" thickBot="1" x14ac:dyDescent="0.6">
      <c r="C496" s="22"/>
      <c r="D496" s="51"/>
      <c r="E496" s="54"/>
      <c r="F496" s="34"/>
      <c r="G496" s="24"/>
      <c r="H496" s="25">
        <v>10</v>
      </c>
      <c r="I496" s="24" t="s">
        <v>167</v>
      </c>
      <c r="J496" s="24"/>
      <c r="K496" s="57"/>
      <c r="L496" s="25">
        <v>27</v>
      </c>
      <c r="M496" s="23"/>
      <c r="N496" s="24"/>
      <c r="O496" s="23"/>
      <c r="P496" s="24"/>
      <c r="Q496" s="28"/>
      <c r="R496" s="28"/>
    </row>
    <row r="497" spans="3:18" ht="18" customHeight="1" x14ac:dyDescent="0.55000000000000004">
      <c r="C497" s="11"/>
      <c r="D497" s="49"/>
      <c r="E497" s="52" t="str">
        <f>IF(D497="","",IF(#REF!&gt;0.1,"単",IF(#REF!&gt;0.29,"連",IF(#REF!&gt;0.34,"複","※"))))</f>
        <v/>
      </c>
      <c r="F497" s="12"/>
      <c r="G497" s="48"/>
      <c r="H497" s="13"/>
      <c r="I497" s="13"/>
      <c r="J497" s="13"/>
      <c r="K497" s="55" t="s">
        <v>3417</v>
      </c>
      <c r="L497" s="13"/>
      <c r="M497" s="12"/>
      <c r="N497" s="13"/>
      <c r="O497" s="12"/>
      <c r="P497" s="13"/>
      <c r="Q497" s="16"/>
      <c r="R497" s="16"/>
    </row>
    <row r="498" spans="3:18" ht="18.75" customHeight="1" x14ac:dyDescent="0.55000000000000004">
      <c r="C498" s="17"/>
      <c r="D498" s="50"/>
      <c r="E498" s="53"/>
      <c r="F498" s="30" t="s">
        <v>1814</v>
      </c>
      <c r="G498" s="18" t="s">
        <v>426</v>
      </c>
      <c r="H498" s="18" t="s">
        <v>106</v>
      </c>
      <c r="I498" s="18" t="s">
        <v>36</v>
      </c>
      <c r="J498" s="18">
        <v>55</v>
      </c>
      <c r="K498" s="56"/>
      <c r="L498" s="18" t="s">
        <v>1907</v>
      </c>
      <c r="M498" s="30" t="s">
        <v>1908</v>
      </c>
      <c r="N498" s="18" t="s">
        <v>116</v>
      </c>
      <c r="O498" s="30" t="s">
        <v>6379</v>
      </c>
      <c r="P498" s="18" t="s">
        <v>8362</v>
      </c>
      <c r="Q498" s="47" t="s">
        <v>426</v>
      </c>
      <c r="R498" s="21"/>
    </row>
    <row r="499" spans="3:18" ht="18.5" customHeight="1" thickBot="1" x14ac:dyDescent="0.6">
      <c r="C499" s="22"/>
      <c r="D499" s="51"/>
      <c r="E499" s="54"/>
      <c r="F499" s="34"/>
      <c r="G499" s="24"/>
      <c r="H499" s="25">
        <v>12</v>
      </c>
      <c r="I499" s="24" t="s">
        <v>167</v>
      </c>
      <c r="J499" s="24"/>
      <c r="K499" s="57"/>
      <c r="L499" s="25" t="s">
        <v>2207</v>
      </c>
      <c r="M499" s="23"/>
      <c r="N499" s="24"/>
      <c r="O499" s="23"/>
      <c r="P499" s="24"/>
      <c r="Q499" s="28"/>
      <c r="R499" s="28"/>
    </row>
    <row r="500" spans="3:18" ht="18" customHeight="1" x14ac:dyDescent="0.55000000000000004">
      <c r="C500" s="11"/>
      <c r="D500" s="49"/>
      <c r="E500" s="52" t="str">
        <f>IF(D500="","",IF(#REF!&gt;0.1,"単",IF(#REF!&gt;0.29,"連",IF(#REF!&gt;0.34,"複","※"))))</f>
        <v/>
      </c>
      <c r="F500" s="12"/>
      <c r="G500" s="48" t="s">
        <v>57</v>
      </c>
      <c r="H500" s="13"/>
      <c r="I500" s="13"/>
      <c r="J500" s="13" t="s">
        <v>167</v>
      </c>
      <c r="K500" s="55" t="s">
        <v>6000</v>
      </c>
      <c r="L500" s="13"/>
      <c r="M500" s="12"/>
      <c r="N500" s="13"/>
      <c r="O500" s="12"/>
      <c r="P500" s="13"/>
      <c r="Q500" s="16"/>
      <c r="R500" s="16"/>
    </row>
    <row r="501" spans="3:18" ht="18" customHeight="1" x14ac:dyDescent="0.55000000000000004">
      <c r="C501" s="17"/>
      <c r="D501" s="50"/>
      <c r="E501" s="53"/>
      <c r="F501" s="30" t="s">
        <v>8363</v>
      </c>
      <c r="G501" s="18" t="s">
        <v>35</v>
      </c>
      <c r="H501" s="18" t="s">
        <v>64</v>
      </c>
      <c r="I501" s="18" t="s">
        <v>38</v>
      </c>
      <c r="J501" s="18">
        <v>55</v>
      </c>
      <c r="K501" s="56"/>
      <c r="L501" s="18" t="s">
        <v>1907</v>
      </c>
      <c r="M501" s="30" t="s">
        <v>1908</v>
      </c>
      <c r="N501" s="18" t="s">
        <v>146</v>
      </c>
      <c r="O501" s="30" t="s">
        <v>6410</v>
      </c>
      <c r="P501" s="18" t="s">
        <v>8364</v>
      </c>
      <c r="Q501" s="47" t="s">
        <v>35</v>
      </c>
      <c r="R501" s="21"/>
    </row>
    <row r="502" spans="3:18" ht="18.5" customHeight="1" thickBot="1" x14ac:dyDescent="0.6">
      <c r="C502" s="22"/>
      <c r="D502" s="51"/>
      <c r="E502" s="54"/>
      <c r="F502" s="34"/>
      <c r="G502" s="24" t="s">
        <v>57</v>
      </c>
      <c r="H502" s="25">
        <v>9</v>
      </c>
      <c r="I502" s="24" t="s">
        <v>167</v>
      </c>
      <c r="J502" s="24" t="s">
        <v>57</v>
      </c>
      <c r="K502" s="57"/>
      <c r="L502" s="25">
        <v>16</v>
      </c>
      <c r="M502" s="23"/>
      <c r="N502" s="24"/>
      <c r="O502" s="23"/>
      <c r="P502" s="24"/>
      <c r="Q502" s="28"/>
      <c r="R502" s="28"/>
    </row>
    <row r="503" spans="3:18" ht="18" customHeight="1" x14ac:dyDescent="0.55000000000000004">
      <c r="C503" s="11"/>
      <c r="D503" s="49"/>
      <c r="E503" s="52" t="str">
        <f>IF(D503="","",IF(#REF!&gt;0.1,"単",IF(#REF!&gt;0.29,"連",IF(#REF!&gt;0.34,"複","※"))))</f>
        <v/>
      </c>
      <c r="F503" s="12"/>
      <c r="G503" s="48"/>
      <c r="H503" s="13"/>
      <c r="I503" s="13"/>
      <c r="J503" s="13" t="s">
        <v>167</v>
      </c>
      <c r="K503" s="55" t="s">
        <v>2205</v>
      </c>
      <c r="L503" s="13"/>
      <c r="M503" s="12"/>
      <c r="N503" s="13"/>
      <c r="O503" s="12"/>
      <c r="P503" s="13"/>
      <c r="Q503" s="16"/>
      <c r="R503" s="16"/>
    </row>
    <row r="504" spans="3:18" ht="18" customHeight="1" x14ac:dyDescent="0.55000000000000004">
      <c r="C504" s="17"/>
      <c r="D504" s="50"/>
      <c r="E504" s="53"/>
      <c r="F504" s="30" t="s">
        <v>415</v>
      </c>
      <c r="G504" s="18" t="s">
        <v>321</v>
      </c>
      <c r="H504" s="18" t="s">
        <v>70</v>
      </c>
      <c r="I504" s="18" t="s">
        <v>34</v>
      </c>
      <c r="J504" s="18">
        <v>55</v>
      </c>
      <c r="K504" s="56"/>
      <c r="L504" s="18" t="s">
        <v>1907</v>
      </c>
      <c r="M504" s="30" t="s">
        <v>1908</v>
      </c>
      <c r="N504" s="18" t="s">
        <v>87</v>
      </c>
      <c r="O504" s="30" t="s">
        <v>1673</v>
      </c>
      <c r="P504" s="18" t="s">
        <v>8365</v>
      </c>
      <c r="Q504" s="47" t="s">
        <v>321</v>
      </c>
      <c r="R504" s="21"/>
    </row>
    <row r="505" spans="3:18" ht="18.5" customHeight="1" thickBot="1" x14ac:dyDescent="0.6">
      <c r="C505" s="22"/>
      <c r="D505" s="51"/>
      <c r="E505" s="54"/>
      <c r="F505" s="34"/>
      <c r="G505" s="24"/>
      <c r="H505" s="25">
        <v>10</v>
      </c>
      <c r="I505" s="24"/>
      <c r="J505" s="24"/>
      <c r="K505" s="57"/>
      <c r="L505" s="25">
        <v>33</v>
      </c>
      <c r="M505" s="23"/>
      <c r="N505" s="24"/>
      <c r="O505" s="23"/>
      <c r="P505" s="24"/>
      <c r="Q505" s="28"/>
      <c r="R505" s="28"/>
    </row>
    <row r="506" spans="3:18" ht="18" customHeight="1" x14ac:dyDescent="0.55000000000000004">
      <c r="C506" s="11"/>
      <c r="D506" s="49"/>
      <c r="E506" s="52" t="str">
        <f>IF(D506="","",IF(#REF!&gt;0.1,"単",IF(#REF!&gt;0.29,"連",IF(#REF!&gt;0.34,"複","※"))))</f>
        <v/>
      </c>
      <c r="F506" s="12"/>
      <c r="G506" s="48" t="s">
        <v>57</v>
      </c>
      <c r="H506" s="13"/>
      <c r="I506" s="13"/>
      <c r="J506" s="13" t="s">
        <v>167</v>
      </c>
      <c r="K506" s="55" t="s">
        <v>8366</v>
      </c>
      <c r="L506" s="13"/>
      <c r="M506" s="12"/>
      <c r="N506" s="13"/>
      <c r="O506" s="12"/>
      <c r="P506" s="13"/>
      <c r="Q506" s="16"/>
      <c r="R506" s="16"/>
    </row>
    <row r="507" spans="3:18" ht="18" customHeight="1" x14ac:dyDescent="0.55000000000000004">
      <c r="C507" s="17"/>
      <c r="D507" s="50"/>
      <c r="E507" s="53"/>
      <c r="F507" s="30" t="s">
        <v>8367</v>
      </c>
      <c r="G507" s="18" t="s">
        <v>1691</v>
      </c>
      <c r="H507" s="18" t="s">
        <v>62</v>
      </c>
      <c r="I507" s="18" t="s">
        <v>130</v>
      </c>
      <c r="J507" s="18">
        <v>55</v>
      </c>
      <c r="K507" s="56"/>
      <c r="L507" s="18" t="s">
        <v>1907</v>
      </c>
      <c r="M507" s="30" t="s">
        <v>1916</v>
      </c>
      <c r="N507" s="18" t="s">
        <v>95</v>
      </c>
      <c r="O507" s="30" t="s">
        <v>1696</v>
      </c>
      <c r="P507" s="18" t="s">
        <v>8368</v>
      </c>
      <c r="Q507" s="47" t="s">
        <v>1691</v>
      </c>
      <c r="R507" s="21"/>
    </row>
    <row r="508" spans="3:18" ht="18.5" customHeight="1" thickBot="1" x14ac:dyDescent="0.6">
      <c r="C508" s="22"/>
      <c r="D508" s="51"/>
      <c r="E508" s="54"/>
      <c r="F508" s="34"/>
      <c r="G508" s="24" t="s">
        <v>57</v>
      </c>
      <c r="H508" s="25">
        <v>7</v>
      </c>
      <c r="I508" s="24" t="s">
        <v>167</v>
      </c>
      <c r="J508" s="24" t="s">
        <v>57</v>
      </c>
      <c r="K508" s="57"/>
      <c r="L508" s="25">
        <v>7</v>
      </c>
      <c r="M508" s="23"/>
      <c r="N508" s="24"/>
      <c r="O508" s="23"/>
      <c r="P508" s="24"/>
      <c r="Q508" s="28"/>
      <c r="R508" s="28"/>
    </row>
    <row r="509" spans="3:18" ht="18" customHeight="1" x14ac:dyDescent="0.55000000000000004">
      <c r="C509" s="11"/>
      <c r="D509" s="49"/>
      <c r="E509" s="52" t="str">
        <f>IF(D509="","",IF(#REF!&gt;0.1,"単",IF(#REF!&gt;0.29,"連",IF(#REF!&gt;0.34,"複","※"))))</f>
        <v/>
      </c>
      <c r="F509" s="12"/>
      <c r="G509" s="48"/>
      <c r="H509" s="13"/>
      <c r="I509" s="13"/>
      <c r="J509" s="13" t="s">
        <v>167</v>
      </c>
      <c r="K509" s="55" t="s">
        <v>3622</v>
      </c>
      <c r="L509" s="13"/>
      <c r="M509" s="12"/>
      <c r="N509" s="13"/>
      <c r="O509" s="12"/>
      <c r="P509" s="13"/>
      <c r="Q509" s="16"/>
      <c r="R509" s="16"/>
    </row>
    <row r="510" spans="3:18" ht="18" customHeight="1" x14ac:dyDescent="0.55000000000000004">
      <c r="C510" s="17"/>
      <c r="D510" s="50"/>
      <c r="E510" s="53"/>
      <c r="F510" s="30" t="s">
        <v>5122</v>
      </c>
      <c r="G510" s="18" t="s">
        <v>326</v>
      </c>
      <c r="H510" s="18" t="s">
        <v>69</v>
      </c>
      <c r="I510" s="18" t="s">
        <v>154</v>
      </c>
      <c r="J510" s="18">
        <v>55</v>
      </c>
      <c r="K510" s="56"/>
      <c r="L510" s="18" t="s">
        <v>1907</v>
      </c>
      <c r="M510" s="30" t="s">
        <v>1908</v>
      </c>
      <c r="N510" s="18" t="s">
        <v>116</v>
      </c>
      <c r="O510" s="30" t="s">
        <v>1673</v>
      </c>
      <c r="P510" s="18" t="s">
        <v>8369</v>
      </c>
      <c r="Q510" s="47" t="s">
        <v>326</v>
      </c>
      <c r="R510" s="21"/>
    </row>
    <row r="511" spans="3:18" ht="18.5" customHeight="1" thickBot="1" x14ac:dyDescent="0.6">
      <c r="C511" s="22"/>
      <c r="D511" s="51"/>
      <c r="E511" s="54"/>
      <c r="F511" s="34"/>
      <c r="G511" s="24"/>
      <c r="H511" s="25">
        <v>8</v>
      </c>
      <c r="I511" s="24" t="s">
        <v>167</v>
      </c>
      <c r="J511" s="24"/>
      <c r="K511" s="57"/>
      <c r="L511" s="25">
        <v>1</v>
      </c>
      <c r="M511" s="23"/>
      <c r="N511" s="24"/>
      <c r="O511" s="23"/>
      <c r="P511" s="24"/>
      <c r="Q511" s="28"/>
      <c r="R511" s="28"/>
    </row>
    <row r="512" spans="3:18" ht="18" customHeight="1" x14ac:dyDescent="0.55000000000000004">
      <c r="C512" s="11"/>
      <c r="D512" s="49"/>
      <c r="E512" s="52" t="str">
        <f>IF(D512="","",IF(#REF!&gt;0.1,"単",IF(#REF!&gt;0.29,"連",IF(#REF!&gt;0.34,"複","※"))))</f>
        <v/>
      </c>
      <c r="F512" s="12"/>
      <c r="G512" s="48"/>
      <c r="H512" s="13"/>
      <c r="I512" s="13"/>
      <c r="J512" s="13"/>
      <c r="K512" s="55" t="s">
        <v>3733</v>
      </c>
      <c r="L512" s="13"/>
      <c r="M512" s="12"/>
      <c r="N512" s="13"/>
      <c r="O512" s="12"/>
      <c r="P512" s="13"/>
      <c r="Q512" s="16"/>
      <c r="R512" s="16"/>
    </row>
    <row r="513" spans="3:18" ht="18" customHeight="1" x14ac:dyDescent="0.55000000000000004">
      <c r="C513" s="17"/>
      <c r="D513" s="50"/>
      <c r="E513" s="53"/>
      <c r="F513" s="30" t="s">
        <v>8370</v>
      </c>
      <c r="G513" s="18" t="s">
        <v>578</v>
      </c>
      <c r="H513" s="18" t="s">
        <v>70</v>
      </c>
      <c r="I513" s="18" t="s">
        <v>28</v>
      </c>
      <c r="J513" s="18">
        <v>55</v>
      </c>
      <c r="K513" s="56"/>
      <c r="L513" s="18" t="s">
        <v>1907</v>
      </c>
      <c r="M513" s="30" t="s">
        <v>1916</v>
      </c>
      <c r="N513" s="18" t="s">
        <v>83</v>
      </c>
      <c r="O513" s="30" t="s">
        <v>8371</v>
      </c>
      <c r="P513" s="18" t="s">
        <v>8372</v>
      </c>
      <c r="Q513" s="47" t="s">
        <v>578</v>
      </c>
      <c r="R513" s="21"/>
    </row>
    <row r="514" spans="3:18" ht="18.5" customHeight="1" thickBot="1" x14ac:dyDescent="0.6">
      <c r="C514" s="22"/>
      <c r="D514" s="51"/>
      <c r="E514" s="54"/>
      <c r="F514" s="34"/>
      <c r="G514" s="24"/>
      <c r="H514" s="25">
        <v>10</v>
      </c>
      <c r="I514" s="24" t="s">
        <v>167</v>
      </c>
      <c r="J514" s="24" t="s">
        <v>57</v>
      </c>
      <c r="K514" s="57"/>
      <c r="L514" s="25">
        <v>21</v>
      </c>
      <c r="M514" s="23"/>
      <c r="N514" s="24"/>
      <c r="O514" s="23"/>
      <c r="P514" s="24"/>
      <c r="Q514" s="28"/>
      <c r="R514" s="28"/>
    </row>
    <row r="515" spans="3:18" ht="18" customHeight="1" x14ac:dyDescent="0.55000000000000004">
      <c r="C515" s="11"/>
      <c r="D515" s="49"/>
      <c r="E515" s="52" t="str">
        <f>IF(D515="","",IF(#REF!&gt;0.1,"単",IF(#REF!&gt;0.29,"連",IF(#REF!&gt;0.34,"複","※"))))</f>
        <v/>
      </c>
      <c r="F515" s="12"/>
      <c r="G515" s="48"/>
      <c r="H515" s="13"/>
      <c r="I515" s="13"/>
      <c r="J515" s="13" t="s">
        <v>167</v>
      </c>
      <c r="K515" s="55" t="s">
        <v>6608</v>
      </c>
      <c r="L515" s="13"/>
      <c r="M515" s="12"/>
      <c r="N515" s="13"/>
      <c r="O515" s="12"/>
      <c r="P515" s="13"/>
      <c r="Q515" s="16"/>
      <c r="R515" s="16"/>
    </row>
    <row r="516" spans="3:18" ht="18" customHeight="1" x14ac:dyDescent="0.55000000000000004">
      <c r="C516" s="17"/>
      <c r="D516" s="50"/>
      <c r="E516" s="53"/>
      <c r="F516" s="30" t="s">
        <v>8373</v>
      </c>
      <c r="G516" s="18" t="s">
        <v>1965</v>
      </c>
      <c r="H516" s="18" t="s">
        <v>106</v>
      </c>
      <c r="I516" s="18" t="s">
        <v>71</v>
      </c>
      <c r="J516" s="18">
        <v>55</v>
      </c>
      <c r="K516" s="56"/>
      <c r="L516" s="18" t="s">
        <v>1907</v>
      </c>
      <c r="M516" s="30" t="s">
        <v>1908</v>
      </c>
      <c r="N516" s="18" t="s">
        <v>116</v>
      </c>
      <c r="O516" s="30" t="s">
        <v>6219</v>
      </c>
      <c r="P516" s="18" t="s">
        <v>8374</v>
      </c>
      <c r="Q516" s="47" t="s">
        <v>1965</v>
      </c>
      <c r="R516" s="21"/>
    </row>
    <row r="517" spans="3:18" ht="18.5" customHeight="1" thickBot="1" x14ac:dyDescent="0.6">
      <c r="C517" s="22"/>
      <c r="D517" s="51"/>
      <c r="E517" s="54"/>
      <c r="F517" s="34"/>
      <c r="G517" s="24"/>
      <c r="H517" s="25">
        <v>12</v>
      </c>
      <c r="I517" s="24"/>
      <c r="J517" s="24"/>
      <c r="K517" s="57"/>
      <c r="L517" s="25">
        <v>24</v>
      </c>
      <c r="M517" s="23"/>
      <c r="N517" s="24"/>
      <c r="O517" s="23"/>
      <c r="P517" s="24"/>
      <c r="Q517" s="28"/>
      <c r="R517" s="28"/>
    </row>
    <row r="518" spans="3:18" ht="18" customHeight="1" x14ac:dyDescent="0.55000000000000004">
      <c r="C518" s="11"/>
      <c r="D518" s="49"/>
      <c r="E518" s="52" t="str">
        <f>IF(D518="","",IF(#REF!&gt;0.1,"単",IF(#REF!&gt;0.29,"連",IF(#REF!&gt;0.34,"複","※"))))</f>
        <v/>
      </c>
      <c r="F518" s="12"/>
      <c r="G518" s="48"/>
      <c r="H518" s="13"/>
      <c r="I518" s="13"/>
      <c r="J518" s="13" t="s">
        <v>167</v>
      </c>
      <c r="K518" s="55" t="s">
        <v>6218</v>
      </c>
      <c r="L518" s="13"/>
      <c r="M518" s="12"/>
      <c r="N518" s="13"/>
      <c r="O518" s="12"/>
      <c r="P518" s="13"/>
      <c r="Q518" s="16"/>
      <c r="R518" s="16"/>
    </row>
    <row r="519" spans="3:18" ht="18" customHeight="1" x14ac:dyDescent="0.55000000000000004">
      <c r="C519" s="17"/>
      <c r="D519" s="50"/>
      <c r="E519" s="53"/>
      <c r="F519" s="30" t="s">
        <v>1817</v>
      </c>
      <c r="G519" s="18" t="s">
        <v>581</v>
      </c>
      <c r="H519" s="18" t="s">
        <v>72</v>
      </c>
      <c r="I519" s="18" t="s">
        <v>32</v>
      </c>
      <c r="J519" s="18">
        <v>55</v>
      </c>
      <c r="K519" s="56"/>
      <c r="L519" s="18" t="s">
        <v>1907</v>
      </c>
      <c r="M519" s="30" t="s">
        <v>1911</v>
      </c>
      <c r="N519" s="18" t="s">
        <v>5990</v>
      </c>
      <c r="O519" s="30" t="s">
        <v>6644</v>
      </c>
      <c r="P519" s="18" t="s">
        <v>8375</v>
      </c>
      <c r="Q519" s="47" t="s">
        <v>581</v>
      </c>
      <c r="R519" s="21"/>
    </row>
    <row r="520" spans="3:18" ht="18.5" customHeight="1" thickBot="1" x14ac:dyDescent="0.6">
      <c r="C520" s="22"/>
      <c r="D520" s="51"/>
      <c r="E520" s="54"/>
      <c r="F520" s="34"/>
      <c r="G520" s="24"/>
      <c r="H520" s="25">
        <v>13</v>
      </c>
      <c r="I520" s="24" t="s">
        <v>167</v>
      </c>
      <c r="J520" s="24"/>
      <c r="K520" s="57"/>
      <c r="L520" s="25">
        <v>15</v>
      </c>
      <c r="M520" s="23"/>
      <c r="N520" s="24"/>
      <c r="O520" s="23"/>
      <c r="P520" s="24"/>
      <c r="Q520" s="28"/>
      <c r="R520" s="28"/>
    </row>
    <row r="521" spans="3:18" ht="18" customHeight="1" x14ac:dyDescent="0.55000000000000004">
      <c r="C521" s="11"/>
      <c r="D521" s="49"/>
      <c r="E521" s="52" t="str">
        <f>IF(D521="","",IF(#REF!&gt;0.1,"単",IF(#REF!&gt;0.29,"連",IF(#REF!&gt;0.34,"複","※"))))</f>
        <v/>
      </c>
      <c r="F521" s="12"/>
      <c r="G521" s="48"/>
      <c r="H521" s="13"/>
      <c r="I521" s="13"/>
      <c r="J521" s="13"/>
      <c r="K521" s="55" t="s">
        <v>6604</v>
      </c>
      <c r="L521" s="13"/>
      <c r="M521" s="12"/>
      <c r="N521" s="13"/>
      <c r="O521" s="12"/>
      <c r="P521" s="13"/>
      <c r="Q521" s="16"/>
      <c r="R521" s="16"/>
    </row>
    <row r="522" spans="3:18" ht="18" customHeight="1" x14ac:dyDescent="0.55000000000000004">
      <c r="C522" s="17"/>
      <c r="D522" s="50"/>
      <c r="E522" s="53"/>
      <c r="F522" s="30" t="s">
        <v>3029</v>
      </c>
      <c r="G522" s="18" t="s">
        <v>392</v>
      </c>
      <c r="H522" s="18" t="s">
        <v>148</v>
      </c>
      <c r="I522" s="18" t="s">
        <v>48</v>
      </c>
      <c r="J522" s="18">
        <v>55</v>
      </c>
      <c r="K522" s="56"/>
      <c r="L522" s="18" t="s">
        <v>1907</v>
      </c>
      <c r="M522" s="30" t="s">
        <v>1912</v>
      </c>
      <c r="N522" s="18" t="s">
        <v>89</v>
      </c>
      <c r="O522" s="30" t="s">
        <v>1689</v>
      </c>
      <c r="P522" s="18" t="s">
        <v>8376</v>
      </c>
      <c r="Q522" s="47" t="s">
        <v>392</v>
      </c>
      <c r="R522" s="21"/>
    </row>
    <row r="523" spans="3:18" ht="18.5" customHeight="1" thickBot="1" x14ac:dyDescent="0.6">
      <c r="C523" s="22"/>
      <c r="D523" s="51"/>
      <c r="E523" s="54"/>
      <c r="F523" s="34"/>
      <c r="G523" s="24"/>
      <c r="H523" s="25">
        <v>16</v>
      </c>
      <c r="I523" s="24"/>
      <c r="J523" s="24"/>
      <c r="K523" s="57"/>
      <c r="L523" s="25">
        <v>33</v>
      </c>
      <c r="M523" s="23"/>
      <c r="N523" s="24"/>
      <c r="O523" s="23"/>
      <c r="P523" s="24"/>
      <c r="Q523" s="28"/>
      <c r="R523" s="28"/>
    </row>
    <row r="524" spans="3:18" ht="18" customHeight="1" x14ac:dyDescent="0.55000000000000004">
      <c r="C524" s="11"/>
      <c r="D524" s="49"/>
      <c r="E524" s="52" t="str">
        <f>IF(D524="","",IF(#REF!&gt;0.1,"単",IF(#REF!&gt;0.29,"連",IF(#REF!&gt;0.34,"複","※"))))</f>
        <v/>
      </c>
      <c r="F524" s="12"/>
      <c r="G524" s="48"/>
      <c r="H524" s="13"/>
      <c r="I524" s="13"/>
      <c r="J524" s="13" t="s">
        <v>167</v>
      </c>
      <c r="K524" s="55" t="s">
        <v>6117</v>
      </c>
      <c r="L524" s="13"/>
      <c r="M524" s="12"/>
      <c r="N524" s="13"/>
      <c r="O524" s="12"/>
      <c r="P524" s="13"/>
      <c r="Q524" s="16"/>
      <c r="R524" s="16"/>
    </row>
    <row r="525" spans="3:18" ht="18" customHeight="1" x14ac:dyDescent="0.55000000000000004">
      <c r="C525" s="17"/>
      <c r="D525" s="50"/>
      <c r="E525" s="53"/>
      <c r="F525" s="30" t="s">
        <v>4221</v>
      </c>
      <c r="G525" s="18" t="s">
        <v>917</v>
      </c>
      <c r="H525" s="18" t="s">
        <v>106</v>
      </c>
      <c r="I525" s="18" t="s">
        <v>2196</v>
      </c>
      <c r="J525" s="18">
        <v>55</v>
      </c>
      <c r="K525" s="56"/>
      <c r="L525" s="18" t="s">
        <v>1907</v>
      </c>
      <c r="M525" s="30" t="s">
        <v>1908</v>
      </c>
      <c r="N525" s="18" t="s">
        <v>75</v>
      </c>
      <c r="O525" s="30" t="s">
        <v>1698</v>
      </c>
      <c r="P525" s="18" t="s">
        <v>8377</v>
      </c>
      <c r="Q525" s="47" t="s">
        <v>917</v>
      </c>
      <c r="R525" s="21"/>
    </row>
    <row r="526" spans="3:18" ht="18.5" customHeight="1" thickBot="1" x14ac:dyDescent="0.6">
      <c r="C526" s="22"/>
      <c r="D526" s="51"/>
      <c r="E526" s="54"/>
      <c r="F526" s="34"/>
      <c r="G526" s="24"/>
      <c r="H526" s="25">
        <v>12</v>
      </c>
      <c r="I526" s="24"/>
      <c r="J526" s="24"/>
      <c r="K526" s="57"/>
      <c r="L526" s="25">
        <v>33</v>
      </c>
      <c r="M526" s="23"/>
      <c r="N526" s="24"/>
      <c r="O526" s="23"/>
      <c r="P526" s="24"/>
      <c r="Q526" s="28"/>
      <c r="R526" s="28"/>
    </row>
    <row r="527" spans="3:18" ht="18" customHeight="1" x14ac:dyDescent="0.55000000000000004">
      <c r="C527" s="11"/>
      <c r="D527" s="49"/>
      <c r="E527" s="52" t="str">
        <f>IF(D527="","",IF(#REF!&gt;0.1,"単",IF(#REF!&gt;0.29,"連",IF(#REF!&gt;0.34,"複","※"))))</f>
        <v/>
      </c>
      <c r="F527" s="12"/>
      <c r="G527" s="48"/>
      <c r="H527" s="13"/>
      <c r="I527" s="13"/>
      <c r="J527" s="13" t="s">
        <v>167</v>
      </c>
      <c r="K527" s="55" t="s">
        <v>6117</v>
      </c>
      <c r="L527" s="13"/>
      <c r="M527" s="12"/>
      <c r="N527" s="13"/>
      <c r="O527" s="12"/>
      <c r="P527" s="13"/>
      <c r="Q527" s="16"/>
      <c r="R527" s="16"/>
    </row>
    <row r="528" spans="3:18" ht="18" customHeight="1" x14ac:dyDescent="0.55000000000000004">
      <c r="C528" s="17"/>
      <c r="D528" s="50"/>
      <c r="E528" s="53"/>
      <c r="F528" s="30" t="s">
        <v>1816</v>
      </c>
      <c r="G528" s="18" t="s">
        <v>304</v>
      </c>
      <c r="H528" s="18" t="s">
        <v>6203</v>
      </c>
      <c r="I528" s="18" t="s">
        <v>29</v>
      </c>
      <c r="J528" s="18">
        <v>55</v>
      </c>
      <c r="K528" s="56"/>
      <c r="L528" s="18" t="s">
        <v>1907</v>
      </c>
      <c r="M528" s="30" t="s">
        <v>1911</v>
      </c>
      <c r="N528" s="18" t="s">
        <v>90</v>
      </c>
      <c r="O528" s="30" t="s">
        <v>1696</v>
      </c>
      <c r="P528" s="18" t="s">
        <v>8378</v>
      </c>
      <c r="Q528" s="47" t="s">
        <v>304</v>
      </c>
      <c r="R528" s="21"/>
    </row>
    <row r="529" spans="1:18" ht="18.5" customHeight="1" thickBot="1" x14ac:dyDescent="0.6">
      <c r="C529" s="22"/>
      <c r="D529" s="51"/>
      <c r="E529" s="54"/>
      <c r="F529" s="34"/>
      <c r="G529" s="24"/>
      <c r="H529" s="25">
        <v>16</v>
      </c>
      <c r="I529" s="24" t="s">
        <v>167</v>
      </c>
      <c r="J529" s="24"/>
      <c r="K529" s="57"/>
      <c r="L529" s="25">
        <v>35</v>
      </c>
      <c r="M529" s="23"/>
      <c r="N529" s="24"/>
      <c r="O529" s="23"/>
      <c r="P529" s="24"/>
      <c r="Q529" s="28"/>
      <c r="R529" s="28"/>
    </row>
    <row r="530" spans="1:18" ht="18" customHeight="1" x14ac:dyDescent="0.55000000000000004">
      <c r="C530" s="11"/>
      <c r="D530" s="49"/>
      <c r="E530" s="52" t="str">
        <f>IF(D530="","",IF(#REF!&gt;0.1,"単",IF(#REF!&gt;0.29,"連",IF(#REF!&gt;0.34,"複","※"))))</f>
        <v/>
      </c>
      <c r="F530" s="12"/>
      <c r="G530" s="48"/>
      <c r="H530" s="13"/>
      <c r="I530" s="13"/>
      <c r="J530" s="13" t="s">
        <v>167</v>
      </c>
      <c r="K530" s="55" t="s">
        <v>3765</v>
      </c>
      <c r="L530" s="13"/>
      <c r="M530" s="12"/>
      <c r="N530" s="13"/>
      <c r="O530" s="12"/>
      <c r="P530" s="13"/>
      <c r="Q530" s="16"/>
      <c r="R530" s="16"/>
    </row>
    <row r="531" spans="1:18" ht="18" customHeight="1" x14ac:dyDescent="0.55000000000000004">
      <c r="C531" s="17"/>
      <c r="D531" s="50"/>
      <c r="E531" s="53"/>
      <c r="F531" s="30" t="s">
        <v>1069</v>
      </c>
      <c r="G531" s="18" t="s">
        <v>456</v>
      </c>
      <c r="H531" s="18" t="s">
        <v>64</v>
      </c>
      <c r="I531" s="18" t="s">
        <v>50</v>
      </c>
      <c r="J531" s="18">
        <v>55</v>
      </c>
      <c r="K531" s="56"/>
      <c r="L531" s="18" t="s">
        <v>1907</v>
      </c>
      <c r="M531" s="30" t="s">
        <v>1908</v>
      </c>
      <c r="N531" s="18" t="s">
        <v>91</v>
      </c>
      <c r="O531" s="30" t="s">
        <v>6591</v>
      </c>
      <c r="P531" s="18" t="s">
        <v>8379</v>
      </c>
      <c r="Q531" s="47" t="s">
        <v>456</v>
      </c>
      <c r="R531" s="21"/>
    </row>
    <row r="532" spans="1:18" ht="18.5" customHeight="1" thickBot="1" x14ac:dyDescent="0.6">
      <c r="C532" s="22"/>
      <c r="D532" s="51"/>
      <c r="E532" s="54"/>
      <c r="F532" s="34"/>
      <c r="G532" s="24"/>
      <c r="H532" s="25">
        <v>9</v>
      </c>
      <c r="I532" s="24" t="s">
        <v>167</v>
      </c>
      <c r="J532" s="24"/>
      <c r="K532" s="57"/>
      <c r="L532" s="25">
        <v>30</v>
      </c>
      <c r="M532" s="23"/>
      <c r="N532" s="24"/>
      <c r="O532" s="23"/>
      <c r="P532" s="24"/>
      <c r="Q532" s="28"/>
      <c r="R532" s="28"/>
    </row>
    <row r="533" spans="1:18" ht="18" customHeight="1" x14ac:dyDescent="0.55000000000000004">
      <c r="C533" s="11"/>
      <c r="D533" s="49"/>
      <c r="E533" s="52" t="str">
        <f>IF(D533="","",IF(#REF!&gt;0.1,"単",IF(#REF!&gt;0.29,"連",IF(#REF!&gt;0.34,"複","※"))))</f>
        <v/>
      </c>
      <c r="F533" s="12"/>
      <c r="G533" s="48"/>
      <c r="H533" s="13"/>
      <c r="I533" s="13"/>
      <c r="J533" s="13" t="s">
        <v>167</v>
      </c>
      <c r="K533" s="55" t="s">
        <v>6472</v>
      </c>
      <c r="L533" s="13"/>
      <c r="M533" s="12"/>
      <c r="N533" s="13"/>
      <c r="O533" s="12"/>
      <c r="P533" s="13"/>
      <c r="Q533" s="16"/>
      <c r="R533" s="16"/>
    </row>
    <row r="534" spans="1:18" ht="18" customHeight="1" x14ac:dyDescent="0.55000000000000004">
      <c r="C534" s="17"/>
      <c r="D534" s="50"/>
      <c r="E534" s="53"/>
      <c r="F534" s="30" t="s">
        <v>1067</v>
      </c>
      <c r="G534" s="18" t="s">
        <v>392</v>
      </c>
      <c r="H534" s="18" t="s">
        <v>79</v>
      </c>
      <c r="I534" s="18" t="s">
        <v>137</v>
      </c>
      <c r="J534" s="18">
        <v>55</v>
      </c>
      <c r="K534" s="56"/>
      <c r="L534" s="18" t="s">
        <v>1907</v>
      </c>
      <c r="M534" s="30" t="s">
        <v>1908</v>
      </c>
      <c r="N534" s="18" t="s">
        <v>77</v>
      </c>
      <c r="O534" s="30" t="s">
        <v>8380</v>
      </c>
      <c r="P534" s="18" t="s">
        <v>8381</v>
      </c>
      <c r="Q534" s="47" t="s">
        <v>392</v>
      </c>
      <c r="R534" s="21"/>
    </row>
    <row r="535" spans="1:18" ht="18.5" customHeight="1" thickBot="1" x14ac:dyDescent="0.6">
      <c r="C535" s="22"/>
      <c r="D535" s="51"/>
      <c r="E535" s="54"/>
      <c r="F535" s="34"/>
      <c r="G535" s="24"/>
      <c r="H535" s="25">
        <v>16</v>
      </c>
      <c r="I535" s="24" t="s">
        <v>167</v>
      </c>
      <c r="J535" s="24"/>
      <c r="K535" s="57"/>
      <c r="L535" s="25">
        <v>10</v>
      </c>
      <c r="M535" s="23"/>
      <c r="N535" s="24"/>
      <c r="O535" s="23"/>
      <c r="P535" s="24"/>
      <c r="Q535" s="28"/>
      <c r="R535" s="28"/>
    </row>
    <row r="536" spans="1:18" ht="18" customHeight="1" x14ac:dyDescent="0.55000000000000004">
      <c r="C536" s="11"/>
      <c r="D536" s="49"/>
      <c r="E536" s="52" t="str">
        <f>IF(D536="","",IF(#REF!&gt;0.1,"単",IF(#REF!&gt;0.29,"連",IF(#REF!&gt;0.34,"複","※"))))</f>
        <v/>
      </c>
      <c r="F536" s="12"/>
      <c r="G536" s="48" t="s">
        <v>57</v>
      </c>
      <c r="H536" s="13"/>
      <c r="I536" s="13"/>
      <c r="J536" s="13" t="s">
        <v>167</v>
      </c>
      <c r="K536" s="55" t="s">
        <v>5966</v>
      </c>
      <c r="L536" s="13"/>
      <c r="M536" s="12"/>
      <c r="N536" s="13"/>
      <c r="O536" s="12"/>
      <c r="P536" s="13"/>
      <c r="Q536" s="16"/>
      <c r="R536" s="16"/>
    </row>
    <row r="537" spans="1:18" ht="18" customHeight="1" x14ac:dyDescent="0.55000000000000004">
      <c r="C537" s="17"/>
      <c r="D537" s="50"/>
      <c r="E537" s="53"/>
      <c r="F537" s="30" t="s">
        <v>8382</v>
      </c>
      <c r="G537" s="18" t="s">
        <v>257</v>
      </c>
      <c r="H537" s="18" t="s">
        <v>64</v>
      </c>
      <c r="I537" s="18" t="s">
        <v>2629</v>
      </c>
      <c r="J537" s="18">
        <v>55</v>
      </c>
      <c r="K537" s="56"/>
      <c r="L537" s="18" t="s">
        <v>1907</v>
      </c>
      <c r="M537" s="30" t="s">
        <v>1912</v>
      </c>
      <c r="N537" s="18" t="s">
        <v>6404</v>
      </c>
      <c r="O537" s="30" t="s">
        <v>6021</v>
      </c>
      <c r="P537" s="18" t="s">
        <v>8383</v>
      </c>
      <c r="Q537" s="47" t="s">
        <v>257</v>
      </c>
      <c r="R537" s="21"/>
    </row>
    <row r="538" spans="1:18" ht="18.5" customHeight="1" thickBot="1" x14ac:dyDescent="0.6">
      <c r="C538" s="22"/>
      <c r="D538" s="51"/>
      <c r="E538" s="54"/>
      <c r="F538" s="34"/>
      <c r="G538" s="24" t="s">
        <v>57</v>
      </c>
      <c r="H538" s="25">
        <v>9</v>
      </c>
      <c r="I538" s="24" t="s">
        <v>167</v>
      </c>
      <c r="J538" s="24" t="s">
        <v>57</v>
      </c>
      <c r="K538" s="57"/>
      <c r="L538" s="25">
        <v>34</v>
      </c>
      <c r="M538" s="23"/>
      <c r="N538" s="24"/>
      <c r="O538" s="23"/>
      <c r="P538" s="24"/>
      <c r="Q538" s="28"/>
      <c r="R538" s="28"/>
    </row>
    <row r="539" spans="1:18" x14ac:dyDescent="0.55000000000000004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8" x14ac:dyDescent="0.55000000000000004">
      <c r="A540" t="s">
        <v>56</v>
      </c>
      <c r="B540" t="s">
        <v>1</v>
      </c>
      <c r="C540" s="1" t="s">
        <v>2</v>
      </c>
      <c r="D540" t="s">
        <v>11</v>
      </c>
      <c r="E540" t="s">
        <v>2193</v>
      </c>
      <c r="F540" t="s">
        <v>3</v>
      </c>
      <c r="G540" t="s">
        <v>4</v>
      </c>
      <c r="H540" t="s">
        <v>5</v>
      </c>
      <c r="I540" t="s">
        <v>6</v>
      </c>
      <c r="J540" t="s">
        <v>7</v>
      </c>
      <c r="K540" t="s">
        <v>1903</v>
      </c>
      <c r="L540" t="s">
        <v>1904</v>
      </c>
      <c r="M540" t="s">
        <v>1905</v>
      </c>
      <c r="N540" t="s">
        <v>8</v>
      </c>
      <c r="O540" t="s">
        <v>9</v>
      </c>
      <c r="P540" t="s">
        <v>10</v>
      </c>
      <c r="Q540" t="s">
        <v>12</v>
      </c>
    </row>
    <row r="541" spans="1:18" x14ac:dyDescent="0.55000000000000004">
      <c r="A541" t="s">
        <v>942</v>
      </c>
      <c r="B541" t="s">
        <v>2197</v>
      </c>
      <c r="H541" s="7"/>
    </row>
    <row r="542" spans="1:18" x14ac:dyDescent="0.55000000000000004">
      <c r="A542" s="7">
        <v>12</v>
      </c>
      <c r="B542" s="7"/>
      <c r="C542" s="37" t="s">
        <v>942</v>
      </c>
      <c r="D542" s="7" t="s">
        <v>2197</v>
      </c>
      <c r="G542" s="7" t="s">
        <v>1462</v>
      </c>
      <c r="H542" s="9"/>
    </row>
    <row r="543" spans="1:18" ht="18.5" thickBot="1" x14ac:dyDescent="0.6">
      <c r="C543" s="39">
        <v>12</v>
      </c>
      <c r="D543" t="s">
        <v>1272</v>
      </c>
      <c r="E543">
        <f>VALUE(B541)</f>
        <v>2000</v>
      </c>
      <c r="F543" t="s">
        <v>942</v>
      </c>
      <c r="I543" s="31"/>
    </row>
    <row r="544" spans="1:18" ht="18" customHeight="1" x14ac:dyDescent="0.55000000000000004">
      <c r="C544" s="11"/>
      <c r="D544" s="49"/>
      <c r="E544" s="52" t="str">
        <f>IF(D544="","",IF(#REF!&gt;0.1,"単",IF(#REF!&gt;0.29,"連",IF(#REF!&gt;0.34,"複","※"))))</f>
        <v/>
      </c>
      <c r="F544" s="12"/>
      <c r="G544" s="48" t="s">
        <v>57</v>
      </c>
      <c r="H544" s="13"/>
      <c r="I544" s="13"/>
      <c r="J544" s="13" t="s">
        <v>167</v>
      </c>
      <c r="K544" s="55" t="s">
        <v>8384</v>
      </c>
      <c r="L544" s="13"/>
      <c r="M544" s="12"/>
      <c r="N544" s="13"/>
      <c r="O544" s="12"/>
      <c r="P544" s="13"/>
      <c r="Q544" s="16"/>
      <c r="R544" s="16"/>
    </row>
    <row r="545" spans="3:18" ht="18" customHeight="1" x14ac:dyDescent="0.55000000000000004">
      <c r="C545" s="17"/>
      <c r="D545" s="50"/>
      <c r="E545" s="53"/>
      <c r="F545" s="30" t="s">
        <v>8385</v>
      </c>
      <c r="G545" s="18" t="s">
        <v>1591</v>
      </c>
      <c r="H545" s="18" t="s">
        <v>58</v>
      </c>
      <c r="I545" s="18" t="s">
        <v>4871</v>
      </c>
      <c r="J545" s="18">
        <v>58</v>
      </c>
      <c r="K545" s="56"/>
      <c r="L545" s="18" t="s">
        <v>1910</v>
      </c>
      <c r="M545" s="30" t="s">
        <v>1912</v>
      </c>
      <c r="N545" s="18" t="s">
        <v>104</v>
      </c>
      <c r="O545" s="30" t="s">
        <v>6655</v>
      </c>
      <c r="P545" s="18" t="s">
        <v>8386</v>
      </c>
      <c r="Q545" s="47" t="s">
        <v>1591</v>
      </c>
      <c r="R545" s="21"/>
    </row>
    <row r="546" spans="3:18" ht="18.5" customHeight="1" thickBot="1" x14ac:dyDescent="0.6">
      <c r="C546" s="22"/>
      <c r="D546" s="51"/>
      <c r="E546" s="54"/>
      <c r="F546" s="34"/>
      <c r="G546" s="24" t="s">
        <v>57</v>
      </c>
      <c r="H546" s="25">
        <v>6</v>
      </c>
      <c r="I546" s="24" t="s">
        <v>167</v>
      </c>
      <c r="J546" s="24" t="s">
        <v>57</v>
      </c>
      <c r="K546" s="57"/>
      <c r="L546" s="25" t="s">
        <v>2207</v>
      </c>
      <c r="M546" s="23"/>
      <c r="N546" s="24"/>
      <c r="O546" s="23"/>
      <c r="P546" s="24"/>
      <c r="Q546" s="28"/>
      <c r="R546" s="28"/>
    </row>
    <row r="547" spans="3:18" ht="18" customHeight="1" x14ac:dyDescent="0.55000000000000004">
      <c r="C547" s="11"/>
      <c r="D547" s="49"/>
      <c r="E547" s="52" t="str">
        <f>IF(D547="","",IF(#REF!&gt;0.1,"単",IF(#REF!&gt;0.29,"連",IF(#REF!&gt;0.34,"複","※"))))</f>
        <v/>
      </c>
      <c r="F547" s="12"/>
      <c r="G547" s="48"/>
      <c r="H547" s="13"/>
      <c r="I547" s="13"/>
      <c r="J547" s="13" t="s">
        <v>167</v>
      </c>
      <c r="K547" s="55" t="s">
        <v>5978</v>
      </c>
      <c r="L547" s="13"/>
      <c r="M547" s="12"/>
      <c r="N547" s="13"/>
      <c r="O547" s="12"/>
      <c r="P547" s="13"/>
      <c r="Q547" s="16"/>
      <c r="R547" s="16"/>
    </row>
    <row r="548" spans="3:18" ht="18.75" customHeight="1" x14ac:dyDescent="0.55000000000000004">
      <c r="C548" s="17"/>
      <c r="D548" s="50"/>
      <c r="E548" s="53"/>
      <c r="F548" s="30" t="s">
        <v>8387</v>
      </c>
      <c r="G548" s="18" t="s">
        <v>1706</v>
      </c>
      <c r="H548" s="18" t="s">
        <v>69</v>
      </c>
      <c r="I548" s="18" t="s">
        <v>2573</v>
      </c>
      <c r="J548" s="18">
        <v>58</v>
      </c>
      <c r="K548" s="56"/>
      <c r="L548" s="18" t="s">
        <v>1910</v>
      </c>
      <c r="M548" s="30" t="s">
        <v>1911</v>
      </c>
      <c r="N548" s="18" t="s">
        <v>157</v>
      </c>
      <c r="O548" s="30" t="s">
        <v>6332</v>
      </c>
      <c r="P548" s="18" t="s">
        <v>8388</v>
      </c>
      <c r="Q548" s="47" t="s">
        <v>1706</v>
      </c>
      <c r="R548" s="21"/>
    </row>
    <row r="549" spans="3:18" ht="18.5" customHeight="1" thickBot="1" x14ac:dyDescent="0.6">
      <c r="C549" s="22"/>
      <c r="D549" s="51"/>
      <c r="E549" s="54"/>
      <c r="F549" s="34"/>
      <c r="G549" s="24"/>
      <c r="H549" s="25">
        <v>8</v>
      </c>
      <c r="I549" s="24" t="s">
        <v>167</v>
      </c>
      <c r="J549" s="24"/>
      <c r="K549" s="57"/>
      <c r="L549" s="25" t="s">
        <v>2207</v>
      </c>
      <c r="M549" s="23"/>
      <c r="N549" s="24"/>
      <c r="O549" s="23"/>
      <c r="P549" s="24"/>
      <c r="Q549" s="28"/>
      <c r="R549" s="28"/>
    </row>
    <row r="550" spans="3:18" ht="18" customHeight="1" x14ac:dyDescent="0.55000000000000004">
      <c r="C550" s="11"/>
      <c r="D550" s="49"/>
      <c r="E550" s="52" t="str">
        <f>IF(D550="","",IF(#REF!&gt;0.1,"単",IF(#REF!&gt;0.29,"連",IF(#REF!&gt;0.34,"複","※"))))</f>
        <v/>
      </c>
      <c r="F550" s="12"/>
      <c r="G550" s="48"/>
      <c r="H550" s="13"/>
      <c r="I550" s="13"/>
      <c r="J550" s="13"/>
      <c r="K550" s="55" t="s">
        <v>6297</v>
      </c>
      <c r="L550" s="13"/>
      <c r="M550" s="12"/>
      <c r="N550" s="13"/>
      <c r="O550" s="12"/>
      <c r="P550" s="13"/>
      <c r="Q550" s="16"/>
      <c r="R550" s="16"/>
    </row>
    <row r="551" spans="3:18" ht="18" customHeight="1" x14ac:dyDescent="0.55000000000000004">
      <c r="C551" s="17"/>
      <c r="D551" s="50"/>
      <c r="E551" s="53"/>
      <c r="F551" s="30" t="s">
        <v>8389</v>
      </c>
      <c r="G551" s="18" t="s">
        <v>491</v>
      </c>
      <c r="H551" s="18" t="s">
        <v>106</v>
      </c>
      <c r="I551" s="18" t="s">
        <v>35</v>
      </c>
      <c r="J551" s="18">
        <v>58</v>
      </c>
      <c r="K551" s="56"/>
      <c r="L551" s="18" t="s">
        <v>1910</v>
      </c>
      <c r="M551" s="30" t="s">
        <v>1908</v>
      </c>
      <c r="N551" s="18" t="s">
        <v>91</v>
      </c>
      <c r="O551" s="30" t="s">
        <v>6644</v>
      </c>
      <c r="P551" s="18" t="s">
        <v>8390</v>
      </c>
      <c r="Q551" s="47" t="s">
        <v>491</v>
      </c>
      <c r="R551" s="21"/>
    </row>
    <row r="552" spans="3:18" ht="18.5" customHeight="1" thickBot="1" x14ac:dyDescent="0.6">
      <c r="C552" s="22"/>
      <c r="D552" s="51"/>
      <c r="E552" s="54"/>
      <c r="F552" s="34"/>
      <c r="G552" s="24"/>
      <c r="H552" s="25">
        <v>12</v>
      </c>
      <c r="I552" s="24" t="s">
        <v>167</v>
      </c>
      <c r="J552" s="24"/>
      <c r="K552" s="57"/>
      <c r="L552" s="25">
        <v>25</v>
      </c>
      <c r="M552" s="23"/>
      <c r="N552" s="24"/>
      <c r="O552" s="23"/>
      <c r="P552" s="24"/>
      <c r="Q552" s="28"/>
      <c r="R552" s="28"/>
    </row>
    <row r="553" spans="3:18" ht="18" customHeight="1" x14ac:dyDescent="0.55000000000000004">
      <c r="C553" s="11"/>
      <c r="D553" s="49"/>
      <c r="E553" s="52" t="str">
        <f>IF(D553="","",IF(#REF!&gt;0.1,"単",IF(#REF!&gt;0.29,"連",IF(#REF!&gt;0.34,"複","※"))))</f>
        <v/>
      </c>
      <c r="F553" s="12"/>
      <c r="G553" s="48" t="s">
        <v>57</v>
      </c>
      <c r="H553" s="13"/>
      <c r="I553" s="13"/>
      <c r="J553" s="13" t="s">
        <v>167</v>
      </c>
      <c r="K553" s="55" t="s">
        <v>6015</v>
      </c>
      <c r="L553" s="13"/>
      <c r="M553" s="12"/>
      <c r="N553" s="13"/>
      <c r="O553" s="12"/>
      <c r="P553" s="13"/>
      <c r="Q553" s="16"/>
      <c r="R553" s="16"/>
    </row>
    <row r="554" spans="3:18" ht="18.75" customHeight="1" x14ac:dyDescent="0.55000000000000004">
      <c r="C554" s="17"/>
      <c r="D554" s="50"/>
      <c r="E554" s="53"/>
      <c r="F554" s="30" t="s">
        <v>3672</v>
      </c>
      <c r="G554" s="18" t="s">
        <v>1702</v>
      </c>
      <c r="H554" s="18" t="s">
        <v>64</v>
      </c>
      <c r="I554" s="18" t="s">
        <v>38</v>
      </c>
      <c r="J554" s="18">
        <v>58</v>
      </c>
      <c r="K554" s="56"/>
      <c r="L554" s="18" t="s">
        <v>1910</v>
      </c>
      <c r="M554" s="30" t="s">
        <v>1911</v>
      </c>
      <c r="N554" s="18" t="s">
        <v>8391</v>
      </c>
      <c r="O554" s="30" t="s">
        <v>6417</v>
      </c>
      <c r="P554" s="18" t="s">
        <v>8392</v>
      </c>
      <c r="Q554" s="47" t="s">
        <v>1702</v>
      </c>
      <c r="R554" s="21"/>
    </row>
    <row r="555" spans="3:18" ht="18.5" customHeight="1" thickBot="1" x14ac:dyDescent="0.6">
      <c r="C555" s="22"/>
      <c r="D555" s="51"/>
      <c r="E555" s="54"/>
      <c r="F555" s="34"/>
      <c r="G555" s="24"/>
      <c r="H555" s="25">
        <v>9</v>
      </c>
      <c r="I555" s="24" t="s">
        <v>167</v>
      </c>
      <c r="J555" s="24" t="s">
        <v>57</v>
      </c>
      <c r="K555" s="57"/>
      <c r="L555" s="25">
        <v>16</v>
      </c>
      <c r="M555" s="23"/>
      <c r="N555" s="24"/>
      <c r="O555" s="23"/>
      <c r="P555" s="24"/>
      <c r="Q555" s="28"/>
      <c r="R555" s="28"/>
    </row>
    <row r="556" spans="3:18" ht="18" customHeight="1" x14ac:dyDescent="0.55000000000000004">
      <c r="C556" s="11"/>
      <c r="D556" s="49"/>
      <c r="E556" s="52" t="str">
        <f>IF(D556="","",IF(#REF!&gt;0.1,"単",IF(#REF!&gt;0.29,"連",IF(#REF!&gt;0.34,"複","※"))))</f>
        <v/>
      </c>
      <c r="F556" s="12"/>
      <c r="G556" s="48"/>
      <c r="H556" s="13"/>
      <c r="I556" s="13"/>
      <c r="J556" s="13" t="s">
        <v>167</v>
      </c>
      <c r="K556" s="55" t="s">
        <v>6000</v>
      </c>
      <c r="L556" s="13"/>
      <c r="M556" s="12"/>
      <c r="N556" s="13"/>
      <c r="O556" s="12"/>
      <c r="P556" s="13"/>
      <c r="Q556" s="16"/>
      <c r="R556" s="16"/>
    </row>
    <row r="557" spans="3:18" ht="18.75" customHeight="1" x14ac:dyDescent="0.55000000000000004">
      <c r="C557" s="17"/>
      <c r="D557" s="50"/>
      <c r="E557" s="53"/>
      <c r="F557" s="30" t="s">
        <v>8393</v>
      </c>
      <c r="G557" s="18" t="s">
        <v>877</v>
      </c>
      <c r="H557" s="18" t="s">
        <v>70</v>
      </c>
      <c r="I557" s="18" t="s">
        <v>50</v>
      </c>
      <c r="J557" s="18">
        <v>58</v>
      </c>
      <c r="K557" s="56"/>
      <c r="L557" s="18" t="s">
        <v>1910</v>
      </c>
      <c r="M557" s="30" t="s">
        <v>1911</v>
      </c>
      <c r="N557" s="18" t="s">
        <v>6602</v>
      </c>
      <c r="O557" s="30" t="s">
        <v>6406</v>
      </c>
      <c r="P557" s="18" t="s">
        <v>8394</v>
      </c>
      <c r="Q557" s="47" t="s">
        <v>877</v>
      </c>
      <c r="R557" s="21"/>
    </row>
    <row r="558" spans="3:18" ht="18.5" customHeight="1" thickBot="1" x14ac:dyDescent="0.6">
      <c r="C558" s="22"/>
      <c r="D558" s="51"/>
      <c r="E558" s="54"/>
      <c r="F558" s="34"/>
      <c r="G558" s="24"/>
      <c r="H558" s="25">
        <v>10</v>
      </c>
      <c r="I558" s="24" t="s">
        <v>167</v>
      </c>
      <c r="J558" s="24"/>
      <c r="K558" s="57"/>
      <c r="L558" s="25">
        <v>30</v>
      </c>
      <c r="M558" s="23"/>
      <c r="N558" s="24"/>
      <c r="O558" s="23"/>
      <c r="P558" s="24"/>
      <c r="Q558" s="28"/>
      <c r="R558" s="28"/>
    </row>
    <row r="559" spans="3:18" ht="18" customHeight="1" x14ac:dyDescent="0.55000000000000004">
      <c r="C559" s="11"/>
      <c r="D559" s="49"/>
      <c r="E559" s="52" t="str">
        <f>IF(D559="","",IF(#REF!&gt;0.1,"単",IF(#REF!&gt;0.29,"連",IF(#REF!&gt;0.34,"複","※"))))</f>
        <v/>
      </c>
      <c r="F559" s="12"/>
      <c r="G559" s="48" t="s">
        <v>57</v>
      </c>
      <c r="H559" s="13"/>
      <c r="I559" s="13"/>
      <c r="J559" s="13" t="s">
        <v>167</v>
      </c>
      <c r="K559" s="55" t="s">
        <v>8395</v>
      </c>
      <c r="L559" s="13"/>
      <c r="M559" s="12"/>
      <c r="N559" s="13"/>
      <c r="O559" s="12"/>
      <c r="P559" s="13"/>
      <c r="Q559" s="16"/>
      <c r="R559" s="16"/>
    </row>
    <row r="560" spans="3:18" ht="18" customHeight="1" x14ac:dyDescent="0.55000000000000004">
      <c r="C560" s="17"/>
      <c r="D560" s="50"/>
      <c r="E560" s="53"/>
      <c r="F560" s="30" t="s">
        <v>8396</v>
      </c>
      <c r="G560" s="18" t="s">
        <v>1246</v>
      </c>
      <c r="H560" s="18" t="s">
        <v>106</v>
      </c>
      <c r="I560" s="18" t="s">
        <v>34</v>
      </c>
      <c r="J560" s="18">
        <v>58</v>
      </c>
      <c r="K560" s="56"/>
      <c r="L560" s="18" t="s">
        <v>1910</v>
      </c>
      <c r="M560" s="30" t="s">
        <v>1908</v>
      </c>
      <c r="N560" s="18" t="s">
        <v>155</v>
      </c>
      <c r="O560" s="30" t="s">
        <v>6257</v>
      </c>
      <c r="P560" s="18" t="s">
        <v>8397</v>
      </c>
      <c r="Q560" s="47" t="s">
        <v>1246</v>
      </c>
      <c r="R560" s="21"/>
    </row>
    <row r="561" spans="3:18" ht="18.5" customHeight="1" thickBot="1" x14ac:dyDescent="0.6">
      <c r="C561" s="22"/>
      <c r="D561" s="51"/>
      <c r="E561" s="54"/>
      <c r="F561" s="34"/>
      <c r="G561" s="24" t="s">
        <v>57</v>
      </c>
      <c r="H561" s="25">
        <v>12</v>
      </c>
      <c r="I561" s="24"/>
      <c r="J561" s="24" t="s">
        <v>57</v>
      </c>
      <c r="K561" s="57"/>
      <c r="L561" s="25">
        <v>33</v>
      </c>
      <c r="M561" s="23"/>
      <c r="N561" s="24"/>
      <c r="O561" s="23"/>
      <c r="P561" s="24"/>
      <c r="Q561" s="28"/>
      <c r="R561" s="28"/>
    </row>
    <row r="562" spans="3:18" ht="18" customHeight="1" x14ac:dyDescent="0.55000000000000004">
      <c r="C562" s="11"/>
      <c r="D562" s="49"/>
      <c r="E562" s="52" t="str">
        <f>IF(D562="","",IF(#REF!&gt;0.1,"単",IF(#REF!&gt;0.29,"連",IF(#REF!&gt;0.34,"複","※"))))</f>
        <v/>
      </c>
      <c r="F562" s="12"/>
      <c r="G562" s="48"/>
      <c r="H562" s="13"/>
      <c r="I562" s="13"/>
      <c r="J562" s="13" t="s">
        <v>167</v>
      </c>
      <c r="K562" s="55" t="s">
        <v>6866</v>
      </c>
      <c r="L562" s="13"/>
      <c r="M562" s="12"/>
      <c r="N562" s="13"/>
      <c r="O562" s="12"/>
      <c r="P562" s="13"/>
      <c r="Q562" s="16"/>
      <c r="R562" s="16"/>
    </row>
    <row r="563" spans="3:18" ht="18" customHeight="1" x14ac:dyDescent="0.55000000000000004">
      <c r="C563" s="17"/>
      <c r="D563" s="50"/>
      <c r="E563" s="53"/>
      <c r="F563" s="30" t="s">
        <v>201</v>
      </c>
      <c r="G563" s="18" t="s">
        <v>564</v>
      </c>
      <c r="H563" s="18" t="s">
        <v>106</v>
      </c>
      <c r="I563" s="18" t="s">
        <v>25</v>
      </c>
      <c r="J563" s="18">
        <v>58</v>
      </c>
      <c r="K563" s="56"/>
      <c r="L563" s="18" t="s">
        <v>1910</v>
      </c>
      <c r="M563" s="30" t="s">
        <v>1908</v>
      </c>
      <c r="N563" s="18" t="s">
        <v>75</v>
      </c>
      <c r="O563" s="30" t="s">
        <v>1709</v>
      </c>
      <c r="P563" s="18" t="s">
        <v>8398</v>
      </c>
      <c r="Q563" s="47" t="s">
        <v>564</v>
      </c>
      <c r="R563" s="21"/>
    </row>
    <row r="564" spans="3:18" ht="18.5" customHeight="1" thickBot="1" x14ac:dyDescent="0.6">
      <c r="C564" s="22"/>
      <c r="D564" s="51"/>
      <c r="E564" s="54"/>
      <c r="F564" s="34"/>
      <c r="G564" s="24"/>
      <c r="H564" s="25">
        <v>12</v>
      </c>
      <c r="I564" s="24" t="s">
        <v>167</v>
      </c>
      <c r="J564" s="24"/>
      <c r="K564" s="57"/>
      <c r="L564" s="25">
        <v>27</v>
      </c>
      <c r="M564" s="23"/>
      <c r="N564" s="24"/>
      <c r="O564" s="23"/>
      <c r="P564" s="24"/>
      <c r="Q564" s="28"/>
      <c r="R564" s="28"/>
    </row>
    <row r="565" spans="3:18" ht="18" customHeight="1" x14ac:dyDescent="0.55000000000000004">
      <c r="C565" s="11"/>
      <c r="D565" s="49"/>
      <c r="E565" s="52" t="str">
        <f>IF(D565="","",IF(#REF!&gt;0.1,"単",IF(#REF!&gt;0.29,"連",IF(#REF!&gt;0.34,"複","※"))))</f>
        <v/>
      </c>
      <c r="F565" s="12"/>
      <c r="G565" s="48" t="s">
        <v>57</v>
      </c>
      <c r="H565" s="13"/>
      <c r="I565" s="13"/>
      <c r="J565" s="13" t="s">
        <v>167</v>
      </c>
      <c r="K565" s="55" t="s">
        <v>5964</v>
      </c>
      <c r="L565" s="13"/>
      <c r="M565" s="12"/>
      <c r="N565" s="13"/>
      <c r="O565" s="12"/>
      <c r="P565" s="13"/>
      <c r="Q565" s="16"/>
      <c r="R565" s="16"/>
    </row>
    <row r="566" spans="3:18" ht="18" customHeight="1" x14ac:dyDescent="0.55000000000000004">
      <c r="C566" s="17"/>
      <c r="D566" s="50"/>
      <c r="E566" s="53"/>
      <c r="F566" s="30" t="s">
        <v>1065</v>
      </c>
      <c r="G566" s="18" t="s">
        <v>6641</v>
      </c>
      <c r="H566" s="18" t="s">
        <v>69</v>
      </c>
      <c r="I566" s="18" t="s">
        <v>41</v>
      </c>
      <c r="J566" s="18">
        <v>58</v>
      </c>
      <c r="K566" s="56"/>
      <c r="L566" s="18" t="s">
        <v>1910</v>
      </c>
      <c r="M566" s="30" t="s">
        <v>1908</v>
      </c>
      <c r="N566" s="18" t="s">
        <v>3409</v>
      </c>
      <c r="O566" s="30" t="s">
        <v>6459</v>
      </c>
      <c r="P566" s="18" t="s">
        <v>8399</v>
      </c>
      <c r="Q566" s="47" t="s">
        <v>6641</v>
      </c>
      <c r="R566" s="21"/>
    </row>
    <row r="567" spans="3:18" ht="18.5" customHeight="1" thickBot="1" x14ac:dyDescent="0.6">
      <c r="C567" s="22"/>
      <c r="D567" s="51"/>
      <c r="E567" s="54"/>
      <c r="F567" s="34"/>
      <c r="G567" s="24" t="s">
        <v>57</v>
      </c>
      <c r="H567" s="25">
        <v>8</v>
      </c>
      <c r="I567" s="24" t="s">
        <v>167</v>
      </c>
      <c r="J567" s="24" t="s">
        <v>57</v>
      </c>
      <c r="K567" s="57"/>
      <c r="L567" s="25">
        <v>21</v>
      </c>
      <c r="M567" s="23"/>
      <c r="N567" s="24"/>
      <c r="O567" s="23"/>
      <c r="P567" s="24"/>
      <c r="Q567" s="28"/>
      <c r="R567" s="28"/>
    </row>
    <row r="568" spans="3:18" ht="18" customHeight="1" x14ac:dyDescent="0.55000000000000004">
      <c r="C568" s="11"/>
      <c r="D568" s="49"/>
      <c r="E568" s="52" t="str">
        <f>IF(D568="","",IF(#REF!&gt;0.1,"単",IF(#REF!&gt;0.29,"連",IF(#REF!&gt;0.34,"複","※"))))</f>
        <v/>
      </c>
      <c r="F568" s="12"/>
      <c r="G568" s="48"/>
      <c r="H568" s="13"/>
      <c r="I568" s="13"/>
      <c r="J568" s="13" t="s">
        <v>167</v>
      </c>
      <c r="K568" s="55" t="s">
        <v>6604</v>
      </c>
      <c r="L568" s="13"/>
      <c r="M568" s="12"/>
      <c r="N568" s="13"/>
      <c r="O568" s="12"/>
      <c r="P568" s="13"/>
      <c r="Q568" s="16"/>
      <c r="R568" s="16"/>
    </row>
    <row r="569" spans="3:18" ht="18" customHeight="1" x14ac:dyDescent="0.55000000000000004">
      <c r="C569" s="17"/>
      <c r="D569" s="50"/>
      <c r="E569" s="53"/>
      <c r="F569" s="30" t="s">
        <v>2405</v>
      </c>
      <c r="G569" s="18" t="s">
        <v>1339</v>
      </c>
      <c r="H569" s="18" t="s">
        <v>70</v>
      </c>
      <c r="I569" s="18" t="s">
        <v>48</v>
      </c>
      <c r="J569" s="18">
        <v>58</v>
      </c>
      <c r="K569" s="56"/>
      <c r="L569" s="18" t="s">
        <v>1910</v>
      </c>
      <c r="M569" s="30" t="s">
        <v>1912</v>
      </c>
      <c r="N569" s="18" t="s">
        <v>101</v>
      </c>
      <c r="O569" s="30" t="s">
        <v>1678</v>
      </c>
      <c r="P569" s="18" t="s">
        <v>8400</v>
      </c>
      <c r="Q569" s="47" t="s">
        <v>1339</v>
      </c>
      <c r="R569" s="21"/>
    </row>
    <row r="570" spans="3:18" ht="18.5" customHeight="1" thickBot="1" x14ac:dyDescent="0.6">
      <c r="C570" s="22"/>
      <c r="D570" s="51"/>
      <c r="E570" s="54"/>
      <c r="F570" s="34"/>
      <c r="G570" s="24"/>
      <c r="H570" s="25">
        <v>10</v>
      </c>
      <c r="I570" s="24"/>
      <c r="J570" s="24"/>
      <c r="K570" s="57"/>
      <c r="L570" s="46">
        <v>33</v>
      </c>
      <c r="M570" s="23"/>
      <c r="N570" s="24"/>
      <c r="O570" s="23"/>
      <c r="P570" s="24"/>
      <c r="Q570" s="28"/>
      <c r="R570" s="28"/>
    </row>
    <row r="571" spans="3:18" ht="18" customHeight="1" x14ac:dyDescent="0.55000000000000004">
      <c r="C571" s="11"/>
      <c r="D571" s="49"/>
      <c r="E571" s="52" t="str">
        <f>IF(D571="","",IF(#REF!&gt;0.1,"単",IF(#REF!&gt;0.29,"連",IF(#REF!&gt;0.34,"複","※"))))</f>
        <v/>
      </c>
      <c r="F571" s="12"/>
      <c r="G571" s="48"/>
      <c r="H571" s="13"/>
      <c r="I571" s="13"/>
      <c r="J571" s="13" t="s">
        <v>167</v>
      </c>
      <c r="K571" s="55" t="s">
        <v>8322</v>
      </c>
      <c r="L571" s="13"/>
      <c r="M571" s="12"/>
      <c r="N571" s="13"/>
      <c r="O571" s="12"/>
      <c r="P571" s="13"/>
      <c r="Q571" s="16"/>
      <c r="R571" s="16"/>
    </row>
    <row r="572" spans="3:18" ht="18" customHeight="1" x14ac:dyDescent="0.55000000000000004">
      <c r="C572" s="17"/>
      <c r="D572" s="50"/>
      <c r="E572" s="53"/>
      <c r="F572" s="30" t="s">
        <v>8401</v>
      </c>
      <c r="G572" s="18" t="s">
        <v>1807</v>
      </c>
      <c r="H572" s="18" t="s">
        <v>69</v>
      </c>
      <c r="I572" s="18" t="s">
        <v>1786</v>
      </c>
      <c r="J572" s="18">
        <v>58</v>
      </c>
      <c r="K572" s="56"/>
      <c r="L572" s="18" t="s">
        <v>1910</v>
      </c>
      <c r="M572" s="30" t="s">
        <v>1916</v>
      </c>
      <c r="N572" s="18" t="s">
        <v>5168</v>
      </c>
      <c r="O572" s="30" t="s">
        <v>1754</v>
      </c>
      <c r="P572" s="18" t="s">
        <v>8402</v>
      </c>
      <c r="Q572" s="47" t="s">
        <v>1807</v>
      </c>
      <c r="R572" s="21"/>
    </row>
    <row r="573" spans="3:18" ht="18.5" customHeight="1" thickBot="1" x14ac:dyDescent="0.6">
      <c r="C573" s="22"/>
      <c r="D573" s="51"/>
      <c r="E573" s="54"/>
      <c r="F573" s="34"/>
      <c r="G573" s="24"/>
      <c r="H573" s="25">
        <v>8</v>
      </c>
      <c r="I573" s="24" t="s">
        <v>167</v>
      </c>
      <c r="J573" s="24"/>
      <c r="K573" s="57"/>
      <c r="L573" s="25" t="s">
        <v>2207</v>
      </c>
      <c r="M573" s="23"/>
      <c r="N573" s="24"/>
      <c r="O573" s="23"/>
      <c r="P573" s="24"/>
      <c r="Q573" s="28"/>
      <c r="R573" s="28"/>
    </row>
    <row r="574" spans="3:18" ht="18" customHeight="1" x14ac:dyDescent="0.55000000000000004">
      <c r="C574" s="11"/>
      <c r="D574" s="49"/>
      <c r="E574" s="52" t="str">
        <f>IF(D574="","",IF(#REF!&gt;0.1,"単",IF(#REF!&gt;0.29,"連",IF(#REF!&gt;0.34,"複","※"))))</f>
        <v/>
      </c>
      <c r="F574" s="12"/>
      <c r="G574" s="48"/>
      <c r="H574" s="13"/>
      <c r="I574" s="13"/>
      <c r="J574" s="13" t="s">
        <v>167</v>
      </c>
      <c r="K574" s="55" t="s">
        <v>2205</v>
      </c>
      <c r="L574" s="13"/>
      <c r="M574" s="12"/>
      <c r="N574" s="13"/>
      <c r="O574" s="12"/>
      <c r="P574" s="13"/>
      <c r="Q574" s="16"/>
      <c r="R574" s="16"/>
    </row>
    <row r="575" spans="3:18" ht="18" customHeight="1" x14ac:dyDescent="0.55000000000000004">
      <c r="C575" s="17"/>
      <c r="D575" s="50"/>
      <c r="E575" s="53"/>
      <c r="F575" s="30" t="s">
        <v>8403</v>
      </c>
      <c r="G575" s="18" t="s">
        <v>1571</v>
      </c>
      <c r="H575" s="18" t="s">
        <v>85</v>
      </c>
      <c r="I575" s="18" t="s">
        <v>36</v>
      </c>
      <c r="J575" s="18">
        <v>58</v>
      </c>
      <c r="K575" s="56"/>
      <c r="L575" s="18" t="s">
        <v>1910</v>
      </c>
      <c r="M575" s="30" t="s">
        <v>1908</v>
      </c>
      <c r="N575" s="18" t="s">
        <v>74</v>
      </c>
      <c r="O575" s="30" t="s">
        <v>1680</v>
      </c>
      <c r="P575" s="18" t="s">
        <v>8404</v>
      </c>
      <c r="Q575" s="47" t="s">
        <v>1571</v>
      </c>
      <c r="R575" s="21"/>
    </row>
    <row r="576" spans="3:18" ht="18.5" customHeight="1" thickBot="1" x14ac:dyDescent="0.6">
      <c r="C576" s="22"/>
      <c r="D576" s="51"/>
      <c r="E576" s="54"/>
      <c r="F576" s="34"/>
      <c r="G576" s="24"/>
      <c r="H576" s="25">
        <v>15</v>
      </c>
      <c r="I576" s="24" t="s">
        <v>167</v>
      </c>
      <c r="J576" s="24" t="s">
        <v>57</v>
      </c>
      <c r="K576" s="57"/>
      <c r="L576" s="25" t="s">
        <v>2207</v>
      </c>
      <c r="M576" s="23"/>
      <c r="N576" s="24"/>
      <c r="O576" s="23"/>
      <c r="P576" s="24"/>
      <c r="Q576" s="28"/>
      <c r="R576" s="28"/>
    </row>
    <row r="577" spans="1:18" ht="18" customHeight="1" x14ac:dyDescent="0.55000000000000004">
      <c r="C577" s="11"/>
      <c r="D577" s="49"/>
      <c r="E577" s="52" t="str">
        <f>IF(D577="","",IF(#REF!&gt;0.1,"単",IF(#REF!&gt;0.29,"連",IF(#REF!&gt;0.34,"複","※"))))</f>
        <v/>
      </c>
      <c r="F577" s="12"/>
      <c r="G577" s="48"/>
      <c r="H577" s="13"/>
      <c r="I577" s="13"/>
      <c r="J577" s="13"/>
      <c r="K577" s="55" t="s">
        <v>6000</v>
      </c>
      <c r="L577" s="13"/>
      <c r="M577" s="12"/>
      <c r="N577" s="13"/>
      <c r="O577" s="12"/>
      <c r="P577" s="13"/>
      <c r="Q577" s="16"/>
      <c r="R577" s="16"/>
    </row>
    <row r="578" spans="1:18" ht="18" customHeight="1" x14ac:dyDescent="0.55000000000000004">
      <c r="C578" s="17"/>
      <c r="D578" s="50"/>
      <c r="E578" s="53"/>
      <c r="F578" s="30" t="s">
        <v>8405</v>
      </c>
      <c r="G578" s="18" t="s">
        <v>1764</v>
      </c>
      <c r="H578" s="18" t="s">
        <v>69</v>
      </c>
      <c r="I578" s="18" t="s">
        <v>131</v>
      </c>
      <c r="J578" s="18">
        <v>58</v>
      </c>
      <c r="K578" s="56"/>
      <c r="L578" s="18" t="s">
        <v>1910</v>
      </c>
      <c r="M578" s="30" t="s">
        <v>1908</v>
      </c>
      <c r="N578" s="18" t="s">
        <v>3618</v>
      </c>
      <c r="O578" s="30" t="s">
        <v>6606</v>
      </c>
      <c r="P578" s="18" t="s">
        <v>8406</v>
      </c>
      <c r="Q578" s="47" t="s">
        <v>1764</v>
      </c>
      <c r="R578" s="21"/>
    </row>
    <row r="579" spans="1:18" ht="18.5" customHeight="1" thickBot="1" x14ac:dyDescent="0.6">
      <c r="C579" s="22"/>
      <c r="D579" s="51"/>
      <c r="E579" s="54"/>
      <c r="F579" s="34"/>
      <c r="G579" s="24"/>
      <c r="H579" s="25">
        <v>8</v>
      </c>
      <c r="I579" s="24" t="s">
        <v>167</v>
      </c>
      <c r="J579" s="24"/>
      <c r="K579" s="57"/>
      <c r="L579" s="25">
        <v>20</v>
      </c>
      <c r="M579" s="23"/>
      <c r="N579" s="24"/>
      <c r="O579" s="23"/>
      <c r="P579" s="24"/>
      <c r="Q579" s="28"/>
      <c r="R579" s="28"/>
    </row>
    <row r="580" spans="1:18" ht="18" customHeight="1" x14ac:dyDescent="0.55000000000000004">
      <c r="C580" s="11"/>
      <c r="D580" s="49"/>
      <c r="E580" s="52" t="str">
        <f>IF(D580="","",IF(#REF!&gt;0.1,"単",IF(#REF!&gt;0.29,"連",IF(#REF!&gt;0.34,"複","※"))))</f>
        <v/>
      </c>
      <c r="F580" s="12"/>
      <c r="G580" s="48"/>
      <c r="H580" s="13"/>
      <c r="I580" s="13"/>
      <c r="J580" s="13"/>
      <c r="K580" s="55" t="s">
        <v>3731</v>
      </c>
      <c r="L580" s="13"/>
      <c r="M580" s="12"/>
      <c r="N580" s="13"/>
      <c r="O580" s="12"/>
      <c r="P580" s="13"/>
      <c r="Q580" s="16"/>
      <c r="R580" s="16"/>
    </row>
    <row r="581" spans="1:18" ht="18" customHeight="1" x14ac:dyDescent="0.55000000000000004">
      <c r="C581" s="17"/>
      <c r="D581" s="50"/>
      <c r="E581" s="53"/>
      <c r="F581" s="30" t="s">
        <v>8407</v>
      </c>
      <c r="G581" s="18" t="s">
        <v>1434</v>
      </c>
      <c r="H581" s="18" t="s">
        <v>81</v>
      </c>
      <c r="I581" s="18" t="s">
        <v>1791</v>
      </c>
      <c r="J581" s="18">
        <v>58</v>
      </c>
      <c r="K581" s="56"/>
      <c r="L581" s="18" t="s">
        <v>1910</v>
      </c>
      <c r="M581" s="30" t="s">
        <v>1908</v>
      </c>
      <c r="N581" s="18" t="s">
        <v>101</v>
      </c>
      <c r="O581" s="30" t="s">
        <v>3707</v>
      </c>
      <c r="P581" s="18" t="s">
        <v>8408</v>
      </c>
      <c r="Q581" s="47" t="s">
        <v>1434</v>
      </c>
      <c r="R581" s="21"/>
    </row>
    <row r="582" spans="1:18" ht="18.5" customHeight="1" thickBot="1" x14ac:dyDescent="0.6">
      <c r="C582" s="22"/>
      <c r="D582" s="51"/>
      <c r="E582" s="54"/>
      <c r="F582" s="34"/>
      <c r="G582" s="24"/>
      <c r="H582" s="25">
        <v>11</v>
      </c>
      <c r="I582" s="24" t="s">
        <v>167</v>
      </c>
      <c r="J582" s="24"/>
      <c r="K582" s="57"/>
      <c r="L582" s="25">
        <v>23</v>
      </c>
      <c r="M582" s="23"/>
      <c r="N582" s="24"/>
      <c r="O582" s="23"/>
      <c r="P582" s="24"/>
      <c r="Q582" s="28"/>
      <c r="R582" s="28"/>
    </row>
    <row r="583" spans="1:18" x14ac:dyDescent="0.55000000000000004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</sheetData>
  <mergeCells count="522">
    <mergeCell ref="D577:D579"/>
    <mergeCell ref="E577:E579"/>
    <mergeCell ref="K577:K579"/>
    <mergeCell ref="D580:D582"/>
    <mergeCell ref="E580:E582"/>
    <mergeCell ref="K580:K582"/>
    <mergeCell ref="D571:D573"/>
    <mergeCell ref="E571:E573"/>
    <mergeCell ref="K571:K573"/>
    <mergeCell ref="D574:D576"/>
    <mergeCell ref="E574:E576"/>
    <mergeCell ref="K574:K576"/>
    <mergeCell ref="D565:D567"/>
    <mergeCell ref="E565:E567"/>
    <mergeCell ref="K565:K567"/>
    <mergeCell ref="D568:D570"/>
    <mergeCell ref="E568:E570"/>
    <mergeCell ref="K568:K570"/>
    <mergeCell ref="D559:D561"/>
    <mergeCell ref="E559:E561"/>
    <mergeCell ref="K559:K561"/>
    <mergeCell ref="D562:D564"/>
    <mergeCell ref="E562:E564"/>
    <mergeCell ref="K562:K564"/>
    <mergeCell ref="D553:D555"/>
    <mergeCell ref="E553:E555"/>
    <mergeCell ref="K553:K555"/>
    <mergeCell ref="D556:D558"/>
    <mergeCell ref="E556:E558"/>
    <mergeCell ref="K556:K558"/>
    <mergeCell ref="D547:D549"/>
    <mergeCell ref="E547:E549"/>
    <mergeCell ref="K547:K549"/>
    <mergeCell ref="D550:D552"/>
    <mergeCell ref="E550:E552"/>
    <mergeCell ref="K550:K552"/>
    <mergeCell ref="D536:D538"/>
    <mergeCell ref="E536:E538"/>
    <mergeCell ref="K536:K538"/>
    <mergeCell ref="D544:D546"/>
    <mergeCell ref="E544:E546"/>
    <mergeCell ref="K544:K546"/>
    <mergeCell ref="D530:D532"/>
    <mergeCell ref="E530:E532"/>
    <mergeCell ref="K530:K532"/>
    <mergeCell ref="D533:D535"/>
    <mergeCell ref="E533:E535"/>
    <mergeCell ref="K533:K535"/>
    <mergeCell ref="D524:D526"/>
    <mergeCell ref="E524:E526"/>
    <mergeCell ref="K524:K526"/>
    <mergeCell ref="D527:D529"/>
    <mergeCell ref="E527:E529"/>
    <mergeCell ref="K527:K529"/>
    <mergeCell ref="D518:D520"/>
    <mergeCell ref="E518:E520"/>
    <mergeCell ref="K518:K520"/>
    <mergeCell ref="D521:D523"/>
    <mergeCell ref="E521:E523"/>
    <mergeCell ref="K521:K523"/>
    <mergeCell ref="D512:D514"/>
    <mergeCell ref="E512:E514"/>
    <mergeCell ref="K512:K514"/>
    <mergeCell ref="D515:D517"/>
    <mergeCell ref="E515:E517"/>
    <mergeCell ref="K515:K517"/>
    <mergeCell ref="D506:D508"/>
    <mergeCell ref="E506:E508"/>
    <mergeCell ref="K506:K508"/>
    <mergeCell ref="D509:D511"/>
    <mergeCell ref="E509:E511"/>
    <mergeCell ref="K509:K511"/>
    <mergeCell ref="D500:D502"/>
    <mergeCell ref="E500:E502"/>
    <mergeCell ref="K500:K502"/>
    <mergeCell ref="D503:D505"/>
    <mergeCell ref="E503:E505"/>
    <mergeCell ref="K503:K505"/>
    <mergeCell ref="D494:D496"/>
    <mergeCell ref="E494:E496"/>
    <mergeCell ref="K494:K496"/>
    <mergeCell ref="D497:D499"/>
    <mergeCell ref="E497:E499"/>
    <mergeCell ref="K497:K499"/>
    <mergeCell ref="D488:D490"/>
    <mergeCell ref="E488:E490"/>
    <mergeCell ref="K488:K490"/>
    <mergeCell ref="D491:D493"/>
    <mergeCell ref="E491:E493"/>
    <mergeCell ref="K491:K493"/>
    <mergeCell ref="D477:D479"/>
    <mergeCell ref="E477:E479"/>
    <mergeCell ref="K477:K479"/>
    <mergeCell ref="D485:D487"/>
    <mergeCell ref="E485:E487"/>
    <mergeCell ref="K485:K487"/>
    <mergeCell ref="D471:D473"/>
    <mergeCell ref="E471:E473"/>
    <mergeCell ref="K471:K473"/>
    <mergeCell ref="D474:D476"/>
    <mergeCell ref="E474:E476"/>
    <mergeCell ref="K474:K476"/>
    <mergeCell ref="D465:D467"/>
    <mergeCell ref="E465:E467"/>
    <mergeCell ref="K465:K467"/>
    <mergeCell ref="D468:D470"/>
    <mergeCell ref="E468:E470"/>
    <mergeCell ref="K468:K470"/>
    <mergeCell ref="D459:D461"/>
    <mergeCell ref="E459:E461"/>
    <mergeCell ref="K459:K461"/>
    <mergeCell ref="D462:D464"/>
    <mergeCell ref="E462:E464"/>
    <mergeCell ref="K462:K464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5:D437"/>
    <mergeCell ref="E435:E437"/>
    <mergeCell ref="K435:K437"/>
    <mergeCell ref="D438:D440"/>
    <mergeCell ref="E438:E440"/>
    <mergeCell ref="K438:K440"/>
    <mergeCell ref="D424:D426"/>
    <mergeCell ref="E424:E426"/>
    <mergeCell ref="K424:K426"/>
    <mergeCell ref="D427:D429"/>
    <mergeCell ref="E427:E429"/>
    <mergeCell ref="K427:K429"/>
    <mergeCell ref="D418:D420"/>
    <mergeCell ref="E418:E420"/>
    <mergeCell ref="K418:K420"/>
    <mergeCell ref="D421:D423"/>
    <mergeCell ref="E421:E423"/>
    <mergeCell ref="K421:K423"/>
    <mergeCell ref="D412:D414"/>
    <mergeCell ref="E412:E414"/>
    <mergeCell ref="K412:K414"/>
    <mergeCell ref="D415:D417"/>
    <mergeCell ref="E415:E417"/>
    <mergeCell ref="K415:K417"/>
    <mergeCell ref="D406:D408"/>
    <mergeCell ref="E406:E408"/>
    <mergeCell ref="K406:K408"/>
    <mergeCell ref="D409:D411"/>
    <mergeCell ref="E409:E411"/>
    <mergeCell ref="K409:K411"/>
    <mergeCell ref="D400:D402"/>
    <mergeCell ref="E400:E402"/>
    <mergeCell ref="K400:K402"/>
    <mergeCell ref="D403:D405"/>
    <mergeCell ref="E403:E405"/>
    <mergeCell ref="K403:K405"/>
    <mergeCell ref="D394:D396"/>
    <mergeCell ref="E394:E396"/>
    <mergeCell ref="K394:K396"/>
    <mergeCell ref="D397:D399"/>
    <mergeCell ref="E397:E399"/>
    <mergeCell ref="K397:K399"/>
    <mergeCell ref="D388:D390"/>
    <mergeCell ref="E388:E390"/>
    <mergeCell ref="K388:K390"/>
    <mergeCell ref="D391:D393"/>
    <mergeCell ref="E391:E393"/>
    <mergeCell ref="K391:K393"/>
    <mergeCell ref="D377:D379"/>
    <mergeCell ref="E377:E379"/>
    <mergeCell ref="K377:K379"/>
    <mergeCell ref="D380:D382"/>
    <mergeCell ref="E380:E382"/>
    <mergeCell ref="K380:K382"/>
    <mergeCell ref="D371:D373"/>
    <mergeCell ref="E371:E373"/>
    <mergeCell ref="K371:K373"/>
    <mergeCell ref="D374:D376"/>
    <mergeCell ref="E374:E376"/>
    <mergeCell ref="K374:K376"/>
    <mergeCell ref="D365:D367"/>
    <mergeCell ref="E365:E367"/>
    <mergeCell ref="K365:K367"/>
    <mergeCell ref="D368:D370"/>
    <mergeCell ref="E368:E370"/>
    <mergeCell ref="K368:K370"/>
    <mergeCell ref="D359:D361"/>
    <mergeCell ref="E359:E361"/>
    <mergeCell ref="K359:K361"/>
    <mergeCell ref="D362:D364"/>
    <mergeCell ref="E362:E364"/>
    <mergeCell ref="K362:K364"/>
    <mergeCell ref="D353:D355"/>
    <mergeCell ref="E353:E355"/>
    <mergeCell ref="K353:K355"/>
    <mergeCell ref="D356:D358"/>
    <mergeCell ref="E356:E358"/>
    <mergeCell ref="K356:K358"/>
    <mergeCell ref="D342:D344"/>
    <mergeCell ref="E342:E344"/>
    <mergeCell ref="K342:K344"/>
    <mergeCell ref="D350:D352"/>
    <mergeCell ref="E350:E352"/>
    <mergeCell ref="K350:K352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12:D314"/>
    <mergeCell ref="E312:E314"/>
    <mergeCell ref="K312:K314"/>
    <mergeCell ref="D315:D317"/>
    <mergeCell ref="E315:E317"/>
    <mergeCell ref="K315:K317"/>
    <mergeCell ref="D301:D303"/>
    <mergeCell ref="E301:E303"/>
    <mergeCell ref="K301:K303"/>
    <mergeCell ref="D304:D306"/>
    <mergeCell ref="E304:E306"/>
    <mergeCell ref="K304:K306"/>
    <mergeCell ref="D295:D297"/>
    <mergeCell ref="E295:E297"/>
    <mergeCell ref="K295:K297"/>
    <mergeCell ref="D298:D300"/>
    <mergeCell ref="E298:E300"/>
    <mergeCell ref="K298:K300"/>
    <mergeCell ref="D289:D291"/>
    <mergeCell ref="E289:E291"/>
    <mergeCell ref="K289:K291"/>
    <mergeCell ref="D292:D294"/>
    <mergeCell ref="E292:E294"/>
    <mergeCell ref="K292:K294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66:D268"/>
    <mergeCell ref="E266:E268"/>
    <mergeCell ref="K266:K268"/>
    <mergeCell ref="D269:D271"/>
    <mergeCell ref="E269:E271"/>
    <mergeCell ref="K269:K271"/>
    <mergeCell ref="D260:D262"/>
    <mergeCell ref="E260:E262"/>
    <mergeCell ref="K260:K262"/>
    <mergeCell ref="D263:D265"/>
    <mergeCell ref="E263:E265"/>
    <mergeCell ref="K263:K265"/>
    <mergeCell ref="D254:D256"/>
    <mergeCell ref="E254:E256"/>
    <mergeCell ref="K254:K256"/>
    <mergeCell ref="D257:D259"/>
    <mergeCell ref="E257:E259"/>
    <mergeCell ref="K257:K259"/>
    <mergeCell ref="D248:D250"/>
    <mergeCell ref="E248:E250"/>
    <mergeCell ref="K248:K250"/>
    <mergeCell ref="D251:D253"/>
    <mergeCell ref="E251:E253"/>
    <mergeCell ref="K251:K253"/>
    <mergeCell ref="D242:D244"/>
    <mergeCell ref="E242:E244"/>
    <mergeCell ref="K242:K244"/>
    <mergeCell ref="D245:D247"/>
    <mergeCell ref="E245:E247"/>
    <mergeCell ref="K245:K247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3:D215"/>
    <mergeCell ref="E213:E215"/>
    <mergeCell ref="K213:K215"/>
    <mergeCell ref="D216:D218"/>
    <mergeCell ref="E216:E218"/>
    <mergeCell ref="K216:K218"/>
    <mergeCell ref="D207:D209"/>
    <mergeCell ref="E207:E209"/>
    <mergeCell ref="K207:K209"/>
    <mergeCell ref="D210:D212"/>
    <mergeCell ref="E210:E212"/>
    <mergeCell ref="K210:K212"/>
    <mergeCell ref="D201:D203"/>
    <mergeCell ref="E201:E203"/>
    <mergeCell ref="K201:K203"/>
    <mergeCell ref="D204:D206"/>
    <mergeCell ref="E204:E206"/>
    <mergeCell ref="K204:K206"/>
    <mergeCell ref="D195:D197"/>
    <mergeCell ref="E195:E197"/>
    <mergeCell ref="K195:K197"/>
    <mergeCell ref="D198:D200"/>
    <mergeCell ref="E198:E200"/>
    <mergeCell ref="K198:K200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4:D156"/>
    <mergeCell ref="E154:E156"/>
    <mergeCell ref="K154:K156"/>
    <mergeCell ref="D157:D159"/>
    <mergeCell ref="E157:E159"/>
    <mergeCell ref="K157:K159"/>
    <mergeCell ref="D148:D150"/>
    <mergeCell ref="E148:E150"/>
    <mergeCell ref="K148:K150"/>
    <mergeCell ref="D151:D153"/>
    <mergeCell ref="E151:E153"/>
    <mergeCell ref="K151:K153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1:D103"/>
    <mergeCell ref="E101:E103"/>
    <mergeCell ref="K101:K103"/>
    <mergeCell ref="D104:D106"/>
    <mergeCell ref="E104:E106"/>
    <mergeCell ref="K104:K106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1:D53"/>
    <mergeCell ref="E51:E53"/>
    <mergeCell ref="K51:K53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3">
    <cfRule type="cellIs" dxfId="152" priority="12" operator="notEqual">
      <formula>""</formula>
    </cfRule>
  </conditionalFormatting>
  <conditionalFormatting sqref="D59:E106">
    <cfRule type="cellIs" dxfId="151" priority="11" operator="notEqual">
      <formula>""</formula>
    </cfRule>
  </conditionalFormatting>
  <conditionalFormatting sqref="D112:E159">
    <cfRule type="cellIs" dxfId="150" priority="10" operator="notEqual">
      <formula>""</formula>
    </cfRule>
  </conditionalFormatting>
  <conditionalFormatting sqref="D165:E218">
    <cfRule type="cellIs" dxfId="149" priority="9" operator="notEqual">
      <formula>""</formula>
    </cfRule>
  </conditionalFormatting>
  <conditionalFormatting sqref="D224:E271">
    <cfRule type="cellIs" dxfId="148" priority="8" operator="notEqual">
      <formula>""</formula>
    </cfRule>
  </conditionalFormatting>
  <conditionalFormatting sqref="D277:E306">
    <cfRule type="cellIs" dxfId="147" priority="7" operator="notEqual">
      <formula>""</formula>
    </cfRule>
  </conditionalFormatting>
  <conditionalFormatting sqref="D312:E344">
    <cfRule type="cellIs" dxfId="146" priority="6" operator="notEqual">
      <formula>""</formula>
    </cfRule>
  </conditionalFormatting>
  <conditionalFormatting sqref="D350:E382">
    <cfRule type="cellIs" dxfId="145" priority="5" operator="notEqual">
      <formula>""</formula>
    </cfRule>
  </conditionalFormatting>
  <conditionalFormatting sqref="D388:E429">
    <cfRule type="cellIs" dxfId="144" priority="4" operator="notEqual">
      <formula>""</formula>
    </cfRule>
  </conditionalFormatting>
  <conditionalFormatting sqref="D435:E479">
    <cfRule type="cellIs" dxfId="143" priority="3" operator="notEqual">
      <formula>""</formula>
    </cfRule>
  </conditionalFormatting>
  <conditionalFormatting sqref="D485:E538">
    <cfRule type="cellIs" dxfId="142" priority="2" operator="notEqual">
      <formula>""</formula>
    </cfRule>
  </conditionalFormatting>
  <conditionalFormatting sqref="D544:E582">
    <cfRule type="cellIs" dxfId="141" priority="1" operator="notEqual">
      <formula>""</formula>
    </cfRule>
  </conditionalFormatting>
  <conditionalFormatting sqref="J6:J53">
    <cfRule type="cellIs" dxfId="140" priority="24" operator="lessThan">
      <formula>54</formula>
    </cfRule>
  </conditionalFormatting>
  <conditionalFormatting sqref="J59:J106">
    <cfRule type="cellIs" dxfId="139" priority="23" operator="lessThan">
      <formula>54</formula>
    </cfRule>
  </conditionalFormatting>
  <conditionalFormatting sqref="J112:J159">
    <cfRule type="cellIs" dxfId="138" priority="22" operator="lessThan">
      <formula>54</formula>
    </cfRule>
  </conditionalFormatting>
  <conditionalFormatting sqref="J165:J218">
    <cfRule type="cellIs" dxfId="137" priority="21" operator="lessThan">
      <formula>54</formula>
    </cfRule>
  </conditionalFormatting>
  <conditionalFormatting sqref="J224:J271">
    <cfRule type="cellIs" dxfId="136" priority="20" operator="lessThan">
      <formula>54</formula>
    </cfRule>
  </conditionalFormatting>
  <conditionalFormatting sqref="J277:J306">
    <cfRule type="cellIs" dxfId="135" priority="19" operator="lessThan">
      <formula>54</formula>
    </cfRule>
  </conditionalFormatting>
  <conditionalFormatting sqref="J312:J344">
    <cfRule type="cellIs" dxfId="134" priority="18" operator="lessThan">
      <formula>54</formula>
    </cfRule>
  </conditionalFormatting>
  <conditionalFormatting sqref="J350:J382">
    <cfRule type="cellIs" dxfId="133" priority="17" operator="lessThan">
      <formula>54</formula>
    </cfRule>
  </conditionalFormatting>
  <conditionalFormatting sqref="J388:J429">
    <cfRule type="cellIs" dxfId="132" priority="16" operator="lessThan">
      <formula>54</formula>
    </cfRule>
  </conditionalFormatting>
  <conditionalFormatting sqref="J435:J479">
    <cfRule type="cellIs" dxfId="131" priority="15" operator="lessThan">
      <formula>54</formula>
    </cfRule>
  </conditionalFormatting>
  <conditionalFormatting sqref="J485:J538">
    <cfRule type="cellIs" dxfId="130" priority="14" operator="lessThan">
      <formula>54</formula>
    </cfRule>
  </conditionalFormatting>
  <conditionalFormatting sqref="J544:J582">
    <cfRule type="cellIs" dxfId="129" priority="13" operator="lessThan">
      <formula>54</formula>
    </cfRule>
  </conditionalFormatting>
  <dataValidations count="1">
    <dataValidation type="list" allowBlank="1" showInputMessage="1" showErrorMessage="1" sqref="D485:D538 D435:D479 D6:D53 D59:D106 D112:D159 D165:D218 D224:D271 D277:D306 D312:D344 D350:D382 D388:D429 D544:D582" xr:uid="{A8EB7E34-2C02-4799-905F-56648E8CFCAA}">
      <formula1>"◎,○,▲,△,☆,♡,消,優,非"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白い競馬新聞_0411中山</vt:lpstr>
      <vt:lpstr>白い競馬新聞_0411阪神</vt:lpstr>
      <vt:lpstr>白い競馬新聞_0411福島</vt:lpstr>
      <vt:lpstr>ローテ評価付き競馬新聞_0411中山</vt:lpstr>
      <vt:lpstr>ローテ評価付き競馬新聞_0411阪神</vt:lpstr>
      <vt:lpstr>ローテ評価付き競馬新聞_0411福島</vt:lpstr>
      <vt:lpstr>馬メモ</vt:lpstr>
      <vt:lpstr>白い競馬新聞_0412中山</vt:lpstr>
      <vt:lpstr>白い競馬新聞_0412阪神</vt:lpstr>
      <vt:lpstr>白い競馬新聞_0412福島</vt:lpstr>
      <vt:lpstr>ローテ評価付き競馬新聞_0412中山</vt:lpstr>
      <vt:lpstr>ローテ評価付き競馬新聞_0412阪神</vt:lpstr>
      <vt:lpstr>ローテ評価付き競馬新聞_0412福島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射場 良知 YI.</dc:creator>
  <cp:lastModifiedBy>射場 良知 YI.</cp:lastModifiedBy>
  <dcterms:created xsi:type="dcterms:W3CDTF">2025-09-26T03:24:38Z</dcterms:created>
  <dcterms:modified xsi:type="dcterms:W3CDTF">2026-04-10T09:46:34Z</dcterms:modified>
</cp:coreProperties>
</file>