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LITICA DE COMPRAS\"/>
    </mc:Choice>
  </mc:AlternateContent>
  <workbookProtection workbookPassword="DDC0" lockStructure="1"/>
  <bookViews>
    <workbookView xWindow="0" yWindow="0" windowWidth="28800" windowHeight="12915"/>
  </bookViews>
  <sheets>
    <sheet name="PLAN ANUAL DE ADQUISICIONES GEN" sheetId="1" r:id="rId1"/>
  </sheets>
  <definedNames>
    <definedName name="_xlnm._FilterDatabase" localSheetId="0" hidden="1">'PLAN ANUAL DE ADQUISICIONES GEN'!$A$3:$O$89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65" i="1" l="1"/>
  <c r="J64" i="1"/>
  <c r="J22" i="1" l="1"/>
  <c r="J20" i="1"/>
  <c r="I19" i="1"/>
  <c r="J19" i="1" s="1"/>
  <c r="J18" i="1"/>
  <c r="J17" i="1"/>
  <c r="J15" i="1"/>
  <c r="J14" i="1"/>
  <c r="J13" i="1"/>
  <c r="J6" i="1"/>
</calcChain>
</file>

<file path=xl/comments1.xml><?xml version="1.0" encoding="utf-8"?>
<comments xmlns="http://schemas.openxmlformats.org/spreadsheetml/2006/main">
  <authors>
    <author>USER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Describa los bienes, compras,  obras y servicios que  proyecta ejecutar durante la vigencia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 xml:space="preserve">
Identifique la forma de contratación </t>
        </r>
      </text>
    </comment>
  </commentList>
</comments>
</file>

<file path=xl/sharedStrings.xml><?xml version="1.0" encoding="utf-8"?>
<sst xmlns="http://schemas.openxmlformats.org/spreadsheetml/2006/main" count="1040" uniqueCount="253">
  <si>
    <t>Descripción</t>
  </si>
  <si>
    <t>Fecha de inicio prevista (mes)</t>
  </si>
  <si>
    <t>Fecha de vencimiento prevista para recibir respuestas (mes)</t>
  </si>
  <si>
    <t>Fecha de duración prevista (número)</t>
  </si>
  <si>
    <t>Fecha de duración prevista (intervalo: días, meses, años)</t>
  </si>
  <si>
    <t>Origen del presupuesto</t>
  </si>
  <si>
    <t>¿Se requiere presupuesto futuro?</t>
  </si>
  <si>
    <t>Estado del presupuesto futuro</t>
  </si>
  <si>
    <t>Ubicación</t>
  </si>
  <si>
    <t>80111701</t>
  </si>
  <si>
    <t xml:space="preserve">Contratacion Apoyo para procesos administrativos </t>
  </si>
  <si>
    <t xml:space="preserve">Meses  </t>
  </si>
  <si>
    <t xml:space="preserve">NO </t>
  </si>
  <si>
    <t>80111600</t>
  </si>
  <si>
    <t>Servicio de contratacion para Personal Temporal (Recursos Fisicos)</t>
  </si>
  <si>
    <t>NO</t>
  </si>
  <si>
    <t>92101501</t>
  </si>
  <si>
    <t xml:space="preserve">Servicio de contratacion de Vigilancia </t>
  </si>
  <si>
    <t>72103300</t>
  </si>
  <si>
    <t xml:space="preserve">Mantenimiento, adecuacion y remodelacion  de la infraestructura fisica  </t>
  </si>
  <si>
    <t>11</t>
  </si>
  <si>
    <t>10</t>
  </si>
  <si>
    <t>72101517</t>
  </si>
  <si>
    <t xml:space="preserve">Mantenimiento preventivo y correctivo para la plantas electicas </t>
  </si>
  <si>
    <t>78181508</t>
  </si>
  <si>
    <t>72101509</t>
  </si>
  <si>
    <t>Servicio de mantenimiento o reparación de equipos y sistemas de protección contra incendio</t>
  </si>
  <si>
    <t>72101506</t>
  </si>
  <si>
    <t>70171707</t>
  </si>
  <si>
    <t>Mantenimiento de pozos profundos en la universidad de La Guajira, sede Riohacha, maicao, fonseca y villanueva.</t>
  </si>
  <si>
    <t>01/03/2023</t>
  </si>
  <si>
    <t>3</t>
  </si>
  <si>
    <t>81112306</t>
  </si>
  <si>
    <t>Mantenimiento de Impresoras</t>
  </si>
  <si>
    <t>Adecuacion, modernizacion, remodelacion e interventoria tecnica, administrativa, finaciera   de cubiertas laboratorio sede Riohacha</t>
  </si>
  <si>
    <t>5</t>
  </si>
  <si>
    <t xml:space="preserve">Adecuacion, modernizacion, remodelacion de laboratorio de sede fonseca </t>
  </si>
  <si>
    <t>Adecuacion de cancha sintetica y cancha de futboll profesional en la uniguajria sede Riohacha</t>
  </si>
  <si>
    <t>7</t>
  </si>
  <si>
    <t>72121406</t>
  </si>
  <si>
    <t>Construcion e interventoria tecnica, administrativa y financiera de via de intercomunicacion interna en la universida de la Guajira sede Riohacha</t>
  </si>
  <si>
    <t>12</t>
  </si>
  <si>
    <t>72151502</t>
  </si>
  <si>
    <t xml:space="preserve">Construccion, remodelacion, ampliacion, adecuacion e interventoria tecnica, administrativa,y financiera de sub estacion electricas y redes electricas en la Universidad de La Guajira y sus sedes Riohacha, Maicao, Fonseca Y Villanueva </t>
  </si>
  <si>
    <t>8</t>
  </si>
  <si>
    <t>Construccion de rancheria espacioproyecto Lumna programa etnoeducacion -interculturabilidad</t>
  </si>
  <si>
    <t>72152708</t>
  </si>
  <si>
    <t>Construccion y delimitacion de espacios para parqueaderos en Uniguajira, sede Riohacha.</t>
  </si>
  <si>
    <t>95141803</t>
  </si>
  <si>
    <t xml:space="preserve">Adquision de 4  container par alaboratorios de ciencias basicas </t>
  </si>
  <si>
    <t>4</t>
  </si>
  <si>
    <t xml:space="preserve">Adquision de dispensadores de agua </t>
  </si>
  <si>
    <t>40101701</t>
  </si>
  <si>
    <t xml:space="preserve">Adquisicion de aires acondicionado </t>
  </si>
  <si>
    <t>45111900</t>
  </si>
  <si>
    <t>Adquisiciòn de Licencias para plataforma bilingüe ELL</t>
  </si>
  <si>
    <t xml:space="preserve">Suministro de materiales elctricos y de aires acondicionados </t>
  </si>
  <si>
    <t>50202301</t>
  </si>
  <si>
    <t>15101505</t>
  </si>
  <si>
    <t xml:space="preserve">Suministro de medicamentos de tratamiento y cuidado al enfermo </t>
  </si>
  <si>
    <t xml:space="preserve">meses </t>
  </si>
  <si>
    <t>Riohacha-La Guajira</t>
  </si>
  <si>
    <t xml:space="preserve">Meses </t>
  </si>
  <si>
    <t xml:space="preserve">Servicio de Asesoria personalizada </t>
  </si>
  <si>
    <t>72102103</t>
  </si>
  <si>
    <t>84131500</t>
  </si>
  <si>
    <t xml:space="preserve">Servicio de seguros para estructuras y propiedades y poeseciones </t>
  </si>
  <si>
    <t>84131600</t>
  </si>
  <si>
    <t>Seguros de vida, salud y accidentes</t>
  </si>
  <si>
    <t>56111500</t>
  </si>
  <si>
    <t>Sitios de trabajo y paquetes para la oficina</t>
  </si>
  <si>
    <t>82111800</t>
  </si>
  <si>
    <t>Servicios editoriales y de soporte- Implementación de la política editorial (Crear un centro editorial institucional y de publicaciones, para el desarrollo bibliográfico científico, académico, artístico y generación de nuevo conocimiento)</t>
  </si>
  <si>
    <t>Servicios temporales de investigación y desarrollo/ Diseñar planes de actividades y programas para el aumento de productos de nuevo conocimiento, tecnológicos, de formación y apropiación y circulación de conocimiento especializado</t>
  </si>
  <si>
    <t>Servicios de sistemas de información o control de empresas públicas - Diseñar un sistema de información relacionado con la generación de ciencia, tecnología e innovación en la universidad</t>
  </si>
  <si>
    <t>Suministro de agua poptable.</t>
  </si>
  <si>
    <t>Suministro de combustible Diesel para los equipos y vehiculos de la Universidad de la Guajira.</t>
  </si>
  <si>
    <t>Servicio de Exterminación o Fumigación para la instalaciones de la Universidad de la Guajra.</t>
  </si>
  <si>
    <t>82101802</t>
  </si>
  <si>
    <t>86141503</t>
  </si>
  <si>
    <t xml:space="preserve">Consultorias y asesorias para el desarrollo de cursos en gestión de la internacionalización </t>
  </si>
  <si>
    <t>30/05/2023</t>
  </si>
  <si>
    <t>Remodelacion e interventoria tecnica, administrativa y financiera para el  amoblamiento areas de esparcimiento y embellecimineto en la sede RIOHACHA, FONSECA  Y VILLANUEVA.</t>
  </si>
  <si>
    <t>80121703</t>
  </si>
  <si>
    <t>Legalización de predios e infraestrutura fisica de la Universidad de La Guajira</t>
  </si>
  <si>
    <t>6</t>
  </si>
  <si>
    <t xml:space="preserve">Formación investigativa: 
Realizar capacitación tipo acompañamiento - asesoría, a los grupos de investigación acerca del funcionamiento de la plataforma GRUPLAC de SCIENTI.
Capacitaciones a los estudiantes que pertenecen a los semilleros de investigación sobre formulación de proyectos.
Elaborar un plan de formación de acuerdo a las necesidades de los grupos, semilleros y jóvenes investigadores de la institución.
Realizar capacitaciones a los estudiantes jóvenes investigadores sobre escritura de artículos
</t>
  </si>
  <si>
    <t>56121500</t>
  </si>
  <si>
    <t xml:space="preserve">Mobiliario general para laboratorio ludico de lenguas </t>
  </si>
  <si>
    <t xml:space="preserve">Kits de primeros auxilios para servicios medicos de emergencia </t>
  </si>
  <si>
    <t>76121900</t>
  </si>
  <si>
    <t>Disposición de desechos peligrosos</t>
  </si>
  <si>
    <t>53102700</t>
  </si>
  <si>
    <t xml:space="preserve">Dotacion de Uniforme personal de planta de la universidad de la Guajira </t>
  </si>
  <si>
    <t xml:space="preserve">27112000 </t>
  </si>
  <si>
    <t>Aquisicion de herramientas de jardineria, agricultura y forestacion.</t>
  </si>
  <si>
    <t>46191600</t>
  </si>
  <si>
    <t>Aquisicion de equipos contra incendio</t>
  </si>
  <si>
    <t>Fortalecimiento de la infraestructura tecnologica  de la Universidad de la Guajira sede Riohacha, Maicao, Fonseca y Villanueva.</t>
  </si>
  <si>
    <t>Construcion e  interventoria tecnica, administrativa y financiera de 16 cafeterias y plazoleta en la universidad de la Guajira sede principal.</t>
  </si>
  <si>
    <t>13</t>
  </si>
  <si>
    <t>Adecuación, mejoramiento, construcción  e  interventoria tecnica, administrativa y financierade lagunas de oxidación y suministro de  planta de tratamiento de aguas residuales PTAR  EN LA UNIVERSIDAD DE LA GUAJIRA SEDE PRINCIPAL</t>
  </si>
  <si>
    <t>Adecuacion de espacio para el proyecto Power To Gas en la universidad de la Guajira sede Riohacha.</t>
  </si>
  <si>
    <t>Adquisición de terreno aledaño a la Universidad de la Guajira, sede Riohacha, 1 hectárea</t>
  </si>
  <si>
    <t xml:space="preserve">Mantenimiento preventivo y correctivo ascensor </t>
  </si>
  <si>
    <t>Mobiliario institucional, escolar y educativo y accesorios.</t>
  </si>
  <si>
    <t>Mantenimiento y reparación de caminones pesados</t>
  </si>
  <si>
    <t>UNIVERSIDAD DE LA GUAJIRA 
PLAN ANUAL DE ADQUISICIONES 2023</t>
  </si>
  <si>
    <t>Adquisicion de materiales, insumos, herramientas  y reactivos para los laboratorios de Química, biologia general, biología y microbiologia,  fisica, procesos mecánicos, redes, ludico pedagógico, mecánica de fluidos, suelos, pavimentos, integridad y procesos de manufactura, ciencias aplicadas al deporte y fisiología, calidad ambiental. ciencias ambientales y biologia molecular, del Sistema Integral de Laboratorios de la Universidad de Guajira para las sedes de Riohacha, Fonseca y Maicao.</t>
  </si>
  <si>
    <t>Adquirir los equipos de laboratorio para fortalacer la prestación del servicio en los laboratorios de Quimica, Calidad Ambiental, Biología, Ciencias Aplicadas al Deporte, Suelos, Cámara Gesell, Integridad y Proceso de Manufactura  del SILAB,  de la Universidad de Guajira para la sedes de Riohacha y  Fonseca.</t>
  </si>
  <si>
    <t>Realizar el mantenimiento preventivo, correctivo y calibración a los equipos de laboratorios y a las duchas de bioseguridad del Sistema Integral de Laboratorios de la Universidad de la Guajira, sede Riohacha.</t>
  </si>
  <si>
    <t>Meses</t>
  </si>
  <si>
    <t>81101706</t>
  </si>
  <si>
    <t xml:space="preserve">Adquisiciòn de equipo de Sistema de Video Conferencia Polycom. 
</t>
  </si>
  <si>
    <t>Adquisicion de suministros, materiales e insumos para la conservacion de especimenes y organismos  para la Facultad de Ciencias Basicas, la unidad acuicola, el herbario de la guajira Wunuuia y reactivos requeridos en las colecciones zoológicas.</t>
  </si>
  <si>
    <t>60103900</t>
  </si>
  <si>
    <t>Actividades de apoyo a la gestion de Bienestar Social Universitario</t>
  </si>
  <si>
    <t xml:space="preserve">Construccion, adecuacion de oficina atencion al ciudadano Universidad de la Guajira </t>
  </si>
  <si>
    <t>72121101</t>
  </si>
  <si>
    <t>Suministros de oficina (papeleria, boligfafos,borradores, marcadores, clips, grapadora, sacagrapa, sobres,carpetas, folder, sujetadores,lapiz,notas adhesivas, ) para la Universidada de la Gujira sede Riohacha, Maicao, Fonseca y Villanueva.</t>
  </si>
  <si>
    <t>Suministrosn de elementos de Aseo y Limpieza para la univerdidad de la Guajira sede Riohacha, Maicao, Fonseca y Villanueva.</t>
  </si>
  <si>
    <t xml:space="preserve">Formacion profesional docente de alto nivel </t>
  </si>
  <si>
    <t>80141607</t>
  </si>
  <si>
    <t>01/03/23</t>
  </si>
  <si>
    <t>20/03/23</t>
  </si>
  <si>
    <t>20/06/23</t>
  </si>
  <si>
    <t>01/05/23</t>
  </si>
  <si>
    <t>01/06/23</t>
  </si>
  <si>
    <t>10/05/23</t>
  </si>
  <si>
    <t>10/02/23</t>
  </si>
  <si>
    <t>Suministro de elementos de desporte y cultura.</t>
  </si>
  <si>
    <t>Gestion de Evento (Rendicion de Cuentas)</t>
  </si>
  <si>
    <t>Recipientes y almacenamientos (canecas, puntos ecologico, tanques entres otros),</t>
  </si>
  <si>
    <t>Señalizacion Institucional Universidad de la Guajira sede Riohacha, Maicao, Fonseca y Villanueva.</t>
  </si>
  <si>
    <t>Contratación de medios externos para la divulgación de la gestión, logros institucionales y oferta académica de la universidad</t>
  </si>
  <si>
    <t>Mantenimiento de limpieza de vehiculos (lavado integral de autobuses)</t>
  </si>
  <si>
    <t>76111800</t>
  </si>
  <si>
    <t xml:space="preserve">Souvenires, material POP, publicidad e identidad institucional de la universidad de la Guajira </t>
  </si>
  <si>
    <t xml:space="preserve">Contratación de publicaciones impresas (agenda, folletos y lapiceros) para actividades de internalizacion  </t>
  </si>
  <si>
    <t>55101500</t>
  </si>
  <si>
    <t>Adquisicion de vehiculos (autobuses, camionetas y furgon)</t>
  </si>
  <si>
    <t>78111808</t>
  </si>
  <si>
    <t>Alquiler de vehiculos (transporte personal zona urbana y rural)</t>
  </si>
  <si>
    <t>Marcación de diplomas y mención de honor</t>
  </si>
  <si>
    <t>suministro de diplomas en pergamino a full color</t>
  </si>
  <si>
    <t>Notas de estilo</t>
  </si>
  <si>
    <t>suministro de menciones</t>
  </si>
  <si>
    <t>Sumnistro de tapabocas, guantes y batas (Elementos de bioprotección)</t>
  </si>
  <si>
    <t>Suministro de cajas y tapas</t>
  </si>
  <si>
    <t>Suministro de medallas, carpetas membreteadas y sobres tamaño oficio y carta impresas a color en Propalcote</t>
  </si>
  <si>
    <t xml:space="preserve">Dotación tecnológica para la oficina de atención al ciudadano (garita, torniquetes, sistema de vigilancia cctv, </t>
  </si>
  <si>
    <t>Chatboot para atención al ciudadano</t>
  </si>
  <si>
    <t>meses</t>
  </si>
  <si>
    <t xml:space="preserve">Nombre del responsable </t>
  </si>
  <si>
    <t xml:space="preserve">Telefono del responsable </t>
  </si>
  <si>
    <t>th@uniguajira.edu.co</t>
  </si>
  <si>
    <t xml:space="preserve">Lauren Gonzalez 
</t>
  </si>
  <si>
    <t>ajperalta@uniguajira.edu.co</t>
  </si>
  <si>
    <t xml:space="preserve">Anielson Peralta Moscote
 </t>
  </si>
  <si>
    <t>odeluquem@uniguajira.edu.co</t>
  </si>
  <si>
    <t xml:space="preserve">Cluadia Márquez Castro
</t>
  </si>
  <si>
    <t xml:space="preserve">sulmirapmedinap@uniguajira.edu.co </t>
  </si>
  <si>
    <t xml:space="preserve">Sulmira Medina Payares
</t>
  </si>
  <si>
    <t>academica@uniguajira.edu.co</t>
  </si>
  <si>
    <t xml:space="preserve">Pilar Pomarico Pimienta
</t>
  </si>
  <si>
    <t>jmejia@uniguajira.edu.co</t>
  </si>
  <si>
    <t xml:space="preserve">José Ma. Mejía Caballero
</t>
  </si>
  <si>
    <t>605 7282729</t>
  </si>
  <si>
    <t xml:space="preserve">Olisney De Luque Montaño
</t>
  </si>
  <si>
    <t xml:space="preserve">Olisney De Luque Montaño
</t>
  </si>
  <si>
    <t xml:space="preserve">Airadin Pinedo 
</t>
  </si>
  <si>
    <t>apinedov@uniguajira.edu.co</t>
  </si>
  <si>
    <t xml:space="preserve">Roaiza Olivella 
</t>
  </si>
  <si>
    <t xml:space="preserve">rolivella@uniguajira.edu.co </t>
  </si>
  <si>
    <t xml:space="preserve">jjvargas@uniguajira.edu.co </t>
  </si>
  <si>
    <t xml:space="preserve">Jose Jorge Vargas Escorcia
</t>
  </si>
  <si>
    <t xml:space="preserve">general@uniguajira.edu.co </t>
  </si>
  <si>
    <t>Tatiana Martinez</t>
  </si>
  <si>
    <t xml:space="preserve">loidaz@uniguajira.edu.co </t>
  </si>
  <si>
    <t xml:space="preserve">Loida Zamora Cortés
</t>
  </si>
  <si>
    <t xml:space="preserve">Modalidad de selección </t>
  </si>
  <si>
    <t xml:space="preserve">Valor estimado en la vigencia actal </t>
  </si>
  <si>
    <t xml:space="preserve">Valor total estimado </t>
  </si>
  <si>
    <t>Unidad de contratacion (referencia)</t>
  </si>
  <si>
    <t xml:space="preserve">Correo electronico del responsable </t>
  </si>
  <si>
    <t>Codigo UNSPSC (cada codigo)</t>
  </si>
  <si>
    <t>Suministro de camisetas, botones, pendones, agenda, arpetas entre otros elementos para bienestar universitario.</t>
  </si>
  <si>
    <t>Mantenimiento correctivo y preventivo para los aires acondiconado.Servicio mantenimeinto de equipos electronicos y accesorios, materia prima y piezas de componentes electronicos</t>
  </si>
  <si>
    <t>72101511, 73152108, 32131000</t>
  </si>
  <si>
    <t>72153102</t>
  </si>
  <si>
    <t>72101513</t>
  </si>
  <si>
    <t>72121104, 95121503</t>
  </si>
  <si>
    <t>95101505</t>
  </si>
  <si>
    <t>41116004, 41121800, 41122400, 41122600, 41123400</t>
  </si>
  <si>
    <t>41116004, 41101500, 41101700, 41101804, 41102500, 41103000, 41103800, 41104600</t>
  </si>
  <si>
    <t>55121704, 55121705, 55121718, 55121725</t>
  </si>
  <si>
    <t>95121913, 43231512, 81111809, 81111810, 81111820, 27113203, 43211507</t>
  </si>
  <si>
    <t>39121700, 40101701</t>
  </si>
  <si>
    <t>47131500, 47131600, 47131700, 47131800, 47132100, 47132102</t>
  </si>
  <si>
    <t>14111500, 44121503, 44121506, 44121600, 44121613, 44121615, 44121618, 44121701, 44121708, 44121711, 44121716, 44121900, 44122000, 44122100, 43211802</t>
  </si>
  <si>
    <t>51102300, 51102700</t>
  </si>
  <si>
    <t>72111109</t>
  </si>
  <si>
    <t>56121506, 56121000, 56121300, 56121500, 56121700, 46182205</t>
  </si>
  <si>
    <t>24111500, 24111800, 24111803</t>
  </si>
  <si>
    <t>42132203, 46181533</t>
  </si>
  <si>
    <t>49101701, 44122003</t>
  </si>
  <si>
    <t>43221501, 41104104, 92101501</t>
  </si>
  <si>
    <t>55121714, 44122003, 53103000, 53141505, 44111500</t>
  </si>
  <si>
    <t>80101509</t>
  </si>
  <si>
    <t>44121503</t>
  </si>
  <si>
    <t>Servicio de mensajería o correspondencia certificada</t>
  </si>
  <si>
    <t>3004418189</t>
  </si>
  <si>
    <t>general@uniguajira.edu.co</t>
  </si>
  <si>
    <t xml:space="preserve">Contratacion directa </t>
  </si>
  <si>
    <t xml:space="preserve">Contratacion de regimen especial </t>
  </si>
  <si>
    <t xml:space="preserve">Recursos propios </t>
  </si>
  <si>
    <t xml:space="preserve">Unidad asesora de contratacion </t>
  </si>
  <si>
    <t>Unidad asesora de contratacion</t>
  </si>
  <si>
    <t>Recursos propios</t>
  </si>
  <si>
    <t>No aplica</t>
  </si>
  <si>
    <t xml:space="preserve">Dayana Jimenez 
</t>
  </si>
  <si>
    <t>dmjimenez@uniguajira.edu.co</t>
  </si>
  <si>
    <t>86101705</t>
  </si>
  <si>
    <t xml:space="preserve">Capacitacion a personal profesional administrativo </t>
  </si>
  <si>
    <t>Gestion de Evento (suministros y prestacion de servicio para evento de alto impacto)</t>
  </si>
  <si>
    <t>Suministro e instalación de un laboratorio de Redes con 41 puestos, una sala de dibujo sistematizada con 36 Puestos, suministro e instalación de equipos tecnológicos en la Universidad de la guajira sedes Riohacha, Maicao, Fonseca y Villanueva.</t>
  </si>
  <si>
    <t>81111809,81111800,43211700,43211800,43211500</t>
  </si>
  <si>
    <t>Servicios profesionales para la realización de auditoría externa de recertificación al Sistema de Gestión de la Calidad de la Universidad de La Guajira bajo la norma NTC ISO 9001:2015</t>
  </si>
  <si>
    <t xml:space="preserve">Dias </t>
  </si>
  <si>
    <t xml:space="preserve">Marlys Sierra 
</t>
  </si>
  <si>
    <t>mysierra@uniguajira.edu.co</t>
  </si>
  <si>
    <t xml:space="preserve">Regalias </t>
  </si>
  <si>
    <t xml:space="preserve">Estampilla Pro Universidad </t>
  </si>
  <si>
    <t> 36.138.567.258</t>
  </si>
  <si>
    <t>Interventoría  a la Construccion de escenario deportivo en la universidad de la guajira, sede Riohacha.</t>
  </si>
  <si>
    <t>Construcción de escenario deportivo en la universidad de la guajira, sede Riohacha.</t>
  </si>
  <si>
    <t>72153102,95122302,95122303</t>
  </si>
  <si>
    <t>72153100,72153102,95122302,95122303</t>
  </si>
  <si>
    <t>Calificación de
valores o riesgos
relacionados con la
actividad financiera</t>
  </si>
  <si>
    <t xml:space="preserve">Recursos propíos </t>
  </si>
  <si>
    <t xml:space="preserve">Boris Romero </t>
  </si>
  <si>
    <t>bromero@uniguajira.edu.co</t>
  </si>
  <si>
    <t>Suministra elementos necesarios para el fortalecimiento de los procesos de divulgacion, promocion y desarrollo de las actividades institucionales de la Universidad de la Guajira.</t>
  </si>
  <si>
    <t>44111500,44111600,44122000,44121701,44112001</t>
  </si>
  <si>
    <t>Adecuacion, dotacion e interventoria de los bloques de aula IV, V y VI de la Universidad de la Guajira</t>
  </si>
  <si>
    <t>Adecuacion, dotacion e interventoria del bloque de biblioteca y el bloque administrativo II etapa en la Universidad de la Guajira, sede Riohacha.</t>
  </si>
  <si>
    <t>72102900,72103300,56121300</t>
  </si>
  <si>
    <t>72102900,72103300,56121700,56121000,56121300</t>
  </si>
  <si>
    <t>55101524, 60101721, 43232304</t>
  </si>
  <si>
    <t>Renovación de bases de datos y libros de la Universidad de la Guajira.</t>
  </si>
  <si>
    <t xml:space="preserve">Marinela Mengual </t>
  </si>
  <si>
    <t>mes</t>
  </si>
  <si>
    <t>mmengual@uniguajira.edu.co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</si>
</sst>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.00"/>
    <numFmt numFmtId="165" formatCode="dd/mm/yy;@"/>
    <numFmt numFmtId="166" formatCode="#,###\ &quot;COP&quot;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222222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/>
    </xf>
    <xf numFmtId="49" fontId="2" fillId="0" borderId="0" applyFill="0" applyBorder="0" applyProtection="0">
      <alignment horizontal="left" vertical="center"/>
    </xf>
    <xf numFmtId="0" fontId="3" fillId="0" borderId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00">
    <xf numFmtId="0" fontId="0" fillId="0" borderId="0" xfId="0"/>
    <xf numFmtId="0" fontId="7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NumberFormat="1" applyFont="1" applyFill="1" applyBorder="1" applyAlignment="1" applyProtection="1">
      <alignment horizontal="center" vertical="center" wrapText="1"/>
    </xf>
    <xf numFmtId="0" fontId="8" fillId="3" borderId="1" xfId="2" applyFont="1" applyFill="1" applyBorder="1" applyAlignment="1" applyProtection="1">
      <alignment horizontal="center" vertical="center" wrapText="1"/>
    </xf>
    <xf numFmtId="165" fontId="9" fillId="0" borderId="1" xfId="4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9" fillId="0" borderId="1" xfId="4" applyNumberFormat="1" applyFont="1" applyFill="1" applyBorder="1" applyAlignment="1" applyProtection="1">
      <alignment horizontal="center" vertical="center" wrapText="1"/>
    </xf>
    <xf numFmtId="49" fontId="7" fillId="0" borderId="1" xfId="3" applyFont="1" applyFill="1" applyBorder="1" applyAlignment="1" applyProtection="1">
      <alignment horizontal="center" vertical="center" wrapText="1"/>
    </xf>
    <xf numFmtId="49" fontId="7" fillId="0" borderId="1" xfId="3" applyFont="1" applyFill="1" applyBorder="1" applyAlignment="1" applyProtection="1">
      <alignment horizontal="left" vertical="center" wrapText="1"/>
    </xf>
    <xf numFmtId="0" fontId="9" fillId="0" borderId="0" xfId="0" applyFont="1"/>
    <xf numFmtId="0" fontId="3" fillId="0" borderId="0" xfId="0" applyFont="1" applyFill="1"/>
    <xf numFmtId="164" fontId="7" fillId="0" borderId="0" xfId="0" applyNumberFormat="1" applyFont="1" applyAlignment="1">
      <alignment vertical="center"/>
    </xf>
    <xf numFmtId="164" fontId="7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3" fontId="7" fillId="0" borderId="0" xfId="0" applyNumberFormat="1" applyFont="1" applyAlignment="1">
      <alignment vertical="center"/>
    </xf>
    <xf numFmtId="3" fontId="10" fillId="0" borderId="0" xfId="0" applyNumberFormat="1" applyFont="1" applyFill="1" applyAlignment="1">
      <alignment vertical="top" wrapText="1" indent="1"/>
    </xf>
    <xf numFmtId="0" fontId="10" fillId="0" borderId="0" xfId="0" applyFont="1" applyFill="1" applyAlignment="1">
      <alignment vertical="top" wrapText="1" indent="1"/>
    </xf>
    <xf numFmtId="0" fontId="16" fillId="0" borderId="0" xfId="0" applyFont="1" applyFill="1"/>
    <xf numFmtId="165" fontId="7" fillId="0" borderId="5" xfId="4" applyNumberFormat="1" applyFont="1" applyFill="1" applyBorder="1" applyAlignment="1" applyProtection="1">
      <alignment horizontal="center" vertical="center" wrapText="1"/>
    </xf>
    <xf numFmtId="0" fontId="7" fillId="0" borderId="5" xfId="4" applyNumberFormat="1" applyFont="1" applyFill="1" applyBorder="1" applyAlignment="1" applyProtection="1">
      <alignment horizontal="center" vertical="center" wrapText="1"/>
    </xf>
    <xf numFmtId="49" fontId="7" fillId="0" borderId="5" xfId="3" applyFont="1" applyFill="1" applyBorder="1" applyAlignment="1" applyProtection="1">
      <alignment horizontal="center" vertical="center" wrapText="1"/>
    </xf>
    <xf numFmtId="165" fontId="7" fillId="0" borderId="1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center" vertical="center" wrapText="1"/>
    </xf>
    <xf numFmtId="165" fontId="7" fillId="0" borderId="1" xfId="4" applyNumberFormat="1" applyFont="1" applyFill="1" applyBorder="1" applyAlignment="1" applyProtection="1">
      <alignment horizontal="center" vertical="center" wrapText="1"/>
    </xf>
    <xf numFmtId="0" fontId="7" fillId="0" borderId="1" xfId="4" applyNumberFormat="1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7" fillId="0" borderId="5" xfId="4" applyNumberFormat="1" applyFont="1" applyFill="1" applyBorder="1" applyAlignment="1" applyProtection="1">
      <alignment horizontal="center" vertical="center" wrapText="1"/>
    </xf>
    <xf numFmtId="165" fontId="7" fillId="0" borderId="6" xfId="4" applyNumberFormat="1" applyFont="1" applyFill="1" applyBorder="1" applyAlignment="1" applyProtection="1">
      <alignment horizontal="center" vertical="center" wrapText="1"/>
    </xf>
    <xf numFmtId="0" fontId="7" fillId="0" borderId="5" xfId="4" applyNumberFormat="1" applyFont="1" applyFill="1" applyBorder="1" applyAlignment="1" applyProtection="1">
      <alignment horizontal="center" vertical="center" wrapText="1"/>
    </xf>
    <xf numFmtId="0" fontId="7" fillId="0" borderId="6" xfId="4" applyNumberFormat="1" applyFont="1" applyFill="1" applyBorder="1" applyAlignment="1" applyProtection="1">
      <alignment horizontal="center" vertical="center" wrapText="1"/>
    </xf>
    <xf numFmtId="49" fontId="7" fillId="0" borderId="5" xfId="3" applyFont="1" applyFill="1" applyBorder="1" applyAlignment="1" applyProtection="1">
      <alignment horizontal="center" vertical="center" wrapText="1"/>
    </xf>
    <xf numFmtId="49" fontId="7" fillId="0" borderId="6" xfId="3" applyFont="1" applyFill="1" applyBorder="1" applyAlignment="1" applyProtection="1">
      <alignment horizontal="center" vertical="center" wrapText="1"/>
    </xf>
    <xf numFmtId="164" fontId="8" fillId="3" borderId="1" xfId="1" applyNumberFormat="1" applyFont="1" applyFill="1" applyBorder="1" applyAlignment="1" applyProtection="1">
      <alignment horizontal="center" vertical="center" wrapText="1"/>
    </xf>
    <xf numFmtId="1" fontId="8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</xf>
    <xf numFmtId="49" fontId="7" fillId="0" borderId="1" xfId="3" applyFont="1" applyFill="1" applyBorder="1" applyAlignment="1" applyProtection="1">
      <alignment horizontal="center" vertical="center" wrapText="1"/>
    </xf>
    <xf numFmtId="0" fontId="9" fillId="0" borderId="1" xfId="4" applyFont="1" applyFill="1" applyBorder="1" applyAlignment="1" applyProtection="1">
      <alignment horizontal="left" vertical="center" wrapText="1"/>
    </xf>
    <xf numFmtId="164" fontId="7" fillId="0" borderId="1" xfId="7" applyNumberFormat="1" applyFont="1" applyFill="1" applyBorder="1" applyAlignment="1" applyProtection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2" fillId="0" borderId="1" xfId="8" applyFill="1" applyBorder="1" applyAlignment="1" applyProtection="1">
      <alignment horizontal="center" vertical="center" wrapText="1"/>
    </xf>
    <xf numFmtId="164" fontId="9" fillId="0" borderId="1" xfId="7" applyNumberFormat="1" applyFont="1" applyFill="1" applyBorder="1" applyAlignment="1" applyProtection="1">
      <alignment horizontal="center" vertical="center" wrapText="1"/>
    </xf>
    <xf numFmtId="164" fontId="9" fillId="0" borderId="1" xfId="4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1" xfId="3" applyFont="1" applyFill="1" applyBorder="1" applyAlignment="1" applyProtection="1">
      <alignment horizontal="center" vertical="center" wrapText="1"/>
    </xf>
    <xf numFmtId="49" fontId="9" fillId="0" borderId="1" xfId="3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64" fontId="9" fillId="0" borderId="1" xfId="6" applyNumberFormat="1" applyFont="1" applyFill="1" applyBorder="1" applyAlignment="1" applyProtection="1">
      <alignment horizontal="center" vertical="center" wrapText="1"/>
    </xf>
    <xf numFmtId="0" fontId="9" fillId="0" borderId="1" xfId="4" applyFont="1" applyFill="1" applyBorder="1" applyAlignment="1" applyProtection="1">
      <alignment horizontal="center" vertical="center" wrapText="1"/>
    </xf>
    <xf numFmtId="0" fontId="7" fillId="0" borderId="1" xfId="4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64" fontId="7" fillId="0" borderId="1" xfId="6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wrapText="1"/>
    </xf>
    <xf numFmtId="0" fontId="9" fillId="0" borderId="1" xfId="8" applyFont="1" applyFill="1" applyBorder="1" applyAlignment="1" applyProtection="1">
      <alignment horizontal="center" vertical="center" wrapText="1"/>
    </xf>
    <xf numFmtId="49" fontId="7" fillId="0" borderId="0" xfId="3" applyFont="1" applyFill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4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164" fontId="9" fillId="4" borderId="1" xfId="6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Border="1" applyAlignment="1" applyProtection="1">
      <alignment vertical="center"/>
    </xf>
    <xf numFmtId="0" fontId="7" fillId="0" borderId="1" xfId="4" applyFont="1" applyFill="1" applyBorder="1" applyAlignment="1" applyProtection="1">
      <alignment vertical="center" wrapText="1"/>
    </xf>
    <xf numFmtId="164" fontId="7" fillId="0" borderId="1" xfId="4" applyNumberFormat="1" applyFont="1" applyFill="1" applyBorder="1" applyAlignment="1" applyProtection="1">
      <alignment horizontal="center" vertical="center" wrapText="1"/>
    </xf>
    <xf numFmtId="0" fontId="9" fillId="0" borderId="1" xfId="4" applyFont="1" applyFill="1" applyBorder="1" applyAlignment="1" applyProtection="1">
      <alignment horizontal="left" vertical="center" wrapText="1"/>
    </xf>
    <xf numFmtId="0" fontId="10" fillId="0" borderId="1" xfId="4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49" fontId="7" fillId="0" borderId="1" xfId="3" applyFont="1" applyFill="1" applyBorder="1" applyAlignment="1" applyProtection="1">
      <alignment horizontal="left" vertical="center" wrapText="1"/>
    </xf>
    <xf numFmtId="0" fontId="9" fillId="0" borderId="1" xfId="8" applyFont="1" applyFill="1" applyBorder="1" applyAlignment="1" applyProtection="1">
      <alignment horizontal="center" vertical="center" wrapText="1"/>
    </xf>
    <xf numFmtId="49" fontId="7" fillId="0" borderId="1" xfId="3" applyFont="1" applyBorder="1" applyAlignment="1" applyProtection="1">
      <alignment horizontal="left" vertical="center" wrapText="1"/>
    </xf>
    <xf numFmtId="49" fontId="2" fillId="0" borderId="1" xfId="3" applyBorder="1" applyAlignment="1" applyProtection="1">
      <alignment horizontal="center" vertical="center"/>
    </xf>
    <xf numFmtId="164" fontId="7" fillId="0" borderId="1" xfId="6" applyNumberFormat="1" applyFont="1" applyBorder="1" applyAlignment="1" applyProtection="1">
      <alignment horizontal="center" vertical="center"/>
    </xf>
    <xf numFmtId="49" fontId="2" fillId="0" borderId="1" xfId="3" applyFont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2" fillId="0" borderId="1" xfId="8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left" vertical="top" wrapText="1"/>
    </xf>
    <xf numFmtId="164" fontId="7" fillId="0" borderId="5" xfId="0" applyNumberFormat="1" applyFont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12" fillId="0" borderId="5" xfId="8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164" fontId="7" fillId="0" borderId="5" xfId="0" applyNumberFormat="1" applyFont="1" applyBorder="1" applyAlignment="1" applyProtection="1">
      <alignment horizontal="center" vertical="center"/>
    </xf>
    <xf numFmtId="0" fontId="7" fillId="0" borderId="5" xfId="4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2" fillId="0" borderId="5" xfId="8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164" fontId="7" fillId="0" borderId="6" xfId="0" applyNumberFormat="1" applyFont="1" applyBorder="1" applyAlignment="1" applyProtection="1">
      <alignment horizontal="center" vertical="center"/>
    </xf>
    <xf numFmtId="0" fontId="7" fillId="0" borderId="6" xfId="4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2" fillId="0" borderId="6" xfId="8" applyFill="1" applyBorder="1" applyAlignment="1" applyProtection="1">
      <alignment horizontal="center" vertical="center" wrapText="1"/>
    </xf>
    <xf numFmtId="3" fontId="15" fillId="0" borderId="1" xfId="0" applyNumberFormat="1" applyFont="1" applyBorder="1" applyAlignment="1" applyProtection="1">
      <alignment horizontal="center" vertical="center" wrapText="1"/>
    </xf>
  </cellXfs>
  <cellStyles count="9">
    <cellStyle name="BodyStyle" xfId="3"/>
    <cellStyle name="Currency" xfId="6"/>
    <cellStyle name="HeaderStyle" xfId="1"/>
    <cellStyle name="HeaderStyle 2" xfId="2"/>
    <cellStyle name="Hipervínculo" xfId="8" builtinId="8"/>
    <cellStyle name="Millares 2" xfId="5"/>
    <cellStyle name="Moneda" xfId="7" builtinId="4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641685</xdr:colOff>
      <xdr:row>0</xdr:row>
      <xdr:rowOff>0</xdr:rowOff>
    </xdr:from>
    <xdr:to>
      <xdr:col>16</xdr:col>
      <xdr:colOff>350921</xdr:colOff>
      <xdr:row>1</xdr:row>
      <xdr:rowOff>581527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79580" y="0"/>
          <a:ext cx="2636920" cy="1132974"/>
        </a:xfrm>
        <a:prstGeom prst="rect">
          <a:avLst/>
        </a:prstGeom>
      </xdr:spPr>
    </xdr:pic>
    <xdr:clientData/>
  </xdr:twoCellAnchor>
  <xdr:twoCellAnchor editAs="oneCell">
    <xdr:from>
      <xdr:col>0</xdr:col>
      <xdr:colOff>421107</xdr:colOff>
      <xdr:row>0</xdr:row>
      <xdr:rowOff>50132</xdr:rowOff>
    </xdr:from>
    <xdr:to>
      <xdr:col>1</xdr:col>
      <xdr:colOff>1644316</xdr:colOff>
      <xdr:row>1</xdr:row>
      <xdr:rowOff>564079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107" y="50132"/>
          <a:ext cx="2917656" cy="1065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mjimenez@uniguajira.edu.co" TargetMode="External"/><Relationship Id="rId13" Type="http://schemas.openxmlformats.org/officeDocument/2006/relationships/hyperlink" Target="mailto:rolivella@uniguajira.edu.co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ajperalta@uniguajira.edu.co" TargetMode="External"/><Relationship Id="rId7" Type="http://schemas.openxmlformats.org/officeDocument/2006/relationships/hyperlink" Target="mailto:ajperalta@uniguajira.edu.co" TargetMode="External"/><Relationship Id="rId12" Type="http://schemas.openxmlformats.org/officeDocument/2006/relationships/hyperlink" Target="mailto:rolivella@uniguajira.edu.co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ajperalta@uniguajira.edu.co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th@uniguajira.edu.co" TargetMode="External"/><Relationship Id="rId6" Type="http://schemas.openxmlformats.org/officeDocument/2006/relationships/hyperlink" Target="mailto:odeluquem@uniguajira.edu.co" TargetMode="External"/><Relationship Id="rId11" Type="http://schemas.openxmlformats.org/officeDocument/2006/relationships/hyperlink" Target="mailto:rolivella@uniguajira.edu.co" TargetMode="External"/><Relationship Id="rId5" Type="http://schemas.openxmlformats.org/officeDocument/2006/relationships/hyperlink" Target="mailto:odeluquem@uniguajira.edu.co" TargetMode="External"/><Relationship Id="rId15" Type="http://schemas.openxmlformats.org/officeDocument/2006/relationships/hyperlink" Target="mailto:mmengual@uniguajira.edu.co" TargetMode="External"/><Relationship Id="rId10" Type="http://schemas.openxmlformats.org/officeDocument/2006/relationships/hyperlink" Target="mailto:mysierra@uniguajira.edu.co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ajperalta@uniguajira.edu.co" TargetMode="External"/><Relationship Id="rId9" Type="http://schemas.openxmlformats.org/officeDocument/2006/relationships/hyperlink" Target="mailto:th@uniguajira.edu.co" TargetMode="External"/><Relationship Id="rId14" Type="http://schemas.openxmlformats.org/officeDocument/2006/relationships/hyperlink" Target="mailto:rolivella@uniguajir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05"/>
  <sheetViews>
    <sheetView tabSelected="1" zoomScale="82" zoomScaleNormal="82" workbookViewId="0">
      <selection activeCell="N4" sqref="N4:N5"/>
    </sheetView>
  </sheetViews>
  <sheetFormatPr baseColWidth="10" defaultColWidth="11.42578125" defaultRowHeight="14.25" x14ac:dyDescent="0.2"/>
  <cols>
    <col min="1" max="1" width="25.42578125" style="3" customWidth="1"/>
    <col min="2" max="2" width="26.7109375" style="3" customWidth="1"/>
    <col min="3" max="5" width="11.42578125" style="3"/>
    <col min="6" max="6" width="14.5703125" style="3" customWidth="1"/>
    <col min="7" max="7" width="16.42578125" style="3" customWidth="1"/>
    <col min="8" max="8" width="15.85546875" style="3" customWidth="1"/>
    <col min="9" max="9" width="22" style="3" customWidth="1"/>
    <col min="10" max="10" width="22.28515625" style="3" customWidth="1"/>
    <col min="11" max="11" width="15.140625" style="4" customWidth="1"/>
    <col min="12" max="12" width="15.5703125" style="4" customWidth="1"/>
    <col min="13" max="13" width="13.28515625" style="3" customWidth="1"/>
    <col min="14" max="14" width="11.42578125" style="3"/>
    <col min="15" max="15" width="16.7109375" style="3" customWidth="1"/>
    <col min="16" max="16" width="15.7109375" style="1" customWidth="1"/>
    <col min="17" max="17" width="14" style="13" customWidth="1"/>
    <col min="18" max="18" width="15.140625" style="1" bestFit="1" customWidth="1"/>
    <col min="19" max="19" width="46.5703125" style="1" customWidth="1"/>
    <col min="20" max="16384" width="11.42578125" style="1"/>
  </cols>
  <sheetData>
    <row r="1" spans="1:17" ht="43.5" customHeight="1" x14ac:dyDescent="0.2">
      <c r="A1" s="29" t="s">
        <v>107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48.75" customHeight="1" x14ac:dyDescent="0.2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20" x14ac:dyDescent="0.2">
      <c r="A3" s="5" t="s">
        <v>185</v>
      </c>
      <c r="B3" s="5" t="s">
        <v>0</v>
      </c>
      <c r="C3" s="5" t="s">
        <v>1</v>
      </c>
      <c r="D3" s="5" t="s">
        <v>2</v>
      </c>
      <c r="E3" s="6" t="s">
        <v>3</v>
      </c>
      <c r="F3" s="5" t="s">
        <v>4</v>
      </c>
      <c r="G3" s="7" t="s">
        <v>180</v>
      </c>
      <c r="H3" s="5" t="s">
        <v>5</v>
      </c>
      <c r="I3" s="39" t="s">
        <v>182</v>
      </c>
      <c r="J3" s="40" t="s">
        <v>181</v>
      </c>
      <c r="K3" s="5" t="s">
        <v>6</v>
      </c>
      <c r="L3" s="5" t="s">
        <v>7</v>
      </c>
      <c r="M3" s="5" t="s">
        <v>183</v>
      </c>
      <c r="N3" s="5" t="s">
        <v>8</v>
      </c>
      <c r="O3" s="5" t="s">
        <v>153</v>
      </c>
      <c r="P3" s="41" t="s">
        <v>154</v>
      </c>
      <c r="Q3" s="42" t="s">
        <v>184</v>
      </c>
    </row>
    <row r="4" spans="1:17" ht="40.5" customHeight="1" x14ac:dyDescent="0.2">
      <c r="A4" s="43" t="s">
        <v>9</v>
      </c>
      <c r="B4" s="44" t="s">
        <v>10</v>
      </c>
      <c r="C4" s="27">
        <v>44949</v>
      </c>
      <c r="D4" s="27">
        <v>44977</v>
      </c>
      <c r="E4" s="28">
        <v>10</v>
      </c>
      <c r="F4" s="43" t="s">
        <v>11</v>
      </c>
      <c r="G4" s="43"/>
      <c r="H4" s="25"/>
      <c r="I4" s="45">
        <v>7817043859</v>
      </c>
      <c r="J4" s="45">
        <v>7817043859</v>
      </c>
      <c r="K4" s="43" t="s">
        <v>12</v>
      </c>
      <c r="L4" s="43" t="s">
        <v>12</v>
      </c>
      <c r="M4" s="46" t="s">
        <v>216</v>
      </c>
      <c r="N4" s="46" t="s">
        <v>61</v>
      </c>
      <c r="O4" s="43" t="s">
        <v>156</v>
      </c>
      <c r="P4" s="47">
        <v>3043816972</v>
      </c>
      <c r="Q4" s="48" t="s">
        <v>155</v>
      </c>
    </row>
    <row r="5" spans="1:17" ht="47.25" customHeight="1" x14ac:dyDescent="0.2">
      <c r="A5" s="43"/>
      <c r="B5" s="44"/>
      <c r="C5" s="27"/>
      <c r="D5" s="27"/>
      <c r="E5" s="28"/>
      <c r="F5" s="43"/>
      <c r="G5" s="43"/>
      <c r="H5" s="8"/>
      <c r="I5" s="49">
        <v>3567229200</v>
      </c>
      <c r="J5" s="50">
        <v>3567229200</v>
      </c>
      <c r="K5" s="43"/>
      <c r="L5" s="43"/>
      <c r="M5" s="46"/>
      <c r="N5" s="46"/>
      <c r="O5" s="43"/>
      <c r="P5" s="47"/>
      <c r="Q5" s="51"/>
    </row>
    <row r="6" spans="1:17" ht="57" x14ac:dyDescent="0.2">
      <c r="A6" s="52" t="s">
        <v>13</v>
      </c>
      <c r="B6" s="53" t="s">
        <v>14</v>
      </c>
      <c r="C6" s="8">
        <v>44946</v>
      </c>
      <c r="D6" s="8">
        <v>44977</v>
      </c>
      <c r="E6" s="10">
        <v>11</v>
      </c>
      <c r="F6" s="52" t="s">
        <v>11</v>
      </c>
      <c r="G6" s="52" t="s">
        <v>213</v>
      </c>
      <c r="H6" s="54" t="s">
        <v>215</v>
      </c>
      <c r="I6" s="55">
        <v>5304081013</v>
      </c>
      <c r="J6" s="55">
        <f>+I6</f>
        <v>5304081013</v>
      </c>
      <c r="K6" s="52" t="s">
        <v>15</v>
      </c>
      <c r="L6" s="52" t="s">
        <v>12</v>
      </c>
      <c r="M6" s="56" t="s">
        <v>216</v>
      </c>
      <c r="N6" s="57" t="s">
        <v>61</v>
      </c>
      <c r="O6" s="52" t="s">
        <v>175</v>
      </c>
      <c r="P6" s="58">
        <v>3043816972</v>
      </c>
      <c r="Q6" s="54" t="s">
        <v>174</v>
      </c>
    </row>
    <row r="7" spans="1:17" s="2" customFormat="1" ht="57" x14ac:dyDescent="0.2">
      <c r="A7" s="11" t="s">
        <v>16</v>
      </c>
      <c r="B7" s="12" t="s">
        <v>17</v>
      </c>
      <c r="C7" s="25">
        <v>44946</v>
      </c>
      <c r="D7" s="25">
        <v>44977</v>
      </c>
      <c r="E7" s="26">
        <v>11</v>
      </c>
      <c r="F7" s="11" t="s">
        <v>11</v>
      </c>
      <c r="G7" s="11"/>
      <c r="H7" s="58"/>
      <c r="I7" s="59">
        <v>3571772785</v>
      </c>
      <c r="J7" s="59">
        <f>+I7</f>
        <v>3571772785</v>
      </c>
      <c r="K7" s="11" t="s">
        <v>15</v>
      </c>
      <c r="L7" s="11" t="s">
        <v>12</v>
      </c>
      <c r="M7" s="57" t="s">
        <v>217</v>
      </c>
      <c r="N7" s="57" t="s">
        <v>61</v>
      </c>
      <c r="O7" s="52" t="s">
        <v>175</v>
      </c>
      <c r="P7" s="58">
        <v>3043816972</v>
      </c>
      <c r="Q7" s="54" t="s">
        <v>174</v>
      </c>
    </row>
    <row r="8" spans="1:17" s="2" customFormat="1" ht="75" customHeight="1" x14ac:dyDescent="0.2">
      <c r="A8" s="11" t="s">
        <v>208</v>
      </c>
      <c r="B8" s="12" t="s">
        <v>63</v>
      </c>
      <c r="C8" s="25">
        <v>44949</v>
      </c>
      <c r="D8" s="25">
        <v>44977</v>
      </c>
      <c r="E8" s="26">
        <v>10</v>
      </c>
      <c r="F8" s="11" t="s">
        <v>62</v>
      </c>
      <c r="G8" s="11"/>
      <c r="H8" s="58"/>
      <c r="I8" s="59">
        <v>250000000</v>
      </c>
      <c r="J8" s="59">
        <v>250000000</v>
      </c>
      <c r="K8" s="11" t="s">
        <v>15</v>
      </c>
      <c r="L8" s="11" t="s">
        <v>12</v>
      </c>
      <c r="M8" s="57" t="s">
        <v>217</v>
      </c>
      <c r="N8" s="57" t="s">
        <v>61</v>
      </c>
      <c r="O8" s="11" t="s">
        <v>156</v>
      </c>
      <c r="P8" s="58">
        <v>3043816972</v>
      </c>
      <c r="Q8" s="60" t="s">
        <v>155</v>
      </c>
    </row>
    <row r="9" spans="1:17" s="14" customFormat="1" ht="75" customHeight="1" x14ac:dyDescent="0.2">
      <c r="A9" s="52" t="s">
        <v>222</v>
      </c>
      <c r="B9" s="53" t="s">
        <v>223</v>
      </c>
      <c r="C9" s="8">
        <v>45009</v>
      </c>
      <c r="D9" s="8">
        <v>45036</v>
      </c>
      <c r="E9" s="10">
        <v>1</v>
      </c>
      <c r="F9" s="52" t="s">
        <v>11</v>
      </c>
      <c r="G9" s="11" t="s">
        <v>214</v>
      </c>
      <c r="H9" s="52" t="s">
        <v>215</v>
      </c>
      <c r="I9" s="55">
        <v>19004300</v>
      </c>
      <c r="J9" s="55">
        <v>19004300</v>
      </c>
      <c r="K9" s="52" t="s">
        <v>15</v>
      </c>
      <c r="L9" s="52" t="s">
        <v>12</v>
      </c>
      <c r="M9" s="52" t="s">
        <v>217</v>
      </c>
      <c r="N9" s="57" t="s">
        <v>61</v>
      </c>
      <c r="O9" s="54" t="s">
        <v>170</v>
      </c>
      <c r="P9" s="58">
        <v>3012274478</v>
      </c>
      <c r="Q9" s="54" t="s">
        <v>171</v>
      </c>
    </row>
    <row r="10" spans="1:17" s="2" customFormat="1" ht="75" customHeight="1" x14ac:dyDescent="0.2">
      <c r="A10" s="11" t="s">
        <v>92</v>
      </c>
      <c r="B10" s="12" t="s">
        <v>93</v>
      </c>
      <c r="C10" s="25">
        <v>45106</v>
      </c>
      <c r="D10" s="25">
        <v>45198</v>
      </c>
      <c r="E10" s="26">
        <v>3</v>
      </c>
      <c r="F10" s="11" t="s">
        <v>11</v>
      </c>
      <c r="G10" s="11" t="s">
        <v>214</v>
      </c>
      <c r="H10" s="58" t="s">
        <v>215</v>
      </c>
      <c r="I10" s="59">
        <v>400000000</v>
      </c>
      <c r="J10" s="59">
        <v>401600000</v>
      </c>
      <c r="K10" s="11" t="s">
        <v>12</v>
      </c>
      <c r="L10" s="11" t="s">
        <v>12</v>
      </c>
      <c r="M10" s="57" t="s">
        <v>217</v>
      </c>
      <c r="N10" s="57" t="s">
        <v>61</v>
      </c>
      <c r="O10" s="11" t="s">
        <v>156</v>
      </c>
      <c r="P10" s="58">
        <v>3043816972</v>
      </c>
      <c r="Q10" s="61" t="s">
        <v>155</v>
      </c>
    </row>
    <row r="11" spans="1:17" s="2" customFormat="1" ht="75" customHeight="1" x14ac:dyDescent="0.2">
      <c r="A11" s="11" t="s">
        <v>139</v>
      </c>
      <c r="B11" s="12" t="s">
        <v>138</v>
      </c>
      <c r="C11" s="25">
        <v>44958</v>
      </c>
      <c r="D11" s="25">
        <v>44977</v>
      </c>
      <c r="E11" s="26">
        <v>11</v>
      </c>
      <c r="F11" s="11" t="s">
        <v>11</v>
      </c>
      <c r="G11" s="11" t="s">
        <v>214</v>
      </c>
      <c r="H11" s="58" t="s">
        <v>218</v>
      </c>
      <c r="I11" s="59">
        <v>70000000</v>
      </c>
      <c r="J11" s="59">
        <v>70000000</v>
      </c>
      <c r="K11" s="11" t="s">
        <v>15</v>
      </c>
      <c r="L11" s="11" t="s">
        <v>12</v>
      </c>
      <c r="M11" s="57" t="s">
        <v>217</v>
      </c>
      <c r="N11" s="57" t="s">
        <v>61</v>
      </c>
      <c r="O11" s="11" t="s">
        <v>169</v>
      </c>
      <c r="P11" s="58">
        <v>3006540821</v>
      </c>
      <c r="Q11" s="54" t="s">
        <v>159</v>
      </c>
    </row>
    <row r="12" spans="1:17" ht="57" customHeight="1" x14ac:dyDescent="0.2">
      <c r="A12" s="11" t="s">
        <v>79</v>
      </c>
      <c r="B12" s="12" t="s">
        <v>80</v>
      </c>
      <c r="C12" s="25" t="s">
        <v>81</v>
      </c>
      <c r="D12" s="25">
        <v>44977</v>
      </c>
      <c r="E12" s="26">
        <v>11</v>
      </c>
      <c r="F12" s="11" t="s">
        <v>11</v>
      </c>
      <c r="G12" s="11" t="s">
        <v>214</v>
      </c>
      <c r="H12" s="58" t="s">
        <v>219</v>
      </c>
      <c r="I12" s="59">
        <v>30000000</v>
      </c>
      <c r="J12" s="59">
        <v>30000000</v>
      </c>
      <c r="K12" s="11" t="s">
        <v>15</v>
      </c>
      <c r="L12" s="11" t="s">
        <v>15</v>
      </c>
      <c r="M12" s="57" t="s">
        <v>217</v>
      </c>
      <c r="N12" s="57" t="s">
        <v>61</v>
      </c>
      <c r="O12" s="11" t="s">
        <v>168</v>
      </c>
      <c r="P12" s="58">
        <v>3006540821</v>
      </c>
      <c r="Q12" s="54" t="s">
        <v>159</v>
      </c>
    </row>
    <row r="13" spans="1:17" ht="63.75" customHeight="1" x14ac:dyDescent="0.2">
      <c r="A13" s="52" t="s">
        <v>18</v>
      </c>
      <c r="B13" s="53" t="s">
        <v>19</v>
      </c>
      <c r="C13" s="8">
        <v>44946</v>
      </c>
      <c r="D13" s="8">
        <v>44977</v>
      </c>
      <c r="E13" s="52" t="s">
        <v>20</v>
      </c>
      <c r="F13" s="52" t="s">
        <v>11</v>
      </c>
      <c r="G13" s="52" t="s">
        <v>214</v>
      </c>
      <c r="H13" s="52" t="s">
        <v>219</v>
      </c>
      <c r="I13" s="55">
        <v>550000000</v>
      </c>
      <c r="J13" s="55">
        <f>+I13</f>
        <v>550000000</v>
      </c>
      <c r="K13" s="52" t="s">
        <v>15</v>
      </c>
      <c r="L13" s="52" t="s">
        <v>12</v>
      </c>
      <c r="M13" s="52" t="s">
        <v>217</v>
      </c>
      <c r="N13" s="57" t="s">
        <v>61</v>
      </c>
      <c r="O13" s="52" t="s">
        <v>172</v>
      </c>
      <c r="P13" s="58">
        <v>3043816972</v>
      </c>
      <c r="Q13" s="54" t="s">
        <v>173</v>
      </c>
    </row>
    <row r="14" spans="1:17" ht="99.75" x14ac:dyDescent="0.2">
      <c r="A14" s="62" t="s">
        <v>188</v>
      </c>
      <c r="B14" s="53" t="s">
        <v>187</v>
      </c>
      <c r="C14" s="8">
        <v>44946</v>
      </c>
      <c r="D14" s="8">
        <v>44977</v>
      </c>
      <c r="E14" s="52" t="s">
        <v>21</v>
      </c>
      <c r="F14" s="52" t="s">
        <v>11</v>
      </c>
      <c r="G14" s="52"/>
      <c r="H14" s="52"/>
      <c r="I14" s="55">
        <v>450000000</v>
      </c>
      <c r="J14" s="55">
        <f>+I14</f>
        <v>450000000</v>
      </c>
      <c r="K14" s="52" t="s">
        <v>15</v>
      </c>
      <c r="L14" s="52" t="s">
        <v>12</v>
      </c>
      <c r="M14" s="57" t="s">
        <v>217</v>
      </c>
      <c r="N14" s="57" t="s">
        <v>61</v>
      </c>
      <c r="O14" s="52" t="s">
        <v>175</v>
      </c>
      <c r="P14" s="58">
        <v>3043816972</v>
      </c>
      <c r="Q14" s="54" t="s">
        <v>174</v>
      </c>
    </row>
    <row r="15" spans="1:17" ht="66" customHeight="1" x14ac:dyDescent="0.2">
      <c r="A15" s="52" t="s">
        <v>22</v>
      </c>
      <c r="B15" s="53" t="s">
        <v>23</v>
      </c>
      <c r="C15" s="8">
        <v>44946</v>
      </c>
      <c r="D15" s="8">
        <v>44977</v>
      </c>
      <c r="E15" s="52" t="s">
        <v>21</v>
      </c>
      <c r="F15" s="52" t="s">
        <v>11</v>
      </c>
      <c r="G15" s="52" t="s">
        <v>214</v>
      </c>
      <c r="H15" s="52" t="s">
        <v>215</v>
      </c>
      <c r="I15" s="55">
        <v>70000000</v>
      </c>
      <c r="J15" s="55">
        <f>+I15</f>
        <v>70000000</v>
      </c>
      <c r="K15" s="52" t="s">
        <v>15</v>
      </c>
      <c r="L15" s="52" t="s">
        <v>12</v>
      </c>
      <c r="M15" s="52" t="s">
        <v>217</v>
      </c>
      <c r="N15" s="57" t="s">
        <v>61</v>
      </c>
      <c r="O15" s="52" t="s">
        <v>172</v>
      </c>
      <c r="P15" s="58">
        <v>3043816972</v>
      </c>
      <c r="Q15" s="54" t="s">
        <v>173</v>
      </c>
    </row>
    <row r="16" spans="1:17" ht="57" x14ac:dyDescent="0.2">
      <c r="A16" s="52" t="s">
        <v>136</v>
      </c>
      <c r="B16" s="53" t="s">
        <v>135</v>
      </c>
      <c r="C16" s="25">
        <v>44946</v>
      </c>
      <c r="D16" s="25">
        <v>44977</v>
      </c>
      <c r="E16" s="26">
        <v>11</v>
      </c>
      <c r="F16" s="11" t="s">
        <v>11</v>
      </c>
      <c r="G16" s="11" t="s">
        <v>214</v>
      </c>
      <c r="H16" s="52" t="s">
        <v>215</v>
      </c>
      <c r="I16" s="59">
        <v>120000000</v>
      </c>
      <c r="J16" s="59">
        <v>120000000</v>
      </c>
      <c r="K16" s="11" t="s">
        <v>15</v>
      </c>
      <c r="L16" s="11" t="s">
        <v>12</v>
      </c>
      <c r="M16" s="52" t="s">
        <v>217</v>
      </c>
      <c r="N16" s="57" t="s">
        <v>61</v>
      </c>
      <c r="O16" s="52" t="s">
        <v>175</v>
      </c>
      <c r="P16" s="58">
        <v>3043816972</v>
      </c>
      <c r="Q16" s="54" t="s">
        <v>174</v>
      </c>
    </row>
    <row r="17" spans="1:17" ht="57" x14ac:dyDescent="0.2">
      <c r="A17" s="11" t="s">
        <v>24</v>
      </c>
      <c r="B17" s="12" t="s">
        <v>106</v>
      </c>
      <c r="C17" s="25">
        <v>44946</v>
      </c>
      <c r="D17" s="25">
        <v>44977</v>
      </c>
      <c r="E17" s="26">
        <v>11</v>
      </c>
      <c r="F17" s="11" t="s">
        <v>11</v>
      </c>
      <c r="G17" s="11"/>
      <c r="H17" s="58"/>
      <c r="I17" s="59">
        <v>300000000</v>
      </c>
      <c r="J17" s="59">
        <f>+I17</f>
        <v>300000000</v>
      </c>
      <c r="K17" s="11" t="s">
        <v>15</v>
      </c>
      <c r="L17" s="11" t="s">
        <v>12</v>
      </c>
      <c r="M17" s="52" t="s">
        <v>217</v>
      </c>
      <c r="N17" s="57" t="s">
        <v>61</v>
      </c>
      <c r="O17" s="52" t="s">
        <v>175</v>
      </c>
      <c r="P17" s="58">
        <v>3043816972</v>
      </c>
      <c r="Q17" s="54" t="s">
        <v>174</v>
      </c>
    </row>
    <row r="18" spans="1:17" ht="57" x14ac:dyDescent="0.2">
      <c r="A18" s="11" t="s">
        <v>25</v>
      </c>
      <c r="B18" s="12" t="s">
        <v>26</v>
      </c>
      <c r="C18" s="25">
        <v>44946</v>
      </c>
      <c r="D18" s="25">
        <v>44977</v>
      </c>
      <c r="E18" s="26">
        <v>11</v>
      </c>
      <c r="F18" s="11" t="s">
        <v>11</v>
      </c>
      <c r="G18" s="11" t="s">
        <v>214</v>
      </c>
      <c r="H18" s="52" t="s">
        <v>215</v>
      </c>
      <c r="I18" s="59">
        <v>85968000</v>
      </c>
      <c r="J18" s="59">
        <f>+I18</f>
        <v>85968000</v>
      </c>
      <c r="K18" s="11" t="s">
        <v>15</v>
      </c>
      <c r="L18" s="11" t="s">
        <v>12</v>
      </c>
      <c r="M18" s="52" t="s">
        <v>217</v>
      </c>
      <c r="N18" s="57" t="s">
        <v>61</v>
      </c>
      <c r="O18" s="52" t="s">
        <v>175</v>
      </c>
      <c r="P18" s="58">
        <v>3043816972</v>
      </c>
      <c r="Q18" s="54" t="s">
        <v>174</v>
      </c>
    </row>
    <row r="19" spans="1:17" ht="42.75" x14ac:dyDescent="0.2">
      <c r="A19" s="52" t="s">
        <v>27</v>
      </c>
      <c r="B19" s="53" t="s">
        <v>104</v>
      </c>
      <c r="C19" s="8">
        <v>44946</v>
      </c>
      <c r="D19" s="8">
        <v>44977</v>
      </c>
      <c r="E19" s="52" t="s">
        <v>21</v>
      </c>
      <c r="F19" s="52" t="s">
        <v>11</v>
      </c>
      <c r="G19" s="52" t="s">
        <v>214</v>
      </c>
      <c r="H19" s="52" t="s">
        <v>219</v>
      </c>
      <c r="I19" s="55">
        <f>1800000*12</f>
        <v>21600000</v>
      </c>
      <c r="J19" s="55">
        <f>+I19</f>
        <v>21600000</v>
      </c>
      <c r="K19" s="52" t="s">
        <v>15</v>
      </c>
      <c r="L19" s="52" t="s">
        <v>12</v>
      </c>
      <c r="M19" s="52" t="s">
        <v>217</v>
      </c>
      <c r="N19" s="57" t="s">
        <v>61</v>
      </c>
      <c r="O19" s="52" t="s">
        <v>172</v>
      </c>
      <c r="P19" s="58">
        <v>3043816972</v>
      </c>
      <c r="Q19" s="54" t="s">
        <v>173</v>
      </c>
    </row>
    <row r="20" spans="1:17" ht="105" customHeight="1" x14ac:dyDescent="0.2">
      <c r="A20" s="52" t="s">
        <v>28</v>
      </c>
      <c r="B20" s="53" t="s">
        <v>29</v>
      </c>
      <c r="C20" s="52" t="s">
        <v>123</v>
      </c>
      <c r="D20" s="52" t="s">
        <v>123</v>
      </c>
      <c r="E20" s="52" t="s">
        <v>31</v>
      </c>
      <c r="F20" s="52" t="s">
        <v>11</v>
      </c>
      <c r="G20" s="52" t="s">
        <v>214</v>
      </c>
      <c r="H20" s="52" t="s">
        <v>219</v>
      </c>
      <c r="I20" s="55">
        <v>60000000</v>
      </c>
      <c r="J20" s="55">
        <f>+I20</f>
        <v>60000000</v>
      </c>
      <c r="K20" s="52" t="s">
        <v>15</v>
      </c>
      <c r="L20" s="52" t="s">
        <v>12</v>
      </c>
      <c r="M20" s="52" t="s">
        <v>217</v>
      </c>
      <c r="N20" s="57" t="s">
        <v>61</v>
      </c>
      <c r="O20" s="52" t="s">
        <v>172</v>
      </c>
      <c r="P20" s="58">
        <v>3043816972</v>
      </c>
      <c r="Q20" s="54" t="s">
        <v>173</v>
      </c>
    </row>
    <row r="21" spans="1:17" ht="128.25" x14ac:dyDescent="0.2">
      <c r="A21" s="11" t="s">
        <v>112</v>
      </c>
      <c r="B21" s="12" t="s">
        <v>110</v>
      </c>
      <c r="C21" s="25">
        <v>44986</v>
      </c>
      <c r="D21" s="25">
        <v>45017</v>
      </c>
      <c r="E21" s="26">
        <v>4</v>
      </c>
      <c r="F21" s="11" t="s">
        <v>111</v>
      </c>
      <c r="G21" s="11" t="s">
        <v>214</v>
      </c>
      <c r="H21" s="58" t="s">
        <v>219</v>
      </c>
      <c r="I21" s="59">
        <v>200000000</v>
      </c>
      <c r="J21" s="59">
        <v>200000000</v>
      </c>
      <c r="K21" s="11" t="s">
        <v>15</v>
      </c>
      <c r="L21" s="11" t="s">
        <v>15</v>
      </c>
      <c r="M21" s="52" t="s">
        <v>217</v>
      </c>
      <c r="N21" s="57" t="s">
        <v>61</v>
      </c>
      <c r="O21" s="11" t="s">
        <v>179</v>
      </c>
      <c r="P21" s="58">
        <v>3187469670</v>
      </c>
      <c r="Q21" s="54" t="s">
        <v>178</v>
      </c>
    </row>
    <row r="22" spans="1:17" ht="57" x14ac:dyDescent="0.2">
      <c r="A22" s="11" t="s">
        <v>32</v>
      </c>
      <c r="B22" s="12" t="s">
        <v>33</v>
      </c>
      <c r="C22" s="25">
        <v>44946</v>
      </c>
      <c r="D22" s="25">
        <v>44977</v>
      </c>
      <c r="E22" s="26">
        <v>11</v>
      </c>
      <c r="F22" s="11" t="s">
        <v>11</v>
      </c>
      <c r="G22" s="11" t="s">
        <v>214</v>
      </c>
      <c r="H22" s="58" t="s">
        <v>218</v>
      </c>
      <c r="I22" s="59">
        <v>15000000</v>
      </c>
      <c r="J22" s="59">
        <f>+I22</f>
        <v>15000000</v>
      </c>
      <c r="K22" s="11" t="s">
        <v>15</v>
      </c>
      <c r="L22" s="11" t="s">
        <v>12</v>
      </c>
      <c r="M22" s="52" t="s">
        <v>217</v>
      </c>
      <c r="N22" s="57" t="s">
        <v>61</v>
      </c>
      <c r="O22" s="52" t="s">
        <v>175</v>
      </c>
      <c r="P22" s="58">
        <v>3043816972</v>
      </c>
      <c r="Q22" s="54" t="s">
        <v>174</v>
      </c>
    </row>
    <row r="23" spans="1:17" ht="99.75" x14ac:dyDescent="0.2">
      <c r="A23" s="52" t="s">
        <v>18</v>
      </c>
      <c r="B23" s="53" t="s">
        <v>34</v>
      </c>
      <c r="C23" s="8">
        <v>44946</v>
      </c>
      <c r="D23" s="8">
        <v>44977</v>
      </c>
      <c r="E23" s="52" t="s">
        <v>35</v>
      </c>
      <c r="F23" s="52" t="s">
        <v>11</v>
      </c>
      <c r="G23" s="52" t="s">
        <v>214</v>
      </c>
      <c r="H23" s="52" t="s">
        <v>219</v>
      </c>
      <c r="I23" s="55">
        <v>1391000000</v>
      </c>
      <c r="J23" s="55">
        <v>1391000000</v>
      </c>
      <c r="K23" s="52" t="s">
        <v>15</v>
      </c>
      <c r="L23" s="52" t="s">
        <v>12</v>
      </c>
      <c r="M23" s="52" t="s">
        <v>217</v>
      </c>
      <c r="N23" s="57" t="s">
        <v>61</v>
      </c>
      <c r="O23" s="52" t="s">
        <v>172</v>
      </c>
      <c r="P23" s="58">
        <v>3043816972</v>
      </c>
      <c r="Q23" s="54" t="s">
        <v>173</v>
      </c>
    </row>
    <row r="24" spans="1:17" ht="71.25" x14ac:dyDescent="0.2">
      <c r="A24" s="52" t="s">
        <v>18</v>
      </c>
      <c r="B24" s="53" t="s">
        <v>36</v>
      </c>
      <c r="C24" s="8">
        <v>44946</v>
      </c>
      <c r="D24" s="8">
        <v>44977</v>
      </c>
      <c r="E24" s="52" t="s">
        <v>35</v>
      </c>
      <c r="F24" s="52" t="s">
        <v>11</v>
      </c>
      <c r="G24" s="11" t="s">
        <v>214</v>
      </c>
      <c r="H24" s="52" t="s">
        <v>219</v>
      </c>
      <c r="I24" s="55">
        <v>300000000</v>
      </c>
      <c r="J24" s="55">
        <v>300000000</v>
      </c>
      <c r="K24" s="52" t="s">
        <v>15</v>
      </c>
      <c r="L24" s="52" t="s">
        <v>12</v>
      </c>
      <c r="M24" s="52" t="s">
        <v>217</v>
      </c>
      <c r="N24" s="57" t="s">
        <v>61</v>
      </c>
      <c r="O24" s="52" t="s">
        <v>172</v>
      </c>
      <c r="P24" s="58">
        <v>3043816972</v>
      </c>
      <c r="Q24" s="54" t="s">
        <v>173</v>
      </c>
    </row>
    <row r="25" spans="1:17" ht="57" x14ac:dyDescent="0.2">
      <c r="A25" s="62" t="s">
        <v>189</v>
      </c>
      <c r="B25" s="53" t="s">
        <v>37</v>
      </c>
      <c r="C25" s="52" t="s">
        <v>30</v>
      </c>
      <c r="D25" s="52" t="s">
        <v>30</v>
      </c>
      <c r="E25" s="52" t="s">
        <v>38</v>
      </c>
      <c r="F25" s="52" t="s">
        <v>11</v>
      </c>
      <c r="G25" s="11" t="s">
        <v>214</v>
      </c>
      <c r="H25" s="52" t="s">
        <v>219</v>
      </c>
      <c r="I25" s="55">
        <v>100000000</v>
      </c>
      <c r="J25" s="55">
        <v>100000000</v>
      </c>
      <c r="K25" s="52" t="s">
        <v>15</v>
      </c>
      <c r="L25" s="52" t="s">
        <v>12</v>
      </c>
      <c r="M25" s="52" t="s">
        <v>217</v>
      </c>
      <c r="N25" s="57" t="s">
        <v>61</v>
      </c>
      <c r="O25" s="52" t="s">
        <v>172</v>
      </c>
      <c r="P25" s="58">
        <v>3043816972</v>
      </c>
      <c r="Q25" s="54" t="s">
        <v>173</v>
      </c>
    </row>
    <row r="26" spans="1:17" ht="100.5" customHeight="1" x14ac:dyDescent="0.2">
      <c r="A26" s="52" t="s">
        <v>18</v>
      </c>
      <c r="B26" s="53" t="s">
        <v>101</v>
      </c>
      <c r="C26" s="52" t="s">
        <v>124</v>
      </c>
      <c r="D26" s="52" t="s">
        <v>125</v>
      </c>
      <c r="E26" s="52" t="s">
        <v>41</v>
      </c>
      <c r="F26" s="52" t="s">
        <v>11</v>
      </c>
      <c r="G26" s="11" t="s">
        <v>214</v>
      </c>
      <c r="H26" s="52" t="s">
        <v>219</v>
      </c>
      <c r="I26" s="55">
        <v>2675000000</v>
      </c>
      <c r="J26" s="55">
        <v>2675000000</v>
      </c>
      <c r="K26" s="52" t="s">
        <v>15</v>
      </c>
      <c r="L26" s="52" t="s">
        <v>12</v>
      </c>
      <c r="M26" s="52" t="s">
        <v>217</v>
      </c>
      <c r="N26" s="57" t="s">
        <v>61</v>
      </c>
      <c r="O26" s="52" t="s">
        <v>172</v>
      </c>
      <c r="P26" s="58">
        <v>3043816972</v>
      </c>
      <c r="Q26" s="54" t="s">
        <v>173</v>
      </c>
    </row>
    <row r="27" spans="1:17" ht="57" x14ac:dyDescent="0.2">
      <c r="A27" s="52" t="s">
        <v>18</v>
      </c>
      <c r="B27" s="53" t="s">
        <v>102</v>
      </c>
      <c r="C27" s="52" t="s">
        <v>129</v>
      </c>
      <c r="D27" s="52" t="s">
        <v>128</v>
      </c>
      <c r="E27" s="52" t="s">
        <v>50</v>
      </c>
      <c r="F27" s="52" t="s">
        <v>11</v>
      </c>
      <c r="G27" s="11"/>
      <c r="H27" s="52"/>
      <c r="I27" s="55">
        <v>267313457</v>
      </c>
      <c r="J27" s="55">
        <v>267313457</v>
      </c>
      <c r="K27" s="52" t="s">
        <v>15</v>
      </c>
      <c r="L27" s="52" t="s">
        <v>12</v>
      </c>
      <c r="M27" s="52" t="s">
        <v>217</v>
      </c>
      <c r="N27" s="57" t="s">
        <v>61</v>
      </c>
      <c r="O27" s="52" t="s">
        <v>172</v>
      </c>
      <c r="P27" s="58">
        <v>3043816972</v>
      </c>
      <c r="Q27" s="54" t="s">
        <v>173</v>
      </c>
    </row>
    <row r="28" spans="1:17" ht="114.75" customHeight="1" x14ac:dyDescent="0.2">
      <c r="A28" s="52" t="s">
        <v>39</v>
      </c>
      <c r="B28" s="53" t="s">
        <v>40</v>
      </c>
      <c r="C28" s="8">
        <v>44946</v>
      </c>
      <c r="D28" s="8">
        <v>44977</v>
      </c>
      <c r="E28" s="52" t="s">
        <v>41</v>
      </c>
      <c r="F28" s="52" t="s">
        <v>11</v>
      </c>
      <c r="G28" s="11" t="s">
        <v>214</v>
      </c>
      <c r="H28" s="52" t="s">
        <v>219</v>
      </c>
      <c r="I28" s="55">
        <v>10328617364</v>
      </c>
      <c r="J28" s="55">
        <v>10328617364</v>
      </c>
      <c r="K28" s="52" t="s">
        <v>15</v>
      </c>
      <c r="L28" s="52" t="s">
        <v>12</v>
      </c>
      <c r="M28" s="52" t="s">
        <v>217</v>
      </c>
      <c r="N28" s="57" t="s">
        <v>61</v>
      </c>
      <c r="O28" s="52" t="s">
        <v>172</v>
      </c>
      <c r="P28" s="58">
        <v>3043816972</v>
      </c>
      <c r="Q28" s="54" t="s">
        <v>173</v>
      </c>
    </row>
    <row r="29" spans="1:17" ht="156.75" x14ac:dyDescent="0.2">
      <c r="A29" s="52" t="s">
        <v>42</v>
      </c>
      <c r="B29" s="53" t="s">
        <v>43</v>
      </c>
      <c r="C29" s="8">
        <v>44946</v>
      </c>
      <c r="D29" s="8">
        <v>44977</v>
      </c>
      <c r="E29" s="52" t="s">
        <v>44</v>
      </c>
      <c r="F29" s="52" t="s">
        <v>11</v>
      </c>
      <c r="G29" s="11" t="s">
        <v>214</v>
      </c>
      <c r="H29" s="52" t="s">
        <v>219</v>
      </c>
      <c r="I29" s="55">
        <v>1605000000</v>
      </c>
      <c r="J29" s="55">
        <v>1605000000</v>
      </c>
      <c r="K29" s="52" t="s">
        <v>15</v>
      </c>
      <c r="L29" s="52" t="s">
        <v>12</v>
      </c>
      <c r="M29" s="52" t="s">
        <v>217</v>
      </c>
      <c r="N29" s="57" t="s">
        <v>61</v>
      </c>
      <c r="O29" s="52" t="s">
        <v>172</v>
      </c>
      <c r="P29" s="58">
        <v>3043816972</v>
      </c>
      <c r="Q29" s="54" t="s">
        <v>173</v>
      </c>
    </row>
    <row r="30" spans="1:17" ht="57" x14ac:dyDescent="0.2">
      <c r="A30" s="52" t="s">
        <v>190</v>
      </c>
      <c r="B30" s="53" t="s">
        <v>45</v>
      </c>
      <c r="C30" s="8">
        <v>44946</v>
      </c>
      <c r="D30" s="8">
        <v>44977</v>
      </c>
      <c r="E30" s="52" t="s">
        <v>31</v>
      </c>
      <c r="F30" s="52" t="s">
        <v>11</v>
      </c>
      <c r="G30" s="11" t="s">
        <v>214</v>
      </c>
      <c r="H30" s="52" t="s">
        <v>219</v>
      </c>
      <c r="I30" s="55">
        <v>60000000</v>
      </c>
      <c r="J30" s="55">
        <v>60000000</v>
      </c>
      <c r="K30" s="52" t="s">
        <v>15</v>
      </c>
      <c r="L30" s="52" t="s">
        <v>12</v>
      </c>
      <c r="M30" s="52" t="s">
        <v>217</v>
      </c>
      <c r="N30" s="57" t="s">
        <v>61</v>
      </c>
      <c r="O30" s="52" t="s">
        <v>172</v>
      </c>
      <c r="P30" s="58">
        <v>3043816972</v>
      </c>
      <c r="Q30" s="54" t="s">
        <v>173</v>
      </c>
    </row>
    <row r="31" spans="1:17" ht="57.75" customHeight="1" x14ac:dyDescent="0.2">
      <c r="A31" s="52" t="s">
        <v>46</v>
      </c>
      <c r="B31" s="53" t="s">
        <v>47</v>
      </c>
      <c r="C31" s="52" t="s">
        <v>123</v>
      </c>
      <c r="D31" s="52" t="s">
        <v>123</v>
      </c>
      <c r="E31" s="52" t="s">
        <v>44</v>
      </c>
      <c r="F31" s="52" t="s">
        <v>11</v>
      </c>
      <c r="G31" s="11" t="s">
        <v>214</v>
      </c>
      <c r="H31" s="52" t="s">
        <v>219</v>
      </c>
      <c r="I31" s="55">
        <v>50000000</v>
      </c>
      <c r="J31" s="55">
        <v>50000000</v>
      </c>
      <c r="K31" s="52" t="s">
        <v>15</v>
      </c>
      <c r="L31" s="52" t="s">
        <v>12</v>
      </c>
      <c r="M31" s="52" t="s">
        <v>217</v>
      </c>
      <c r="N31" s="57" t="s">
        <v>61</v>
      </c>
      <c r="O31" s="52" t="s">
        <v>172</v>
      </c>
      <c r="P31" s="58">
        <v>3043816972</v>
      </c>
      <c r="Q31" s="54" t="s">
        <v>173</v>
      </c>
    </row>
    <row r="32" spans="1:17" ht="105.75" customHeight="1" x14ac:dyDescent="0.2">
      <c r="A32" s="52" t="s">
        <v>118</v>
      </c>
      <c r="B32" s="53" t="s">
        <v>117</v>
      </c>
      <c r="C32" s="52" t="s">
        <v>123</v>
      </c>
      <c r="D32" s="52" t="s">
        <v>123</v>
      </c>
      <c r="E32" s="52" t="s">
        <v>85</v>
      </c>
      <c r="F32" s="52" t="s">
        <v>11</v>
      </c>
      <c r="G32" s="11" t="s">
        <v>214</v>
      </c>
      <c r="H32" s="52" t="s">
        <v>219</v>
      </c>
      <c r="I32" s="55">
        <v>800000000</v>
      </c>
      <c r="J32" s="55">
        <v>800000000</v>
      </c>
      <c r="K32" s="52" t="s">
        <v>15</v>
      </c>
      <c r="L32" s="52" t="s">
        <v>12</v>
      </c>
      <c r="M32" s="52" t="s">
        <v>217</v>
      </c>
      <c r="N32" s="57" t="s">
        <v>61</v>
      </c>
      <c r="O32" s="52" t="s">
        <v>172</v>
      </c>
      <c r="P32" s="58">
        <v>3043816972</v>
      </c>
      <c r="Q32" s="54" t="s">
        <v>173</v>
      </c>
    </row>
    <row r="33" spans="1:17" ht="99" customHeight="1" x14ac:dyDescent="0.2">
      <c r="A33" s="52" t="s">
        <v>191</v>
      </c>
      <c r="B33" s="53" t="s">
        <v>99</v>
      </c>
      <c r="C33" s="52" t="s">
        <v>124</v>
      </c>
      <c r="D33" s="52" t="s">
        <v>125</v>
      </c>
      <c r="E33" s="52" t="s">
        <v>41</v>
      </c>
      <c r="F33" s="52" t="s">
        <v>11</v>
      </c>
      <c r="G33" s="11" t="s">
        <v>214</v>
      </c>
      <c r="H33" s="52" t="s">
        <v>219</v>
      </c>
      <c r="I33" s="55">
        <v>10414601592</v>
      </c>
      <c r="J33" s="55">
        <v>10414601592</v>
      </c>
      <c r="K33" s="52" t="s">
        <v>15</v>
      </c>
      <c r="L33" s="52" t="s">
        <v>12</v>
      </c>
      <c r="M33" s="52" t="s">
        <v>217</v>
      </c>
      <c r="N33" s="57" t="s">
        <v>61</v>
      </c>
      <c r="O33" s="52" t="s">
        <v>172</v>
      </c>
      <c r="P33" s="58">
        <v>3043816972</v>
      </c>
      <c r="Q33" s="54" t="s">
        <v>173</v>
      </c>
    </row>
    <row r="34" spans="1:17" ht="57" x14ac:dyDescent="0.2">
      <c r="A34" s="52" t="s">
        <v>192</v>
      </c>
      <c r="B34" s="53" t="s">
        <v>103</v>
      </c>
      <c r="C34" s="52" t="s">
        <v>124</v>
      </c>
      <c r="D34" s="52" t="s">
        <v>125</v>
      </c>
      <c r="E34" s="52" t="s">
        <v>100</v>
      </c>
      <c r="F34" s="52" t="s">
        <v>11</v>
      </c>
      <c r="G34" s="11" t="s">
        <v>214</v>
      </c>
      <c r="H34" s="52" t="s">
        <v>219</v>
      </c>
      <c r="I34" s="55">
        <v>480000000</v>
      </c>
      <c r="J34" s="55">
        <v>480000000</v>
      </c>
      <c r="K34" s="52" t="s">
        <v>15</v>
      </c>
      <c r="L34" s="52" t="s">
        <v>12</v>
      </c>
      <c r="M34" s="52" t="s">
        <v>217</v>
      </c>
      <c r="N34" s="57" t="s">
        <v>61</v>
      </c>
      <c r="O34" s="52" t="s">
        <v>172</v>
      </c>
      <c r="P34" s="58">
        <v>3043816972</v>
      </c>
      <c r="Q34" s="54" t="s">
        <v>173</v>
      </c>
    </row>
    <row r="35" spans="1:17" ht="42.75" x14ac:dyDescent="0.2">
      <c r="A35" s="52" t="s">
        <v>48</v>
      </c>
      <c r="B35" s="53" t="s">
        <v>49</v>
      </c>
      <c r="C35" s="52" t="s">
        <v>123</v>
      </c>
      <c r="D35" s="52" t="s">
        <v>123</v>
      </c>
      <c r="E35" s="52" t="s">
        <v>50</v>
      </c>
      <c r="F35" s="52" t="s">
        <v>11</v>
      </c>
      <c r="G35" s="11" t="s">
        <v>214</v>
      </c>
      <c r="H35" s="52" t="s">
        <v>219</v>
      </c>
      <c r="I35" s="55">
        <v>392000000</v>
      </c>
      <c r="J35" s="55">
        <v>392000000</v>
      </c>
      <c r="K35" s="52" t="s">
        <v>15</v>
      </c>
      <c r="L35" s="52" t="s">
        <v>12</v>
      </c>
      <c r="M35" s="52" t="s">
        <v>217</v>
      </c>
      <c r="N35" s="57" t="s">
        <v>61</v>
      </c>
      <c r="O35" s="52" t="s">
        <v>172</v>
      </c>
      <c r="P35" s="58">
        <v>3043816972</v>
      </c>
      <c r="Q35" s="54" t="s">
        <v>173</v>
      </c>
    </row>
    <row r="36" spans="1:17" ht="313.5" x14ac:dyDescent="0.2">
      <c r="A36" s="52" t="s">
        <v>193</v>
      </c>
      <c r="B36" s="53" t="s">
        <v>108</v>
      </c>
      <c r="C36" s="11" t="s">
        <v>123</v>
      </c>
      <c r="D36" s="11" t="s">
        <v>126</v>
      </c>
      <c r="E36" s="63">
        <v>4</v>
      </c>
      <c r="F36" s="11" t="s">
        <v>11</v>
      </c>
      <c r="G36" s="11" t="s">
        <v>214</v>
      </c>
      <c r="H36" s="11" t="s">
        <v>219</v>
      </c>
      <c r="I36" s="59">
        <v>835966770</v>
      </c>
      <c r="J36" s="59">
        <v>835966770</v>
      </c>
      <c r="K36" s="11" t="s">
        <v>15</v>
      </c>
      <c r="L36" s="11" t="s">
        <v>12</v>
      </c>
      <c r="M36" s="11" t="s">
        <v>217</v>
      </c>
      <c r="N36" s="57" t="s">
        <v>61</v>
      </c>
      <c r="O36" s="11" t="s">
        <v>179</v>
      </c>
      <c r="P36" s="58">
        <v>3187469670</v>
      </c>
      <c r="Q36" s="54" t="s">
        <v>178</v>
      </c>
    </row>
    <row r="37" spans="1:17" ht="199.5" x14ac:dyDescent="0.2">
      <c r="A37" s="11" t="s">
        <v>194</v>
      </c>
      <c r="B37" s="12" t="s">
        <v>109</v>
      </c>
      <c r="C37" s="11" t="s">
        <v>123</v>
      </c>
      <c r="D37" s="11" t="s">
        <v>127</v>
      </c>
      <c r="E37" s="63">
        <v>5</v>
      </c>
      <c r="F37" s="11" t="s">
        <v>11</v>
      </c>
      <c r="G37" s="11" t="s">
        <v>214</v>
      </c>
      <c r="H37" s="11" t="s">
        <v>219</v>
      </c>
      <c r="I37" s="59">
        <v>2156535645</v>
      </c>
      <c r="J37" s="59">
        <v>2156535645</v>
      </c>
      <c r="K37" s="11" t="s">
        <v>15</v>
      </c>
      <c r="L37" s="11" t="s">
        <v>12</v>
      </c>
      <c r="M37" s="11" t="s">
        <v>217</v>
      </c>
      <c r="N37" s="57" t="s">
        <v>61</v>
      </c>
      <c r="O37" s="11" t="s">
        <v>179</v>
      </c>
      <c r="P37" s="58">
        <v>3187469670</v>
      </c>
      <c r="Q37" s="54" t="s">
        <v>178</v>
      </c>
    </row>
    <row r="38" spans="1:17" ht="57" x14ac:dyDescent="0.2">
      <c r="A38" s="57">
        <v>48101711</v>
      </c>
      <c r="B38" s="64" t="s">
        <v>51</v>
      </c>
      <c r="C38" s="25">
        <v>44946</v>
      </c>
      <c r="D38" s="25">
        <v>44977</v>
      </c>
      <c r="E38" s="26">
        <v>11</v>
      </c>
      <c r="F38" s="11" t="s">
        <v>11</v>
      </c>
      <c r="G38" s="11" t="s">
        <v>214</v>
      </c>
      <c r="H38" s="58" t="s">
        <v>215</v>
      </c>
      <c r="I38" s="59">
        <v>300000000</v>
      </c>
      <c r="J38" s="59">
        <v>300000000</v>
      </c>
      <c r="K38" s="11" t="s">
        <v>15</v>
      </c>
      <c r="L38" s="11" t="s">
        <v>12</v>
      </c>
      <c r="M38" s="57" t="s">
        <v>217</v>
      </c>
      <c r="N38" s="57" t="s">
        <v>61</v>
      </c>
      <c r="O38" s="52" t="s">
        <v>175</v>
      </c>
      <c r="P38" s="58">
        <v>3043816972</v>
      </c>
      <c r="Q38" s="54" t="s">
        <v>174</v>
      </c>
    </row>
    <row r="39" spans="1:17" ht="57" x14ac:dyDescent="0.2">
      <c r="A39" s="11" t="s">
        <v>52</v>
      </c>
      <c r="B39" s="12" t="s">
        <v>53</v>
      </c>
      <c r="C39" s="25">
        <v>44946</v>
      </c>
      <c r="D39" s="25">
        <v>44977</v>
      </c>
      <c r="E39" s="26">
        <v>11</v>
      </c>
      <c r="F39" s="11" t="s">
        <v>11</v>
      </c>
      <c r="G39" s="11" t="s">
        <v>214</v>
      </c>
      <c r="H39" s="58" t="s">
        <v>215</v>
      </c>
      <c r="I39" s="59">
        <v>100000000</v>
      </c>
      <c r="J39" s="59">
        <v>100000000</v>
      </c>
      <c r="K39" s="11" t="s">
        <v>15</v>
      </c>
      <c r="L39" s="11" t="s">
        <v>12</v>
      </c>
      <c r="M39" s="57" t="s">
        <v>217</v>
      </c>
      <c r="N39" s="57" t="s">
        <v>61</v>
      </c>
      <c r="O39" s="52" t="s">
        <v>175</v>
      </c>
      <c r="P39" s="58">
        <v>3043816972</v>
      </c>
      <c r="Q39" s="54" t="s">
        <v>174</v>
      </c>
    </row>
    <row r="40" spans="1:17" ht="57" x14ac:dyDescent="0.2">
      <c r="A40" s="58" t="s">
        <v>54</v>
      </c>
      <c r="B40" s="65" t="s">
        <v>113</v>
      </c>
      <c r="C40" s="25">
        <v>44946</v>
      </c>
      <c r="D40" s="25">
        <v>44977</v>
      </c>
      <c r="E40" s="26">
        <v>11</v>
      </c>
      <c r="F40" s="11" t="s">
        <v>11</v>
      </c>
      <c r="G40" s="11" t="s">
        <v>214</v>
      </c>
      <c r="H40" s="58" t="s">
        <v>215</v>
      </c>
      <c r="I40" s="66">
        <v>100000000</v>
      </c>
      <c r="J40" s="66">
        <v>100000000</v>
      </c>
      <c r="K40" s="11" t="s">
        <v>15</v>
      </c>
      <c r="L40" s="11" t="s">
        <v>15</v>
      </c>
      <c r="M40" s="57" t="s">
        <v>217</v>
      </c>
      <c r="N40" s="57" t="s">
        <v>61</v>
      </c>
      <c r="O40" s="58" t="s">
        <v>164</v>
      </c>
      <c r="P40" s="58">
        <v>3157491670</v>
      </c>
      <c r="Q40" s="54" t="s">
        <v>163</v>
      </c>
    </row>
    <row r="41" spans="1:17" ht="57" x14ac:dyDescent="0.2">
      <c r="A41" s="58">
        <v>81112501</v>
      </c>
      <c r="B41" s="65" t="s">
        <v>55</v>
      </c>
      <c r="C41" s="25">
        <v>44946</v>
      </c>
      <c r="D41" s="25">
        <v>44977</v>
      </c>
      <c r="E41" s="26">
        <v>11</v>
      </c>
      <c r="F41" s="11" t="s">
        <v>11</v>
      </c>
      <c r="G41" s="11" t="s">
        <v>214</v>
      </c>
      <c r="H41" s="58" t="s">
        <v>219</v>
      </c>
      <c r="I41" s="66">
        <v>214500000</v>
      </c>
      <c r="J41" s="66">
        <v>214500000</v>
      </c>
      <c r="K41" s="11" t="s">
        <v>15</v>
      </c>
      <c r="L41" s="11" t="s">
        <v>15</v>
      </c>
      <c r="M41" s="57" t="s">
        <v>217</v>
      </c>
      <c r="N41" s="57" t="s">
        <v>61</v>
      </c>
      <c r="O41" s="58" t="s">
        <v>164</v>
      </c>
      <c r="P41" s="58">
        <v>3157491670</v>
      </c>
      <c r="Q41" s="54" t="s">
        <v>163</v>
      </c>
    </row>
    <row r="42" spans="1:17" ht="57" x14ac:dyDescent="0.2">
      <c r="A42" s="52" t="s">
        <v>195</v>
      </c>
      <c r="B42" s="53" t="s">
        <v>133</v>
      </c>
      <c r="C42" s="8">
        <v>44946</v>
      </c>
      <c r="D42" s="8">
        <v>44977</v>
      </c>
      <c r="E42" s="10">
        <v>11</v>
      </c>
      <c r="F42" s="52" t="s">
        <v>11</v>
      </c>
      <c r="G42" s="11" t="s">
        <v>214</v>
      </c>
      <c r="H42" s="58" t="s">
        <v>215</v>
      </c>
      <c r="I42" s="67">
        <v>750000000</v>
      </c>
      <c r="J42" s="67">
        <v>750000000</v>
      </c>
      <c r="K42" s="52" t="s">
        <v>15</v>
      </c>
      <c r="L42" s="52" t="s">
        <v>12</v>
      </c>
      <c r="M42" s="57" t="s">
        <v>217</v>
      </c>
      <c r="N42" s="57" t="s">
        <v>61</v>
      </c>
      <c r="O42" s="52" t="s">
        <v>175</v>
      </c>
      <c r="P42" s="58">
        <v>3043816972</v>
      </c>
      <c r="Q42" s="54" t="s">
        <v>174</v>
      </c>
    </row>
    <row r="43" spans="1:17" ht="57" x14ac:dyDescent="0.2">
      <c r="A43" s="52" t="s">
        <v>94</v>
      </c>
      <c r="B43" s="53" t="s">
        <v>95</v>
      </c>
      <c r="C43" s="8">
        <v>44946</v>
      </c>
      <c r="D43" s="8">
        <v>44977</v>
      </c>
      <c r="E43" s="10">
        <v>11</v>
      </c>
      <c r="F43" s="52" t="s">
        <v>11</v>
      </c>
      <c r="G43" s="11" t="s">
        <v>214</v>
      </c>
      <c r="H43" s="58" t="s">
        <v>215</v>
      </c>
      <c r="I43" s="55">
        <v>200000000</v>
      </c>
      <c r="J43" s="55">
        <v>200000000</v>
      </c>
      <c r="K43" s="52" t="s">
        <v>15</v>
      </c>
      <c r="L43" s="52" t="s">
        <v>12</v>
      </c>
      <c r="M43" s="57" t="s">
        <v>217</v>
      </c>
      <c r="N43" s="57" t="s">
        <v>61</v>
      </c>
      <c r="O43" s="52" t="s">
        <v>175</v>
      </c>
      <c r="P43" s="58">
        <v>3043816972</v>
      </c>
      <c r="Q43" s="54" t="s">
        <v>174</v>
      </c>
    </row>
    <row r="44" spans="1:17" ht="57" x14ac:dyDescent="0.2">
      <c r="A44" s="52" t="s">
        <v>96</v>
      </c>
      <c r="B44" s="53" t="s">
        <v>97</v>
      </c>
      <c r="C44" s="8">
        <v>44946</v>
      </c>
      <c r="D44" s="8">
        <v>44977</v>
      </c>
      <c r="E44" s="10">
        <v>11</v>
      </c>
      <c r="F44" s="52" t="s">
        <v>11</v>
      </c>
      <c r="G44" s="11" t="s">
        <v>214</v>
      </c>
      <c r="H44" s="58" t="s">
        <v>215</v>
      </c>
      <c r="I44" s="55">
        <v>7500000</v>
      </c>
      <c r="J44" s="55">
        <v>7500000</v>
      </c>
      <c r="K44" s="52" t="s">
        <v>15</v>
      </c>
      <c r="L44" s="52" t="s">
        <v>12</v>
      </c>
      <c r="M44" s="57" t="s">
        <v>217</v>
      </c>
      <c r="N44" s="57" t="s">
        <v>61</v>
      </c>
      <c r="O44" s="52" t="s">
        <v>175</v>
      </c>
      <c r="P44" s="58">
        <v>3043816972</v>
      </c>
      <c r="Q44" s="54" t="s">
        <v>174</v>
      </c>
    </row>
    <row r="45" spans="1:17" ht="85.5" x14ac:dyDescent="0.2">
      <c r="A45" s="11" t="s">
        <v>196</v>
      </c>
      <c r="B45" s="12" t="s">
        <v>98</v>
      </c>
      <c r="C45" s="25">
        <v>44946</v>
      </c>
      <c r="D45" s="25">
        <v>44977</v>
      </c>
      <c r="E45" s="26">
        <v>11</v>
      </c>
      <c r="F45" s="11" t="s">
        <v>11</v>
      </c>
      <c r="G45" s="11"/>
      <c r="H45" s="58"/>
      <c r="I45" s="68">
        <v>5000000000</v>
      </c>
      <c r="J45" s="68">
        <v>5000000000</v>
      </c>
      <c r="K45" s="11" t="s">
        <v>15</v>
      </c>
      <c r="L45" s="11" t="s">
        <v>15</v>
      </c>
      <c r="M45" s="57" t="s">
        <v>217</v>
      </c>
      <c r="N45" s="57" t="s">
        <v>61</v>
      </c>
      <c r="O45" s="11" t="s">
        <v>166</v>
      </c>
      <c r="P45" s="58" t="s">
        <v>167</v>
      </c>
      <c r="Q45" s="54" t="s">
        <v>165</v>
      </c>
    </row>
    <row r="46" spans="1:17" ht="57" x14ac:dyDescent="0.2">
      <c r="A46" s="52" t="s">
        <v>197</v>
      </c>
      <c r="B46" s="53" t="s">
        <v>56</v>
      </c>
      <c r="C46" s="8">
        <v>44946</v>
      </c>
      <c r="D46" s="8">
        <v>44977</v>
      </c>
      <c r="E46" s="52" t="s">
        <v>21</v>
      </c>
      <c r="F46" s="52" t="s">
        <v>11</v>
      </c>
      <c r="G46" s="11" t="s">
        <v>214</v>
      </c>
      <c r="H46" s="52" t="s">
        <v>219</v>
      </c>
      <c r="I46" s="55">
        <v>500000000</v>
      </c>
      <c r="J46" s="55">
        <v>500000000</v>
      </c>
      <c r="K46" s="52" t="s">
        <v>15</v>
      </c>
      <c r="L46" s="52" t="s">
        <v>12</v>
      </c>
      <c r="M46" s="57" t="s">
        <v>217</v>
      </c>
      <c r="N46" s="57" t="s">
        <v>61</v>
      </c>
      <c r="O46" s="52" t="s">
        <v>175</v>
      </c>
      <c r="P46" s="58">
        <v>3043816972</v>
      </c>
      <c r="Q46" s="54" t="s">
        <v>174</v>
      </c>
    </row>
    <row r="47" spans="1:17" ht="85.5" x14ac:dyDescent="0.2">
      <c r="A47" s="52" t="s">
        <v>198</v>
      </c>
      <c r="B47" s="53" t="s">
        <v>120</v>
      </c>
      <c r="C47" s="8">
        <v>44946</v>
      </c>
      <c r="D47" s="8">
        <v>44977</v>
      </c>
      <c r="E47" s="10">
        <v>11</v>
      </c>
      <c r="F47" s="52" t="s">
        <v>11</v>
      </c>
      <c r="G47" s="11" t="s">
        <v>214</v>
      </c>
      <c r="H47" s="54" t="s">
        <v>218</v>
      </c>
      <c r="I47" s="55">
        <v>260000000</v>
      </c>
      <c r="J47" s="55">
        <v>260000000</v>
      </c>
      <c r="K47" s="52" t="s">
        <v>15</v>
      </c>
      <c r="L47" s="52" t="s">
        <v>12</v>
      </c>
      <c r="M47" s="57" t="s">
        <v>217</v>
      </c>
      <c r="N47" s="57" t="s">
        <v>61</v>
      </c>
      <c r="O47" s="52" t="s">
        <v>175</v>
      </c>
      <c r="P47" s="58">
        <v>3043816972</v>
      </c>
      <c r="Q47" s="54" t="s">
        <v>174</v>
      </c>
    </row>
    <row r="48" spans="1:17" ht="156.75" x14ac:dyDescent="0.2">
      <c r="A48" s="52" t="s">
        <v>199</v>
      </c>
      <c r="B48" s="53" t="s">
        <v>119</v>
      </c>
      <c r="C48" s="8">
        <v>44946</v>
      </c>
      <c r="D48" s="8">
        <v>44977</v>
      </c>
      <c r="E48" s="10">
        <v>11</v>
      </c>
      <c r="F48" s="52" t="s">
        <v>11</v>
      </c>
      <c r="G48" s="11" t="s">
        <v>214</v>
      </c>
      <c r="H48" s="54" t="s">
        <v>218</v>
      </c>
      <c r="I48" s="55">
        <v>250000000</v>
      </c>
      <c r="J48" s="55">
        <v>250000000</v>
      </c>
      <c r="K48" s="52" t="s">
        <v>15</v>
      </c>
      <c r="L48" s="52" t="s">
        <v>12</v>
      </c>
      <c r="M48" s="57" t="s">
        <v>217</v>
      </c>
      <c r="N48" s="57" t="s">
        <v>61</v>
      </c>
      <c r="O48" s="52" t="s">
        <v>175</v>
      </c>
      <c r="P48" s="58">
        <v>3043816972</v>
      </c>
      <c r="Q48" s="54" t="s">
        <v>174</v>
      </c>
    </row>
    <row r="49" spans="1:20" ht="57" x14ac:dyDescent="0.2">
      <c r="A49" s="11" t="s">
        <v>57</v>
      </c>
      <c r="B49" s="12" t="s">
        <v>75</v>
      </c>
      <c r="C49" s="25">
        <v>44946</v>
      </c>
      <c r="D49" s="25">
        <v>44977</v>
      </c>
      <c r="E49" s="26">
        <v>11</v>
      </c>
      <c r="F49" s="11" t="s">
        <v>11</v>
      </c>
      <c r="G49" s="11" t="s">
        <v>213</v>
      </c>
      <c r="H49" s="58"/>
      <c r="I49" s="59">
        <v>30000000</v>
      </c>
      <c r="J49" s="59">
        <v>30000000</v>
      </c>
      <c r="K49" s="11" t="s">
        <v>15</v>
      </c>
      <c r="L49" s="11" t="s">
        <v>12</v>
      </c>
      <c r="M49" s="57" t="s">
        <v>217</v>
      </c>
      <c r="N49" s="57" t="s">
        <v>61</v>
      </c>
      <c r="O49" s="52" t="s">
        <v>175</v>
      </c>
      <c r="P49" s="58">
        <v>3043816972</v>
      </c>
      <c r="Q49" s="54" t="s">
        <v>174</v>
      </c>
    </row>
    <row r="50" spans="1:20" ht="57" x14ac:dyDescent="0.2">
      <c r="A50" s="11" t="s">
        <v>58</v>
      </c>
      <c r="B50" s="12" t="s">
        <v>76</v>
      </c>
      <c r="C50" s="25">
        <v>44946</v>
      </c>
      <c r="D50" s="25">
        <v>44977</v>
      </c>
      <c r="E50" s="26">
        <v>11</v>
      </c>
      <c r="F50" s="11" t="s">
        <v>11</v>
      </c>
      <c r="G50" s="11" t="s">
        <v>214</v>
      </c>
      <c r="H50" s="58" t="s">
        <v>218</v>
      </c>
      <c r="I50" s="59">
        <v>1042632800</v>
      </c>
      <c r="J50" s="59">
        <v>1042632800</v>
      </c>
      <c r="K50" s="11" t="s">
        <v>15</v>
      </c>
      <c r="L50" s="11" t="s">
        <v>12</v>
      </c>
      <c r="M50" s="57" t="s">
        <v>217</v>
      </c>
      <c r="N50" s="57" t="s">
        <v>61</v>
      </c>
      <c r="O50" s="52" t="s">
        <v>175</v>
      </c>
      <c r="P50" s="58">
        <v>3043816972</v>
      </c>
      <c r="Q50" s="54" t="s">
        <v>174</v>
      </c>
    </row>
    <row r="51" spans="1:20" ht="57" x14ac:dyDescent="0.2">
      <c r="A51" s="57" t="s">
        <v>200</v>
      </c>
      <c r="B51" s="69" t="s">
        <v>59</v>
      </c>
      <c r="C51" s="25">
        <v>44946</v>
      </c>
      <c r="D51" s="25">
        <v>44977</v>
      </c>
      <c r="E51" s="26">
        <v>6</v>
      </c>
      <c r="F51" s="57" t="s">
        <v>60</v>
      </c>
      <c r="G51" s="11" t="s">
        <v>214</v>
      </c>
      <c r="H51" s="57" t="s">
        <v>215</v>
      </c>
      <c r="I51" s="70">
        <v>99000000</v>
      </c>
      <c r="J51" s="70">
        <v>99000000</v>
      </c>
      <c r="K51" s="11" t="s">
        <v>15</v>
      </c>
      <c r="L51" s="11" t="s">
        <v>12</v>
      </c>
      <c r="M51" s="57" t="s">
        <v>217</v>
      </c>
      <c r="N51" s="57" t="s">
        <v>61</v>
      </c>
      <c r="O51" s="57" t="s">
        <v>158</v>
      </c>
      <c r="P51" s="58">
        <v>3153615546</v>
      </c>
      <c r="Q51" s="61" t="s">
        <v>157</v>
      </c>
    </row>
    <row r="52" spans="1:20" ht="57" x14ac:dyDescent="0.2">
      <c r="A52" s="11" t="s">
        <v>64</v>
      </c>
      <c r="B52" s="12" t="s">
        <v>77</v>
      </c>
      <c r="C52" s="25">
        <v>44946</v>
      </c>
      <c r="D52" s="25">
        <v>44977</v>
      </c>
      <c r="E52" s="26">
        <v>11</v>
      </c>
      <c r="F52" s="11" t="s">
        <v>11</v>
      </c>
      <c r="G52" s="11" t="s">
        <v>213</v>
      </c>
      <c r="H52" s="58"/>
      <c r="I52" s="59">
        <v>163076792</v>
      </c>
      <c r="J52" s="59">
        <v>163076792</v>
      </c>
      <c r="K52" s="11" t="s">
        <v>15</v>
      </c>
      <c r="L52" s="11" t="s">
        <v>12</v>
      </c>
      <c r="M52" s="57" t="s">
        <v>217</v>
      </c>
      <c r="N52" s="57" t="s">
        <v>61</v>
      </c>
      <c r="O52" s="52" t="s">
        <v>175</v>
      </c>
      <c r="P52" s="58">
        <v>3043816972</v>
      </c>
      <c r="Q52" s="54" t="s">
        <v>174</v>
      </c>
    </row>
    <row r="53" spans="1:20" ht="57" x14ac:dyDescent="0.2">
      <c r="A53" s="11" t="s">
        <v>65</v>
      </c>
      <c r="B53" s="12" t="s">
        <v>66</v>
      </c>
      <c r="C53" s="25">
        <v>44946</v>
      </c>
      <c r="D53" s="25">
        <v>44977</v>
      </c>
      <c r="E53" s="26">
        <v>11</v>
      </c>
      <c r="F53" s="11" t="s">
        <v>11</v>
      </c>
      <c r="G53" s="11" t="s">
        <v>214</v>
      </c>
      <c r="H53" s="58" t="s">
        <v>218</v>
      </c>
      <c r="I53" s="59">
        <v>530000000</v>
      </c>
      <c r="J53" s="59">
        <v>530000000</v>
      </c>
      <c r="K53" s="11" t="s">
        <v>15</v>
      </c>
      <c r="L53" s="11" t="s">
        <v>12</v>
      </c>
      <c r="M53" s="57" t="s">
        <v>217</v>
      </c>
      <c r="N53" s="57" t="s">
        <v>61</v>
      </c>
      <c r="O53" s="52" t="s">
        <v>175</v>
      </c>
      <c r="P53" s="58">
        <v>3043816972</v>
      </c>
      <c r="Q53" s="54" t="s">
        <v>174</v>
      </c>
    </row>
    <row r="54" spans="1:20" ht="80.25" customHeight="1" x14ac:dyDescent="0.2">
      <c r="A54" s="11" t="s">
        <v>67</v>
      </c>
      <c r="B54" s="12" t="s">
        <v>68</v>
      </c>
      <c r="C54" s="25">
        <v>44946</v>
      </c>
      <c r="D54" s="25">
        <v>44977</v>
      </c>
      <c r="E54" s="26">
        <v>11</v>
      </c>
      <c r="F54" s="11" t="s">
        <v>11</v>
      </c>
      <c r="G54" s="11" t="s">
        <v>214</v>
      </c>
      <c r="H54" s="58" t="s">
        <v>218</v>
      </c>
      <c r="I54" s="59">
        <v>350000000</v>
      </c>
      <c r="J54" s="59">
        <v>350000000</v>
      </c>
      <c r="K54" s="11" t="s">
        <v>15</v>
      </c>
      <c r="L54" s="11" t="s">
        <v>12</v>
      </c>
      <c r="M54" s="57" t="s">
        <v>217</v>
      </c>
      <c r="N54" s="57" t="s">
        <v>61</v>
      </c>
      <c r="O54" s="52" t="s">
        <v>175</v>
      </c>
      <c r="P54" s="58">
        <v>3043816972</v>
      </c>
      <c r="Q54" s="54" t="s">
        <v>174</v>
      </c>
    </row>
    <row r="55" spans="1:20" ht="57" x14ac:dyDescent="0.2">
      <c r="A55" s="11" t="s">
        <v>141</v>
      </c>
      <c r="B55" s="12" t="s">
        <v>142</v>
      </c>
      <c r="C55" s="25">
        <v>44946</v>
      </c>
      <c r="D55" s="25">
        <v>44977</v>
      </c>
      <c r="E55" s="26">
        <v>11</v>
      </c>
      <c r="F55" s="11" t="s">
        <v>11</v>
      </c>
      <c r="G55" s="11"/>
      <c r="H55" s="11"/>
      <c r="I55" s="59">
        <v>300000000</v>
      </c>
      <c r="J55" s="59">
        <v>300000000</v>
      </c>
      <c r="K55" s="11" t="s">
        <v>15</v>
      </c>
      <c r="L55" s="11" t="s">
        <v>12</v>
      </c>
      <c r="M55" s="57" t="s">
        <v>217</v>
      </c>
      <c r="N55" s="57" t="s">
        <v>61</v>
      </c>
      <c r="O55" s="11" t="s">
        <v>162</v>
      </c>
      <c r="P55" s="58">
        <v>3014856886</v>
      </c>
      <c r="Q55" s="54" t="s">
        <v>161</v>
      </c>
    </row>
    <row r="56" spans="1:20" ht="57" x14ac:dyDescent="0.2">
      <c r="A56" s="56">
        <v>25101500</v>
      </c>
      <c r="B56" s="71" t="s">
        <v>140</v>
      </c>
      <c r="C56" s="8">
        <v>44946</v>
      </c>
      <c r="D56" s="8">
        <v>44977</v>
      </c>
      <c r="E56" s="10">
        <v>11</v>
      </c>
      <c r="F56" s="52" t="s">
        <v>11</v>
      </c>
      <c r="G56" s="11" t="s">
        <v>214</v>
      </c>
      <c r="H56" s="54" t="s">
        <v>215</v>
      </c>
      <c r="I56" s="55">
        <v>3000000000</v>
      </c>
      <c r="J56" s="55">
        <v>3000000000</v>
      </c>
      <c r="K56" s="52" t="s">
        <v>15</v>
      </c>
      <c r="L56" s="52" t="s">
        <v>12</v>
      </c>
      <c r="M56" s="57" t="s">
        <v>217</v>
      </c>
      <c r="N56" s="57" t="s">
        <v>61</v>
      </c>
      <c r="O56" s="52" t="s">
        <v>175</v>
      </c>
      <c r="P56" s="58">
        <v>3043816972</v>
      </c>
      <c r="Q56" s="54" t="s">
        <v>174</v>
      </c>
      <c r="R56" s="9"/>
      <c r="S56" s="9"/>
      <c r="T56" s="9"/>
    </row>
    <row r="57" spans="1:20" ht="155.25" customHeight="1" x14ac:dyDescent="0.2">
      <c r="A57" s="11" t="s">
        <v>69</v>
      </c>
      <c r="B57" s="72" t="s">
        <v>70</v>
      </c>
      <c r="C57" s="25">
        <v>44946</v>
      </c>
      <c r="D57" s="25">
        <v>44977</v>
      </c>
      <c r="E57" s="26">
        <v>11</v>
      </c>
      <c r="F57" s="11" t="s">
        <v>11</v>
      </c>
      <c r="G57" s="11" t="s">
        <v>214</v>
      </c>
      <c r="H57" s="11" t="s">
        <v>219</v>
      </c>
      <c r="I57" s="59">
        <v>200000000</v>
      </c>
      <c r="J57" s="59">
        <v>200000000</v>
      </c>
      <c r="K57" s="11" t="s">
        <v>15</v>
      </c>
      <c r="L57" s="11" t="s">
        <v>12</v>
      </c>
      <c r="M57" s="57" t="s">
        <v>217</v>
      </c>
      <c r="N57" s="57" t="s">
        <v>61</v>
      </c>
      <c r="O57" s="52" t="s">
        <v>175</v>
      </c>
      <c r="P57" s="58">
        <v>3043816972</v>
      </c>
      <c r="Q57" s="54" t="s">
        <v>174</v>
      </c>
    </row>
    <row r="58" spans="1:20" ht="142.5" x14ac:dyDescent="0.2">
      <c r="A58" s="57" t="s">
        <v>71</v>
      </c>
      <c r="B58" s="12" t="s">
        <v>72</v>
      </c>
      <c r="C58" s="25">
        <v>44958</v>
      </c>
      <c r="D58" s="25">
        <v>44977</v>
      </c>
      <c r="E58" s="26">
        <v>11</v>
      </c>
      <c r="F58" s="11" t="s">
        <v>11</v>
      </c>
      <c r="G58" s="11" t="s">
        <v>214</v>
      </c>
      <c r="H58" s="11" t="s">
        <v>219</v>
      </c>
      <c r="I58" s="59">
        <v>600000000</v>
      </c>
      <c r="J58" s="59">
        <v>600000000</v>
      </c>
      <c r="K58" s="11" t="s">
        <v>15</v>
      </c>
      <c r="L58" s="11" t="s">
        <v>15</v>
      </c>
      <c r="M58" s="57" t="s">
        <v>217</v>
      </c>
      <c r="N58" s="57" t="s">
        <v>61</v>
      </c>
      <c r="O58" s="11" t="s">
        <v>162</v>
      </c>
      <c r="P58" s="58">
        <v>3014856886</v>
      </c>
      <c r="Q58" s="54" t="s">
        <v>161</v>
      </c>
    </row>
    <row r="59" spans="1:20" ht="156.75" x14ac:dyDescent="0.2">
      <c r="A59" s="57">
        <v>80111621</v>
      </c>
      <c r="B59" s="12" t="s">
        <v>73</v>
      </c>
      <c r="C59" s="25">
        <v>44958</v>
      </c>
      <c r="D59" s="25">
        <v>44977</v>
      </c>
      <c r="E59" s="26">
        <v>11</v>
      </c>
      <c r="F59" s="11" t="s">
        <v>11</v>
      </c>
      <c r="G59" s="11" t="s">
        <v>214</v>
      </c>
      <c r="H59" s="11" t="s">
        <v>219</v>
      </c>
      <c r="I59" s="59">
        <v>1611600000</v>
      </c>
      <c r="J59" s="59">
        <v>1611600000</v>
      </c>
      <c r="K59" s="11" t="s">
        <v>15</v>
      </c>
      <c r="L59" s="11" t="s">
        <v>15</v>
      </c>
      <c r="M59" s="57" t="s">
        <v>217</v>
      </c>
      <c r="N59" s="57" t="s">
        <v>61</v>
      </c>
      <c r="O59" s="11" t="s">
        <v>162</v>
      </c>
      <c r="P59" s="58">
        <v>3014856886</v>
      </c>
      <c r="Q59" s="54" t="s">
        <v>161</v>
      </c>
    </row>
    <row r="60" spans="1:20" ht="128.25" x14ac:dyDescent="0.2">
      <c r="A60" s="57">
        <v>93151502</v>
      </c>
      <c r="B60" s="12" t="s">
        <v>74</v>
      </c>
      <c r="C60" s="25">
        <v>44958</v>
      </c>
      <c r="D60" s="25">
        <v>44977</v>
      </c>
      <c r="E60" s="26">
        <v>11</v>
      </c>
      <c r="F60" s="11" t="s">
        <v>11</v>
      </c>
      <c r="G60" s="11" t="s">
        <v>214</v>
      </c>
      <c r="H60" s="11" t="s">
        <v>219</v>
      </c>
      <c r="I60" s="59">
        <v>89000000</v>
      </c>
      <c r="J60" s="59">
        <v>89000000</v>
      </c>
      <c r="K60" s="11" t="s">
        <v>15</v>
      </c>
      <c r="L60" s="11" t="s">
        <v>15</v>
      </c>
      <c r="M60" s="57" t="s">
        <v>217</v>
      </c>
      <c r="N60" s="57" t="s">
        <v>61</v>
      </c>
      <c r="O60" s="11" t="s">
        <v>162</v>
      </c>
      <c r="P60" s="58">
        <v>3014856886</v>
      </c>
      <c r="Q60" s="54" t="s">
        <v>161</v>
      </c>
    </row>
    <row r="61" spans="1:20" ht="114" x14ac:dyDescent="0.2">
      <c r="A61" s="52" t="s">
        <v>201</v>
      </c>
      <c r="B61" s="73" t="s">
        <v>82</v>
      </c>
      <c r="C61" s="8">
        <v>44946</v>
      </c>
      <c r="D61" s="8">
        <v>44977</v>
      </c>
      <c r="E61" s="52" t="s">
        <v>44</v>
      </c>
      <c r="F61" s="52" t="s">
        <v>11</v>
      </c>
      <c r="G61" s="11" t="s">
        <v>214</v>
      </c>
      <c r="H61" s="52" t="s">
        <v>219</v>
      </c>
      <c r="I61" s="55">
        <v>1605000000</v>
      </c>
      <c r="J61" s="55">
        <v>1605000000</v>
      </c>
      <c r="K61" s="52" t="s">
        <v>15</v>
      </c>
      <c r="L61" s="52" t="s">
        <v>12</v>
      </c>
      <c r="M61" s="52" t="s">
        <v>217</v>
      </c>
      <c r="N61" s="57" t="s">
        <v>61</v>
      </c>
      <c r="O61" s="52" t="s">
        <v>172</v>
      </c>
      <c r="P61" s="58">
        <v>3043816972</v>
      </c>
      <c r="Q61" s="54" t="s">
        <v>173</v>
      </c>
    </row>
    <row r="62" spans="1:20" ht="327" customHeight="1" x14ac:dyDescent="0.2">
      <c r="A62" s="52" t="s">
        <v>83</v>
      </c>
      <c r="B62" s="53" t="s">
        <v>84</v>
      </c>
      <c r="C62" s="52" t="s">
        <v>123</v>
      </c>
      <c r="D62" s="52" t="s">
        <v>123</v>
      </c>
      <c r="E62" s="52" t="s">
        <v>85</v>
      </c>
      <c r="F62" s="52" t="s">
        <v>11</v>
      </c>
      <c r="G62" s="11" t="s">
        <v>214</v>
      </c>
      <c r="H62" s="52" t="s">
        <v>219</v>
      </c>
      <c r="I62" s="55">
        <v>750000000</v>
      </c>
      <c r="J62" s="55">
        <v>750000000</v>
      </c>
      <c r="K62" s="52" t="s">
        <v>15</v>
      </c>
      <c r="L62" s="52" t="s">
        <v>12</v>
      </c>
      <c r="M62" s="52" t="s">
        <v>217</v>
      </c>
      <c r="N62" s="57" t="s">
        <v>61</v>
      </c>
      <c r="O62" s="52" t="s">
        <v>172</v>
      </c>
      <c r="P62" s="58">
        <v>3043816972</v>
      </c>
      <c r="Q62" s="54" t="s">
        <v>173</v>
      </c>
    </row>
    <row r="63" spans="1:20" ht="356.25" x14ac:dyDescent="0.2">
      <c r="A63" s="57">
        <v>86141501</v>
      </c>
      <c r="B63" s="12" t="s">
        <v>86</v>
      </c>
      <c r="C63" s="25">
        <v>44958</v>
      </c>
      <c r="D63" s="25">
        <v>44977</v>
      </c>
      <c r="E63" s="26">
        <v>11</v>
      </c>
      <c r="F63" s="11" t="s">
        <v>11</v>
      </c>
      <c r="G63" s="11" t="s">
        <v>214</v>
      </c>
      <c r="H63" s="11" t="s">
        <v>219</v>
      </c>
      <c r="I63" s="59">
        <v>60727400</v>
      </c>
      <c r="J63" s="59">
        <v>60727400</v>
      </c>
      <c r="K63" s="11" t="s">
        <v>15</v>
      </c>
      <c r="L63" s="11" t="s">
        <v>15</v>
      </c>
      <c r="M63" s="57" t="s">
        <v>217</v>
      </c>
      <c r="N63" s="57" t="s">
        <v>61</v>
      </c>
      <c r="O63" s="11" t="s">
        <v>162</v>
      </c>
      <c r="P63" s="58">
        <v>3014856886</v>
      </c>
      <c r="Q63" s="54" t="s">
        <v>161</v>
      </c>
    </row>
    <row r="64" spans="1:20" ht="57" x14ac:dyDescent="0.2">
      <c r="A64" s="11" t="s">
        <v>202</v>
      </c>
      <c r="B64" s="72" t="s">
        <v>105</v>
      </c>
      <c r="C64" s="25">
        <v>44946</v>
      </c>
      <c r="D64" s="25">
        <v>44977</v>
      </c>
      <c r="E64" s="26">
        <v>11</v>
      </c>
      <c r="F64" s="11" t="s">
        <v>11</v>
      </c>
      <c r="G64" s="11" t="s">
        <v>214</v>
      </c>
      <c r="H64" s="58" t="s">
        <v>218</v>
      </c>
      <c r="I64" s="59">
        <v>500000000</v>
      </c>
      <c r="J64" s="59">
        <f>+I64</f>
        <v>500000000</v>
      </c>
      <c r="K64" s="11" t="s">
        <v>15</v>
      </c>
      <c r="L64" s="11" t="s">
        <v>12</v>
      </c>
      <c r="M64" s="57" t="s">
        <v>217</v>
      </c>
      <c r="N64" s="57" t="s">
        <v>61</v>
      </c>
      <c r="O64" s="52" t="s">
        <v>175</v>
      </c>
      <c r="P64" s="58">
        <v>3043816972</v>
      </c>
      <c r="Q64" s="54" t="s">
        <v>174</v>
      </c>
    </row>
    <row r="65" spans="1:17" ht="57" x14ac:dyDescent="0.2">
      <c r="A65" s="11" t="s">
        <v>87</v>
      </c>
      <c r="B65" s="72" t="s">
        <v>88</v>
      </c>
      <c r="C65" s="25">
        <v>44946</v>
      </c>
      <c r="D65" s="25">
        <v>44977</v>
      </c>
      <c r="E65" s="26">
        <v>11</v>
      </c>
      <c r="F65" s="11" t="s">
        <v>11</v>
      </c>
      <c r="G65" s="11" t="s">
        <v>214</v>
      </c>
      <c r="H65" s="58" t="s">
        <v>218</v>
      </c>
      <c r="I65" s="59">
        <v>50000000</v>
      </c>
      <c r="J65" s="59">
        <f>+I65</f>
        <v>50000000</v>
      </c>
      <c r="K65" s="11" t="s">
        <v>15</v>
      </c>
      <c r="L65" s="11" t="s">
        <v>12</v>
      </c>
      <c r="M65" s="57" t="s">
        <v>217</v>
      </c>
      <c r="N65" s="57" t="s">
        <v>61</v>
      </c>
      <c r="O65" s="58" t="s">
        <v>164</v>
      </c>
      <c r="P65" s="58">
        <v>3157491670</v>
      </c>
      <c r="Q65" s="54" t="s">
        <v>163</v>
      </c>
    </row>
    <row r="66" spans="1:17" ht="57" x14ac:dyDescent="0.2">
      <c r="A66" s="57">
        <v>42172001</v>
      </c>
      <c r="B66" s="69" t="s">
        <v>89</v>
      </c>
      <c r="C66" s="25">
        <v>44946</v>
      </c>
      <c r="D66" s="25">
        <v>44977</v>
      </c>
      <c r="E66" s="26">
        <v>11</v>
      </c>
      <c r="F66" s="57" t="s">
        <v>60</v>
      </c>
      <c r="G66" s="11" t="s">
        <v>214</v>
      </c>
      <c r="H66" s="58" t="s">
        <v>218</v>
      </c>
      <c r="I66" s="70">
        <v>77000000</v>
      </c>
      <c r="J66" s="70">
        <v>77000000</v>
      </c>
      <c r="K66" s="11" t="s">
        <v>15</v>
      </c>
      <c r="L66" s="11" t="s">
        <v>12</v>
      </c>
      <c r="M66" s="57" t="s">
        <v>217</v>
      </c>
      <c r="N66" s="57" t="s">
        <v>61</v>
      </c>
      <c r="O66" s="57" t="s">
        <v>158</v>
      </c>
      <c r="P66" s="58">
        <v>3153615546</v>
      </c>
      <c r="Q66" s="61" t="s">
        <v>157</v>
      </c>
    </row>
    <row r="67" spans="1:17" ht="57" x14ac:dyDescent="0.2">
      <c r="A67" s="11" t="s">
        <v>90</v>
      </c>
      <c r="B67" s="12" t="s">
        <v>91</v>
      </c>
      <c r="C67" s="25">
        <v>44946</v>
      </c>
      <c r="D67" s="25">
        <v>44977</v>
      </c>
      <c r="E67" s="26">
        <v>11</v>
      </c>
      <c r="F67" s="11" t="s">
        <v>11</v>
      </c>
      <c r="G67" s="11" t="s">
        <v>214</v>
      </c>
      <c r="H67" s="58" t="s">
        <v>218</v>
      </c>
      <c r="I67" s="59">
        <v>7000000</v>
      </c>
      <c r="J67" s="59">
        <v>7000000</v>
      </c>
      <c r="K67" s="11" t="s">
        <v>15</v>
      </c>
      <c r="L67" s="11" t="s">
        <v>12</v>
      </c>
      <c r="M67" s="57" t="s">
        <v>217</v>
      </c>
      <c r="N67" s="57" t="s">
        <v>61</v>
      </c>
      <c r="O67" s="52" t="s">
        <v>175</v>
      </c>
      <c r="P67" s="58">
        <v>3043816972</v>
      </c>
      <c r="Q67" s="54" t="s">
        <v>174</v>
      </c>
    </row>
    <row r="68" spans="1:17" ht="71.25" x14ac:dyDescent="0.2">
      <c r="A68" s="56" t="s">
        <v>203</v>
      </c>
      <c r="B68" s="71" t="s">
        <v>132</v>
      </c>
      <c r="C68" s="8">
        <v>44946</v>
      </c>
      <c r="D68" s="8">
        <v>44977</v>
      </c>
      <c r="E68" s="10">
        <v>11</v>
      </c>
      <c r="F68" s="52" t="s">
        <v>11</v>
      </c>
      <c r="G68" s="11" t="s">
        <v>214</v>
      </c>
      <c r="H68" s="58" t="s">
        <v>218</v>
      </c>
      <c r="I68" s="55">
        <v>300000000</v>
      </c>
      <c r="J68" s="55">
        <v>300000000</v>
      </c>
      <c r="K68" s="52" t="s">
        <v>15</v>
      </c>
      <c r="L68" s="52" t="s">
        <v>12</v>
      </c>
      <c r="M68" s="57" t="s">
        <v>217</v>
      </c>
      <c r="N68" s="57" t="s">
        <v>61</v>
      </c>
      <c r="O68" s="52" t="s">
        <v>175</v>
      </c>
      <c r="P68" s="58">
        <v>3043816972</v>
      </c>
      <c r="Q68" s="54" t="s">
        <v>174</v>
      </c>
    </row>
    <row r="69" spans="1:17" ht="171" x14ac:dyDescent="0.2">
      <c r="A69" s="52" t="s">
        <v>115</v>
      </c>
      <c r="B69" s="53" t="s">
        <v>114</v>
      </c>
      <c r="C69" s="8">
        <v>44946</v>
      </c>
      <c r="D69" s="8">
        <v>44977</v>
      </c>
      <c r="E69" s="10">
        <v>11</v>
      </c>
      <c r="F69" s="52" t="s">
        <v>11</v>
      </c>
      <c r="G69" s="11" t="s">
        <v>214</v>
      </c>
      <c r="H69" s="58" t="s">
        <v>218</v>
      </c>
      <c r="I69" s="55">
        <v>100000000</v>
      </c>
      <c r="J69" s="55">
        <v>100000000</v>
      </c>
      <c r="K69" s="52" t="s">
        <v>15</v>
      </c>
      <c r="L69" s="52" t="s">
        <v>12</v>
      </c>
      <c r="M69" s="52" t="s">
        <v>217</v>
      </c>
      <c r="N69" s="57" t="s">
        <v>61</v>
      </c>
      <c r="O69" s="58" t="s">
        <v>164</v>
      </c>
      <c r="P69" s="58">
        <v>3157491670</v>
      </c>
      <c r="Q69" s="54" t="s">
        <v>163</v>
      </c>
    </row>
    <row r="70" spans="1:17" ht="57" x14ac:dyDescent="0.2">
      <c r="A70" s="57">
        <v>49221500</v>
      </c>
      <c r="B70" s="69" t="s">
        <v>130</v>
      </c>
      <c r="C70" s="25">
        <v>44946</v>
      </c>
      <c r="D70" s="25">
        <v>44977</v>
      </c>
      <c r="E70" s="26">
        <v>6</v>
      </c>
      <c r="F70" s="57" t="s">
        <v>60</v>
      </c>
      <c r="G70" s="11" t="s">
        <v>214</v>
      </c>
      <c r="H70" s="58" t="s">
        <v>218</v>
      </c>
      <c r="I70" s="70">
        <v>120000000</v>
      </c>
      <c r="J70" s="70">
        <v>120000000</v>
      </c>
      <c r="K70" s="11" t="s">
        <v>15</v>
      </c>
      <c r="L70" s="11" t="s">
        <v>12</v>
      </c>
      <c r="M70" s="52" t="s">
        <v>217</v>
      </c>
      <c r="N70" s="57" t="s">
        <v>61</v>
      </c>
      <c r="O70" s="57" t="s">
        <v>158</v>
      </c>
      <c r="P70" s="58">
        <v>3153615546</v>
      </c>
      <c r="Q70" s="61" t="s">
        <v>157</v>
      </c>
    </row>
    <row r="71" spans="1:17" ht="57" x14ac:dyDescent="0.2">
      <c r="A71" s="57">
        <v>93141506</v>
      </c>
      <c r="B71" s="69" t="s">
        <v>116</v>
      </c>
      <c r="C71" s="25">
        <v>44946</v>
      </c>
      <c r="D71" s="25">
        <v>44977</v>
      </c>
      <c r="E71" s="26">
        <v>10</v>
      </c>
      <c r="F71" s="57" t="s">
        <v>60</v>
      </c>
      <c r="G71" s="57"/>
      <c r="H71" s="57"/>
      <c r="I71" s="70">
        <v>1290000000</v>
      </c>
      <c r="J71" s="70">
        <v>1290000000</v>
      </c>
      <c r="K71" s="11" t="s">
        <v>15</v>
      </c>
      <c r="L71" s="11" t="s">
        <v>12</v>
      </c>
      <c r="M71" s="52" t="s">
        <v>217</v>
      </c>
      <c r="N71" s="57" t="s">
        <v>61</v>
      </c>
      <c r="O71" s="57" t="s">
        <v>158</v>
      </c>
      <c r="P71" s="58">
        <v>3153615546</v>
      </c>
      <c r="Q71" s="61" t="s">
        <v>157</v>
      </c>
    </row>
    <row r="72" spans="1:17" ht="57" x14ac:dyDescent="0.2">
      <c r="A72" s="52"/>
      <c r="B72" s="53" t="s">
        <v>121</v>
      </c>
      <c r="C72" s="8">
        <v>44946</v>
      </c>
      <c r="D72" s="8">
        <v>44977</v>
      </c>
      <c r="E72" s="10">
        <v>11</v>
      </c>
      <c r="F72" s="52" t="s">
        <v>11</v>
      </c>
      <c r="G72" s="11" t="s">
        <v>214</v>
      </c>
      <c r="H72" s="52" t="s">
        <v>219</v>
      </c>
      <c r="I72" s="55">
        <v>800000000</v>
      </c>
      <c r="J72" s="55">
        <v>800000000</v>
      </c>
      <c r="K72" s="52" t="s">
        <v>15</v>
      </c>
      <c r="L72" s="52" t="s">
        <v>12</v>
      </c>
      <c r="M72" s="52" t="s">
        <v>217</v>
      </c>
      <c r="N72" s="57" t="s">
        <v>61</v>
      </c>
      <c r="O72" s="58" t="s">
        <v>164</v>
      </c>
      <c r="P72" s="58">
        <v>3157491670</v>
      </c>
      <c r="Q72" s="54" t="s">
        <v>163</v>
      </c>
    </row>
    <row r="73" spans="1:17" ht="42.75" x14ac:dyDescent="0.2">
      <c r="A73" s="52" t="s">
        <v>122</v>
      </c>
      <c r="B73" s="53" t="s">
        <v>131</v>
      </c>
      <c r="C73" s="8">
        <v>44946</v>
      </c>
      <c r="D73" s="8">
        <v>44977</v>
      </c>
      <c r="E73" s="10">
        <v>11</v>
      </c>
      <c r="F73" s="52" t="s">
        <v>11</v>
      </c>
      <c r="G73" s="11" t="s">
        <v>214</v>
      </c>
      <c r="H73" s="52" t="s">
        <v>215</v>
      </c>
      <c r="I73" s="55">
        <v>65000000</v>
      </c>
      <c r="J73" s="55">
        <v>65000000</v>
      </c>
      <c r="K73" s="52" t="s">
        <v>15</v>
      </c>
      <c r="L73" s="52" t="s">
        <v>12</v>
      </c>
      <c r="M73" s="52" t="s">
        <v>217</v>
      </c>
      <c r="N73" s="57" t="s">
        <v>61</v>
      </c>
      <c r="O73" s="54" t="s">
        <v>170</v>
      </c>
      <c r="P73" s="58">
        <v>3012274478</v>
      </c>
      <c r="Q73" s="54" t="s">
        <v>171</v>
      </c>
    </row>
    <row r="74" spans="1:17" ht="68.25" customHeight="1" x14ac:dyDescent="0.2">
      <c r="A74" s="11" t="s">
        <v>78</v>
      </c>
      <c r="B74" s="12" t="s">
        <v>134</v>
      </c>
      <c r="C74" s="25">
        <v>44958</v>
      </c>
      <c r="D74" s="25">
        <v>44977</v>
      </c>
      <c r="E74" s="26">
        <v>11</v>
      </c>
      <c r="F74" s="11" t="s">
        <v>11</v>
      </c>
      <c r="G74" s="11"/>
      <c r="H74" s="58"/>
      <c r="I74" s="59">
        <v>470000000</v>
      </c>
      <c r="J74" s="59">
        <v>470000000</v>
      </c>
      <c r="K74" s="11" t="s">
        <v>15</v>
      </c>
      <c r="L74" s="11" t="s">
        <v>12</v>
      </c>
      <c r="M74" s="52" t="s">
        <v>217</v>
      </c>
      <c r="N74" s="57" t="s">
        <v>61</v>
      </c>
      <c r="O74" s="11" t="s">
        <v>160</v>
      </c>
      <c r="P74" s="58">
        <v>3043798034</v>
      </c>
      <c r="Q74" s="61" t="s">
        <v>159</v>
      </c>
    </row>
    <row r="75" spans="1:17" ht="61.5" customHeight="1" x14ac:dyDescent="0.2">
      <c r="A75" s="43" t="s">
        <v>78</v>
      </c>
      <c r="B75" s="74" t="s">
        <v>137</v>
      </c>
      <c r="C75" s="27">
        <v>44958</v>
      </c>
      <c r="D75" s="27">
        <v>44977</v>
      </c>
      <c r="E75" s="28">
        <v>11</v>
      </c>
      <c r="F75" s="43" t="s">
        <v>11</v>
      </c>
      <c r="G75" s="43" t="s">
        <v>214</v>
      </c>
      <c r="H75" s="52" t="s">
        <v>215</v>
      </c>
      <c r="I75" s="59">
        <v>930000000</v>
      </c>
      <c r="J75" s="59">
        <v>930000000</v>
      </c>
      <c r="K75" s="43" t="s">
        <v>15</v>
      </c>
      <c r="L75" s="43" t="s">
        <v>12</v>
      </c>
      <c r="M75" s="46" t="s">
        <v>217</v>
      </c>
      <c r="N75" s="46" t="s">
        <v>61</v>
      </c>
      <c r="O75" s="43" t="s">
        <v>160</v>
      </c>
      <c r="P75" s="47">
        <v>3043798034</v>
      </c>
      <c r="Q75" s="75" t="s">
        <v>159</v>
      </c>
    </row>
    <row r="76" spans="1:17" ht="28.5" x14ac:dyDescent="0.2">
      <c r="A76" s="43"/>
      <c r="B76" s="74"/>
      <c r="C76" s="27"/>
      <c r="D76" s="27"/>
      <c r="E76" s="28"/>
      <c r="F76" s="43"/>
      <c r="G76" s="43"/>
      <c r="H76" s="52" t="s">
        <v>215</v>
      </c>
      <c r="I76" s="59">
        <v>120000000</v>
      </c>
      <c r="J76" s="59">
        <v>120000000</v>
      </c>
      <c r="K76" s="43"/>
      <c r="L76" s="43"/>
      <c r="M76" s="46"/>
      <c r="N76" s="46"/>
      <c r="O76" s="43"/>
      <c r="P76" s="47"/>
      <c r="Q76" s="75"/>
    </row>
    <row r="77" spans="1:17" ht="42.75" x14ac:dyDescent="0.2">
      <c r="A77" s="56">
        <v>60101603</v>
      </c>
      <c r="B77" s="71" t="s">
        <v>143</v>
      </c>
      <c r="C77" s="8">
        <v>45005</v>
      </c>
      <c r="D77" s="8">
        <v>45005</v>
      </c>
      <c r="E77" s="10">
        <v>10</v>
      </c>
      <c r="F77" s="52" t="s">
        <v>152</v>
      </c>
      <c r="G77" s="11" t="s">
        <v>214</v>
      </c>
      <c r="H77" s="52" t="s">
        <v>215</v>
      </c>
      <c r="I77" s="55">
        <v>19308500</v>
      </c>
      <c r="J77" s="55">
        <v>19308500</v>
      </c>
      <c r="K77" s="52" t="s">
        <v>15</v>
      </c>
      <c r="L77" s="52" t="s">
        <v>15</v>
      </c>
      <c r="M77" s="56" t="s">
        <v>217</v>
      </c>
      <c r="N77" s="57" t="s">
        <v>61</v>
      </c>
      <c r="O77" s="52" t="s">
        <v>177</v>
      </c>
      <c r="P77" s="58">
        <v>3004418189</v>
      </c>
      <c r="Q77" s="54" t="s">
        <v>176</v>
      </c>
    </row>
    <row r="78" spans="1:17" ht="42.75" x14ac:dyDescent="0.2">
      <c r="A78" s="56">
        <v>60101606</v>
      </c>
      <c r="B78" s="71" t="s">
        <v>144</v>
      </c>
      <c r="C78" s="8">
        <v>45097</v>
      </c>
      <c r="D78" s="8">
        <v>45097</v>
      </c>
      <c r="E78" s="10">
        <v>3</v>
      </c>
      <c r="F78" s="52" t="s">
        <v>152</v>
      </c>
      <c r="G78" s="11" t="s">
        <v>214</v>
      </c>
      <c r="H78" s="52" t="s">
        <v>215</v>
      </c>
      <c r="I78" s="55">
        <v>106387719</v>
      </c>
      <c r="J78" s="55">
        <v>106387719</v>
      </c>
      <c r="K78" s="52" t="s">
        <v>15</v>
      </c>
      <c r="L78" s="52" t="s">
        <v>15</v>
      </c>
      <c r="M78" s="56" t="s">
        <v>217</v>
      </c>
      <c r="N78" s="57" t="s">
        <v>61</v>
      </c>
      <c r="O78" s="52" t="s">
        <v>177</v>
      </c>
      <c r="P78" s="58">
        <v>3004418189</v>
      </c>
      <c r="Q78" s="54" t="s">
        <v>176</v>
      </c>
    </row>
    <row r="79" spans="1:17" ht="42.75" x14ac:dyDescent="0.2">
      <c r="A79" s="56">
        <v>14111605</v>
      </c>
      <c r="B79" s="71" t="s">
        <v>145</v>
      </c>
      <c r="C79" s="8">
        <v>45097</v>
      </c>
      <c r="D79" s="8">
        <v>45097</v>
      </c>
      <c r="E79" s="10">
        <v>3</v>
      </c>
      <c r="F79" s="52" t="s">
        <v>152</v>
      </c>
      <c r="G79" s="11" t="s">
        <v>214</v>
      </c>
      <c r="H79" s="52" t="s">
        <v>215</v>
      </c>
      <c r="I79" s="55">
        <v>6000000</v>
      </c>
      <c r="J79" s="55">
        <v>6000000</v>
      </c>
      <c r="K79" s="52" t="s">
        <v>15</v>
      </c>
      <c r="L79" s="52" t="s">
        <v>15</v>
      </c>
      <c r="M79" s="56" t="s">
        <v>217</v>
      </c>
      <c r="N79" s="57" t="s">
        <v>61</v>
      </c>
      <c r="O79" s="52" t="s">
        <v>177</v>
      </c>
      <c r="P79" s="58">
        <v>3004418189</v>
      </c>
      <c r="Q79" s="54" t="s">
        <v>176</v>
      </c>
    </row>
    <row r="80" spans="1:17" ht="42.75" x14ac:dyDescent="0.2">
      <c r="A80" s="56">
        <v>60101609</v>
      </c>
      <c r="B80" s="71" t="s">
        <v>146</v>
      </c>
      <c r="C80" s="8">
        <v>45097</v>
      </c>
      <c r="D80" s="8">
        <v>45097</v>
      </c>
      <c r="E80" s="10">
        <v>3</v>
      </c>
      <c r="F80" s="52" t="s">
        <v>152</v>
      </c>
      <c r="G80" s="11" t="s">
        <v>214</v>
      </c>
      <c r="H80" s="52" t="s">
        <v>215</v>
      </c>
      <c r="I80" s="55">
        <v>6000000</v>
      </c>
      <c r="J80" s="55">
        <v>6000000</v>
      </c>
      <c r="K80" s="52" t="s">
        <v>15</v>
      </c>
      <c r="L80" s="52" t="s">
        <v>15</v>
      </c>
      <c r="M80" s="56" t="s">
        <v>217</v>
      </c>
      <c r="N80" s="57" t="s">
        <v>61</v>
      </c>
      <c r="O80" s="52" t="s">
        <v>177</v>
      </c>
      <c r="P80" s="58">
        <v>3004418189</v>
      </c>
      <c r="Q80" s="54" t="s">
        <v>176</v>
      </c>
    </row>
    <row r="81" spans="1:20" ht="57" x14ac:dyDescent="0.2">
      <c r="A81" s="56" t="s">
        <v>204</v>
      </c>
      <c r="B81" s="71" t="s">
        <v>147</v>
      </c>
      <c r="C81" s="8">
        <v>45097</v>
      </c>
      <c r="D81" s="8">
        <v>45097</v>
      </c>
      <c r="E81" s="10">
        <v>3</v>
      </c>
      <c r="F81" s="52" t="s">
        <v>152</v>
      </c>
      <c r="G81" s="11" t="s">
        <v>214</v>
      </c>
      <c r="H81" s="52" t="s">
        <v>215</v>
      </c>
      <c r="I81" s="55">
        <v>65720844</v>
      </c>
      <c r="J81" s="55">
        <v>65720844</v>
      </c>
      <c r="K81" s="52" t="s">
        <v>15</v>
      </c>
      <c r="L81" s="52" t="s">
        <v>15</v>
      </c>
      <c r="M81" s="56" t="s">
        <v>217</v>
      </c>
      <c r="N81" s="57" t="s">
        <v>61</v>
      </c>
      <c r="O81" s="52" t="s">
        <v>177</v>
      </c>
      <c r="P81" s="58">
        <v>3004418189</v>
      </c>
      <c r="Q81" s="54" t="s">
        <v>176</v>
      </c>
    </row>
    <row r="82" spans="1:20" ht="42.75" x14ac:dyDescent="0.2">
      <c r="A82" s="56">
        <v>24112409</v>
      </c>
      <c r="B82" s="71" t="s">
        <v>148</v>
      </c>
      <c r="C82" s="8">
        <v>45005</v>
      </c>
      <c r="D82" s="8">
        <v>45005</v>
      </c>
      <c r="E82" s="10">
        <v>3</v>
      </c>
      <c r="F82" s="52" t="s">
        <v>152</v>
      </c>
      <c r="G82" s="11" t="s">
        <v>214</v>
      </c>
      <c r="H82" s="52" t="s">
        <v>215</v>
      </c>
      <c r="I82" s="55">
        <v>463237422</v>
      </c>
      <c r="J82" s="55">
        <v>463237422</v>
      </c>
      <c r="K82" s="52" t="s">
        <v>15</v>
      </c>
      <c r="L82" s="52" t="s">
        <v>15</v>
      </c>
      <c r="M82" s="56" t="s">
        <v>217</v>
      </c>
      <c r="N82" s="57" t="s">
        <v>61</v>
      </c>
      <c r="O82" s="52" t="s">
        <v>177</v>
      </c>
      <c r="P82" s="58">
        <v>3004418189</v>
      </c>
      <c r="Q82" s="54" t="s">
        <v>176</v>
      </c>
    </row>
    <row r="83" spans="1:20" ht="71.25" x14ac:dyDescent="0.2">
      <c r="A83" s="56" t="s">
        <v>205</v>
      </c>
      <c r="B83" s="71" t="s">
        <v>149</v>
      </c>
      <c r="C83" s="8">
        <v>45097</v>
      </c>
      <c r="D83" s="8">
        <v>45097</v>
      </c>
      <c r="E83" s="10">
        <v>3</v>
      </c>
      <c r="F83" s="52" t="s">
        <v>152</v>
      </c>
      <c r="G83" s="11" t="s">
        <v>214</v>
      </c>
      <c r="H83" s="52" t="s">
        <v>215</v>
      </c>
      <c r="I83" s="55">
        <v>33691375</v>
      </c>
      <c r="J83" s="55">
        <v>33691375</v>
      </c>
      <c r="K83" s="52" t="s">
        <v>15</v>
      </c>
      <c r="L83" s="52" t="s">
        <v>15</v>
      </c>
      <c r="M83" s="56" t="s">
        <v>217</v>
      </c>
      <c r="N83" s="57" t="s">
        <v>61</v>
      </c>
      <c r="O83" s="52" t="s">
        <v>177</v>
      </c>
      <c r="P83" s="58">
        <v>3004418189</v>
      </c>
      <c r="Q83" s="54" t="s">
        <v>176</v>
      </c>
    </row>
    <row r="84" spans="1:20" ht="71.25" x14ac:dyDescent="0.2">
      <c r="A84" s="56" t="s">
        <v>206</v>
      </c>
      <c r="B84" s="71" t="s">
        <v>150</v>
      </c>
      <c r="C84" s="8">
        <v>45036</v>
      </c>
      <c r="D84" s="8">
        <v>45036</v>
      </c>
      <c r="E84" s="10">
        <v>3</v>
      </c>
      <c r="F84" s="52" t="s">
        <v>152</v>
      </c>
      <c r="G84" s="11" t="s">
        <v>214</v>
      </c>
      <c r="H84" s="54" t="s">
        <v>215</v>
      </c>
      <c r="I84" s="55">
        <v>190000000</v>
      </c>
      <c r="J84" s="55">
        <v>190000000</v>
      </c>
      <c r="K84" s="52" t="s">
        <v>15</v>
      </c>
      <c r="L84" s="52" t="s">
        <v>15</v>
      </c>
      <c r="M84" s="56" t="s">
        <v>217</v>
      </c>
      <c r="N84" s="57" t="s">
        <v>61</v>
      </c>
      <c r="O84" s="52" t="s">
        <v>177</v>
      </c>
      <c r="P84" s="58">
        <v>3004418189</v>
      </c>
      <c r="Q84" s="54" t="s">
        <v>176</v>
      </c>
    </row>
    <row r="85" spans="1:20" ht="42.75" x14ac:dyDescent="0.2">
      <c r="A85" s="56">
        <v>43233504</v>
      </c>
      <c r="B85" s="71" t="s">
        <v>151</v>
      </c>
      <c r="C85" s="8">
        <v>45036</v>
      </c>
      <c r="D85" s="8">
        <v>45036</v>
      </c>
      <c r="E85" s="10">
        <v>3</v>
      </c>
      <c r="F85" s="52" t="s">
        <v>152</v>
      </c>
      <c r="G85" s="11" t="s">
        <v>214</v>
      </c>
      <c r="H85" s="54" t="s">
        <v>215</v>
      </c>
      <c r="I85" s="55">
        <v>12000000</v>
      </c>
      <c r="J85" s="55">
        <v>12000000</v>
      </c>
      <c r="K85" s="52" t="s">
        <v>15</v>
      </c>
      <c r="L85" s="52" t="s">
        <v>15</v>
      </c>
      <c r="M85" s="56" t="s">
        <v>217</v>
      </c>
      <c r="N85" s="57" t="s">
        <v>61</v>
      </c>
      <c r="O85" s="52" t="s">
        <v>177</v>
      </c>
      <c r="P85" s="58">
        <v>3004418189</v>
      </c>
      <c r="Q85" s="54" t="s">
        <v>176</v>
      </c>
    </row>
    <row r="86" spans="1:20" ht="71.25" x14ac:dyDescent="0.2">
      <c r="A86" s="56" t="s">
        <v>207</v>
      </c>
      <c r="B86" s="71" t="s">
        <v>186</v>
      </c>
      <c r="C86" s="8">
        <v>44946</v>
      </c>
      <c r="D86" s="8">
        <v>44977</v>
      </c>
      <c r="E86" s="10">
        <v>11</v>
      </c>
      <c r="F86" s="52" t="s">
        <v>11</v>
      </c>
      <c r="G86" s="57"/>
      <c r="H86" s="54"/>
      <c r="I86" s="55">
        <v>203400000</v>
      </c>
      <c r="J86" s="55">
        <v>203400000</v>
      </c>
      <c r="K86" s="52" t="s">
        <v>15</v>
      </c>
      <c r="L86" s="52" t="s">
        <v>12</v>
      </c>
      <c r="M86" s="56" t="s">
        <v>217</v>
      </c>
      <c r="N86" s="57" t="s">
        <v>61</v>
      </c>
      <c r="O86" s="57" t="s">
        <v>158</v>
      </c>
      <c r="P86" s="58">
        <v>3153615546</v>
      </c>
      <c r="Q86" s="61" t="s">
        <v>157</v>
      </c>
    </row>
    <row r="87" spans="1:20" ht="42.75" x14ac:dyDescent="0.2">
      <c r="A87" s="11" t="s">
        <v>209</v>
      </c>
      <c r="B87" s="76" t="s">
        <v>210</v>
      </c>
      <c r="C87" s="8">
        <v>44946</v>
      </c>
      <c r="D87" s="8">
        <v>44977</v>
      </c>
      <c r="E87" s="77" t="s">
        <v>21</v>
      </c>
      <c r="F87" s="52" t="s">
        <v>11</v>
      </c>
      <c r="G87" s="11" t="s">
        <v>214</v>
      </c>
      <c r="H87" s="52" t="s">
        <v>215</v>
      </c>
      <c r="I87" s="78">
        <v>13000000</v>
      </c>
      <c r="J87" s="78">
        <v>13000000</v>
      </c>
      <c r="K87" s="52" t="s">
        <v>15</v>
      </c>
      <c r="L87" s="52" t="s">
        <v>12</v>
      </c>
      <c r="M87" s="56" t="s">
        <v>217</v>
      </c>
      <c r="N87" s="57" t="s">
        <v>61</v>
      </c>
      <c r="O87" s="52" t="s">
        <v>177</v>
      </c>
      <c r="P87" s="77" t="s">
        <v>211</v>
      </c>
      <c r="Q87" s="79" t="s">
        <v>212</v>
      </c>
    </row>
    <row r="88" spans="1:20" s="9" customFormat="1" ht="57" x14ac:dyDescent="0.2">
      <c r="A88" s="52" t="s">
        <v>122</v>
      </c>
      <c r="B88" s="53" t="s">
        <v>224</v>
      </c>
      <c r="C88" s="8">
        <v>45034</v>
      </c>
      <c r="D88" s="8">
        <v>45046</v>
      </c>
      <c r="E88" s="10">
        <v>11</v>
      </c>
      <c r="F88" s="52" t="s">
        <v>11</v>
      </c>
      <c r="G88" s="11" t="s">
        <v>214</v>
      </c>
      <c r="H88" s="52" t="s">
        <v>215</v>
      </c>
      <c r="I88" s="55">
        <v>380000000</v>
      </c>
      <c r="J88" s="55">
        <v>380000000</v>
      </c>
      <c r="K88" s="52" t="s">
        <v>15</v>
      </c>
      <c r="L88" s="52" t="s">
        <v>12</v>
      </c>
      <c r="M88" s="52" t="s">
        <v>217</v>
      </c>
      <c r="N88" s="57" t="s">
        <v>61</v>
      </c>
      <c r="O88" s="54" t="s">
        <v>220</v>
      </c>
      <c r="P88" s="58">
        <v>3005013398</v>
      </c>
      <c r="Q88" s="80" t="s">
        <v>221</v>
      </c>
    </row>
    <row r="89" spans="1:20" ht="142.5" x14ac:dyDescent="0.2">
      <c r="A89" s="81" t="s">
        <v>226</v>
      </c>
      <c r="B89" s="12" t="s">
        <v>225</v>
      </c>
      <c r="C89" s="25">
        <v>45078</v>
      </c>
      <c r="D89" s="25">
        <v>45078</v>
      </c>
      <c r="E89" s="26">
        <v>6</v>
      </c>
      <c r="F89" s="11" t="s">
        <v>11</v>
      </c>
      <c r="G89" s="11" t="s">
        <v>214</v>
      </c>
      <c r="H89" s="58"/>
      <c r="I89" s="68">
        <v>6506128168</v>
      </c>
      <c r="J89" s="68">
        <v>6506128168</v>
      </c>
      <c r="K89" s="11" t="s">
        <v>15</v>
      </c>
      <c r="L89" s="11" t="s">
        <v>15</v>
      </c>
      <c r="M89" s="57" t="s">
        <v>217</v>
      </c>
      <c r="N89" s="57" t="s">
        <v>61</v>
      </c>
      <c r="O89" s="11" t="s">
        <v>166</v>
      </c>
      <c r="P89" s="58" t="s">
        <v>167</v>
      </c>
      <c r="Q89" s="54" t="s">
        <v>165</v>
      </c>
      <c r="S89" s="9"/>
    </row>
    <row r="90" spans="1:20" ht="114" x14ac:dyDescent="0.2">
      <c r="A90" s="82">
        <v>84111600</v>
      </c>
      <c r="B90" s="12" t="s">
        <v>227</v>
      </c>
      <c r="C90" s="25">
        <v>45184</v>
      </c>
      <c r="D90" s="25">
        <v>45184</v>
      </c>
      <c r="E90" s="26">
        <v>10</v>
      </c>
      <c r="F90" s="11" t="s">
        <v>228</v>
      </c>
      <c r="G90" s="11" t="s">
        <v>214</v>
      </c>
      <c r="H90" s="58"/>
      <c r="I90" s="68">
        <v>20848015</v>
      </c>
      <c r="J90" s="68">
        <v>20848015</v>
      </c>
      <c r="K90" s="11" t="s">
        <v>15</v>
      </c>
      <c r="L90" s="11" t="s">
        <v>15</v>
      </c>
      <c r="M90" s="57" t="s">
        <v>217</v>
      </c>
      <c r="N90" s="57" t="s">
        <v>61</v>
      </c>
      <c r="O90" s="11" t="s">
        <v>229</v>
      </c>
      <c r="P90" s="58"/>
      <c r="Q90" s="83" t="s">
        <v>230</v>
      </c>
      <c r="S90" s="19"/>
      <c r="T90" s="20"/>
    </row>
    <row r="91" spans="1:20" ht="57" customHeight="1" x14ac:dyDescent="0.2">
      <c r="A91" s="84" t="s">
        <v>248</v>
      </c>
      <c r="B91" s="85" t="s">
        <v>249</v>
      </c>
      <c r="C91" s="22">
        <v>45152</v>
      </c>
      <c r="D91" s="22">
        <v>45152</v>
      </c>
      <c r="E91" s="23">
        <v>1</v>
      </c>
      <c r="F91" s="24" t="s">
        <v>251</v>
      </c>
      <c r="G91" s="11" t="s">
        <v>214</v>
      </c>
      <c r="H91" s="58" t="s">
        <v>232</v>
      </c>
      <c r="I91" s="86">
        <v>647676283</v>
      </c>
      <c r="J91" s="86">
        <v>647676283</v>
      </c>
      <c r="K91" s="11" t="s">
        <v>15</v>
      </c>
      <c r="L91" s="11" t="s">
        <v>15</v>
      </c>
      <c r="M91" s="57" t="s">
        <v>217</v>
      </c>
      <c r="N91" s="57" t="s">
        <v>61</v>
      </c>
      <c r="O91" s="24" t="s">
        <v>250</v>
      </c>
      <c r="P91" s="87"/>
      <c r="Q91" s="88" t="s">
        <v>252</v>
      </c>
      <c r="S91" s="21"/>
      <c r="T91" s="9"/>
    </row>
    <row r="92" spans="1:20" ht="42.75" customHeight="1" x14ac:dyDescent="0.2">
      <c r="A92" s="89" t="s">
        <v>236</v>
      </c>
      <c r="B92" s="37" t="s">
        <v>235</v>
      </c>
      <c r="C92" s="33">
        <v>45231</v>
      </c>
      <c r="D92" s="33">
        <v>45231</v>
      </c>
      <c r="E92" s="35">
        <v>21</v>
      </c>
      <c r="F92" s="37" t="s">
        <v>60</v>
      </c>
      <c r="G92" s="37" t="s">
        <v>214</v>
      </c>
      <c r="H92" s="58" t="s">
        <v>215</v>
      </c>
      <c r="I92" s="90" t="s">
        <v>233</v>
      </c>
      <c r="J92" s="90" t="s">
        <v>233</v>
      </c>
      <c r="K92" s="37" t="s">
        <v>15</v>
      </c>
      <c r="L92" s="37" t="s">
        <v>15</v>
      </c>
      <c r="M92" s="91" t="s">
        <v>217</v>
      </c>
      <c r="N92" s="91" t="s">
        <v>61</v>
      </c>
      <c r="O92" s="37" t="s">
        <v>172</v>
      </c>
      <c r="P92" s="92"/>
      <c r="Q92" s="93" t="s">
        <v>173</v>
      </c>
      <c r="S92" s="19"/>
      <c r="T92" s="19"/>
    </row>
    <row r="93" spans="1:20" ht="35.25" customHeight="1" x14ac:dyDescent="0.2">
      <c r="A93" s="94"/>
      <c r="B93" s="38"/>
      <c r="C93" s="34"/>
      <c r="D93" s="34"/>
      <c r="E93" s="36"/>
      <c r="F93" s="38"/>
      <c r="G93" s="38"/>
      <c r="H93" s="58" t="s">
        <v>231</v>
      </c>
      <c r="I93" s="95"/>
      <c r="J93" s="95"/>
      <c r="K93" s="38"/>
      <c r="L93" s="38"/>
      <c r="M93" s="96"/>
      <c r="N93" s="96"/>
      <c r="O93" s="38"/>
      <c r="P93" s="97"/>
      <c r="Q93" s="98"/>
      <c r="S93" s="21"/>
      <c r="T93" s="9"/>
    </row>
    <row r="94" spans="1:20" ht="78.75" customHeight="1" x14ac:dyDescent="0.2">
      <c r="A94" s="82" t="s">
        <v>237</v>
      </c>
      <c r="B94" s="11" t="s">
        <v>234</v>
      </c>
      <c r="C94" s="25">
        <v>45231</v>
      </c>
      <c r="D94" s="25">
        <v>45231</v>
      </c>
      <c r="E94" s="26">
        <v>21</v>
      </c>
      <c r="F94" s="11" t="s">
        <v>60</v>
      </c>
      <c r="G94" s="11" t="s">
        <v>214</v>
      </c>
      <c r="H94" s="58" t="s">
        <v>232</v>
      </c>
      <c r="I94" s="99">
        <v>2538364010</v>
      </c>
      <c r="J94" s="99">
        <v>2538364010</v>
      </c>
      <c r="K94" s="11" t="s">
        <v>15</v>
      </c>
      <c r="L94" s="11" t="s">
        <v>15</v>
      </c>
      <c r="M94" s="57" t="s">
        <v>217</v>
      </c>
      <c r="N94" s="57" t="s">
        <v>61</v>
      </c>
      <c r="O94" s="11" t="s">
        <v>172</v>
      </c>
      <c r="P94" s="58"/>
      <c r="Q94" s="83" t="s">
        <v>173</v>
      </c>
    </row>
    <row r="95" spans="1:20" ht="57" x14ac:dyDescent="0.2">
      <c r="A95" s="82">
        <v>84111502</v>
      </c>
      <c r="B95" s="11" t="s">
        <v>238</v>
      </c>
      <c r="C95" s="25">
        <v>45173</v>
      </c>
      <c r="D95" s="25">
        <v>45173</v>
      </c>
      <c r="E95" s="26">
        <v>2</v>
      </c>
      <c r="F95" s="11" t="s">
        <v>60</v>
      </c>
      <c r="G95" s="11" t="s">
        <v>214</v>
      </c>
      <c r="H95" s="58" t="s">
        <v>239</v>
      </c>
      <c r="I95" s="99">
        <v>32725000</v>
      </c>
      <c r="J95" s="99">
        <v>32725000</v>
      </c>
      <c r="K95" s="11" t="s">
        <v>15</v>
      </c>
      <c r="L95" s="11" t="s">
        <v>15</v>
      </c>
      <c r="M95" s="57" t="s">
        <v>217</v>
      </c>
      <c r="N95" s="57" t="s">
        <v>61</v>
      </c>
      <c r="O95" s="11" t="s">
        <v>240</v>
      </c>
      <c r="P95" s="58"/>
      <c r="Q95" s="83" t="s">
        <v>241</v>
      </c>
    </row>
    <row r="96" spans="1:20" ht="114" x14ac:dyDescent="0.2">
      <c r="A96" s="82" t="s">
        <v>243</v>
      </c>
      <c r="B96" s="11" t="s">
        <v>242</v>
      </c>
      <c r="C96" s="25">
        <v>45181</v>
      </c>
      <c r="D96" s="25">
        <v>45181</v>
      </c>
      <c r="E96" s="26">
        <v>3</v>
      </c>
      <c r="F96" s="11" t="s">
        <v>60</v>
      </c>
      <c r="G96" s="11" t="s">
        <v>214</v>
      </c>
      <c r="H96" s="58" t="s">
        <v>239</v>
      </c>
      <c r="I96" s="99">
        <v>220229450</v>
      </c>
      <c r="J96" s="99">
        <v>220229450</v>
      </c>
      <c r="K96" s="11" t="s">
        <v>15</v>
      </c>
      <c r="L96" s="11" t="s">
        <v>15</v>
      </c>
      <c r="M96" s="57" t="s">
        <v>217</v>
      </c>
      <c r="N96" s="57" t="s">
        <v>61</v>
      </c>
      <c r="O96" s="11" t="s">
        <v>240</v>
      </c>
      <c r="P96" s="58"/>
      <c r="Q96" s="83" t="s">
        <v>241</v>
      </c>
    </row>
    <row r="97" spans="1:17" ht="57" x14ac:dyDescent="0.2">
      <c r="A97" s="82" t="s">
        <v>246</v>
      </c>
      <c r="B97" s="11" t="s">
        <v>244</v>
      </c>
      <c r="C97" s="25">
        <v>45189</v>
      </c>
      <c r="D97" s="25">
        <v>45224</v>
      </c>
      <c r="E97" s="26">
        <v>8</v>
      </c>
      <c r="F97" s="11" t="s">
        <v>60</v>
      </c>
      <c r="G97" s="11" t="s">
        <v>214</v>
      </c>
      <c r="H97" s="58" t="s">
        <v>239</v>
      </c>
      <c r="I97" s="99">
        <v>5026394426</v>
      </c>
      <c r="J97" s="99">
        <v>5026394426</v>
      </c>
      <c r="K97" s="11" t="s">
        <v>15</v>
      </c>
      <c r="L97" s="11" t="s">
        <v>15</v>
      </c>
      <c r="M97" s="57" t="s">
        <v>217</v>
      </c>
      <c r="N97" s="57" t="s">
        <v>61</v>
      </c>
      <c r="O97" s="11" t="s">
        <v>172</v>
      </c>
      <c r="P97" s="58">
        <v>3043816972</v>
      </c>
      <c r="Q97" s="83" t="s">
        <v>173</v>
      </c>
    </row>
    <row r="98" spans="1:17" ht="85.5" x14ac:dyDescent="0.2">
      <c r="A98" s="82" t="s">
        <v>247</v>
      </c>
      <c r="B98" s="11" t="s">
        <v>245</v>
      </c>
      <c r="C98" s="25">
        <v>45187</v>
      </c>
      <c r="D98" s="25">
        <v>45214</v>
      </c>
      <c r="E98" s="26">
        <v>6</v>
      </c>
      <c r="F98" s="11" t="s">
        <v>60</v>
      </c>
      <c r="G98" s="11" t="s">
        <v>214</v>
      </c>
      <c r="H98" s="58" t="s">
        <v>239</v>
      </c>
      <c r="I98" s="99">
        <v>4814773817</v>
      </c>
      <c r="J98" s="99">
        <v>4814773817</v>
      </c>
      <c r="K98" s="11" t="s">
        <v>15</v>
      </c>
      <c r="L98" s="11" t="s">
        <v>15</v>
      </c>
      <c r="M98" s="57" t="s">
        <v>217</v>
      </c>
      <c r="N98" s="57" t="s">
        <v>61</v>
      </c>
      <c r="O98" s="11" t="s">
        <v>172</v>
      </c>
      <c r="P98" s="58">
        <v>3043816972</v>
      </c>
      <c r="Q98" s="83" t="s">
        <v>173</v>
      </c>
    </row>
    <row r="100" spans="1:17" x14ac:dyDescent="0.2">
      <c r="H100" s="18"/>
    </row>
    <row r="102" spans="1:17" x14ac:dyDescent="0.2">
      <c r="J102" s="16"/>
    </row>
    <row r="103" spans="1:17" x14ac:dyDescent="0.2">
      <c r="J103" s="15"/>
    </row>
    <row r="104" spans="1:17" ht="15" x14ac:dyDescent="0.2">
      <c r="E104" s="17"/>
    </row>
    <row r="105" spans="1:17" x14ac:dyDescent="0.2">
      <c r="L105" s="3"/>
    </row>
  </sheetData>
  <sheetProtection password="DDC0" sheet="1" objects="1" scenarios="1"/>
  <autoFilter ref="A3:O89"/>
  <mergeCells count="45">
    <mergeCell ref="Q92:Q93"/>
    <mergeCell ref="K92:K93"/>
    <mergeCell ref="L92:L93"/>
    <mergeCell ref="M92:M93"/>
    <mergeCell ref="N92:N93"/>
    <mergeCell ref="O92:O93"/>
    <mergeCell ref="A92:A93"/>
    <mergeCell ref="C92:C93"/>
    <mergeCell ref="D92:D93"/>
    <mergeCell ref="E92:E93"/>
    <mergeCell ref="P75:P76"/>
    <mergeCell ref="F92:F93"/>
    <mergeCell ref="G92:G93"/>
    <mergeCell ref="I92:I93"/>
    <mergeCell ref="J92:J93"/>
    <mergeCell ref="B92:B93"/>
    <mergeCell ref="P92:P93"/>
    <mergeCell ref="Q75:Q76"/>
    <mergeCell ref="A1:Q2"/>
    <mergeCell ref="P4:P5"/>
    <mergeCell ref="Q4:Q5"/>
    <mergeCell ref="A75:A76"/>
    <mergeCell ref="G75:G76"/>
    <mergeCell ref="N75:N76"/>
    <mergeCell ref="O75:O76"/>
    <mergeCell ref="M75:M76"/>
    <mergeCell ref="L75:L76"/>
    <mergeCell ref="K75:K76"/>
    <mergeCell ref="B75:B76"/>
    <mergeCell ref="C75:C76"/>
    <mergeCell ref="D75:D76"/>
    <mergeCell ref="E75:E76"/>
    <mergeCell ref="F75:F76"/>
    <mergeCell ref="O4:O5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</mergeCells>
  <hyperlinks>
    <hyperlink ref="Q4" r:id="rId1"/>
    <hyperlink ref="Q51" r:id="rId2"/>
    <hyperlink ref="Q66" r:id="rId3"/>
    <hyperlink ref="Q70:Q71" r:id="rId4" display="ajperalta@uniguajira.edu.co"/>
    <hyperlink ref="Q74" r:id="rId5"/>
    <hyperlink ref="Q75" r:id="rId6"/>
    <hyperlink ref="Q86" r:id="rId7"/>
    <hyperlink ref="Q88" r:id="rId8"/>
    <hyperlink ref="Q10" r:id="rId9"/>
    <hyperlink ref="Q90" r:id="rId10"/>
    <hyperlink ref="Q92" r:id="rId11"/>
    <hyperlink ref="Q94" r:id="rId12"/>
    <hyperlink ref="Q97" r:id="rId13"/>
    <hyperlink ref="Q98" r:id="rId14"/>
    <hyperlink ref="Q91" r:id="rId15"/>
  </hyperlinks>
  <pageMargins left="0.7" right="0.7" top="0.75" bottom="0.75" header="0.3" footer="0.3"/>
  <pageSetup orientation="portrait" r:id="rId16"/>
  <drawing r:id="rId17"/>
  <legacy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ADQUISICIONES 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 4</dc:creator>
  <cp:lastModifiedBy>PLANEACIÓN ING JOSE</cp:lastModifiedBy>
  <dcterms:created xsi:type="dcterms:W3CDTF">2023-01-10T13:56:27Z</dcterms:created>
  <dcterms:modified xsi:type="dcterms:W3CDTF">2023-09-19T15:21:31Z</dcterms:modified>
</cp:coreProperties>
</file>